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bergamaschi\Downloads\"/>
    </mc:Choice>
  </mc:AlternateContent>
  <xr:revisionPtr revIDLastSave="0" documentId="13_ncr:1_{31C89657-C1F4-47FD-A267-895C8B5E6D6F}" xr6:coauthVersionLast="36" xr6:coauthVersionMax="36" xr10:uidLastSave="{00000000-0000-0000-0000-000000000000}"/>
  <bookViews>
    <workbookView xWindow="0" yWindow="0" windowWidth="28800" windowHeight="10725" activeTab="4" xr2:uid="{00000000-000D-0000-FFFF-FFFF00000000}"/>
  </bookViews>
  <sheets>
    <sheet name="Raw Data and Exercise 1" sheetId="1" r:id="rId1"/>
    <sheet name="State per Category - Exercise 2" sheetId="2" r:id="rId2"/>
    <sheet name="State Sub-Category - Exercise 3" sheetId="3" r:id="rId3"/>
    <sheet name="State per Month - Exercise 4" sheetId="4" r:id="rId4"/>
    <sheet name="Bonus" sheetId="7" r:id="rId5"/>
    <sheet name="Extra" sheetId="5" r:id="rId6"/>
    <sheet name="Extra 2" sheetId="6" r:id="rId7"/>
  </sheets>
  <definedNames>
    <definedName name="_xlnm._FilterDatabase" localSheetId="0" hidden="1">'Raw Data and Exercise 1'!$A$1:$U$4115</definedName>
  </definedNames>
  <calcPr calcId="179021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4" i="7" l="1"/>
  <c r="H14" i="7"/>
  <c r="G14" i="7"/>
  <c r="I13" i="7"/>
  <c r="H13" i="7"/>
  <c r="G13" i="7"/>
  <c r="I12" i="7"/>
  <c r="H12" i="7"/>
  <c r="G12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I6" i="7"/>
  <c r="H6" i="7"/>
  <c r="G6" i="7"/>
  <c r="I5" i="7"/>
  <c r="H5" i="7"/>
  <c r="G5" i="7"/>
  <c r="I4" i="7"/>
  <c r="H4" i="7"/>
  <c r="G4" i="7"/>
  <c r="I3" i="7"/>
  <c r="H3" i="7"/>
  <c r="G3" i="7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D14" i="7" s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D8" i="7" s="1"/>
  <c r="U163" i="1"/>
  <c r="U162" i="1"/>
  <c r="D11" i="7" s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E13" i="7" s="1"/>
  <c r="U123" i="1"/>
  <c r="U122" i="1"/>
  <c r="E12" i="7" s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C14" i="7" s="1"/>
  <c r="U3" i="1"/>
  <c r="U2" i="1"/>
  <c r="C13" i="7"/>
  <c r="E11" i="7"/>
  <c r="C9" i="7"/>
  <c r="E7" i="7"/>
  <c r="D6" i="7"/>
  <c r="C5" i="7"/>
  <c r="E3" i="7"/>
  <c r="D10" i="7" l="1"/>
  <c r="D5" i="7"/>
  <c r="E10" i="7"/>
  <c r="C12" i="7"/>
  <c r="E6" i="7"/>
  <c r="C8" i="7"/>
  <c r="D13" i="7"/>
  <c r="C3" i="7"/>
  <c r="E5" i="7"/>
  <c r="C7" i="7"/>
  <c r="D12" i="7"/>
  <c r="C4" i="7"/>
  <c r="D9" i="7"/>
  <c r="E14" i="7"/>
  <c r="D4" i="7"/>
  <c r="E9" i="7"/>
  <c r="C11" i="7"/>
  <c r="D3" i="7"/>
  <c r="E4" i="7"/>
  <c r="C6" i="7"/>
  <c r="D7" i="7"/>
  <c r="E8" i="7"/>
  <c r="C10" i="7"/>
  <c r="C15" i="7" l="1"/>
  <c r="E15" i="7"/>
  <c r="D15" i="7"/>
  <c r="F14" i="7"/>
  <c r="F13" i="7"/>
  <c r="F12" i="7"/>
  <c r="F11" i="7"/>
  <c r="F10" i="7"/>
  <c r="F9" i="7"/>
  <c r="F8" i="7"/>
  <c r="F7" i="7"/>
  <c r="F6" i="7"/>
  <c r="F5" i="7"/>
  <c r="F4" i="7"/>
  <c r="I2" i="7"/>
  <c r="H2" i="7"/>
  <c r="G2" i="7"/>
  <c r="E2" i="7"/>
  <c r="D2" i="7"/>
  <c r="C2" i="7"/>
  <c r="F3" i="7" l="1"/>
  <c r="F15" i="7" s="1"/>
  <c r="H7" i="6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G54" i="3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<sst xmlns="http://schemas.openxmlformats.org/spreadsheetml/2006/main" count="24865" uniqueCount="8401">
  <si>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</si>
  <si>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</si>
  <si>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</si>
  <si>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</si>
  <si>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</si>
  <si>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</si>
  <si>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</si>
  <si>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</si>
  <si>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</si>
  <si>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</si>
  <si>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</si>
  <si>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</si>
  <si>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</si>
  <si>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</si>
  <si>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</si>
  <si>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</si>
  <si>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</si>
  <si>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</si>
  <si>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</si>
  <si>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</si>
  <si>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</si>
  <si>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</si>
  <si>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</si>
  <si>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</si>
  <si>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</si>
  <si>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</si>
  <si>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</si>
  <si>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</si>
  <si>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</si>
  <si>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</si>
  <si>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</si>
  <si>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</si>
  <si>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</si>
  <si>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</si>
  <si>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</si>
  <si>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</si>
  <si>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</si>
  <si>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</si>
  <si>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</si>
  <si>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</si>
  <si>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</si>
  <si>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</si>
  <si>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</si>
  <si>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</si>
  <si>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</si>
  <si>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</si>
  <si>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</si>
  <si>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</si>
  <si>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</si>
  <si>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</si>
  <si>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</si>
  <si>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</si>
  <si>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</si>
  <si>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</si>
  <si>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</si>
  <si>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</si>
  <si>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</si>
  <si>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</si>
  <si>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</si>
  <si>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</si>
  <si>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</si>
  <si>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</si>
  <si>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</si>
  <si>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</si>
  <si>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</si>
  <si>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</si>
  <si>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</si>
  <si>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</si>
  <si>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</si>
  <si>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</si>
  <si>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</si>
  <si>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</si>
  <si>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</si>
  <si>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</si>
  <si>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</si>
  <si>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</si>
  <si>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</si>
  <si>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</si>
  <si>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</si>
  <si>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</si>
  <si>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</si>
  <si>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</si>
  <si>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</si>
  <si>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</si>
  <si>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</si>
  <si>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</si>
  <si>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</si>
  <si>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</si>
  <si>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</si>
  <si>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</si>
  <si>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</si>
  <si>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</si>
  <si>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</si>
  <si>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</si>
  <si>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</si>
  <si>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</si>
  <si>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</si>
  <si>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</si>
  <si>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</si>
  <si>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</si>
  <si>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</si>
  <si>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</si>
  <si>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</si>
  <si>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</si>
  <si>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</si>
  <si>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</si>
  <si>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</si>
  <si>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</si>
  <si>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</si>
  <si>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</si>
  <si>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</si>
  <si>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</si>
  <si>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</si>
  <si>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</si>
  <si>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</si>
  <si>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</si>
  <si>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</si>
  <si>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</si>
  <si>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</si>
  <si>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</si>
  <si>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</si>
  <si>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</si>
  <si>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</si>
  <si>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</si>
  <si>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</si>
  <si>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</si>
  <si>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</si>
  <si>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</si>
  <si>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</si>
  <si>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</si>
  <si>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</si>
  <si>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</si>
  <si>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</si>
  <si>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</si>
  <si>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</si>
  <si>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</si>
  <si>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</si>
  <si>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</si>
  <si>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</si>
  <si>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</si>
  <si>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</si>
  <si>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</si>
  <si>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</si>
  <si>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</si>
  <si>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</si>
  <si>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</si>
  <si>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</si>
  <si>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</si>
  <si>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</si>
  <si>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</si>
  <si>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</si>
  <si>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</si>
  <si>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</si>
  <si>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</si>
  <si>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</si>
  <si>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</si>
  <si>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</si>
  <si>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</si>
  <si>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</si>
  <si>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</si>
  <si>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</si>
  <si>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</si>
  <si>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</si>
  <si>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</si>
  <si>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</si>
  <si>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</si>
  <si>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</si>
  <si>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</si>
  <si>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</si>
  <si>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</si>
  <si>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</si>
  <si>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</si>
  <si>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</si>
  <si>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</si>
  <si>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</si>
  <si>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</si>
  <si>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</si>
  <si>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</si>
  <si>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</si>
  <si>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</si>
  <si>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</si>
  <si>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</si>
  <si>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</si>
  <si>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</si>
  <si>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</si>
  <si>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</si>
  <si>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</si>
  <si>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</si>
  <si>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</si>
  <si>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</si>
  <si>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</si>
  <si>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</si>
  <si>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</si>
  <si>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</si>
  <si>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</si>
  <si>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</si>
  <si>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</si>
  <si>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</si>
  <si>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</si>
  <si>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</si>
  <si>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</si>
  <si>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</si>
  <si>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</si>
  <si>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</si>
  <si>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</si>
  <si>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</si>
  <si>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</si>
  <si>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</si>
  <si>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</si>
  <si>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</si>
  <si>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</si>
  <si>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</si>
  <si>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</si>
  <si>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</si>
  <si>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</si>
  <si>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</si>
  <si>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</si>
  <si>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</si>
  <si>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</si>
  <si>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</si>
  <si>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</si>
  <si>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</si>
  <si>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</si>
  <si>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</si>
  <si>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</si>
  <si>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</si>
  <si>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</si>
  <si>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</si>
  <si>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</si>
  <si>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</si>
  <si>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</si>
  <si>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</si>
  <si>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</si>
  <si>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</si>
  <si>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</si>
  <si>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</si>
  <si>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</si>
  <si>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</si>
  <si>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</si>
  <si>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</si>
  <si>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</si>
  <si>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</si>
  <si>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</si>
  <si>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</si>
  <si>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</si>
  <si>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</si>
  <si>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</si>
  <si>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</si>
  <si>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</si>
  <si>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</si>
  <si>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</si>
  <si>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</si>
  <si>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</si>
  <si>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</si>
  <si>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</si>
  <si>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</si>
  <si>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</si>
  <si>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</si>
  <si>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</si>
  <si>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</si>
  <si>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</si>
  <si>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</si>
  <si>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</si>
  <si>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</si>
  <si>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</si>
  <si>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</si>
  <si>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</si>
  <si>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</si>
  <si>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</si>
  <si>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</si>
  <si>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</si>
  <si>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</si>
  <si>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</si>
  <si>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</si>
  <si>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</si>
  <si>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</si>
  <si>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</si>
  <si>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</si>
  <si>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</si>
  <si>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</si>
  <si>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</si>
  <si>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</si>
  <si>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</si>
  <si>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</si>
  <si>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</si>
  <si>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</si>
  <si>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</si>
  <si>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</si>
  <si>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</si>
  <si>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</si>
  <si>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</si>
  <si>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</si>
  <si>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</si>
  <si>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</si>
  <si>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</si>
  <si>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</si>
  <si>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</si>
  <si>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</si>
  <si>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</si>
  <si>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</si>
  <si>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</si>
  <si>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</si>
  <si>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</si>
  <si>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</si>
  <si>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</si>
  <si>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</si>
  <si>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</si>
  <si>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</si>
  <si>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</si>
  <si>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</si>
  <si>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</si>
  <si>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</si>
  <si>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</si>
  <si>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</si>
  <si>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</si>
  <si>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</si>
  <si>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</si>
  <si>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</si>
  <si>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</si>
  <si>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</si>
  <si>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</si>
  <si>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</si>
  <si>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</si>
  <si>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</si>
  <si>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</si>
  <si>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</si>
  <si>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</si>
  <si>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</si>
  <si>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</si>
  <si>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</si>
  <si>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</si>
  <si>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</si>
  <si>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</si>
  <si>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</si>
  <si>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</si>
  <si>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</si>
  <si>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</si>
  <si>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</si>
  <si>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</si>
  <si>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</si>
  <si>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</si>
  <si>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</si>
  <si>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</si>
  <si>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</si>
  <si>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</si>
  <si>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</si>
  <si>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</si>
  <si>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</si>
  <si>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</si>
  <si>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</si>
  <si>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</si>
  <si>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</si>
  <si>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</si>
  <si>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</si>
  <si>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</si>
  <si>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</si>
  <si>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</si>
  <si>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</si>
  <si>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</si>
  <si>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</si>
  <si>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</si>
  <si>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</si>
  <si>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</si>
  <si>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</si>
  <si>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</si>
  <si>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</si>
  <si>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</si>
  <si>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</si>
  <si>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</si>
  <si>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</si>
  <si>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</si>
  <si>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</si>
  <si>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</si>
  <si>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</si>
  <si>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</si>
  <si>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</si>
  <si>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</si>
  <si>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</si>
  <si>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</si>
  <si>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</si>
  <si>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</si>
  <si>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</si>
  <si>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</si>
  <si>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</si>
  <si>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</si>
  <si>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</si>
  <si>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</si>
  <si>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</si>
  <si>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</si>
  <si>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</si>
  <si>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</si>
  <si>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</si>
  <si>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</si>
  <si>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</si>
  <si>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</si>
  <si>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</si>
  <si>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</si>
  <si>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</si>
  <si>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</si>
  <si>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</si>
  <si>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</si>
  <si>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</si>
  <si>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</si>
  <si>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</si>
  <si>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</si>
  <si>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</si>
  <si>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</si>
  <si>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</si>
  <si>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</si>
  <si>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</si>
  <si>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</si>
  <si>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</si>
  <si>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</si>
  <si>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</si>
  <si>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</si>
  <si>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</si>
  <si>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</si>
  <si>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</si>
  <si>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</si>
  <si>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</si>
  <si>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</si>
  <si>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</si>
  <si>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</si>
  <si>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</si>
  <si>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</si>
  <si>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</si>
  <si>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</si>
  <si>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</si>
  <si>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</si>
  <si>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</si>
  <si>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</si>
  <si>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</si>
  <si>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</si>
  <si>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</si>
  <si>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</si>
  <si>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</si>
  <si>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</si>
  <si>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</si>
  <si>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</si>
  <si>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</si>
  <si>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</si>
  <si>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</si>
  <si>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</si>
  <si>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</si>
  <si>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</si>
  <si>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</si>
  <si>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</si>
  <si>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</si>
  <si>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</si>
  <si>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</si>
  <si>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</si>
  <si>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</si>
  <si>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</si>
  <si>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</si>
  <si>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</si>
  <si>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</si>
  <si>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</si>
  <si>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</si>
  <si>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</si>
  <si>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</si>
  <si>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</si>
  <si>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</si>
  <si>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</si>
  <si>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</si>
  <si>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</si>
  <si>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</si>
  <si>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</si>
  <si>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</si>
  <si>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</si>
  <si>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</si>
  <si>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</si>
  <si>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</si>
  <si>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</si>
  <si>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</si>
  <si>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</si>
  <si>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</si>
  <si>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</si>
  <si>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</si>
  <si>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</si>
  <si>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</si>
  <si>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</si>
  <si>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</si>
  <si>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</si>
  <si>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</si>
  <si>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</si>
  <si>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</si>
  <si>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</si>
  <si>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</si>
  <si>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</si>
  <si>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</si>
  <si>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</si>
  <si>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</si>
  <si>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</si>
  <si>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</si>
  <si>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</si>
  <si>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</si>
  <si>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</si>
  <si>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</si>
  <si>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</si>
  <si>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</si>
  <si>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</si>
  <si>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</si>
  <si>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</si>
  <si>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</si>
  <si>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</si>
  <si>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</si>
  <si>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</si>
  <si>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</si>
  <si>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</si>
  <si>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</si>
  <si>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</si>
  <si>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</si>
  <si>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</si>
  <si>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</si>
  <si>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</si>
  <si>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</si>
  <si>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</si>
  <si>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</si>
  <si>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</si>
  <si>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</si>
  <si>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</si>
  <si>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</si>
  <si>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</si>
  <si>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</si>
  <si>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</si>
  <si>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</si>
  <si>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</si>
  <si>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</si>
  <si>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</si>
  <si>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</si>
  <si>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</si>
  <si>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</si>
  <si>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</si>
  <si>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</si>
  <si>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</si>
  <si>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</si>
  <si>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</si>
  <si>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</si>
  <si>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</si>
  <si>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</si>
  <si>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</si>
  <si>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</si>
  <si>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</si>
  <si>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</si>
  <si>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</si>
  <si>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</si>
  <si>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</si>
  <si>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</si>
  <si>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</si>
  <si>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</si>
  <si>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</si>
  <si>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</si>
  <si>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</si>
  <si>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</si>
  <si>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</si>
  <si>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</si>
  <si>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</si>
  <si>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</si>
  <si>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</si>
  <si>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</si>
  <si>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</si>
  <si>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</si>
  <si>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</si>
  <si>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</si>
  <si>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</si>
  <si>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</si>
  <si>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</si>
  <si>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</si>
  <si>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</si>
  <si>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</si>
  <si>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</si>
  <si>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</si>
  <si>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</si>
  <si>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</si>
  <si>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</si>
  <si>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</si>
  <si>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</si>
  <si>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</si>
  <si>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</si>
  <si>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</si>
  <si>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</si>
  <si>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</si>
  <si>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</si>
  <si>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</si>
  <si>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</si>
  <si>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</si>
  <si>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</si>
  <si>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</si>
  <si>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</si>
  <si>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</si>
  <si>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</si>
  <si>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</si>
  <si>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</si>
  <si>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</si>
  <si>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</si>
  <si>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</si>
  <si>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</si>
  <si>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</si>
  <si>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</si>
  <si>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</si>
  <si>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</si>
  <si>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</si>
  <si>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</si>
  <si>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</si>
  <si>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</si>
  <si>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</si>
  <si>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</si>
  <si>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</si>
  <si>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</si>
  <si>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</si>
  <si>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</si>
  <si>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</si>
  <si>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</si>
  <si>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</si>
  <si>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</si>
  <si>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</si>
  <si>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</si>
  <si>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</si>
  <si>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</si>
  <si>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</si>
  <si>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</si>
  <si>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</si>
  <si>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</si>
  <si>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</si>
  <si>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</si>
  <si>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</si>
  <si>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</si>
  <si>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</si>
  <si>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</si>
  <si>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</si>
  <si>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</si>
  <si>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</si>
  <si>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</si>
  <si>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</si>
  <si>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</si>
  <si>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</si>
  <si>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</si>
  <si>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</si>
  <si>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</si>
  <si>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</si>
  <si>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</si>
  <si>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</si>
  <si>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</si>
  <si>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</si>
  <si>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</si>
  <si>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</si>
  <si>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</si>
  <si>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</si>
  <si>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</si>
  <si>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</si>
  <si>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</si>
  <si>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</si>
  <si>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</si>
  <si>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</si>
  <si>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</si>
  <si>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</si>
  <si>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</si>
  <si>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</si>
  <si>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</si>
  <si>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</si>
  <si>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</si>
  <si>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</si>
  <si>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</si>
  <si>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</si>
  <si>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</si>
  <si>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</si>
  <si>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</si>
  <si>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</si>
  <si>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</si>
  <si>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</si>
  <si>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</si>
  <si>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</si>
  <si>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</si>
  <si>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</si>
  <si>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</si>
  <si>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</si>
  <si>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</si>
  <si>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</si>
  <si>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</si>
  <si>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</si>
  <si>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</si>
  <si>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</si>
  <si>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</si>
  <si>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</si>
  <si>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</si>
  <si>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</si>
  <si>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</si>
  <si>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</si>
  <si>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</si>
  <si>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</si>
  <si>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</si>
  <si>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</si>
  <si>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</si>
  <si>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</si>
  <si>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</si>
  <si>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</si>
  <si>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</si>
  <si>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</si>
  <si>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</si>
  <si>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</si>
  <si>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</si>
  <si>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</si>
  <si>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</si>
  <si>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</si>
  <si>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</si>
  <si>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</si>
  <si>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</si>
  <si>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</si>
  <si>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</si>
  <si>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</si>
  <si>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</si>
  <si>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</si>
  <si>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</si>
  <si>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</si>
  <si>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</si>
  <si>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</si>
  <si>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</si>
  <si>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</si>
  <si>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</si>
  <si>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</si>
  <si>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</si>
  <si>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</si>
  <si>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</si>
  <si>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</si>
  <si>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</si>
  <si>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</si>
  <si>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</si>
  <si>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</si>
  <si>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</si>
  <si>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</si>
  <si>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</si>
  <si>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</si>
  <si>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</si>
  <si>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</si>
  <si>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</si>
  <si>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</si>
  <si>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</si>
  <si>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</si>
  <si>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</si>
  <si>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</si>
  <si>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</si>
  <si>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</si>
  <si>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</si>
  <si>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</si>
  <si>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</si>
  <si>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</si>
  <si>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</si>
  <si>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</si>
  <si>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</si>
  <si>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</si>
  <si>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</si>
  <si>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</si>
  <si>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</si>
  <si>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</si>
  <si>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</si>
  <si>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</si>
  <si>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</si>
  <si>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</si>
  <si>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</si>
  <si>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</si>
  <si>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</si>
  <si>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</si>
  <si>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</si>
  <si>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</si>
  <si>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</si>
  <si>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</si>
  <si>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</si>
  <si>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</si>
  <si>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</si>
  <si>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</si>
  <si>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</si>
  <si>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</si>
  <si>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</si>
  <si>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</si>
  <si>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</si>
  <si>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</si>
  <si>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</si>
  <si>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</si>
  <si>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</si>
  <si>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</si>
  <si>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</si>
  <si>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</si>
  <si>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</si>
  <si>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</si>
  <si>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</si>
  <si>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</si>
  <si>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</si>
  <si>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</si>
  <si>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</si>
  <si>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</si>
  <si>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</si>
  <si>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</si>
  <si>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</si>
  <si>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</si>
  <si>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</si>
  <si>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</si>
  <si>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</si>
  <si>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</si>
  <si>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</si>
  <si>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</si>
  <si>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</si>
  <si>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</si>
  <si>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</si>
  <si>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</si>
  <si>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</si>
  <si>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</si>
  <si>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</si>
  <si>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</si>
  <si>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</si>
  <si>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</si>
  <si>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</si>
  <si>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</si>
  <si>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</si>
  <si>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</si>
  <si>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</si>
  <si>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</si>
  <si>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</si>
  <si>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</si>
  <si>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</si>
  <si>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</si>
  <si>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</si>
  <si>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</si>
  <si>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</si>
  <si>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</si>
  <si>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</si>
  <si>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</si>
  <si>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</si>
  <si>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</si>
  <si>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</si>
  <si>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</si>
  <si>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</si>
  <si>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</si>
  <si>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</si>
  <si>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</si>
  <si>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</si>
  <si>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</si>
  <si>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</si>
  <si>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</si>
  <si>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</si>
  <si>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</si>
  <si>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</si>
  <si>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</si>
  <si>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</si>
  <si>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</si>
  <si>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</si>
  <si>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</si>
  <si>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</si>
  <si>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</si>
  <si>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</si>
  <si>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</si>
  <si>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</si>
  <si>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</si>
  <si>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</si>
  <si>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</si>
  <si>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</si>
  <si>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</si>
  <si>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</si>
  <si>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</si>
  <si>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</si>
  <si>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</si>
  <si>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</si>
  <si>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</si>
  <si>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</si>
  <si>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</si>
  <si>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</si>
  <si>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</si>
  <si>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</si>
  <si>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</si>
  <si>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</si>
  <si>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</si>
  <si>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</si>
  <si>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</si>
  <si>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</si>
  <si>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</si>
  <si>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</si>
  <si>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</si>
  <si>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</si>
  <si>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</si>
  <si>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</si>
  <si>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</si>
  <si>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</si>
  <si>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</si>
  <si>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</si>
  <si>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</si>
  <si>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</si>
  <si>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</si>
  <si>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</si>
  <si>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</si>
  <si>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</si>
  <si>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</si>
  <si>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</si>
  <si>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</si>
  <si>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</si>
  <si>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</si>
  <si>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</si>
  <si>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</si>
  <si>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</si>
  <si>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</si>
  <si>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</si>
  <si>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</si>
  <si>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</si>
  <si>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</si>
  <si>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</si>
  <si>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</si>
  <si>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</si>
  <si>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</si>
  <si>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</si>
  <si>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</si>
  <si>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</si>
  <si>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</si>
  <si>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</si>
  <si>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</si>
  <si>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</si>
  <si>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</si>
  <si>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</si>
  <si>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</si>
  <si>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</si>
  <si>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</si>
  <si>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</si>
  <si>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</si>
  <si>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</si>
  <si>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</si>
  <si>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</si>
  <si>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</si>
  <si>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</si>
  <si>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</si>
  <si>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</si>
  <si>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</si>
  <si>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</si>
  <si>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</si>
  <si>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</si>
  <si>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</si>
  <si>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</si>
  <si>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</si>
  <si>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</si>
  <si>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</si>
  <si>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</si>
  <si>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</si>
  <si>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</si>
  <si>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</si>
  <si>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</si>
  <si>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</si>
  <si>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</si>
  <si>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</si>
  <si>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</si>
  <si>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</si>
  <si>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</si>
  <si>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</si>
  <si>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</si>
  <si>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</si>
  <si>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</si>
  <si>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</si>
  <si>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</si>
  <si>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</si>
  <si>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</si>
  <si>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</si>
  <si>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</si>
  <si>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</si>
  <si>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</si>
  <si>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</si>
  <si>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</si>
  <si>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</si>
  <si>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</si>
  <si>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</si>
  <si>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</si>
  <si>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</si>
  <si>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</si>
  <si>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</si>
  <si>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</si>
  <si>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</si>
  <si>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</si>
  <si>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</si>
  <si>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</si>
  <si>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</si>
  <si>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</si>
  <si>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</si>
  <si>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</si>
  <si>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</si>
  <si>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</si>
  <si>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</si>
  <si>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</si>
  <si>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</si>
  <si>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</si>
  <si>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</si>
  <si>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</si>
  <si>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</si>
  <si>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</si>
  <si>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</si>
  <si>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</si>
  <si>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</si>
  <si>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</si>
  <si>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</si>
  <si>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</si>
  <si>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</si>
  <si>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</si>
  <si>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</si>
  <si>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</si>
  <si>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</si>
  <si>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</si>
  <si>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</si>
  <si>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</si>
  <si>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</si>
  <si>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</si>
  <si>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</si>
  <si>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</si>
  <si>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</si>
  <si>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</si>
  <si>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</si>
  <si>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</si>
  <si>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</si>
  <si>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</si>
  <si>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</si>
  <si>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</si>
  <si>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</si>
  <si>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</si>
  <si>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</si>
  <si>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</si>
  <si>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</si>
  <si>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</si>
  <si>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</si>
  <si>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</si>
  <si>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</si>
  <si>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</si>
  <si>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</si>
  <si>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</si>
  <si>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</si>
  <si>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</si>
  <si>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</si>
  <si>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</si>
  <si>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</si>
  <si>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</si>
  <si>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</si>
  <si>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</si>
  <si>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</si>
  <si>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</si>
  <si>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</si>
  <si>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</si>
  <si>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</si>
  <si>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</si>
  <si>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</si>
  <si>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</si>
  <si>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</si>
  <si>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</si>
  <si>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</si>
  <si>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</si>
  <si>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</si>
  <si>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</si>
  <si>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</si>
  <si>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</si>
  <si>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</si>
  <si>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</si>
  <si>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</si>
  <si>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</si>
  <si>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</si>
  <si>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</si>
  <si>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</si>
  <si>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</si>
  <si>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</si>
  <si>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</si>
  <si>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</si>
  <si>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</si>
  <si>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</si>
  <si>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</si>
  <si>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</si>
  <si>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</si>
  <si>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</si>
  <si>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</si>
  <si>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</si>
  <si>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</si>
  <si>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</si>
  <si>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</si>
  <si>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</si>
  <si>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</si>
  <si>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</si>
  <si>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</si>
  <si>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</si>
  <si>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</si>
  <si>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</si>
  <si>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</si>
  <si>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</si>
  <si>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</si>
  <si>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</si>
  <si>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</si>
  <si>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</si>
  <si>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</si>
  <si>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</si>
  <si>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</si>
  <si>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</si>
  <si>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</si>
  <si>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</si>
  <si>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</si>
  <si>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</si>
  <si>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</si>
  <si>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</si>
  <si>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</si>
  <si>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</si>
  <si>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</si>
  <si>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</si>
  <si>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</si>
  <si>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</si>
  <si>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</si>
  <si>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</si>
  <si>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</si>
  <si>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</si>
  <si>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</si>
  <si>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</si>
  <si>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</si>
  <si>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</si>
  <si>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</si>
  <si>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</si>
  <si>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</si>
  <si>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</si>
  <si>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</si>
  <si>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</si>
  <si>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</si>
  <si>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</si>
  <si>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</si>
  <si>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</si>
  <si>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</si>
  <si>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</si>
  <si>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</si>
  <si>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</si>
  <si>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</si>
  <si>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</si>
  <si>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</si>
  <si>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</si>
  <si>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</si>
  <si>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</si>
  <si>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</si>
  <si>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</si>
  <si>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</si>
  <si>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</si>
  <si>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</si>
  <si>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</si>
  <si>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</si>
  <si>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</si>
  <si>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</si>
  <si>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</si>
  <si>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</si>
  <si>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</si>
  <si>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</si>
  <si>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</si>
  <si>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</si>
  <si>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</si>
  <si>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</si>
  <si>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</si>
  <si>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</si>
  <si>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</si>
  <si>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</si>
  <si>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</si>
  <si>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</si>
  <si>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</si>
  <si>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</si>
  <si>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</si>
  <si>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</si>
  <si>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</si>
  <si>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</si>
  <si>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</si>
  <si>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</si>
  <si>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</si>
  <si>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</si>
  <si>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</si>
  <si>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</si>
  <si>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</si>
  <si>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</si>
  <si>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</si>
  <si>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</si>
  <si>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</si>
  <si>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</si>
  <si>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</si>
  <si>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</si>
  <si>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</si>
  <si>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</si>
  <si>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</si>
  <si>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</si>
  <si>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</si>
  <si>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</si>
  <si>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</si>
  <si>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</si>
  <si>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</si>
  <si>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</si>
  <si>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</si>
  <si>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</si>
  <si>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</si>
  <si>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</si>
  <si>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</si>
  <si>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</si>
  <si>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</si>
  <si>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</si>
  <si>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</si>
  <si>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</si>
  <si>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</si>
  <si>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</si>
  <si>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</si>
  <si>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</si>
  <si>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</si>
  <si>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</si>
  <si>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</si>
  <si>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</si>
  <si>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</si>
  <si>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</si>
  <si>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</si>
  <si>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</si>
  <si>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</si>
  <si>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</si>
  <si>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</si>
  <si>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</si>
  <si>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</si>
  <si>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</si>
  <si>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</si>
  <si>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</si>
  <si>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</si>
  <si>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</si>
  <si>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</si>
  <si>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</si>
  <si>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</si>
  <si>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</si>
  <si>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</si>
  <si>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</si>
  <si>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</si>
  <si>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</si>
  <si>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</si>
  <si>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</si>
  <si>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</si>
  <si>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</si>
  <si>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</si>
  <si>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</si>
  <si>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</si>
  <si>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</si>
  <si>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</si>
  <si>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</si>
  <si>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</si>
  <si>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</si>
  <si>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</si>
  <si>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</si>
  <si>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</si>
  <si>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</si>
  <si>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</si>
  <si>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</si>
  <si>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</si>
  <si>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</si>
  <si>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</si>
  <si>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</si>
  <si>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</si>
  <si>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</si>
  <si>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</si>
  <si>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</si>
  <si>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</si>
  <si>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</si>
  <si>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</si>
  <si>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</si>
  <si>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</si>
  <si>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</si>
  <si>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</si>
  <si>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</si>
  <si>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</si>
  <si>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</si>
  <si>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</si>
  <si>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</si>
  <si>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</si>
  <si>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</si>
  <si>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</si>
  <si>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</si>
  <si>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</si>
  <si>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</si>
  <si>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</si>
  <si>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</si>
  <si>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</si>
  <si>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</si>
  <si>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</si>
  <si>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</si>
  <si>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</si>
  <si>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</si>
  <si>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</si>
  <si>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</si>
  <si>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</si>
  <si>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</si>
  <si>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</si>
  <si>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</si>
  <si>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</si>
  <si>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</si>
  <si>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</si>
  <si>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</si>
  <si>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</si>
  <si>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</si>
  <si>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</si>
  <si>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</si>
  <si>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</si>
  <si>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</si>
  <si>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</si>
  <si>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</si>
  <si>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</si>
  <si>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</si>
  <si>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</si>
  <si>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</si>
  <si>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</si>
  <si>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</si>
  <si>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</si>
  <si>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</si>
  <si>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</si>
  <si>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</si>
  <si>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</si>
  <si>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</si>
  <si>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</si>
  <si>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</si>
  <si>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</si>
  <si>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</si>
  <si>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</si>
  <si>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</si>
  <si>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</si>
  <si>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</si>
  <si>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</si>
  <si>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</si>
  <si>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</si>
  <si>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</si>
  <si>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</si>
  <si>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</si>
  <si>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</si>
  <si>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</si>
  <si>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</si>
  <si>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</si>
  <si>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</si>
  <si>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</si>
  <si>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</si>
  <si>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</si>
  <si>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</si>
  <si>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</si>
  <si>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</si>
  <si>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</si>
  <si>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</si>
  <si>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</si>
  <si>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</si>
  <si>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</si>
  <si>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</si>
  <si>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</si>
  <si>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</si>
  <si>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</si>
  <si>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</si>
  <si>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</si>
  <si>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</si>
  <si>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</si>
  <si>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</si>
  <si>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</si>
  <si>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</si>
  <si>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</si>
  <si>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</si>
  <si>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</si>
  <si>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</si>
  <si>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</si>
  <si>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</si>
  <si>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</si>
  <si>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</si>
  <si>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</si>
  <si>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</si>
  <si>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</si>
  <si>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</si>
  <si>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</si>
  <si>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</si>
  <si>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</si>
  <si>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</si>
  <si>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</si>
  <si>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</si>
  <si>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</si>
  <si>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</si>
  <si>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</si>
  <si>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</si>
  <si>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</si>
  <si>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</si>
  <si>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</si>
  <si>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</si>
  <si>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</si>
  <si>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</si>
  <si>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</si>
  <si>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</si>
  <si>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</si>
  <si>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</si>
  <si>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</si>
  <si>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</si>
  <si>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</si>
  <si>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</si>
  <si>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</si>
  <si>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</si>
  <si>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</si>
  <si>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</si>
  <si>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</si>
  <si>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</si>
  <si>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</si>
  <si>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</si>
  <si>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</si>
  <si>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</si>
  <si>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</si>
  <si>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</si>
  <si>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</si>
  <si>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</si>
  <si>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</si>
  <si>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</si>
  <si>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</si>
  <si>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</si>
  <si>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</si>
  <si>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</si>
  <si>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</si>
  <si>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</si>
  <si>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</si>
  <si>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</si>
  <si>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</si>
  <si>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</si>
  <si>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</si>
  <si>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</si>
  <si>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</si>
  <si>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</si>
  <si>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</si>
  <si>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</si>
  <si>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</si>
  <si>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</si>
  <si>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</si>
  <si>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</si>
  <si>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</si>
  <si>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</si>
  <si>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</si>
  <si>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</si>
  <si>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</si>
  <si>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</si>
  <si>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</si>
  <si>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</si>
  <si>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</si>
  <si>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</si>
  <si>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</si>
  <si>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</si>
  <si>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</si>
  <si>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</si>
  <si>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</si>
  <si>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</si>
  <si>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</si>
  <si>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</si>
  <si>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</si>
  <si>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</si>
  <si>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</si>
  <si>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</si>
  <si>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</si>
  <si>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</si>
  <si>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</si>
  <si>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</si>
  <si>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</si>
  <si>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</si>
  <si>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</si>
  <si>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</si>
  <si>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</si>
  <si>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</si>
  <si>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</si>
  <si>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</si>
  <si>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</si>
  <si>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</si>
  <si>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</si>
  <si>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</si>
  <si>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</si>
  <si>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</si>
  <si>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</si>
  <si>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</si>
  <si>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</si>
  <si>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</si>
  <si>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</si>
  <si>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</si>
  <si>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</si>
  <si>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</si>
  <si>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</si>
  <si>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</si>
  <si>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</si>
  <si>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</si>
  <si>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</si>
  <si>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</si>
  <si>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</si>
  <si>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</si>
  <si>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</si>
  <si>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</si>
  <si>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</si>
  <si>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</si>
  <si>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</si>
  <si>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</si>
  <si>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</si>
  <si>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</si>
  <si>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</si>
  <si>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</si>
  <si>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</si>
  <si>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</si>
  <si>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</si>
  <si>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</si>
  <si>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</si>
  <si>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</si>
  <si>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</si>
  <si>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</si>
  <si>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</si>
  <si>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</si>
  <si>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</si>
  <si>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</si>
  <si>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</si>
  <si>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</si>
  <si>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</si>
  <si>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</si>
  <si>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</si>
  <si>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</si>
  <si>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</si>
  <si>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</si>
  <si>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</si>
  <si>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</si>
  <si>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</si>
  <si>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</si>
  <si>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</si>
  <si>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</si>
  <si>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</si>
  <si>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</si>
  <si>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</si>
  <si>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</si>
  <si>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</si>
  <si>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</si>
  <si>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</si>
  <si>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</si>
  <si>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</si>
  <si>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</si>
  <si>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</si>
  <si>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</si>
  <si>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</si>
  <si>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</si>
  <si>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</si>
  <si>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</si>
  <si>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</si>
  <si>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</si>
  <si>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</si>
  <si>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</si>
  <si>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</si>
  <si>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</si>
  <si>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</si>
  <si>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</si>
  <si>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</si>
  <si>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</si>
  <si>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</si>
  <si>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</si>
  <si>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</si>
  <si>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</si>
  <si>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</si>
  <si>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</si>
  <si>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</si>
  <si>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</si>
  <si>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</si>
  <si>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</si>
  <si>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</si>
  <si>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</si>
  <si>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</si>
  <si>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</si>
  <si>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</si>
  <si>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</si>
  <si>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</si>
  <si>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</si>
  <si>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</si>
  <si>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</si>
  <si>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</si>
  <si>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</si>
  <si>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</si>
  <si>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</si>
  <si>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</si>
  <si>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</si>
  <si>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</si>
  <si>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</si>
  <si>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</si>
  <si>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</si>
  <si>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</si>
  <si>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</si>
  <si>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</si>
  <si>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</si>
  <si>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</si>
  <si>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</si>
  <si>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</si>
  <si>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</si>
  <si>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</si>
  <si>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</si>
  <si>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</si>
  <si>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</si>
  <si>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</si>
  <si>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</si>
  <si>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</si>
  <si>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</si>
  <si>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</si>
  <si>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</si>
  <si>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</si>
  <si>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</si>
  <si>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</si>
  <si>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</si>
  <si>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</si>
  <si>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</si>
  <si>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</si>
  <si>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</si>
  <si>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</si>
  <si>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</si>
  <si>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</si>
  <si>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</si>
  <si>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</si>
  <si>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</si>
  <si>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</si>
  <si>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</si>
  <si>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</si>
  <si>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</si>
  <si>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</si>
  <si>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</si>
  <si>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</si>
  <si>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</si>
  <si>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</si>
  <si>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</si>
  <si>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</si>
  <si>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</si>
  <si>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</si>
  <si>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</si>
  <si>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</si>
  <si>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</si>
  <si>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</si>
  <si>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</si>
  <si>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</si>
  <si>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</si>
  <si>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</si>
  <si>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</si>
  <si>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</si>
  <si>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</si>
  <si>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</si>
  <si>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</si>
  <si>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</si>
  <si>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</si>
  <si>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</si>
  <si>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</si>
  <si>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</si>
  <si>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</si>
  <si>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</si>
  <si>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</si>
  <si>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</si>
  <si>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</si>
  <si>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</si>
  <si>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</si>
  <si>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</si>
  <si>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</si>
  <si>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</si>
  <si>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</si>
  <si>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</si>
  <si>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</si>
  <si>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</si>
  <si>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</si>
  <si>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</si>
  <si>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</si>
  <si>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</si>
  <si>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</si>
  <si>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</si>
  <si>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</si>
  <si>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</si>
  <si>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</si>
  <si>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</si>
  <si>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</si>
  <si>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</si>
  <si>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</si>
  <si>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</si>
  <si>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</si>
  <si>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</si>
  <si>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</si>
  <si>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</si>
  <si>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</si>
  <si>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</si>
  <si>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</si>
  <si>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</si>
  <si>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</si>
  <si>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</si>
  <si>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</si>
  <si>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</si>
  <si>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</si>
  <si>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</si>
  <si>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</si>
  <si>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</si>
  <si>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</si>
  <si>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</si>
  <si>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</si>
  <si>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</si>
  <si>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</si>
  <si>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</si>
  <si>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</si>
  <si>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</si>
  <si>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</si>
  <si>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</si>
  <si>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</si>
  <si>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</si>
  <si>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</si>
  <si>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</si>
  <si>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</si>
  <si>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</si>
  <si>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</si>
  <si>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</si>
  <si>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</si>
  <si>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</si>
  <si>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</si>
  <si>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</si>
  <si>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</si>
  <si>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</si>
  <si>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</si>
  <si>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</si>
  <si>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</si>
  <si>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</si>
  <si>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</si>
  <si>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</si>
  <si>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</si>
  <si>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</si>
  <si>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</si>
  <si>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</si>
  <si>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</si>
  <si>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</si>
  <si>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</si>
  <si>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</si>
  <si>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</si>
  <si>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</si>
  <si>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</si>
  <si>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</si>
  <si>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</si>
  <si>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</si>
  <si>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</si>
  <si>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</si>
  <si>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</si>
  <si>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</si>
  <si>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</si>
  <si>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</si>
  <si>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</si>
  <si>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</si>
  <si>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</si>
  <si>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</si>
  <si>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</si>
  <si>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</si>
  <si>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</si>
  <si>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</si>
  <si>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</si>
  <si>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</si>
  <si>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</si>
  <si>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</si>
  <si>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</si>
  <si>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</si>
  <si>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</si>
  <si>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</si>
  <si>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</si>
  <si>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</si>
  <si>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</si>
  <si>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</si>
  <si>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</si>
  <si>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</si>
  <si>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</si>
  <si>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</si>
  <si>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</si>
  <si>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</si>
  <si>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</si>
  <si>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</si>
  <si>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</si>
  <si>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</si>
  <si>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</si>
  <si>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</si>
  <si>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</si>
  <si>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</si>
  <si>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</si>
  <si>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</si>
  <si>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</si>
  <si>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</si>
  <si>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</si>
  <si>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</si>
  <si>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</si>
  <si>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</si>
  <si>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</si>
  <si>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</si>
  <si>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</si>
  <si>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</si>
  <si>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</si>
  <si>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</si>
  <si>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</si>
  <si>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</si>
  <si>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</si>
  <si>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</si>
  <si>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</si>
  <si>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</si>
  <si>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</si>
  <si>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</si>
  <si>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</si>
  <si>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</si>
  <si>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</si>
  <si>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</si>
  <si>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</si>
  <si>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</si>
  <si>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</si>
  <si>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</si>
  <si>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</si>
  <si>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</si>
  <si>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</si>
  <si>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</si>
  <si>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</si>
  <si>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</si>
  <si>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</si>
  <si>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</si>
  <si>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</si>
  <si>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</si>
  <si>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</si>
  <si>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</si>
  <si>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</si>
  <si>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</si>
  <si>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</si>
  <si>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</si>
  <si>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</si>
  <si>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</si>
  <si>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</si>
  <si>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</si>
  <si>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</si>
  <si>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</si>
  <si>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</si>
  <si>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</si>
  <si>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</si>
  <si>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</si>
  <si>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</si>
  <si>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</si>
  <si>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</si>
  <si>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</si>
  <si>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</si>
  <si>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</si>
  <si>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</si>
  <si>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</si>
  <si>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</si>
  <si>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</si>
  <si>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</si>
  <si>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</si>
  <si>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</si>
  <si>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</si>
  <si>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</si>
  <si>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</si>
  <si>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</si>
  <si>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</si>
  <si>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</si>
  <si>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</si>
  <si>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</si>
  <si>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</si>
  <si>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</si>
  <si>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</si>
  <si>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</si>
  <si>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</si>
  <si>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</si>
  <si>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</si>
  <si>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</si>
  <si>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</si>
  <si>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</si>
  <si>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</si>
  <si>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</si>
  <si>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</si>
  <si>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</si>
  <si>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</si>
  <si>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</si>
  <si>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</si>
  <si>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</si>
  <si>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</si>
  <si>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</si>
  <si>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</si>
  <si>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</si>
  <si>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</si>
  <si>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</si>
  <si>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</si>
  <si>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</si>
  <si>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</si>
  <si>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</si>
  <si>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</si>
  <si>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</si>
  <si>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</si>
  <si>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</si>
  <si>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</si>
  <si>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</si>
  <si>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</si>
  <si>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</si>
  <si>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</si>
  <si>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</si>
  <si>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</si>
  <si>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</si>
  <si>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</si>
  <si>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</si>
  <si>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</si>
  <si>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</si>
  <si>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</si>
  <si>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</si>
  <si>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</si>
  <si>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</si>
  <si>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</si>
  <si>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</si>
  <si>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</si>
  <si>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</si>
  <si>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</si>
  <si>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</si>
  <si>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</si>
  <si>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</si>
  <si>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</si>
  <si>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</si>
  <si>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</si>
  <si>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</si>
  <si>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</si>
  <si>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</si>
  <si>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</si>
  <si>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</si>
  <si>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</si>
  <si>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</si>
  <si>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</si>
  <si>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</si>
  <si>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</si>
  <si>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</si>
  <si>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</si>
  <si>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</si>
  <si>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</si>
  <si>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</si>
  <si>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</si>
  <si>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</si>
  <si>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</si>
  <si>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</si>
  <si>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</si>
  <si>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</si>
  <si>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</si>
  <si>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</si>
  <si>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</si>
  <si>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</si>
  <si>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</si>
  <si>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</si>
  <si>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</si>
  <si>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</si>
  <si>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</si>
  <si>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</si>
  <si>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</si>
  <si>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</si>
  <si>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</si>
  <si>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</si>
  <si>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</si>
  <si>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</si>
  <si>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</si>
  <si>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</si>
  <si>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</si>
  <si>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</si>
  <si>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</si>
  <si>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</si>
  <si>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</si>
  <si>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</si>
  <si>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</si>
  <si>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</si>
  <si>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</si>
  <si>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</si>
  <si>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</si>
  <si>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</si>
  <si>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</si>
  <si>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</si>
  <si>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</si>
  <si>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</si>
  <si>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</si>
  <si>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</si>
  <si>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</si>
  <si>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</si>
  <si>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</si>
  <si>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</si>
  <si>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</si>
  <si>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</si>
  <si>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</si>
  <si>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</si>
  <si>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</si>
  <si>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</si>
  <si>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</si>
  <si>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</si>
  <si>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</si>
  <si>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</si>
  <si>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</si>
  <si>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</si>
  <si>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</si>
  <si>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</si>
  <si>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</si>
  <si>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</si>
  <si>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</si>
  <si>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</si>
  <si>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</si>
  <si>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</si>
  <si>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</si>
  <si>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</si>
  <si>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</si>
  <si>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</si>
  <si>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</si>
  <si>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</si>
  <si>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</si>
  <si>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</si>
  <si>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</si>
  <si>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</si>
  <si>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</si>
  <si>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</si>
  <si>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</si>
  <si>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</si>
  <si>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</si>
  <si>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</si>
  <si>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</si>
  <si>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</si>
  <si>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</si>
  <si>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</si>
  <si>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</si>
  <si>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</si>
  <si>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</si>
  <si>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</si>
  <si>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</si>
  <si>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</si>
  <si>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</si>
  <si>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</si>
  <si>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</si>
  <si>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</si>
  <si>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</si>
  <si>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</si>
  <si>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</si>
  <si>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</si>
  <si>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</si>
  <si>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</si>
  <si>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</si>
  <si>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</si>
  <si>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</si>
  <si>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</si>
  <si>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</si>
  <si>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</si>
  <si>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</si>
  <si>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</si>
  <si>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</si>
  <si>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</si>
  <si>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</si>
  <si>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</si>
  <si>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</si>
  <si>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</si>
  <si>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</si>
  <si>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</si>
  <si>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</si>
  <si>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</si>
  <si>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</si>
  <si>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</si>
  <si>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</si>
  <si>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</si>
  <si>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</si>
  <si>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</si>
  <si>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</si>
  <si>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</si>
  <si>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</si>
  <si>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</si>
  <si>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</si>
  <si>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</si>
  <si>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</si>
  <si>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</si>
  <si>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</si>
  <si>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</si>
  <si>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</si>
  <si>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</si>
  <si>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</si>
  <si>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</si>
  <si>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</si>
  <si>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</si>
  <si>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</si>
  <si>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</si>
  <si>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</si>
  <si>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</si>
  <si>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</si>
  <si>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</si>
  <si>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</si>
  <si>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</si>
  <si>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</si>
  <si>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</si>
  <si>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</si>
  <si>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</si>
  <si>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</si>
  <si>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</si>
  <si>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</si>
  <si>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</si>
  <si>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</si>
  <si>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</si>
  <si>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</si>
  <si>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</si>
  <si>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</si>
  <si>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</si>
  <si>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</si>
  <si>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</si>
  <si>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</si>
  <si>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</si>
  <si>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</si>
  <si>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</si>
  <si>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</si>
  <si>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</si>
  <si>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</si>
  <si>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</si>
  <si>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</si>
  <si>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</si>
  <si>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</si>
  <si>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</si>
  <si>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</si>
  <si>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</si>
  <si>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</si>
  <si>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</si>
  <si>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</si>
  <si>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</si>
  <si>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</si>
  <si>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</si>
  <si>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</si>
  <si>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</si>
  <si>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</si>
  <si>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</si>
  <si>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</si>
  <si>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</si>
  <si>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</si>
  <si>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</si>
  <si>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</si>
  <si>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</si>
  <si>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</si>
  <si>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</si>
  <si>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</si>
  <si>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</si>
  <si>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</si>
  <si>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</si>
  <si>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</si>
  <si>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</si>
  <si>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</si>
  <si>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</si>
  <si>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</si>
  <si>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</si>
  <si>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</si>
  <si>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</si>
  <si>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</si>
  <si>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</si>
  <si>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</si>
  <si>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</si>
  <si>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</si>
  <si>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</si>
  <si>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</si>
  <si>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</si>
  <si>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</si>
  <si>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</si>
  <si>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</si>
  <si>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</si>
  <si>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</si>
  <si>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</si>
  <si>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</si>
  <si>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</si>
  <si>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</si>
  <si>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</si>
  <si>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</si>
  <si>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</si>
  <si>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</si>
  <si>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</si>
  <si>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</si>
  <si>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</si>
  <si>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</si>
  <si>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</si>
  <si>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</si>
  <si>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</si>
  <si>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</si>
  <si>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</si>
  <si>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</si>
  <si>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</si>
  <si>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</si>
  <si>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</si>
  <si>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</si>
  <si>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</si>
  <si>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</si>
  <si>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</si>
  <si>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</si>
  <si>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</si>
  <si>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</si>
  <si>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</si>
  <si>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</si>
  <si>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</si>
  <si>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</si>
  <si>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</si>
  <si>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</si>
  <si>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</si>
  <si>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</si>
  <si>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</si>
  <si>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</si>
  <si>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</si>
  <si>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</si>
  <si>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</si>
  <si>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</si>
  <si>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</si>
  <si>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</si>
  <si>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</si>
  <si>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</si>
  <si>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</si>
  <si>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</si>
  <si>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</si>
  <si>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</si>
  <si>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</si>
  <si>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</si>
  <si>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</si>
  <si>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</si>
  <si>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</si>
  <si>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</si>
  <si>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</si>
  <si>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</si>
  <si>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</si>
  <si>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</si>
  <si>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</si>
  <si>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</si>
  <si>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</si>
  <si>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</si>
  <si>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</si>
  <si>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</si>
  <si>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</si>
  <si>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</si>
  <si>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</si>
  <si>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</si>
  <si>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</si>
  <si>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</si>
  <si>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</si>
  <si>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</si>
  <si>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</si>
  <si>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</si>
  <si>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</si>
  <si>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</si>
  <si>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</si>
  <si>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</si>
  <si>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</si>
  <si>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</si>
  <si>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</si>
  <si>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</si>
  <si>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</si>
  <si>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</si>
  <si>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</si>
  <si>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</si>
  <si>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</si>
  <si>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</si>
  <si>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</si>
  <si>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</si>
  <si>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</si>
  <si>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</si>
  <si>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</si>
  <si>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</si>
  <si>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</si>
  <si>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</si>
  <si>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</si>
  <si>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</si>
  <si>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</si>
  <si>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</si>
  <si>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</si>
  <si>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</si>
  <si>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</si>
  <si>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</si>
  <si>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</si>
  <si>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</si>
  <si>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</si>
  <si>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</si>
  <si>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</si>
  <si>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</si>
  <si>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</si>
  <si>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</si>
  <si>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</si>
  <si>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</si>
  <si>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</si>
  <si>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</si>
  <si>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</si>
  <si>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</si>
  <si>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</si>
  <si>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</si>
  <si>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</si>
  <si>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</si>
  <si>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</si>
  <si>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</si>
  <si>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</si>
  <si>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</si>
  <si>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</si>
  <si>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</si>
  <si>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</si>
  <si>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</si>
  <si>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</si>
  <si>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</si>
  <si>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</si>
  <si>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</si>
  <si>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</si>
  <si>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</si>
  <si>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</si>
  <si>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</si>
  <si>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</si>
  <si>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</si>
  <si>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</si>
  <si>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</si>
  <si>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</si>
  <si>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</si>
  <si>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</si>
  <si>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</si>
  <si>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</si>
  <si>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</si>
  <si>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</si>
  <si>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</si>
  <si>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</si>
  <si>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</si>
  <si>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</si>
  <si>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</si>
  <si>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</si>
  <si>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</si>
  <si>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</si>
  <si>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</si>
  <si>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</si>
  <si>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</si>
  <si>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</si>
  <si>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</si>
  <si>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</si>
  <si>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</si>
  <si>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</si>
  <si>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</si>
  <si>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</si>
  <si>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</si>
  <si>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</si>
  <si>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</si>
  <si>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</si>
  <si>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</si>
  <si>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</si>
  <si>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</si>
  <si>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</si>
  <si>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</si>
  <si>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</si>
  <si>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</si>
  <si>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</si>
  <si>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</si>
  <si>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</si>
  <si>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</si>
  <si>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</si>
  <si>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</si>
  <si>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</si>
  <si>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</si>
  <si>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</si>
  <si>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</si>
  <si>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</si>
  <si>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</si>
  <si>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</si>
  <si>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</si>
  <si>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</si>
  <si>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</si>
  <si>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</si>
  <si>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</si>
  <si>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</si>
  <si>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</si>
  <si>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</si>
  <si>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</si>
  <si>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</si>
  <si>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</si>
  <si>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</si>
  <si>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</si>
  <si>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</si>
  <si>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</si>
  <si>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</si>
  <si>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</si>
  <si>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</si>
  <si>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</si>
  <si>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</si>
  <si>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</si>
  <si>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</si>
  <si>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</si>
  <si>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</si>
  <si>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</si>
  <si>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</si>
  <si>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</si>
  <si>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</si>
  <si>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</si>
  <si>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</si>
  <si>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</si>
  <si>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</si>
  <si>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</si>
  <si>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</si>
  <si>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</si>
  <si>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</si>
  <si>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</si>
  <si>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</si>
  <si>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</si>
  <si>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</si>
  <si>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</si>
  <si>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</si>
  <si>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</si>
  <si>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</si>
  <si>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</si>
  <si>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</si>
  <si>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</si>
  <si>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</si>
  <si>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</si>
  <si>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</si>
  <si>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</si>
  <si>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</si>
  <si>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</si>
  <si>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</si>
  <si>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</si>
  <si>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</si>
  <si>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</si>
  <si>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</si>
  <si>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</si>
  <si>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</si>
  <si>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</si>
  <si>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</si>
  <si>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</si>
  <si>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</si>
  <si>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</si>
  <si>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</si>
  <si>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</si>
  <si>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</si>
  <si>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</si>
  <si>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</si>
  <si>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</si>
  <si>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</si>
  <si>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</si>
  <si>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</si>
  <si>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</si>
  <si>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</si>
  <si>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</si>
  <si>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</si>
  <si>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</si>
  <si>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</si>
  <si>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</si>
  <si>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</si>
  <si>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</si>
  <si>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</si>
  <si>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</si>
  <si>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</si>
  <si>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</si>
  <si>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</si>
  <si>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</si>
  <si>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</si>
  <si>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</si>
  <si>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</si>
  <si>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</si>
  <si>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</si>
  <si>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</si>
  <si>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</si>
  <si>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</si>
  <si>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</si>
  <si>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</si>
  <si>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</si>
  <si>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</si>
  <si>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</si>
  <si>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</si>
  <si>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</si>
  <si>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</si>
  <si>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</si>
  <si>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</si>
  <si>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</si>
  <si>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</si>
  <si>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</si>
  <si>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</si>
  <si>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</si>
  <si>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</si>
  <si>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</si>
  <si>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</si>
  <si>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</si>
  <si>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</si>
  <si>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</si>
  <si>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</si>
  <si>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</si>
  <si>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</si>
  <si>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</si>
  <si>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</si>
  <si>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</si>
  <si>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</si>
  <si>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</si>
  <si>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</si>
  <si>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</si>
  <si>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</si>
  <si>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</si>
  <si>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</si>
  <si>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</si>
  <si>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</si>
  <si>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</si>
  <si>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</si>
  <si>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</si>
  <si>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</si>
  <si>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</si>
  <si>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</si>
  <si>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</si>
  <si>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</si>
  <si>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</si>
  <si>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</si>
  <si>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</si>
  <si>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</si>
  <si>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</si>
  <si>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</si>
  <si>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</si>
  <si>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</si>
  <si>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</si>
  <si>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</si>
  <si>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</si>
  <si>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</si>
  <si>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</si>
  <si>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</si>
  <si>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</si>
  <si>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</si>
  <si>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</si>
  <si>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</si>
  <si>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</si>
  <si>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</si>
  <si>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</si>
  <si>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</si>
  <si>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</si>
  <si>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</si>
  <si>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</si>
  <si>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</si>
  <si>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</si>
  <si>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</si>
  <si>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</si>
  <si>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</si>
  <si>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</si>
  <si>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</si>
  <si>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</si>
  <si>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</si>
  <si>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</si>
  <si>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</si>
  <si>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</si>
  <si>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</si>
  <si>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</si>
  <si>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</si>
  <si>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</si>
  <si>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</si>
  <si>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</si>
  <si>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</si>
  <si>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</si>
  <si>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</si>
  <si>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</si>
  <si>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</si>
  <si>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</si>
  <si>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</si>
  <si>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</si>
  <si>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</si>
  <si>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</si>
  <si>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</si>
  <si>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</si>
  <si>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</si>
  <si>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</si>
  <si>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</si>
  <si>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</si>
  <si>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</si>
  <si>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</si>
  <si>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</si>
  <si>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</si>
  <si>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</si>
  <si>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</si>
  <si>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</si>
  <si>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</si>
  <si>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</si>
  <si>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</si>
  <si>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</si>
  <si>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</si>
  <si>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</si>
  <si>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</si>
  <si>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</si>
  <si>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</si>
  <si>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</si>
  <si>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</si>
  <si>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</si>
  <si>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</si>
  <si>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</si>
  <si>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</si>
  <si>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</si>
  <si>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</si>
  <si>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</si>
  <si>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</si>
  <si>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</si>
  <si>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</si>
  <si>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</si>
  <si>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</si>
  <si>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</si>
  <si>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</si>
  <si>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</si>
  <si>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</si>
  <si>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</si>
  <si>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</si>
  <si>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</si>
  <si>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</si>
  <si>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</si>
  <si>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</si>
  <si>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</si>
  <si>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</si>
  <si>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</si>
  <si>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</si>
  <si>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</si>
  <si>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</si>
  <si>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</si>
  <si>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</si>
  <si>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</si>
  <si>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</si>
  <si>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</si>
  <si>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</si>
  <si>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</si>
  <si>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</si>
  <si>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</si>
  <si>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</si>
  <si>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</si>
  <si>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</si>
  <si>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</si>
  <si>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</si>
  <si>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</si>
  <si>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</si>
  <si>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</si>
  <si>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</si>
  <si>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</si>
  <si>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</si>
  <si>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</si>
  <si>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</si>
  <si>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</si>
  <si>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</si>
  <si>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</si>
  <si>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</si>
  <si>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</si>
  <si>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</si>
  <si>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</si>
  <si>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</si>
  <si>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</si>
  <si>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</si>
  <si>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</si>
  <si>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</si>
  <si>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</si>
  <si>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</si>
  <si>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</si>
  <si>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</si>
  <si>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</si>
  <si>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</si>
  <si>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</si>
  <si>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</si>
  <si>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</si>
  <si>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</si>
  <si>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</si>
  <si>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</si>
  <si>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</si>
  <si>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</si>
  <si>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</si>
  <si>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</si>
  <si>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</si>
  <si>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</si>
  <si>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</si>
  <si>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</si>
  <si>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</si>
  <si>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</si>
  <si>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</si>
  <si>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</si>
  <si>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</si>
  <si>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</si>
  <si>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</si>
  <si>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</si>
  <si>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</si>
  <si>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</si>
  <si>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</si>
  <si>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</si>
  <si>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</si>
  <si>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</si>
  <si>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</si>
  <si>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</si>
  <si>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</si>
  <si>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</si>
  <si>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</si>
  <si>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</si>
  <si>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</si>
  <si>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</si>
  <si>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</si>
  <si>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</si>
  <si>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</si>
  <si>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</si>
  <si>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</si>
  <si>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</si>
  <si>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</si>
  <si>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</si>
  <si>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</si>
  <si>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</si>
  <si>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</si>
  <si>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</si>
  <si>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</si>
  <si>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</si>
  <si>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</si>
  <si>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</si>
  <si>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</si>
  <si>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</si>
  <si>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</si>
  <si>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</si>
  <si>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</si>
  <si>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</si>
  <si>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</si>
  <si>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</si>
  <si>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</si>
  <si>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</si>
  <si>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</si>
  <si>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</si>
  <si>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</si>
  <si>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</si>
  <si>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</si>
  <si>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</si>
  <si>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</si>
  <si>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</si>
  <si>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</si>
  <si>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</si>
  <si>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</si>
  <si>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</si>
  <si>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</si>
  <si>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</si>
  <si>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</si>
  <si>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</si>
  <si>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</si>
  <si>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</si>
  <si>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</si>
  <si>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</si>
  <si>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</si>
  <si>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</si>
  <si>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</si>
  <si>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</si>
  <si>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</si>
  <si>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</si>
  <si>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</si>
  <si>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</si>
  <si>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</si>
  <si>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</si>
  <si>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</si>
  <si>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</si>
  <si>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</si>
  <si>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</si>
  <si>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</si>
  <si>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</si>
  <si>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</si>
  <si>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</si>
  <si>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</si>
  <si>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</si>
  <si>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</si>
  <si>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</si>
  <si>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</si>
  <si>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</si>
  <si>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</si>
  <si>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</si>
  <si>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</si>
  <si>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</si>
  <si>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</si>
  <si>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</si>
  <si>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</si>
  <si>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</si>
  <si>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</si>
  <si>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</si>
  <si>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</si>
  <si>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</si>
  <si>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</si>
  <si>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</si>
  <si>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</si>
  <si>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</si>
  <si>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</si>
  <si>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</si>
  <si>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</si>
  <si>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</si>
  <si>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</si>
  <si>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</si>
  <si>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</si>
  <si>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</si>
  <si>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</si>
  <si>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</si>
  <si>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</si>
  <si>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</si>
  <si>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</si>
  <si>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</si>
  <si>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</si>
  <si>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</si>
  <si>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</si>
  <si>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</si>
  <si>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</si>
  <si>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</si>
  <si>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</si>
  <si>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</si>
  <si>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</si>
  <si>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</si>
  <si>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</si>
  <si>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</si>
  <si>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</si>
  <si>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</si>
  <si>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</si>
  <si>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</si>
  <si>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</si>
  <si>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</si>
  <si>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</si>
  <si>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</si>
  <si>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</si>
  <si>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</si>
  <si>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</si>
  <si>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</si>
  <si>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</si>
  <si>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</si>
  <si>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</si>
  <si>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</si>
  <si>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</si>
  <si>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</si>
  <si>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</si>
  <si>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</si>
  <si>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</si>
  <si>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</si>
  <si>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</si>
  <si>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</si>
  <si>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</si>
  <si>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</si>
  <si>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</si>
  <si>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</si>
  <si>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</si>
  <si>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</si>
  <si>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</si>
  <si>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</si>
  <si>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</si>
  <si>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</si>
  <si>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</si>
  <si>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</si>
  <si>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</si>
  <si>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</si>
  <si>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</si>
  <si>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</si>
  <si>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</si>
  <si>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</si>
  <si>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</si>
  <si>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</si>
  <si>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</si>
  <si>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</si>
  <si>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</si>
  <si>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</si>
  <si>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</si>
  <si>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</si>
  <si>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</si>
  <si>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</si>
  <si>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</si>
  <si>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</si>
  <si>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</si>
  <si>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</si>
  <si>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</si>
  <si>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</si>
  <si>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</si>
  <si>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</si>
  <si>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</si>
  <si>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</si>
  <si>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</si>
  <si>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</si>
  <si>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</si>
  <si>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</si>
  <si>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</si>
  <si>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</si>
  <si>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</si>
  <si>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</si>
  <si>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</si>
  <si>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</si>
  <si>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</si>
  <si>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</si>
  <si>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</si>
  <si>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</si>
  <si>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</si>
  <si>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</si>
  <si>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</si>
  <si>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</si>
  <si>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</si>
  <si>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</si>
  <si>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</si>
  <si>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</si>
  <si>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</si>
  <si>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</si>
  <si>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</si>
  <si>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</si>
  <si>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</si>
  <si>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</si>
  <si>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</si>
  <si>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</si>
  <si>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</si>
  <si>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</si>
  <si>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</si>
  <si>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</si>
  <si>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</si>
  <si>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</si>
  <si>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</si>
  <si>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</si>
  <si>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</si>
  <si>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</si>
  <si>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</si>
  <si>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</si>
  <si>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</si>
  <si>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</si>
  <si>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</si>
  <si>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</si>
  <si>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</si>
  <si>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</si>
  <si>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</si>
  <si>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</si>
  <si>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</si>
  <si>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</si>
  <si>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</si>
  <si>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</si>
  <si>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</si>
  <si>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</si>
  <si>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</si>
  <si>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</si>
  <si>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</si>
  <si>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</si>
  <si>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</si>
  <si>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</si>
  <si>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</si>
  <si>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</si>
  <si>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</si>
  <si>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</si>
  <si>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</si>
  <si>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</si>
  <si>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</si>
  <si>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</si>
  <si>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</si>
  <si>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</si>
  <si>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</si>
  <si>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</si>
  <si>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</si>
  <si>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</si>
  <si>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</si>
  <si>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</si>
  <si>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</si>
  <si>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</si>
  <si>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</si>
  <si>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</si>
  <si>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</si>
  <si>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</si>
  <si>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</si>
  <si>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</si>
  <si>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</si>
  <si>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</si>
  <si>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</si>
  <si>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</si>
  <si>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</si>
  <si>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</si>
  <si>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</si>
  <si>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</si>
  <si>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</si>
  <si>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</si>
  <si>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</si>
  <si>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</si>
  <si>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</si>
  <si>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</si>
  <si>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</si>
  <si>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</si>
  <si>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</si>
  <si>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</si>
  <si>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</si>
  <si>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</si>
  <si>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</si>
  <si>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</si>
  <si>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</si>
  <si>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</si>
  <si>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</si>
  <si>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</si>
  <si>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</si>
  <si>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</si>
  <si>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</si>
  <si>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</si>
  <si>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</si>
  <si>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</si>
  <si>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</si>
  <si>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</si>
  <si>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</si>
  <si>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</si>
  <si>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</si>
  <si>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</si>
  <si>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</si>
  <si>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</si>
  <si>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</si>
  <si>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</si>
  <si>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</si>
  <si>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</si>
  <si>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</si>
  <si>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</si>
  <si>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</si>
  <si>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</si>
  <si>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</si>
  <si>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</si>
  <si>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</si>
  <si>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</si>
  <si>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</si>
  <si>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</si>
  <si>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</si>
  <si>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</si>
  <si>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</si>
  <si>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</si>
  <si>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</si>
  <si>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</si>
  <si>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</si>
  <si>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</si>
  <si>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</si>
  <si>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</si>
  <si>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</si>
  <si>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</si>
  <si>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</si>
  <si>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</si>
  <si>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</si>
  <si>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</si>
  <si>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</si>
  <si>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</si>
  <si>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</si>
  <si>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</si>
  <si>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</si>
  <si>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</si>
  <si>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</si>
  <si>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</si>
  <si>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</si>
  <si>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</si>
  <si>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</si>
  <si>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</si>
  <si>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</si>
  <si>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</si>
  <si>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</si>
  <si>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</si>
  <si>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</si>
  <si>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</si>
  <si>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</si>
  <si>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</si>
  <si>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</si>
  <si>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</si>
  <si>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</si>
  <si>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</si>
  <si>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</si>
  <si>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</si>
  <si>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</si>
  <si>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</si>
  <si>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</si>
  <si>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</si>
  <si>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</si>
  <si>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</si>
  <si>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</si>
  <si>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</si>
  <si>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</si>
  <si>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</si>
  <si>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</si>
  <si>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</si>
  <si>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</si>
  <si>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</si>
  <si>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</si>
  <si>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</si>
  <si>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</si>
  <si>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</si>
  <si>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</si>
  <si>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</si>
  <si>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</si>
  <si>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</si>
  <si>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</si>
  <si>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</si>
  <si>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</si>
  <si>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</si>
  <si>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</si>
  <si>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</si>
  <si>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</si>
  <si>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</si>
  <si>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</si>
  <si>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</si>
  <si>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</si>
  <si>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</si>
  <si>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</si>
  <si>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</si>
  <si>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</si>
  <si>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</si>
  <si>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</si>
  <si>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</si>
  <si>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</si>
  <si>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</si>
  <si>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</si>
  <si>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</si>
  <si>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</si>
  <si>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</si>
  <si>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</si>
  <si>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</si>
  <si>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</si>
  <si>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</si>
  <si>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</si>
  <si>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</si>
  <si>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</si>
  <si>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</si>
  <si>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</si>
  <si>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</si>
  <si>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</si>
  <si>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</si>
  <si>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</si>
  <si>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</si>
  <si>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</si>
  <si>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</si>
  <si>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</si>
  <si>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</si>
  <si>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</si>
  <si>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</si>
  <si>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</si>
  <si>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</si>
  <si>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</si>
  <si>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</si>
  <si>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</si>
  <si>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</si>
  <si>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</si>
  <si>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</si>
  <si>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</si>
  <si>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</si>
  <si>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</si>
  <si>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</si>
  <si>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</si>
  <si>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</si>
  <si>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</si>
  <si>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</si>
  <si>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</si>
  <si>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</si>
  <si>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</si>
  <si>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</si>
  <si>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</si>
  <si>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</si>
  <si>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</si>
  <si>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</si>
  <si>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</si>
  <si>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</si>
  <si>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</si>
  <si>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</si>
  <si>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</si>
  <si>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</si>
  <si>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</si>
  <si>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</si>
  <si>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</si>
  <si>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</si>
  <si>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</si>
  <si>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</si>
  <si>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</si>
  <si>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</si>
  <si>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</si>
  <si>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</si>
  <si>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</si>
  <si>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</si>
  <si>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</si>
  <si>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</si>
  <si>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</si>
  <si>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</si>
  <si>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</si>
  <si>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</si>
  <si>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</si>
  <si>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</si>
  <si>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</si>
  <si>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</si>
  <si>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</si>
  <si>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</si>
  <si>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</si>
  <si>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</si>
  <si>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</si>
  <si>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</si>
  <si>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</si>
  <si>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</si>
  <si>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</si>
  <si>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</si>
  <si>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</si>
  <si>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</si>
  <si>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</si>
  <si>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</si>
  <si>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</si>
  <si>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</si>
  <si>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</si>
  <si>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</si>
  <si>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</si>
  <si>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</si>
  <si>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</si>
  <si>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</si>
  <si>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</si>
  <si>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</si>
  <si>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</si>
  <si>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</si>
  <si>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</si>
  <si>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</si>
  <si>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</si>
  <si>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</si>
  <si>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</si>
  <si>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</si>
  <si>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</si>
  <si>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</si>
  <si>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</si>
  <si>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</si>
  <si>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</si>
  <si>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</si>
  <si>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</si>
  <si>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</si>
  <si>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</si>
  <si>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</si>
  <si>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</si>
  <si>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</si>
  <si>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</si>
  <si>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</si>
  <si>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</si>
  <si>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</si>
  <si>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</si>
  <si>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</si>
  <si>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</si>
  <si>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</si>
  <si>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</si>
  <si>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</si>
  <si>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</si>
  <si>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</si>
  <si>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</si>
  <si>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</si>
  <si>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</si>
  <si>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</si>
  <si>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</si>
  <si>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</si>
  <si>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</si>
  <si>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</si>
  <si>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</si>
  <si>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</si>
  <si>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</si>
  <si>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</si>
  <si>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</si>
  <si>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</si>
  <si>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</si>
  <si>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</si>
  <si>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</si>
  <si>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</si>
  <si>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</si>
  <si>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</si>
  <si>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</si>
  <si>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</si>
  <si>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</si>
  <si>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</si>
  <si>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</si>
  <si>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</si>
  <si>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</si>
  <si>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</si>
  <si>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</si>
  <si>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</si>
  <si>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</si>
  <si>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</si>
  <si>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</si>
  <si>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</si>
  <si>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</si>
  <si>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</si>
  <si>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</si>
  <si>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</si>
  <si>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</si>
  <si>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</si>
  <si>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</si>
  <si>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</si>
  <si>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</si>
  <si>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</si>
  <si>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</si>
  <si>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</si>
  <si>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</si>
  <si>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</si>
  <si>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</si>
  <si>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</si>
  <si>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</si>
  <si>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</si>
  <si>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</si>
  <si>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</si>
  <si>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</si>
  <si>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</si>
  <si>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</si>
  <si>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</si>
  <si>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</si>
  <si>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</si>
  <si>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</si>
  <si>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</si>
  <si>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</si>
  <si>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</si>
  <si>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</si>
  <si>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</si>
  <si>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</si>
  <si>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</si>
  <si>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</si>
  <si>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</si>
  <si>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</si>
  <si>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</si>
  <si>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</si>
  <si>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</si>
  <si>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</si>
  <si>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</si>
  <si>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</si>
  <si>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</si>
  <si>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</si>
  <si>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</si>
  <si>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</si>
  <si>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</si>
  <si>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</si>
  <si>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</si>
  <si>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</si>
  <si>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</si>
  <si>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</si>
  <si>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</si>
  <si>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</si>
  <si>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</si>
  <si>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</si>
  <si>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</si>
  <si>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</si>
  <si>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</si>
  <si>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</si>
  <si>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</si>
  <si>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</si>
  <si>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</si>
  <si>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</si>
  <si>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</si>
  <si>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</si>
  <si>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</si>
  <si>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</si>
  <si>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</si>
  <si>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</si>
  <si>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</si>
  <si>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</si>
  <si>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</si>
  <si>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</si>
  <si>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</si>
  <si>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</si>
  <si>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</si>
  <si>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</si>
  <si>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</si>
  <si>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</si>
  <si>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</si>
  <si>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</si>
  <si>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</si>
  <si>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</si>
  <si>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</si>
  <si>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</si>
  <si>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</si>
  <si>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</si>
  <si>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</si>
  <si>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</si>
  <si>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</si>
  <si>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</si>
  <si>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</si>
  <si>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</si>
  <si>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</si>
  <si>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</si>
  <si>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</si>
  <si>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</si>
  <si>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</si>
  <si>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</si>
  <si>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</si>
  <si>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</si>
  <si>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</si>
  <si>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</si>
  <si>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</si>
  <si>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</si>
  <si>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</si>
  <si>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</si>
  <si>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</si>
  <si>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</si>
  <si>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</si>
  <si>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</si>
  <si>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</si>
  <si>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</si>
  <si>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</si>
  <si>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</si>
  <si>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</si>
  <si>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</si>
  <si>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</si>
  <si>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</si>
  <si>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</si>
  <si>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</si>
  <si>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</si>
  <si>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</si>
  <si>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</si>
  <si>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</si>
  <si>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</si>
  <si>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</si>
  <si>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</si>
  <si>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</si>
  <si>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</si>
  <si>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</si>
  <si>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</si>
  <si>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</si>
  <si>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</si>
  <si>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</si>
  <si>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</si>
  <si>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</si>
  <si>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</si>
  <si>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</si>
  <si>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</si>
  <si>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</si>
  <si>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</si>
  <si>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</si>
  <si>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</si>
  <si>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</si>
  <si>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</si>
  <si>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</si>
  <si>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</si>
  <si>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</si>
  <si>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</si>
  <si>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</si>
  <si>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</si>
  <si>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</si>
  <si>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</si>
  <si>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</si>
  <si>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</si>
  <si>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</si>
  <si>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</si>
  <si>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</si>
  <si>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</si>
  <si>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</si>
  <si>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</si>
  <si>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</si>
  <si>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</si>
  <si>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</si>
  <si>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</si>
  <si>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</si>
  <si>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</si>
  <si>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</si>
  <si>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</si>
  <si>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</si>
  <si>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</si>
  <si>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</si>
  <si>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</si>
  <si>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</si>
  <si>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</si>
  <si>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</si>
  <si>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</si>
  <si>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</si>
  <si>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</si>
  <si>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</si>
  <si>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</si>
  <si>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</si>
  <si>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</si>
  <si>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</si>
  <si>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</si>
  <si>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</si>
  <si>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</si>
  <si>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</si>
  <si>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</si>
  <si>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</si>
  <si>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</si>
  <si>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</si>
  <si>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</si>
  <si>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</si>
  <si>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</si>
  <si>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</si>
  <si>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</si>
  <si>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</si>
  <si>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</si>
  <si>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</si>
  <si>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</si>
  <si>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</si>
  <si>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</si>
  <si>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</si>
  <si>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</si>
  <si>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</si>
  <si>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</si>
  <si>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</si>
  <si>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</si>
  <si>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</si>
  <si>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</si>
  <si>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</si>
  <si>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</si>
  <si>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</si>
  <si>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</si>
  <si>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</si>
  <si>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</si>
  <si>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</si>
  <si>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</si>
  <si>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</si>
  <si>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</si>
  <si>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</si>
  <si>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</si>
  <si>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</si>
  <si>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</si>
  <si>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</si>
  <si>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</si>
  <si>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</si>
  <si>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</si>
  <si>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</si>
  <si>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</si>
  <si>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</si>
  <si>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</si>
  <si>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</si>
  <si>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</si>
  <si>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</si>
  <si>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</si>
  <si>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</si>
  <si>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</si>
  <si>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</si>
  <si>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</si>
  <si>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</si>
  <si>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</si>
  <si>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</si>
  <si>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</si>
  <si>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</si>
  <si>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</si>
  <si>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</si>
  <si>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</si>
  <si>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</si>
  <si>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</si>
  <si>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</si>
  <si>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</si>
  <si>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</si>
  <si>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</si>
  <si>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</si>
  <si>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</si>
  <si>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</si>
  <si>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</si>
  <si>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</si>
  <si>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</si>
  <si>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</si>
  <si>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</si>
  <si>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</si>
  <si>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</si>
  <si>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</si>
  <si>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</si>
  <si>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</si>
  <si>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</si>
  <si>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</si>
  <si>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</si>
  <si>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</si>
  <si>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</si>
  <si>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</si>
  <si>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</si>
  <si>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</si>
  <si>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</si>
  <si>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</si>
  <si>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</si>
  <si>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</si>
  <si>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</si>
  <si>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</si>
  <si>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</si>
  <si>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</si>
  <si>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</si>
  <si>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</si>
  <si>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</si>
  <si>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</si>
  <si>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</si>
  <si>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</si>
  <si>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</si>
  <si>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</si>
  <si>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</si>
  <si>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</si>
  <si>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</si>
  <si>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</si>
  <si>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</si>
  <si>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</si>
  <si>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</si>
  <si>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</si>
  <si>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</si>
  <si>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</si>
  <si>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</si>
  <si>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</si>
  <si>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</si>
  <si>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</si>
  <si>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</si>
  <si>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</si>
  <si>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</si>
  <si>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</si>
  <si>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</si>
  <si>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</si>
  <si>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</si>
  <si>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</si>
  <si>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</si>
  <si>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</si>
  <si>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</si>
  <si>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</si>
  <si>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</si>
  <si>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</si>
  <si>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</si>
  <si>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</si>
  <si>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</si>
  <si>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</si>
  <si>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</si>
  <si>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</si>
  <si>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</si>
  <si>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</si>
  <si>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</si>
  <si>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</si>
  <si>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</si>
  <si>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</si>
  <si>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</si>
  <si>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</si>
  <si>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</si>
  <si>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</si>
  <si>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</si>
  <si>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</si>
  <si>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</si>
  <si>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</si>
  <si>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</si>
  <si>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</si>
  <si>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</si>
  <si>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</si>
  <si>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</si>
  <si>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</si>
  <si>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</si>
  <si>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</si>
  <si>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</si>
  <si>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</si>
  <si>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</si>
  <si>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</si>
  <si>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</si>
  <si>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</si>
  <si>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</si>
  <si>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</si>
  <si>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</si>
  <si>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</si>
  <si>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</si>
  <si>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</si>
  <si>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</si>
  <si>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</si>
  <si>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</si>
  <si>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</si>
  <si>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</si>
  <si>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</si>
  <si>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</si>
  <si>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</si>
  <si>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</si>
  <si>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</si>
  <si>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</si>
  <si>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</si>
  <si>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</si>
  <si>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</si>
  <si>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</si>
  <si>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</si>
  <si>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</si>
  <si>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</si>
  <si>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</si>
  <si>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</si>
  <si>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</si>
  <si>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</si>
  <si>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</si>
  <si>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</si>
  <si>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</si>
  <si>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</si>
  <si>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</si>
  <si>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</si>
  <si>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</si>
  <si>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</si>
  <si>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</si>
  <si>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</si>
  <si>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</si>
  <si>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</si>
  <si>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</si>
  <si>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</si>
  <si>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</si>
  <si>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</si>
  <si>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</si>
  <si>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</si>
  <si>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</si>
  <si>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</si>
  <si>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</si>
  <si>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</si>
  <si>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</si>
  <si>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</si>
  <si>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</si>
  <si>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</si>
  <si>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</si>
  <si>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</si>
  <si>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</si>
  <si>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</si>
  <si>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</si>
  <si>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</si>
  <si>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</si>
  <si>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</si>
  <si>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</si>
  <si>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</si>
  <si>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</si>
  <si>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</si>
  <si>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</si>
  <si>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</si>
  <si>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</si>
  <si>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</si>
  <si>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</si>
  <si>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</si>
  <si>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</si>
  <si>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</si>
  <si>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</si>
  <si>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</si>
  <si>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</si>
  <si>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</si>
  <si>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</si>
  <si>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</si>
  <si>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</si>
  <si>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</si>
  <si>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</si>
  <si>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</si>
  <si>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</si>
  <si>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</si>
  <si>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</si>
  <si>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</si>
  <si>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</si>
  <si>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</si>
  <si>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</si>
  <si>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</si>
  <si>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</si>
  <si>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</si>
  <si>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</si>
  <si>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</si>
  <si>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</si>
  <si>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</si>
  <si>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</si>
  <si>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</si>
  <si>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</si>
  <si>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</si>
  <si>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</si>
  <si>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</si>
  <si>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</si>
  <si>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</si>
  <si>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</si>
  <si>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</si>
  <si>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</si>
  <si>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</si>
  <si>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</si>
  <si>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</si>
  <si>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</si>
  <si>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</si>
  <si>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</si>
  <si>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</si>
  <si>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</si>
  <si>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</si>
  <si>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</si>
  <si>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</si>
  <si>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</si>
  <si>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</si>
  <si>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</si>
  <si>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</si>
  <si>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</si>
  <si>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</si>
  <si>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</si>
  <si>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</si>
  <si>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</si>
  <si>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</si>
  <si>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</si>
  <si>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</si>
  <si>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</si>
  <si>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</si>
  <si>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</si>
  <si>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</si>
  <si>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</si>
  <si>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</si>
  <si>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</si>
  <si>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</si>
  <si>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</si>
  <si>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</si>
  <si>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</si>
  <si>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</si>
  <si>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</si>
  <si>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</si>
  <si>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</si>
  <si>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</si>
  <si>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</si>
  <si>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</si>
  <si>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</si>
  <si>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</si>
  <si>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</si>
  <si>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</si>
  <si>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</si>
  <si>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</si>
  <si>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</si>
  <si>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</si>
  <si>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</si>
  <si>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</si>
  <si>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</si>
  <si>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</si>
  <si>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</si>
  <si>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</si>
  <si>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</si>
  <si>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</si>
  <si>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</si>
  <si>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</si>
  <si>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</si>
  <si>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</si>
  <si>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</si>
  <si>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</si>
  <si>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</si>
  <si>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</si>
  <si>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</si>
  <si>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</si>
  <si>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</si>
  <si>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</si>
  <si>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</si>
  <si>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</si>
  <si>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</si>
  <si>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</si>
  <si>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</si>
  <si>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</si>
  <si>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</si>
  <si>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</si>
  <si>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</si>
  <si>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</si>
  <si>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</si>
  <si>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</si>
  <si>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</si>
  <si>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</si>
  <si>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</si>
  <si>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</si>
  <si>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</si>
  <si>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</si>
  <si>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</si>
  <si>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</si>
  <si>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</si>
  <si>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</si>
  <si>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</si>
  <si>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</si>
  <si>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</si>
  <si>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</si>
  <si>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</si>
  <si>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</si>
  <si>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</si>
  <si>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</si>
  <si>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</si>
  <si>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</si>
  <si>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</si>
  <si>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</si>
  <si>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</si>
  <si>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</si>
  <si>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</si>
  <si>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</si>
  <si>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</si>
  <si>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</si>
  <si>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</si>
  <si>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</si>
  <si>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</si>
  <si>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</si>
  <si>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</si>
  <si>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</si>
  <si>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</si>
  <si>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</si>
  <si>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</si>
  <si>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</si>
  <si>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</si>
  <si>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</si>
  <si>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</si>
  <si>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</si>
  <si>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</si>
  <si>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</si>
  <si>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</si>
  <si>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</si>
  <si>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</si>
  <si>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</si>
  <si>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</si>
  <si>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</si>
  <si>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</si>
  <si>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</si>
  <si>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</si>
  <si>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</si>
  <si>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</si>
  <si>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</si>
  <si>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</si>
  <si>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</si>
  <si>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</si>
  <si>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</si>
  <si>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</si>
  <si>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</si>
  <si>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</si>
  <si>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</si>
  <si>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</si>
  <si>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</si>
  <si>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</si>
  <si>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</si>
  <si>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</si>
  <si>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</si>
  <si>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</si>
  <si>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</si>
  <si>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</si>
  <si>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</si>
  <si>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</si>
  <si>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</si>
  <si>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</si>
  <si>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</si>
  <si>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</si>
  <si>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</si>
  <si>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</si>
  <si>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</si>
  <si>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</si>
  <si>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</si>
  <si>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</si>
  <si>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</si>
  <si>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</si>
  <si>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</si>
  <si>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</si>
  <si>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</si>
  <si>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</si>
  <si>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</si>
  <si>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</si>
  <si>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</si>
  <si>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</si>
  <si>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</si>
  <si>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</si>
  <si>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</si>
  <si>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</si>
  <si>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</si>
  <si>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</si>
  <si>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</si>
  <si>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</si>
  <si>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</si>
  <si>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</si>
  <si>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</si>
  <si>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</si>
  <si>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</si>
  <si>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</si>
  <si>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</si>
  <si>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</si>
  <si>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</si>
  <si>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</si>
  <si>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</si>
  <si>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</si>
  <si>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</si>
  <si>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</si>
  <si>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</si>
  <si>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</si>
  <si>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</si>
  <si>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</si>
  <si>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</si>
  <si>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</si>
  <si>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</si>
  <si>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</si>
  <si>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</si>
  <si>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</si>
  <si>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</si>
  <si>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</si>
  <si>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</si>
  <si>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</si>
  <si>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</si>
  <si>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</si>
  <si>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</si>
  <si>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</si>
  <si>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</si>
  <si>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</si>
  <si>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</si>
  <si>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</si>
  <si>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</si>
  <si>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</si>
  <si>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</si>
  <si>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</si>
  <si>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</si>
  <si>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</si>
  <si>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</si>
  <si>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</si>
  <si>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</si>
  <si>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</si>
  <si>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</si>
  <si>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</si>
  <si>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</si>
  <si>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</si>
  <si>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</si>
  <si>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</si>
  <si>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</si>
  <si>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</si>
  <si>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</si>
  <si>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</si>
  <si>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</si>
  <si>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</si>
  <si>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</si>
  <si>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</si>
  <si>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</si>
  <si>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</si>
  <si>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</si>
  <si>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</si>
  <si>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</si>
  <si>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</si>
  <si>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</si>
  <si>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</si>
  <si>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</si>
  <si>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</si>
  <si>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</si>
  <si>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</si>
  <si>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</si>
  <si>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</si>
  <si>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</si>
  <si>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</si>
  <si>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</si>
  <si>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</si>
  <si>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</si>
  <si>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</si>
  <si>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</si>
  <si>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</si>
  <si>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</si>
  <si>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</si>
  <si>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</si>
  <si>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</si>
  <si>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</si>
  <si>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</si>
  <si>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</si>
  <si>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</si>
  <si>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</si>
  <si>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</si>
  <si>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</si>
  <si>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</si>
  <si>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</si>
  <si>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</si>
  <si>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</si>
  <si>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</si>
  <si>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</si>
  <si>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</si>
  <si>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</si>
  <si>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</si>
  <si>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</si>
  <si>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</si>
  <si>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</si>
  <si>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</si>
  <si>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</si>
  <si>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</si>
  <si>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</si>
  <si>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</si>
  <si>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</si>
  <si>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</si>
  <si>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</si>
  <si>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</si>
  <si>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</si>
  <si>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</si>
  <si>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</si>
  <si>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</si>
  <si>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</si>
  <si>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</si>
  <si>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</si>
  <si>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</si>
  <si>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</si>
  <si>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</si>
  <si>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</si>
  <si>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</si>
  <si>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</si>
  <si>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</si>
  <si>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</si>
  <si>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</si>
  <si>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</si>
  <si>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</si>
  <si>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</si>
  <si>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</si>
  <si>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</si>
  <si>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</si>
  <si>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</si>
  <si>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</si>
  <si>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</si>
  <si>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</si>
  <si>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</si>
  <si>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</si>
  <si>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</si>
  <si>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</si>
  <si>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</si>
  <si>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</si>
  <si>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</si>
  <si>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</si>
  <si>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</si>
  <si>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</si>
  <si>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</si>
  <si>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</si>
  <si>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</si>
  <si>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</si>
  <si>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</si>
  <si>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</si>
  <si>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</si>
  <si>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</si>
  <si>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</si>
  <si>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</si>
  <si>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</si>
  <si>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</si>
  <si>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</si>
  <si>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</si>
  <si>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</si>
  <si>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</si>
  <si>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</si>
  <si>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</si>
  <si>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</si>
  <si>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</si>
  <si>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</si>
  <si>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</si>
  <si>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</si>
  <si>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</si>
  <si>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</si>
  <si>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</si>
  <si>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</si>
  <si>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</si>
  <si>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</si>
  <si>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</si>
  <si>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</si>
  <si>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</si>
  <si>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</si>
  <si>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</si>
  <si>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</si>
  <si>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</si>
  <si>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</si>
  <si>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</si>
  <si>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</si>
  <si>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</si>
  <si>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</si>
  <si>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</si>
  <si>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</si>
  <si>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</si>
  <si>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</si>
  <si>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</si>
  <si>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</si>
  <si>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</si>
  <si>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</si>
  <si>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</si>
  <si>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</si>
  <si>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</si>
  <si>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</si>
  <si>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</si>
  <si>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</si>
  <si>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</si>
  <si>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</si>
  <si>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</si>
  <si>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</si>
  <si>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</si>
  <si>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</si>
  <si>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</si>
  <si>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</si>
  <si>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</si>
  <si>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</si>
  <si>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</si>
  <si>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</si>
  <si>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</si>
  <si>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</si>
  <si>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</si>
  <si>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</si>
  <si>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</si>
  <si>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</si>
  <si>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</si>
  <si>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</si>
  <si>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</si>
  <si>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</si>
  <si>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</si>
  <si>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</si>
  <si>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</si>
  <si>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</si>
  <si>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</si>
  <si>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</si>
  <si>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</si>
  <si>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</si>
  <si>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</si>
  <si>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</si>
  <si>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</si>
  <si>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</si>
  <si>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</si>
  <si>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</si>
  <si>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</si>
  <si>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</si>
  <si>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</si>
  <si>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</si>
  <si>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</si>
  <si>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</si>
  <si>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</si>
  <si>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</si>
  <si>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</si>
  <si>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</si>
  <si>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</si>
  <si>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</si>
  <si>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</si>
  <si>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</si>
  <si>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</si>
  <si>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</si>
  <si>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</si>
  <si>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</si>
  <si>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</si>
  <si>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</si>
  <si>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</si>
  <si>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</si>
  <si>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</si>
  <si>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</si>
  <si>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</si>
  <si>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</si>
  <si>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</si>
  <si>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</si>
  <si>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</si>
  <si>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</si>
  <si>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</si>
  <si>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</si>
  <si>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</si>
  <si>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</si>
  <si>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</si>
  <si>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</si>
  <si>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</si>
  <si>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</si>
  <si>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</si>
  <si>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</si>
  <si>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</si>
  <si>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</si>
  <si>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</si>
  <si>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</si>
  <si>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</si>
  <si>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</si>
  <si>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</si>
  <si>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</si>
  <si>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</si>
  <si>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</si>
  <si>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</si>
  <si>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</si>
  <si>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</si>
  <si>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</si>
  <si>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</si>
  <si>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</si>
  <si>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</si>
  <si>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</si>
  <si>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</si>
  <si>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</si>
  <si>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</si>
  <si>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</si>
  <si>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</si>
  <si>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</si>
  <si>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</si>
  <si>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</si>
  <si>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</si>
  <si>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</si>
  <si>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</si>
  <si>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</si>
  <si>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</si>
  <si>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</si>
  <si>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</si>
  <si>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</si>
  <si>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</si>
  <si>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</si>
  <si>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</si>
  <si>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</si>
  <si>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</si>
  <si>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</si>
  <si>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</si>
  <si>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</si>
  <si>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</si>
  <si>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</si>
  <si>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</si>
  <si>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</si>
  <si>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</si>
  <si>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</si>
  <si>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</si>
  <si>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</si>
  <si>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</si>
  <si>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</si>
  <si>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</si>
  <si>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</si>
  <si>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</si>
  <si>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</si>
  <si>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</si>
  <si>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</si>
  <si>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</si>
  <si>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</si>
  <si>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</si>
  <si>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</si>
  <si>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</si>
  <si>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</si>
  <si>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</si>
  <si>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</si>
  <si>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</si>
  <si>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</si>
  <si>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</si>
  <si>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</si>
  <si>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</si>
  <si>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</si>
  <si>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</si>
  <si>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</si>
  <si>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</si>
  <si>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</si>
  <si>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</si>
  <si>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</si>
  <si>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</si>
  <si>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</si>
  <si>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</si>
  <si>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</si>
  <si>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</si>
  <si>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</si>
  <si>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</si>
  <si>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</si>
  <si>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</si>
  <si>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</si>
  <si>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</si>
  <si>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</si>
  <si>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</si>
  <si>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</si>
  <si>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</si>
  <si>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</si>
  <si>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</si>
  <si>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</si>
  <si>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</si>
  <si>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</si>
  <si>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</si>
  <si>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</si>
  <si>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</si>
  <si>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</si>
  <si>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</si>
  <si>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</si>
  <si>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</si>
  <si>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</si>
  <si>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</si>
  <si>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</si>
  <si>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</si>
  <si>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</si>
  <si>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</si>
  <si>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</si>
  <si>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</si>
  <si>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</si>
  <si>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</si>
  <si>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</si>
  <si>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</si>
  <si>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</si>
  <si>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</si>
  <si>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</si>
  <si>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</si>
  <si>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</si>
  <si>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</si>
  <si>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</si>
  <si>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</si>
  <si>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</si>
  <si>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</si>
  <si>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</si>
  <si>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</si>
  <si>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</si>
  <si>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</si>
  <si>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</si>
  <si>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</si>
  <si>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</si>
  <si>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</si>
  <si>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</si>
  <si>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</si>
  <si>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</si>
  <si>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</si>
  <si>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</si>
  <si>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</si>
  <si>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</si>
  <si>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</si>
  <si>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</si>
  <si>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</si>
  <si>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</si>
  <si>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</si>
  <si>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</si>
  <si>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</si>
  <si>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</si>
  <si>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</si>
  <si>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</si>
  <si>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</si>
  <si>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</si>
  <si>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</si>
  <si>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</si>
  <si>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</si>
  <si>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</si>
  <si>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</si>
  <si>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</si>
  <si>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</si>
  <si>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</si>
  <si>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</si>
  <si>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</si>
  <si>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</si>
  <si>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</si>
  <si>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</si>
  <si>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</si>
  <si>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</si>
  <si>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</si>
  <si>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</si>
  <si>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</si>
  <si>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</si>
  <si>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</si>
  <si>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</si>
  <si>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</si>
  <si>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</si>
  <si>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</si>
  <si>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</si>
  <si>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</si>
  <si>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</si>
  <si>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</si>
  <si>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</si>
  <si>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</si>
  <si>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</si>
  <si>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</si>
  <si>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</si>
  <si>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</si>
  <si>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</si>
  <si>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</si>
  <si>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</si>
  <si>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</si>
  <si>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</si>
  <si>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</si>
  <si>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</si>
  <si>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</si>
  <si>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</si>
  <si>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</si>
  <si>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</si>
  <si>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</si>
  <si>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</si>
  <si>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</si>
  <si>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</si>
  <si>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</si>
  <si>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</si>
  <si>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</si>
  <si>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</si>
  <si>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</si>
  <si>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</si>
  <si>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</si>
  <si>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</si>
  <si>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</si>
  <si>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</si>
  <si>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</si>
  <si>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</si>
  <si>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</si>
  <si>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</si>
  <si>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</si>
  <si>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</si>
  <si>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</si>
  <si>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</si>
  <si>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</si>
  <si>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</si>
  <si>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</si>
  <si>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</si>
  <si>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</si>
  <si>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</si>
  <si>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</si>
  <si>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</si>
  <si>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</si>
  <si>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</si>
  <si>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</si>
  <si>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</si>
  <si>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</si>
  <si>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</si>
  <si>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</si>
  <si>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</si>
  <si>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</si>
  <si>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</si>
  <si>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</si>
  <si>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</si>
  <si>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</si>
  <si>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</si>
  <si>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</si>
  <si>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</si>
  <si>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</si>
  <si>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</si>
  <si>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</si>
  <si>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</si>
  <si>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</si>
  <si>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</si>
  <si>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</si>
  <si>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</si>
  <si>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</si>
  <si>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</si>
  <si>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</si>
  <si>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</si>
  <si>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</si>
  <si>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</si>
  <si>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</si>
  <si>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</si>
  <si>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</si>
  <si>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</si>
  <si>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</si>
  <si>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</si>
  <si>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</si>
  <si>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</si>
  <si>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</si>
  <si>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</si>
  <si>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</si>
  <si>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</si>
  <si>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</si>
  <si>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</si>
  <si>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</si>
  <si>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</si>
  <si>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</si>
  <si>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</si>
  <si>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</si>
  <si>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</si>
  <si>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</si>
  <si>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</si>
  <si>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</si>
  <si>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</si>
  <si>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</si>
  <si>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</si>
  <si>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</si>
  <si>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</si>
  <si>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</si>
  <si>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</si>
  <si>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</si>
  <si>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</si>
  <si>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</si>
  <si>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</si>
  <si>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</si>
  <si>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</si>
  <si>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</si>
  <si>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</si>
  <si>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</si>
  <si>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</si>
  <si>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</si>
  <si>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</si>
  <si>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</si>
  <si>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</si>
  <si>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</si>
  <si>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</si>
  <si>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</si>
  <si>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</si>
  <si>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</si>
  <si>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</si>
  <si>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</si>
  <si>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</si>
  <si>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</si>
  <si>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</si>
  <si>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</si>
  <si>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</si>
  <si>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</si>
  <si>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</si>
  <si>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</si>
  <si>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</si>
  <si>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</si>
  <si>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</si>
  <si>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</si>
  <si>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</si>
  <si>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</si>
  <si>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</si>
  <si>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</si>
  <si>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</si>
  <si>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</si>
  <si>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</si>
  <si>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</si>
  <si>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</si>
  <si>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</si>
  <si>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</si>
  <si>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</si>
  <si>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</si>
  <si>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</si>
  <si>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</si>
  <si>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</si>
  <si>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</si>
  <si>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</si>
  <si>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</si>
  <si>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</si>
  <si>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</si>
  <si>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</si>
  <si>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</si>
  <si>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</si>
  <si>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</si>
  <si>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</si>
  <si>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</si>
  <si>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</si>
  <si>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</si>
  <si>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</si>
  <si>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</si>
  <si>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</si>
  <si>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</si>
  <si>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</si>
  <si>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</si>
  <si>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</si>
  <si>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</si>
  <si>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</si>
  <si>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</si>
  <si>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</si>
  <si>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</si>
  <si>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</si>
  <si>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</si>
  <si>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</si>
  <si>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</si>
  <si>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</si>
  <si>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</si>
  <si>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</si>
  <si>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</si>
  <si>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</si>
  <si>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</si>
  <si>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</si>
  <si>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</si>
  <si>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</si>
  <si>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</si>
  <si>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</si>
  <si>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</si>
  <si>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</si>
  <si>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</si>
  <si>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</si>
  <si>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</si>
  <si>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</si>
  <si>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</si>
  <si>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</si>
  <si>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</si>
  <si>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</si>
  <si>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</si>
  <si>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</si>
  <si>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</si>
  <si>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</si>
  <si>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</si>
  <si>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</si>
  <si>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</si>
  <si>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</si>
  <si>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</si>
  <si>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</si>
  <si>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</si>
  <si>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</si>
  <si>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</si>
  <si>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</si>
  <si>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</si>
  <si>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</si>
  <si>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</si>
  <si>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</si>
  <si>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</si>
  <si>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</si>
  <si>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</si>
  <si>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</si>
  <si>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</si>
  <si>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</si>
  <si>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</si>
  <si>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</si>
  <si>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</si>
  <si>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</si>
  <si>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</si>
  <si>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</si>
  <si>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</si>
  <si>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</si>
  <si>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</si>
  <si>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</si>
  <si>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</si>
  <si>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</si>
  <si>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</si>
  <si>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</si>
  <si>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</si>
  <si>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</si>
  <si>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</si>
  <si>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</si>
  <si>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</si>
  <si>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</si>
  <si>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</si>
  <si>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</si>
  <si>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</si>
  <si>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</si>
  <si>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</si>
  <si>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</si>
  <si>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</si>
  <si>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</si>
  <si>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</si>
  <si>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</si>
  <si>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</si>
  <si>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</si>
  <si>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</si>
  <si>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</si>
  <si>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</si>
  <si>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</si>
  <si>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</si>
  <si>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</si>
  <si>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</si>
  <si>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</si>
  <si>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</si>
  <si>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</si>
  <si>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</si>
  <si>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</si>
  <si>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</si>
  <si>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</si>
  <si>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</si>
  <si>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</si>
  <si>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</si>
  <si>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</si>
  <si>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</si>
  <si>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</si>
  <si>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</si>
  <si>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</si>
  <si>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</si>
  <si>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</si>
  <si>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</si>
  <si>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</si>
  <si>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</si>
  <si>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</si>
  <si>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</si>
  <si>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</si>
  <si>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</si>
  <si>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</si>
  <si>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</si>
  <si>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</si>
  <si>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</si>
  <si>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</si>
  <si>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</si>
  <si>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</si>
  <si>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</si>
  <si>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</si>
  <si>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</si>
  <si>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</si>
  <si>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</si>
  <si>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</si>
  <si>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</si>
  <si>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</si>
  <si>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</si>
  <si>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</si>
  <si>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</si>
  <si>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</si>
  <si>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</si>
  <si>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</si>
  <si>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</si>
  <si>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</si>
  <si>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</si>
  <si>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</si>
  <si>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</si>
  <si>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</si>
  <si>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</si>
  <si>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</si>
  <si>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</si>
  <si>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</si>
  <si>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</si>
  <si>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</si>
  <si>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</si>
  <si>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</si>
  <si>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</si>
  <si>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</si>
  <si>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</si>
  <si>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</si>
  <si>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</si>
  <si>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</si>
  <si>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</si>
  <si>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</si>
  <si>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</si>
  <si>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</si>
  <si>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</si>
  <si>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</si>
  <si>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</si>
  <si>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</si>
  <si>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</si>
  <si>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</si>
  <si>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</si>
  <si>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</si>
  <si>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</si>
  <si>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</si>
  <si>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</si>
  <si>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</si>
  <si>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</si>
  <si>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</si>
  <si>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</si>
  <si>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</si>
  <si>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</si>
  <si>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</si>
  <si>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</si>
  <si>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</si>
  <si>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</si>
  <si>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</si>
  <si>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</si>
  <si>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</si>
  <si>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</si>
  <si>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</si>
  <si>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</si>
  <si>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</si>
  <si>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</si>
  <si>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</si>
  <si>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</si>
  <si>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</si>
  <si>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</si>
  <si>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</si>
  <si>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</si>
  <si>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</si>
  <si>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</si>
  <si>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</si>
  <si>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</si>
  <si>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</si>
  <si>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</si>
  <si>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</si>
  <si>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</si>
  <si>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</si>
  <si>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</si>
  <si>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</si>
  <si>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</si>
  <si>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</si>
  <si>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</si>
  <si>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</si>
  <si>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</si>
  <si>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</si>
  <si>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</si>
  <si>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</si>
  <si>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</si>
  <si>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</si>
  <si>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</si>
  <si>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</si>
  <si>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</si>
  <si>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</si>
  <si>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</si>
  <si>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</si>
  <si>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</si>
  <si>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</si>
  <si>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</si>
  <si>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</si>
  <si>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</si>
  <si>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</si>
  <si>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</si>
  <si>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</si>
  <si>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</si>
  <si>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</si>
  <si>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</si>
  <si>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</si>
  <si>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</si>
  <si>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</si>
  <si>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</si>
  <si>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</si>
  <si>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</si>
  <si>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</si>
  <si>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</si>
  <si>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</si>
  <si>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</si>
  <si>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</si>
  <si>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</si>
  <si>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</si>
  <si>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</si>
  <si>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</si>
  <si>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</si>
  <si>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</si>
  <si>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</si>
  <si>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</si>
  <si>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</si>
  <si>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</si>
  <si>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</si>
  <si>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</si>
  <si>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</si>
  <si>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</si>
  <si>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</si>
  <si>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</si>
  <si>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</si>
  <si>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</si>
  <si>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</si>
  <si>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</si>
  <si>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</si>
  <si>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</si>
  <si>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</si>
  <si>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</si>
  <si>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</si>
  <si>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</si>
  <si>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</si>
  <si>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</si>
  <si>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</si>
  <si>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</si>
  <si>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</si>
  <si>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</si>
  <si>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</si>
  <si>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</si>
  <si>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</si>
  <si>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</si>
  <si>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</si>
  <si>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</si>
  <si>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</si>
  <si>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</si>
  <si>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</si>
  <si>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</si>
  <si>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</si>
  <si>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</si>
  <si>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</si>
  <si>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</si>
  <si>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</si>
  <si>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</si>
  <si>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</si>
  <si>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</si>
  <si>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</si>
  <si>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</si>
  <si>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</si>
  <si>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</si>
  <si>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</si>
  <si>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</si>
  <si>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</si>
  <si>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</si>
  <si>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</si>
  <si>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</si>
  <si>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</si>
  <si>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</si>
  <si>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</si>
  <si>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</si>
  <si>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</si>
  <si>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</si>
  <si>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</si>
  <si>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</si>
  <si>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</si>
  <si>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</si>
  <si>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</si>
  <si>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</si>
  <si>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</si>
  <si>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</si>
  <si>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</si>
  <si>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</si>
  <si>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</si>
  <si>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</si>
  <si>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</si>
  <si>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</si>
  <si>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</si>
  <si>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</si>
  <si>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</si>
  <si>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</si>
  <si>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</si>
  <si>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</si>
  <si>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</si>
  <si>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</si>
  <si>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</si>
  <si>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</si>
  <si>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</si>
  <si>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</si>
  <si>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</si>
  <si>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</si>
  <si>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</si>
  <si>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</si>
  <si>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</si>
  <si>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</si>
  <si>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</si>
  <si>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</si>
  <si>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</si>
  <si>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</si>
  <si>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</si>
  <si>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</si>
  <si>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</si>
  <si>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</si>
  <si>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</si>
  <si>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</si>
  <si>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</si>
  <si>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</si>
  <si>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</si>
  <si>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</si>
  <si>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</si>
  <si>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</si>
  <si>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</si>
  <si>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</si>
  <si>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</si>
  <si>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</si>
  <si>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</si>
  <si>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</si>
  <si>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</si>
  <si>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</si>
  <si>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</si>
  <si>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</si>
  <si>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</si>
  <si>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</si>
  <si>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</si>
  <si>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</si>
  <si>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</si>
  <si>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</si>
  <si>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</si>
  <si>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</si>
  <si>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</si>
  <si>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</si>
  <si>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</si>
  <si>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</si>
  <si>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</si>
  <si>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</si>
  <si>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</si>
  <si>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</si>
  <si>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</si>
  <si>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</si>
  <si>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</si>
  <si>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</si>
  <si>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</si>
  <si>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</si>
  <si>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</si>
  <si>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</si>
  <si>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</si>
  <si>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</si>
  <si>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</si>
  <si>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</si>
  <si>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</si>
  <si>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</si>
  <si>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</si>
  <si>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</si>
  <si>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</si>
  <si>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</si>
  <si>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</si>
  <si>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</si>
  <si>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</si>
  <si>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</si>
  <si>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</si>
  <si>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</si>
  <si>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</si>
  <si>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</si>
  <si>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</si>
  <si>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</si>
  <si>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</si>
  <si>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</si>
  <si>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</si>
  <si>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</si>
  <si>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</si>
  <si>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</si>
  <si>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</si>
  <si>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</si>
  <si>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</si>
  <si>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</si>
  <si>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</si>
  <si>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</si>
  <si>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</si>
  <si>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</si>
  <si>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</si>
  <si>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</si>
  <si>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</si>
  <si>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</si>
  <si>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</si>
  <si>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</si>
  <si>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</si>
  <si>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</si>
  <si>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</si>
  <si>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</si>
  <si>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</si>
  <si>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</si>
  <si>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</si>
  <si>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</si>
  <si>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</si>
  <si>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</si>
  <si>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</si>
  <si>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</si>
  <si>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</si>
  <si>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</si>
  <si>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</si>
  <si>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</si>
  <si>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</si>
  <si>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</si>
  <si>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</si>
  <si>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</si>
  <si>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</si>
  <si>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</si>
  <si>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</si>
  <si>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</si>
  <si>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</si>
  <si>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</si>
  <si>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</si>
  <si>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</si>
  <si>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</si>
  <si>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</si>
  <si>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</si>
  <si>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</si>
  <si>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</si>
  <si>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</si>
  <si>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</si>
  <si>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</si>
  <si>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</si>
  <si>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</si>
  <si>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</si>
  <si>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</si>
  <si>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</si>
  <si>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</si>
  <si>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</si>
  <si>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</si>
  <si>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</si>
  <si>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</si>
  <si>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</si>
  <si>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</si>
  <si>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</si>
  <si>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</si>
  <si>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</si>
  <si>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</si>
  <si>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</si>
  <si>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</si>
  <si>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</si>
  <si>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</si>
  <si>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</si>
  <si>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</si>
  <si>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</si>
  <si>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</si>
  <si>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</si>
  <si>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</si>
  <si>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</si>
  <si>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</si>
  <si>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</si>
  <si>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</si>
  <si>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</si>
  <si>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</si>
  <si>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</si>
  <si>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</si>
  <si>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</si>
  <si>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</si>
  <si>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</si>
  <si>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</si>
  <si>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</si>
  <si>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</si>
  <si>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</si>
  <si>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</si>
  <si>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</si>
  <si>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</si>
  <si>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</si>
  <si>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</si>
  <si>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</si>
  <si>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</si>
  <si>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</si>
  <si>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</si>
  <si>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</si>
  <si>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</si>
  <si>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</si>
  <si>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</si>
  <si>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</si>
  <si>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</si>
  <si>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</si>
  <si>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</si>
  <si>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</si>
  <si>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</si>
  <si>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</si>
  <si>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</si>
  <si>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</si>
  <si>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</si>
  <si>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</si>
  <si>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</si>
  <si>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</si>
  <si>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</si>
  <si>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</si>
  <si>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</si>
  <si>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</si>
  <si>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</si>
  <si>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</si>
  <si>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</si>
  <si>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</si>
  <si>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</si>
  <si>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</si>
  <si>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</si>
  <si>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</si>
  <si>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</si>
  <si>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</si>
  <si>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</si>
  <si>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</si>
  <si>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</si>
  <si>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</si>
  <si>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</si>
  <si>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</si>
  <si>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</si>
  <si>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</si>
  <si>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</si>
  <si>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</si>
  <si>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</si>
  <si>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</si>
  <si>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</si>
  <si>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</si>
  <si>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</si>
  <si>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</si>
  <si>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</si>
  <si>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</si>
  <si>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</si>
  <si>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</si>
  <si>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</si>
  <si>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</si>
  <si>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</si>
  <si>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</si>
  <si>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</si>
  <si>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</si>
  <si>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</si>
  <si>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</si>
  <si>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</si>
  <si>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</si>
  <si>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</si>
  <si>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</si>
  <si>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</si>
  <si>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</si>
  <si>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</si>
  <si>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</si>
  <si>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</si>
  <si>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</si>
  <si>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</si>
  <si>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</si>
  <si>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</si>
  <si>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</si>
  <si>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</si>
  <si>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</si>
  <si>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</si>
  <si>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</si>
  <si>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</si>
  <si>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</si>
  <si>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</si>
  <si>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</si>
  <si>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</si>
  <si>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</si>
  <si>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</si>
  <si>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</si>
  <si>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</si>
  <si>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</si>
  <si>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</si>
  <si>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</si>
  <si>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</si>
  <si>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</si>
  <si>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</si>
  <si>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</si>
  <si>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</si>
  <si>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</si>
  <si>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</si>
  <si>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</si>
  <si>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</si>
  <si>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</si>
  <si>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</si>
  <si>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</si>
  <si>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</si>
  <si>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</si>
  <si>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</si>
  <si>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</si>
  <si>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</si>
  <si>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</si>
  <si>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</si>
  <si>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</si>
  <si>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</si>
  <si>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</si>
  <si>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</si>
  <si>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</si>
  <si>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</si>
  <si>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</si>
  <si>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</si>
  <si>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</si>
  <si>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</si>
  <si>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</si>
  <si>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</si>
  <si>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</si>
  <si>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</si>
  <si>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</si>
  <si>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</si>
  <si>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</si>
  <si>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</si>
  <si>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</si>
  <si>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</si>
  <si>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</si>
  <si>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</si>
  <si>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</si>
  <si>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</si>
  <si>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</si>
  <si>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</si>
  <si>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</si>
  <si>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</si>
  <si>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</si>
  <si>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</si>
  <si>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</si>
  <si>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</si>
  <si>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</si>
  <si>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</si>
  <si>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</si>
  <si>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</si>
  <si>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</si>
  <si>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</si>
  <si>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</si>
  <si>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</si>
  <si>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</si>
  <si>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</si>
  <si>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</si>
  <si>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</si>
  <si>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</si>
  <si>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</si>
  <si>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</si>
  <si>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</si>
  <si>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</si>
  <si>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</si>
  <si>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</si>
  <si>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</si>
  <si>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</si>
  <si>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</si>
  <si>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</si>
  <si>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</si>
  <si>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</si>
  <si>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</si>
  <si>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</si>
  <si>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</si>
  <si>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</si>
  <si>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</si>
  <si>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</si>
  <si>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</si>
  <si>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</si>
  <si>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</si>
  <si>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</si>
  <si>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</si>
  <si>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</si>
  <si>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</si>
  <si>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</si>
  <si>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</si>
  <si>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</si>
  <si>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</si>
  <si>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</si>
  <si>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</si>
  <si>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</si>
  <si>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</si>
  <si>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</si>
  <si>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</si>
  <si>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</si>
  <si>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</si>
  <si>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</si>
  <si>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</si>
  <si>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</si>
  <si>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</si>
  <si>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</si>
  <si>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</si>
  <si>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</si>
  <si>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</si>
  <si>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</si>
  <si>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</si>
  <si>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</si>
  <si>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</si>
  <si>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</si>
  <si>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</si>
  <si>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</si>
  <si>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</si>
  <si>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</si>
  <si>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</si>
  <si>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</si>
  <si>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</si>
  <si>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</si>
  <si>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</si>
  <si>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</si>
  <si>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</si>
  <si>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</si>
  <si>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</si>
  <si>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</si>
  <si>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</si>
  <si>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</si>
  <si>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</si>
  <si>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</si>
  <si>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</si>
  <si>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</si>
  <si>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</si>
  <si>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</si>
  <si>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</si>
  <si>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</si>
  <si>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</si>
  <si>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</si>
  <si>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</si>
  <si>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</si>
  <si>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</si>
  <si>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</si>
  <si>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</si>
  <si>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</si>
  <si>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</si>
  <si>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</si>
  <si>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</si>
  <si>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</si>
  <si>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</si>
  <si>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</si>
  <si>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</si>
  <si>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</si>
  <si>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</si>
  <si>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</si>
  <si>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</si>
  <si>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</si>
  <si>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</si>
  <si>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</si>
  <si>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</si>
  <si>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</si>
  <si>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</si>
  <si>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</si>
  <si>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</si>
  <si>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</si>
  <si>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</si>
  <si>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</si>
  <si>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</si>
  <si>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</si>
  <si>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</si>
  <si>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</si>
  <si>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</si>
  <si>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</si>
  <si>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</si>
  <si>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</si>
  <si>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</si>
  <si>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</si>
  <si>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</si>
  <si>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</si>
  <si>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</si>
  <si>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</si>
  <si>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</si>
  <si>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</si>
  <si>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</si>
  <si>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</si>
  <si>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</si>
  <si>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</si>
  <si>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</si>
  <si>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</si>
  <si>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</si>
  <si>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</si>
  <si>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</si>
  <si>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</si>
  <si>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</si>
  <si>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</si>
  <si>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</si>
  <si>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</si>
  <si>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</si>
  <si>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</si>
  <si>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</si>
  <si>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</si>
  <si>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</si>
  <si>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</si>
  <si>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</si>
  <si>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</si>
  <si>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</si>
  <si>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</si>
  <si>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</si>
  <si>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</si>
  <si>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</si>
  <si>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</si>
  <si>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</si>
  <si>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</si>
  <si>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</si>
  <si>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</si>
  <si>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</si>
  <si>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</si>
  <si>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</si>
  <si>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</si>
  <si>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</si>
  <si>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</si>
  <si>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</si>
  <si>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</si>
  <si>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</si>
  <si>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</si>
  <si>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</si>
  <si>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</si>
  <si>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</si>
  <si>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</si>
  <si>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</si>
  <si>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</si>
  <si>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</si>
  <si>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</si>
  <si>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</si>
  <si>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</si>
  <si>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</si>
  <si>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</si>
  <si>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</si>
  <si>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</si>
  <si>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</si>
  <si>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</si>
  <si>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</si>
  <si>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</si>
  <si>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</si>
  <si>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</si>
  <si>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</si>
  <si>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</si>
  <si>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</si>
  <si>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</si>
  <si>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</si>
  <si>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</si>
  <si>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</si>
  <si>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</si>
  <si>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</si>
  <si>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</si>
  <si>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</si>
  <si>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</si>
  <si>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</si>
  <si>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</si>
  <si>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</si>
  <si>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</si>
  <si>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</si>
  <si>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</si>
  <si>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</si>
  <si>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</si>
  <si>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</si>
  <si>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</si>
  <si>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</si>
  <si>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</si>
  <si>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</si>
  <si>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</si>
  <si>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</si>
  <si>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</si>
  <si>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</si>
  <si>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</si>
  <si>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</si>
  <si>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</si>
  <si>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</si>
  <si>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</si>
  <si>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</si>
  <si>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</si>
  <si>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</si>
  <si>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</si>
  <si>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</si>
  <si>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</si>
  <si>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</si>
  <si>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</si>
  <si>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</si>
  <si>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</si>
  <si>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</si>
  <si>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</si>
  <si>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</si>
  <si>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</si>
  <si>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</si>
  <si>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</si>
  <si>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</si>
  <si>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</si>
  <si>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</si>
  <si>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</si>
  <si>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</si>
  <si>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</si>
  <si>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</si>
  <si>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</si>
  <si>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</si>
  <si>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</si>
  <si>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</si>
  <si>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</si>
  <si>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</si>
  <si>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</si>
  <si>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</si>
  <si>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</si>
  <si>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</si>
  <si>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</si>
  <si>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</si>
  <si>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</si>
  <si>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</si>
  <si>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</si>
  <si>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</si>
  <si>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</si>
  <si>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</si>
  <si>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</si>
  <si>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</si>
  <si>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</si>
  <si>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</si>
  <si>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</si>
  <si>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</si>
  <si>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</si>
  <si>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</si>
  <si>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</si>
  <si>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</si>
  <si>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</si>
  <si>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</si>
  <si>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</si>
  <si>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</si>
  <si>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</si>
  <si>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</si>
  <si>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</si>
  <si>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</si>
  <si>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</si>
  <si>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</si>
  <si>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</si>
  <si>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</si>
  <si>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</si>
  <si>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</si>
  <si>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</si>
  <si>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</si>
  <si>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</si>
  <si>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</si>
  <si>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</si>
  <si>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</si>
  <si>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</si>
  <si>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</si>
  <si>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</si>
  <si>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</si>
  <si>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</si>
  <si>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</si>
  <si>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</si>
  <si>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</si>
  <si>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</si>
  <si>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</si>
  <si>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</si>
  <si>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</si>
  <si>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</si>
  <si>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</si>
  <si>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</si>
  <si>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</si>
  <si>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</si>
  <si>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</si>
  <si>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</si>
  <si>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</si>
  <si>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</si>
  <si>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</si>
  <si>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</si>
  <si>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</si>
  <si>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</si>
  <si>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</si>
  <si>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</si>
  <si>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</si>
  <si>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</si>
  <si>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</si>
  <si>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</si>
  <si>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</si>
  <si>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</si>
  <si>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</si>
  <si>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</si>
  <si>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</si>
  <si>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</si>
  <si>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</si>
  <si>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</si>
  <si>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</si>
  <si>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</si>
  <si>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</si>
  <si>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</si>
  <si>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</si>
  <si>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</si>
  <si>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</si>
  <si>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</si>
  <si>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</si>
  <si>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</si>
  <si>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</si>
  <si>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</si>
  <si>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</si>
  <si>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</si>
  <si>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</si>
  <si>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</si>
  <si>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</si>
  <si>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</si>
  <si>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</si>
  <si>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</si>
  <si>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</si>
  <si>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</si>
  <si>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</si>
  <si>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</si>
  <si>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</si>
  <si>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</si>
  <si>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</si>
  <si>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</si>
  <si>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</si>
  <si>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</si>
  <si>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</si>
  <si>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</si>
  <si>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</si>
  <si>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</si>
  <si>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</si>
  <si>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</si>
  <si>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</si>
  <si>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</si>
  <si>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</si>
  <si>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</si>
  <si>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</si>
  <si>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</si>
  <si>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</si>
  <si>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</si>
  <si>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</si>
  <si>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</si>
  <si>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</si>
  <si>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</si>
  <si>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</si>
  <si>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</si>
  <si>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</si>
  <si>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</si>
  <si>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</si>
  <si>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</si>
  <si>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</si>
  <si>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</si>
  <si>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</si>
  <si>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</si>
  <si>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</si>
  <si>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</si>
  <si>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</si>
  <si>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</si>
  <si>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</si>
  <si>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</si>
  <si>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</si>
  <si>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</si>
  <si>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</si>
  <si>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</si>
  <si>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</si>
  <si>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</si>
  <si>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</si>
  <si>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</si>
  <si>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</si>
  <si>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</si>
  <si>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</si>
  <si>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</si>
  <si>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</si>
  <si>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</si>
  <si>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</si>
  <si>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</si>
  <si>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</si>
  <si>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</si>
  <si>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</si>
  <si>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</si>
  <si>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</si>
  <si>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</si>
  <si>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</si>
  <si>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</si>
  <si>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</si>
  <si>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</si>
  <si>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</si>
  <si>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</si>
  <si>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</si>
  <si>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</si>
  <si>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</si>
  <si>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</si>
  <si>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</si>
  <si>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</si>
  <si>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</si>
  <si>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</si>
  <si>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</si>
  <si>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</si>
  <si>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</si>
  <si>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</si>
  <si>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</si>
  <si>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</si>
  <si>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</si>
  <si>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</si>
  <si>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</si>
  <si>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</si>
  <si>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</si>
  <si>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</si>
  <si>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</si>
  <si>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</si>
  <si>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</si>
  <si>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</si>
  <si>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</si>
  <si>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</si>
  <si>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</si>
  <si>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</si>
  <si>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</si>
  <si>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</si>
  <si>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</si>
  <si>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</si>
  <si>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</si>
  <si>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</si>
  <si>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</si>
  <si>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</si>
  <si>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</si>
  <si>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</si>
  <si>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</si>
  <si>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</si>
  <si>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</si>
  <si>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</si>
  <si>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</si>
  <si>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</si>
  <si>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</si>
  <si>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</si>
  <si>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</si>
  <si>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</si>
  <si>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</si>
  <si>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</si>
  <si>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</si>
  <si>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</si>
  <si>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</si>
  <si>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</si>
  <si>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</si>
  <si>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</si>
  <si>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</si>
  <si>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</si>
  <si>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</si>
  <si>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</si>
  <si>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</si>
  <si>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</si>
  <si>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</si>
  <si>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</si>
  <si>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</si>
  <si>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</si>
  <si>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</si>
  <si>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</si>
  <si>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</si>
  <si>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</si>
  <si>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</si>
  <si>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</si>
  <si>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</si>
  <si>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</si>
  <si>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</si>
  <si>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</si>
  <si>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</si>
  <si>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</si>
  <si>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</si>
  <si>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</si>
  <si>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</si>
  <si>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</si>
  <si>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</si>
  <si>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</si>
  <si>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</si>
  <si>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</si>
  <si>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</si>
  <si>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</si>
  <si>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</si>
  <si>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</si>
  <si>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</si>
  <si>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</si>
  <si>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</si>
  <si>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</si>
  <si>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</si>
  <si>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</si>
  <si>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</si>
  <si>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</si>
  <si>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</si>
  <si>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</si>
  <si>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</si>
  <si>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</si>
  <si>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</si>
  <si>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</si>
  <si>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</si>
  <si>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</si>
  <si>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</si>
  <si>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</si>
  <si>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</si>
  <si>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</si>
  <si>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</si>
  <si>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</si>
  <si>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</si>
  <si>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</si>
  <si>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</si>
  <si>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</si>
  <si>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</si>
  <si>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</si>
  <si>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</si>
  <si>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</si>
  <si>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</si>
  <si>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</si>
  <si>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</si>
  <si>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</si>
  <si>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</si>
  <si>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</si>
  <si>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</si>
  <si>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</si>
  <si>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</si>
  <si>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</si>
  <si>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</si>
  <si>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</si>
  <si>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</si>
  <si>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</si>
  <si>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</si>
  <si>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</si>
  <si>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</si>
  <si>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</si>
  <si>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</si>
  <si>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</si>
  <si>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</si>
  <si>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</si>
  <si>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</si>
  <si>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</si>
  <si>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</si>
  <si>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</si>
  <si>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</si>
  <si>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</si>
  <si>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</si>
  <si>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</si>
  <si>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</si>
  <si>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</si>
  <si>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</si>
  <si>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</si>
  <si>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</si>
  <si>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</si>
  <si>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</si>
  <si>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</si>
  <si>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</si>
  <si>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</si>
  <si>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</si>
  <si>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</si>
  <si>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</si>
  <si>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</si>
  <si>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</si>
  <si>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</si>
  <si>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</si>
  <si>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</si>
  <si>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</si>
  <si>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</si>
  <si>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</si>
  <si>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</si>
  <si>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</si>
  <si>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</si>
  <si>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</si>
  <si>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</si>
  <si>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</si>
  <si>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</si>
  <si>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</si>
  <si>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</si>
  <si>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</si>
  <si>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</si>
  <si>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</si>
  <si>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</si>
  <si>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</si>
  <si>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</si>
  <si>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</si>
  <si>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</si>
  <si>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</si>
  <si>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</si>
  <si>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</si>
  <si>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</si>
  <si>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</si>
  <si>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</si>
  <si>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</si>
  <si>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</si>
  <si>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</si>
  <si>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</si>
  <si>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</si>
  <si>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</si>
  <si>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</si>
  <si>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</si>
  <si>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</si>
  <si>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</si>
  <si>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</si>
  <si>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</si>
  <si>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</si>
  <si>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</si>
  <si>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</si>
  <si>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</si>
  <si>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</si>
  <si>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</si>
  <si>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</si>
  <si>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</si>
  <si>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</si>
  <si>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</si>
  <si>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</si>
  <si>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</si>
  <si>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</si>
  <si>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</si>
  <si>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</si>
  <si>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</si>
  <si>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</si>
  <si>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</si>
  <si>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</si>
  <si>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</si>
  <si>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</si>
  <si>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</si>
  <si>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</si>
  <si>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</si>
  <si>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</si>
  <si>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</si>
  <si>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</si>
  <si>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</si>
  <si>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</si>
  <si>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</si>
  <si>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</si>
  <si>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</si>
  <si>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</si>
  <si>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</si>
  <si>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</si>
  <si>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</si>
  <si>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</si>
  <si>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</si>
  <si>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</si>
  <si>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</si>
  <si>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</si>
  <si>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</si>
  <si>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</si>
  <si>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</si>
  <si>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</si>
  <si>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</si>
  <si>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</si>
  <si>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</si>
  <si>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</si>
  <si>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</si>
  <si>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</si>
  <si>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</si>
  <si>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</si>
  <si>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</si>
  <si>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</si>
  <si>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</si>
  <si>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</si>
  <si>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</si>
  <si>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</si>
  <si>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</si>
  <si>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</si>
  <si>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</si>
  <si>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</si>
  <si>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</si>
  <si>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</si>
  <si>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</si>
  <si>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</si>
  <si>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</si>
  <si>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</si>
  <si>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</si>
  <si>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</si>
  <si>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</si>
  <si>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</si>
  <si>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</si>
  <si>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</si>
  <si>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</si>
  <si>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</si>
  <si>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</si>
  <si>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</si>
  <si>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</si>
  <si>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</si>
  <si>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</si>
  <si>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</si>
  <si>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</si>
  <si>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</si>
  <si>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</si>
  <si>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</si>
  <si>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</si>
  <si>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</si>
  <si>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</si>
  <si>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</si>
  <si>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</si>
  <si>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</si>
  <si>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</si>
  <si>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</si>
  <si>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</si>
  <si>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</si>
  <si>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</si>
  <si>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</si>
  <si>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</si>
  <si>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</si>
  <si>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</si>
  <si>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</si>
  <si>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</si>
  <si>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</si>
  <si>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</si>
  <si>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</si>
  <si>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</si>
  <si>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</si>
  <si>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</si>
  <si>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</si>
  <si>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</si>
  <si>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</si>
  <si>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</si>
  <si>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</si>
  <si>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</si>
  <si>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</si>
  <si>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</si>
  <si>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</si>
  <si>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</si>
  <si>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</si>
  <si>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</si>
  <si>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</si>
  <si>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</si>
  <si>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</si>
  <si>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</si>
  <si>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</si>
  <si>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</si>
  <si>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</si>
  <si>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</si>
  <si>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</si>
  <si>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</si>
  <si>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</si>
  <si>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</si>
  <si>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</si>
  <si>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</si>
  <si>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</si>
  <si>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</si>
  <si>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</si>
  <si>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</si>
  <si>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</si>
  <si>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</si>
  <si>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</si>
  <si>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</si>
  <si>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</si>
  <si>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</si>
  <si>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</si>
  <si>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</si>
  <si>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</si>
  <si>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</si>
  <si>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</si>
  <si>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</si>
  <si>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</si>
  <si>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</si>
  <si>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</si>
  <si>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</si>
  <si>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</si>
  <si>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</si>
  <si>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</si>
  <si>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</si>
  <si>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</si>
  <si>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</si>
  <si>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</si>
  <si>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</si>
  <si>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</si>
  <si>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</si>
  <si>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</si>
  <si>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</si>
  <si>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</si>
  <si>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</si>
  <si>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</si>
  <si>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</si>
  <si>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</si>
  <si>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</si>
  <si>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</si>
  <si>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</si>
  <si>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</si>
  <si>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</si>
  <si>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</si>
  <si>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</si>
  <si>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</si>
  <si>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</si>
  <si>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</si>
  <si>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</si>
  <si>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</si>
  <si>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</si>
  <si>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</si>
  <si>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</si>
  <si>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</si>
  <si>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</si>
  <si>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</si>
  <si>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</si>
  <si>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</si>
  <si>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</si>
  <si>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</si>
  <si>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</si>
  <si>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</si>
  <si>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</si>
  <si>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</si>
  <si>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</si>
  <si>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</si>
  <si>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</si>
  <si>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</si>
  <si>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</si>
  <si>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</si>
  <si>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</si>
  <si>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</si>
  <si>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</si>
  <si>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</si>
  <si>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</si>
  <si>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</si>
  <si>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</si>
  <si>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</si>
  <si>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</si>
  <si>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</si>
  <si>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</si>
  <si>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</si>
  <si>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</si>
  <si>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</si>
  <si>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</si>
  <si>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</si>
  <si>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</si>
  <si>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</si>
  <si>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</si>
  <si>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</si>
  <si>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</si>
  <si>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</si>
  <si>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</si>
  <si>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</si>
  <si>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</si>
  <si>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</si>
  <si>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</si>
  <si>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</si>
  <si>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</si>
  <si>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</si>
  <si>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</si>
  <si>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</si>
  <si>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</si>
  <si>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</si>
  <si>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</si>
  <si>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</si>
  <si>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</si>
  <si>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</si>
  <si>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</si>
  <si>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</si>
  <si>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</si>
  <si>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</si>
  <si>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</si>
  <si>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</si>
  <si>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</si>
  <si>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</si>
  <si>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</si>
  <si>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</si>
  <si>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</si>
  <si>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</si>
  <si>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</si>
  <si>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</si>
  <si>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</si>
  <si>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</si>
  <si>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</si>
  <si>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</si>
  <si>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</si>
  <si>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</si>
  <si>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</si>
  <si>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</si>
  <si>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</si>
  <si>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</si>
  <si>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</si>
  <si>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</si>
  <si>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</si>
  <si>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</si>
  <si>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</si>
  <si>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</si>
  <si>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</si>
  <si>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</si>
  <si>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</si>
  <si>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</si>
  <si>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</si>
  <si>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</si>
  <si>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</si>
  <si>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</si>
  <si>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</si>
  <si>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</si>
  <si>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</si>
  <si>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</si>
  <si>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</si>
  <si>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</si>
  <si>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</si>
  <si>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</si>
  <si>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</si>
  <si>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</si>
  <si>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</si>
  <si>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</si>
  <si>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</si>
  <si>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</si>
  <si>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</si>
  <si>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</si>
  <si>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</si>
  <si>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</si>
  <si>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</si>
  <si>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</si>
  <si>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</si>
  <si>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</si>
  <si>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</si>
  <si>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</si>
  <si>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</si>
  <si>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</si>
  <si>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</si>
  <si>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</si>
  <si>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</si>
  <si>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</si>
  <si>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</si>
  <si>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</si>
  <si>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</si>
  <si>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</si>
  <si>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</si>
  <si>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</si>
  <si>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</si>
  <si>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</si>
  <si>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</si>
  <si>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</si>
  <si>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</si>
  <si>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</si>
  <si>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</si>
  <si>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</si>
  <si>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</si>
  <si>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</si>
  <si>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</si>
  <si>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</si>
  <si>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</si>
  <si>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</si>
  <si>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</si>
  <si>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</si>
  <si>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</si>
  <si>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</si>
  <si>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</si>
  <si>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</si>
  <si>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</si>
  <si>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</si>
  <si>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</si>
  <si>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</si>
  <si>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</si>
  <si>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</si>
  <si>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</si>
  <si>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</si>
  <si>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</si>
  <si>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</si>
  <si>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</si>
  <si>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</si>
  <si>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</si>
  <si>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</si>
  <si>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</si>
  <si>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</si>
  <si>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</si>
  <si>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</si>
  <si>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</si>
  <si>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</si>
  <si>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</si>
  <si>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</si>
  <si>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</si>
  <si>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</si>
  <si>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</si>
  <si>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</si>
  <si>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</si>
  <si>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</si>
  <si>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</si>
  <si>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</si>
  <si>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</si>
  <si>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</si>
  <si>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</si>
  <si>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</si>
  <si>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</si>
  <si>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</si>
  <si>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</si>
  <si>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</si>
  <si>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</si>
  <si>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</si>
  <si>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</si>
  <si>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</si>
  <si>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</si>
  <si>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</si>
  <si>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</si>
  <si>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</si>
  <si>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</si>
  <si>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</si>
  <si>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</si>
  <si>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</si>
  <si>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</si>
  <si>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</si>
  <si>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</si>
  <si>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</si>
  <si>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</si>
  <si>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</si>
  <si>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</si>
  <si>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</si>
  <si>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</si>
  <si>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</si>
  <si>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</si>
  <si>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</si>
  <si>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</si>
  <si>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</si>
  <si>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</si>
  <si>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</si>
  <si>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</si>
  <si>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</si>
  <si>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</si>
  <si>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</si>
  <si>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</si>
  <si>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</si>
  <si>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</si>
  <si>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</si>
  <si>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</si>
  <si>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</si>
  <si>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</si>
  <si>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</si>
  <si>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</si>
  <si>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</si>
  <si>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</si>
  <si>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</si>
  <si>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</si>
  <si>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</si>
  <si>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</si>
  <si>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</si>
  <si>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</si>
  <si>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</si>
  <si>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</si>
  <si>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</si>
  <si>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</si>
  <si>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</si>
  <si>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</si>
  <si>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</si>
  <si>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</si>
  <si>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</si>
  <si>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</si>
  <si>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</si>
  <si>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</si>
  <si>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</si>
  <si>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</si>
  <si>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</si>
  <si>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</si>
  <si>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</si>
  <si>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</si>
  <si>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</si>
  <si>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</si>
  <si>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</si>
  <si>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</si>
  <si>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</si>
  <si>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</si>
  <si>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</si>
  <si>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</si>
  <si>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</si>
  <si>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</si>
  <si>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</si>
  <si>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</si>
  <si>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</si>
  <si>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</si>
  <si>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</si>
  <si>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</si>
  <si>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</si>
  <si>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</si>
  <si>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</si>
  <si>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</si>
  <si>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</si>
  <si>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</si>
  <si>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</si>
  <si>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</si>
  <si>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</si>
  <si>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</si>
  <si>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</si>
  <si>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</si>
  <si>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</si>
  <si>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</si>
  <si>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</si>
  <si>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</si>
  <si>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</si>
  <si>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</si>
  <si>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</si>
  <si>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</si>
  <si>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</si>
  <si>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</si>
  <si>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</si>
  <si>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</si>
  <si>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</si>
  <si>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</si>
  <si>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</si>
  <si>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</si>
  <si>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</si>
  <si>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</si>
  <si>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</si>
  <si>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</si>
  <si>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</si>
  <si>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</si>
  <si>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</si>
  <si>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</si>
  <si>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</si>
  <si>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</si>
  <si>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</si>
  <si>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</si>
  <si>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</si>
  <si>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</si>
  <si>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</si>
  <si>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</si>
  <si>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</si>
  <si>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</si>
  <si>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</si>
  <si>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</si>
  <si>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</si>
  <si>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</si>
  <si>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</si>
  <si>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</si>
  <si>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</si>
  <si>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</si>
  <si>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</si>
  <si>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</si>
  <si>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</si>
  <si>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</si>
  <si>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</si>
  <si>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</si>
  <si>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</si>
  <si>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</si>
  <si>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</si>
  <si>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</si>
  <si>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</si>
  <si>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</si>
  <si>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</si>
  <si>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</si>
  <si>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</si>
  <si>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</si>
  <si>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</si>
  <si>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</si>
  <si>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</si>
  <si>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</si>
  <si>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</si>
  <si>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</si>
  <si>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</si>
  <si>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</si>
  <si>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</si>
  <si>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</si>
  <si>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</si>
  <si>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</si>
  <si>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</si>
  <si>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</si>
  <si>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</si>
  <si>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</si>
  <si>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</si>
  <si>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</si>
  <si>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</si>
  <si>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</si>
  <si>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</si>
  <si>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</si>
  <si>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</si>
  <si>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</si>
  <si>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</si>
  <si>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</si>
  <si>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</si>
  <si>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</si>
  <si>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</si>
  <si>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</si>
  <si>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</si>
  <si>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</si>
  <si>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</si>
  <si>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</si>
  <si>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</si>
  <si>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</si>
  <si>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</si>
  <si>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</si>
  <si>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</si>
  <si>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</si>
  <si>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</si>
  <si>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</si>
  <si>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</si>
  <si>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</si>
  <si>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</si>
  <si>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</si>
  <si>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</si>
  <si>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</si>
  <si>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</si>
  <si>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</si>
  <si>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</si>
  <si>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</si>
  <si>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</si>
  <si>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</si>
  <si>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</si>
  <si>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</si>
  <si>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</si>
  <si>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</si>
  <si>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</si>
  <si>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</si>
  <si>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</si>
  <si>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</si>
  <si>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</si>
  <si>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</si>
  <si>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</si>
  <si>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</si>
  <si>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</si>
  <si>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</si>
  <si>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</si>
  <si>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</si>
  <si>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</si>
  <si>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</si>
  <si>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</si>
  <si>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</si>
  <si>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</si>
  <si>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</si>
  <si>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</si>
  <si>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</si>
  <si>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</si>
  <si>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</si>
  <si>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</si>
  <si>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</si>
  <si>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</si>
  <si>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</si>
  <si>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</si>
  <si>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</si>
  <si>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</si>
  <si>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</si>
  <si>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</si>
  <si>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</si>
  <si>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</si>
  <si>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</si>
  <si>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</si>
  <si>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</si>
  <si>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</si>
  <si>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</si>
  <si>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</si>
  <si>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</si>
  <si>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</si>
  <si>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</si>
  <si>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</si>
  <si>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</si>
  <si>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</si>
  <si>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</si>
  <si>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</si>
  <si>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</si>
  <si>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</si>
  <si>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</si>
  <si>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</si>
  <si>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</si>
  <si>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</si>
  <si>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</si>
  <si>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</si>
  <si>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</si>
  <si>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</si>
  <si>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</si>
  <si>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</si>
  <si>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</si>
  <si>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</si>
  <si>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</si>
  <si>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</si>
  <si>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</si>
  <si>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</si>
  <si>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</si>
  <si>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</si>
  <si>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</si>
  <si>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</si>
  <si>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</si>
  <si>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</si>
  <si>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</si>
  <si>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</si>
  <si>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</si>
  <si>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</si>
  <si>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</si>
  <si>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</si>
  <si>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</si>
  <si>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</si>
  <si>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</si>
  <si>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</si>
  <si>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</si>
  <si>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</si>
  <si>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</si>
  <si>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</si>
  <si>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</si>
  <si>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</si>
  <si>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</si>
  <si>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</si>
  <si>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</si>
  <si>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</si>
  <si>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</si>
  <si>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</si>
  <si>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</si>
  <si>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</si>
  <si>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</si>
  <si>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</si>
  <si>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</si>
  <si>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</si>
  <si>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</si>
  <si>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</si>
  <si>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</si>
  <si>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</si>
  <si>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</si>
  <si>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</si>
  <si>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</si>
  <si>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</si>
  <si>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</si>
  <si>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</si>
  <si>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</si>
  <si>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</si>
  <si>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</si>
  <si>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</si>
  <si>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</si>
  <si>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</si>
  <si>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</si>
  <si>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</si>
  <si>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</si>
  <si>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</si>
  <si>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</si>
  <si>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</si>
  <si>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</si>
  <si>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</si>
  <si>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</si>
  <si>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</si>
  <si>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</si>
  <si>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</si>
  <si>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</si>
  <si>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</si>
  <si>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</si>
  <si>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</si>
  <si>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</si>
  <si>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</si>
  <si>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</si>
  <si>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</si>
  <si>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</si>
  <si>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</si>
  <si>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</si>
  <si>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</si>
  <si>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</si>
  <si>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</si>
  <si>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</si>
  <si>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</si>
  <si>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</si>
  <si>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</si>
  <si>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</si>
  <si>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</si>
  <si>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</si>
  <si>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</si>
  <si>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</si>
  <si>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</si>
  <si>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</si>
  <si>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</si>
  <si>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</si>
  <si>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</si>
  <si>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</si>
  <si>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</si>
  <si>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</si>
  <si>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</si>
  <si>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</si>
  <si>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</si>
  <si>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</si>
  <si>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</si>
  <si>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</si>
  <si>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</si>
  <si>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</si>
  <si>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</si>
  <si>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</si>
  <si>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</si>
  <si>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</si>
  <si>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</si>
  <si>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</si>
  <si>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</si>
  <si>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</si>
  <si>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</si>
  <si>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</si>
  <si>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</si>
  <si>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</si>
  <si>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</si>
  <si>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</si>
  <si>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</si>
  <si>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</si>
  <si>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</si>
  <si>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</si>
  <si>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</si>
  <si>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</si>
  <si>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</si>
  <si>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</si>
  <si>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</si>
  <si>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</si>
  <si>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</si>
  <si>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</si>
  <si>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</si>
  <si>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</si>
  <si>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</si>
  <si>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</si>
  <si>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</si>
  <si>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</si>
  <si>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</si>
  <si>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</si>
  <si>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</si>
  <si>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</si>
  <si>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</si>
  <si>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</si>
  <si>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</si>
  <si>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</si>
  <si>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</si>
  <si>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</si>
  <si>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</si>
  <si>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</si>
  <si>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</si>
  <si>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</si>
  <si>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</si>
  <si>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</si>
  <si>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</si>
  <si>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</si>
  <si>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</si>
  <si>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</si>
  <si>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</si>
  <si>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</si>
  <si>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</si>
  <si>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</si>
  <si>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</si>
  <si>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</si>
  <si>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</si>
  <si>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</si>
  <si>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</si>
  <si>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</si>
  <si>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</si>
  <si>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</si>
  <si>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</si>
  <si>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</si>
  <si>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</si>
  <si>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</si>
  <si>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</si>
  <si>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</si>
  <si>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</si>
  <si>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</si>
  <si>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</si>
  <si>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</si>
  <si>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</si>
  <si>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</si>
  <si>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</si>
  <si>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</si>
  <si>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</si>
  <si>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</si>
  <si>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</si>
  <si>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</si>
  <si>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</si>
  <si>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</si>
  <si>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</si>
  <si>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</si>
  <si>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</si>
  <si>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</si>
  <si>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</si>
  <si>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</si>
  <si>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</si>
  <si>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</si>
  <si>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</si>
  <si>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</si>
  <si>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</si>
  <si>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</si>
  <si>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</si>
  <si>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</si>
  <si>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</si>
  <si>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</si>
  <si>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</si>
  <si>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</si>
  <si>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</si>
  <si>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</si>
  <si>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</si>
  <si>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</si>
  <si>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</si>
  <si>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</si>
  <si>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</si>
  <si>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</si>
  <si>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</si>
  <si>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</si>
  <si>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</si>
  <si>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</si>
  <si>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</si>
  <si>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</si>
  <si>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</si>
  <si>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</si>
  <si>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</si>
  <si>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</si>
  <si>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</si>
  <si>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</si>
  <si>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</si>
  <si>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</si>
  <si>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</si>
  <si>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</si>
  <si>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</si>
  <si>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</si>
  <si>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</si>
  <si>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</si>
  <si>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</si>
  <si>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</si>
  <si>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</si>
  <si>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</si>
  <si>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</si>
  <si>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</si>
  <si>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</si>
  <si>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</si>
  <si>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</si>
  <si>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</si>
  <si>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</si>
  <si>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</si>
  <si>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</si>
  <si>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</si>
  <si>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</si>
  <si>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</si>
  <si>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</si>
  <si>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</si>
  <si>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</si>
  <si>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</si>
  <si>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</si>
  <si>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</si>
  <si>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</si>
  <si>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</si>
  <si>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</si>
  <si>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</si>
  <si>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</si>
  <si>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</si>
  <si>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</si>
  <si>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</si>
  <si>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</si>
  <si>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</si>
  <si>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</si>
  <si>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</si>
  <si>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</si>
  <si>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</si>
  <si>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</si>
  <si>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</si>
  <si>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</si>
  <si>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</si>
  <si>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</si>
  <si>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</si>
  <si>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</si>
  <si>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</si>
  <si>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</si>
  <si>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</si>
  <si>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</si>
  <si>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</si>
  <si>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</si>
  <si>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</si>
  <si>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</si>
  <si>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</si>
  <si>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</si>
  <si>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</si>
  <si>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</si>
  <si>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</si>
  <si>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</si>
  <si>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</si>
  <si>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</si>
  <si>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</si>
  <si>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</si>
  <si>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</si>
  <si>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</si>
  <si>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</si>
  <si>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</si>
  <si>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</si>
  <si>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</si>
  <si>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</si>
  <si>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</si>
  <si>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</si>
  <si>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</si>
  <si>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</si>
  <si>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</si>
  <si>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</si>
  <si>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</si>
  <si>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</si>
  <si>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</si>
  <si>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</si>
  <si>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</si>
  <si>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</si>
  <si>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</si>
  <si>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</si>
  <si>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</si>
  <si>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</si>
  <si>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</si>
  <si>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</si>
  <si>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</si>
  <si>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</si>
  <si>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</si>
  <si>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</si>
  <si>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</si>
  <si>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</si>
  <si>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</si>
  <si>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</si>
  <si>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</si>
  <si>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</si>
  <si>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</si>
  <si>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</si>
  <si>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</si>
  <si>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</si>
  <si>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</si>
  <si>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</si>
  <si>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</si>
  <si>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</si>
  <si>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</si>
  <si>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</si>
  <si>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</si>
  <si>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</si>
  <si>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</si>
  <si>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</si>
  <si>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</si>
  <si>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</si>
  <si>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</si>
  <si>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</si>
  <si>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</si>
  <si>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</si>
  <si>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</si>
  <si>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</si>
  <si>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</si>
  <si>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</si>
  <si>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</si>
  <si>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</si>
  <si>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</si>
  <si>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</si>
  <si>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</si>
  <si>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</si>
  <si>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</si>
  <si>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</si>
  <si>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</si>
  <si>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</si>
  <si>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</si>
  <si>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</si>
  <si>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</si>
  <si>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</si>
  <si>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</si>
  <si>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</si>
  <si>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</si>
  <si>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</si>
  <si>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</si>
  <si>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</si>
  <si>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</si>
  <si>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</si>
  <si>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</si>
  <si>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</si>
  <si>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</si>
  <si>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</si>
  <si>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</si>
  <si>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</si>
  <si>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</si>
  <si>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</si>
  <si>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</si>
  <si>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</si>
  <si>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</si>
  <si>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</si>
  <si>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</si>
  <si>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</si>
  <si>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</si>
  <si>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</si>
  <si>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</si>
  <si>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</si>
  <si>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</si>
  <si>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</si>
  <si>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</si>
  <si>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</si>
  <si>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</si>
  <si>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</si>
  <si>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</si>
  <si>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</si>
  <si>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</si>
  <si>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</si>
  <si>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</si>
  <si>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</si>
  <si>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</si>
  <si>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</si>
  <si>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</si>
  <si>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</si>
  <si>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</si>
  <si>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</si>
  <si>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</si>
  <si>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</si>
  <si>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</si>
  <si>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</si>
  <si>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</si>
  <si>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</si>
  <si>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</si>
  <si>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</si>
  <si>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</si>
  <si>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</si>
  <si>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</si>
  <si>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</si>
  <si>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</si>
  <si>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</si>
  <si>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</si>
  <si>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</si>
  <si>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</si>
  <si>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</si>
  <si>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</si>
  <si>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</si>
  <si>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</si>
  <si>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</si>
  <si>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</si>
  <si>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</si>
  <si>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</si>
  <si>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</si>
  <si>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</si>
  <si>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</si>
  <si>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</si>
  <si>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</si>
  <si>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</si>
  <si>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</si>
  <si>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</si>
  <si>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</si>
  <si>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</si>
  <si>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</si>
  <si>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</si>
  <si>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</si>
  <si>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</si>
  <si>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</si>
  <si>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</si>
  <si>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</si>
  <si>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</si>
  <si>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</si>
  <si>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</si>
  <si>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</si>
  <si>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</si>
  <si>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</si>
  <si>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</si>
  <si>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</si>
  <si>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</si>
  <si>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</si>
  <si>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</si>
  <si>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</si>
  <si>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</si>
  <si>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</si>
  <si>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</si>
  <si>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</si>
  <si>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</si>
  <si>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</si>
  <si>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</si>
  <si>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</si>
  <si>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</si>
  <si>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</si>
  <si>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</si>
  <si>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</si>
  <si>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</si>
  <si>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</si>
  <si>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</si>
  <si>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</si>
  <si>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</si>
  <si>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</si>
  <si>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</si>
  <si>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</si>
  <si>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</si>
  <si>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</si>
  <si>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</si>
  <si>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</si>
  <si>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</si>
  <si>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</si>
  <si>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</si>
  <si>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</si>
  <si>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</si>
  <si>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</si>
  <si>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</si>
  <si>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</si>
  <si>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</si>
  <si>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</si>
  <si>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</si>
  <si>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</si>
  <si>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</si>
  <si>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</si>
  <si>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</si>
  <si>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</si>
  <si>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</si>
  <si>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</si>
  <si>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</si>
  <si>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</si>
  <si>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</si>
  <si>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</si>
  <si>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</si>
  <si>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</si>
  <si>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</si>
  <si>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</si>
  <si>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</si>
  <si>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</si>
  <si>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</si>
  <si>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</si>
  <si>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</si>
  <si>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</si>
  <si>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</si>
  <si>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</si>
  <si>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</si>
  <si>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</si>
  <si>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</si>
  <si>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</si>
  <si>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</si>
  <si>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</si>
  <si>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</si>
  <si>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</si>
  <si>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</si>
  <si>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</si>
  <si>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</si>
  <si>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</si>
  <si>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</si>
  <si>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</si>
  <si>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</si>
  <si>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</si>
  <si>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</si>
  <si>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</si>
  <si>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</si>
  <si>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</si>
  <si>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</si>
  <si>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</si>
  <si>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</si>
  <si>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</si>
  <si>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</si>
  <si>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</si>
  <si>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</si>
  <si>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</si>
  <si>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</si>
  <si>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</si>
  <si>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</si>
  <si>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</si>
  <si>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</si>
  <si>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</si>
  <si>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</si>
  <si>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</si>
  <si>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</si>
  <si>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</si>
  <si>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</si>
  <si>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</si>
  <si>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</si>
  <si>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</si>
  <si>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</si>
  <si>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</si>
  <si>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</si>
  <si>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</si>
  <si>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</si>
  <si>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</si>
  <si>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</si>
  <si>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</si>
  <si>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</si>
  <si>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</si>
  <si>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</si>
  <si>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</si>
  <si>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</si>
  <si>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</si>
  <si>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</si>
  <si>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</si>
  <si>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</si>
  <si>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</si>
  <si>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</si>
  <si>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</si>
  <si>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</si>
  <si>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</si>
  <si>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</si>
  <si>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</si>
  <si>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</si>
  <si>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</si>
  <si>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</si>
  <si>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</si>
  <si>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</si>
  <si>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</si>
  <si>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</si>
  <si>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</si>
  <si>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</si>
  <si>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</si>
  <si>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</si>
  <si>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</si>
  <si>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</si>
  <si>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</si>
  <si>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</si>
  <si>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</si>
  <si>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</si>
  <si>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</si>
  <si>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</si>
  <si>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</si>
  <si>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</si>
  <si>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</si>
  <si>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</si>
  <si>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</si>
  <si>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</si>
  <si>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</si>
  <si>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</si>
  <si>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</si>
  <si>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</si>
  <si>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</si>
  <si>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</si>
  <si>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</si>
  <si>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</si>
  <si>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</si>
  <si>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</si>
  <si>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</si>
  <si>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</si>
  <si>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</si>
  <si>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</si>
  <si>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</si>
  <si>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</si>
  <si>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</si>
  <si>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</si>
  <si>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</si>
  <si>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</si>
  <si>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</si>
  <si>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</si>
  <si>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</si>
  <si>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</si>
  <si>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</si>
  <si>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</si>
  <si>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</si>
  <si>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</si>
  <si>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</si>
  <si>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</si>
  <si>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</si>
  <si>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</si>
  <si>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</si>
  <si>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</si>
  <si>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</si>
  <si>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</si>
  <si>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</si>
  <si>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</si>
  <si>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</si>
  <si>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</si>
  <si>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</si>
  <si>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</si>
  <si>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</si>
  <si>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</si>
  <si>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</si>
  <si>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</si>
  <si>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</si>
  <si>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</si>
  <si>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</si>
  <si>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</si>
  <si>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</si>
  <si>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</si>
  <si>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</si>
  <si>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</si>
  <si>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</si>
  <si>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</si>
  <si>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</si>
  <si>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</si>
  <si>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</si>
  <si>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</si>
  <si>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</si>
  <si>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</si>
  <si>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</si>
  <si>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</si>
  <si>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</si>
  <si>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</si>
  <si>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</si>
  <si>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</si>
  <si>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</si>
  <si>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</si>
  <si>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</si>
  <si>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</si>
  <si>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</si>
  <si>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</si>
  <si>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</si>
  <si>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</si>
  <si>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</si>
  <si>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</si>
  <si>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</si>
  <si>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</si>
  <si>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</si>
  <si>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</si>
  <si>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</si>
  <si>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</si>
  <si>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</si>
  <si>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</si>
  <si>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</si>
  <si>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</si>
  <si>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</si>
  <si>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</si>
  <si>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</si>
  <si>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</si>
  <si>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</si>
  <si>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</si>
  <si>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</si>
  <si>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</si>
  <si>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</si>
  <si>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</si>
  <si>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</si>
  <si>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</si>
  <si>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</si>
  <si>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</si>
  <si>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</si>
  <si>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</si>
  <si>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</si>
  <si>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</si>
  <si>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</si>
  <si>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</si>
  <si>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</si>
  <si>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</si>
  <si>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</si>
  <si>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</si>
  <si>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</si>
  <si>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</si>
  <si>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</si>
  <si>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</si>
  <si>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</si>
  <si>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</si>
  <si>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</si>
  <si>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</si>
  <si>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</si>
  <si>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</si>
  <si>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</si>
  <si>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</si>
  <si>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</si>
  <si>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</si>
  <si>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</si>
  <si>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</si>
  <si>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</si>
  <si>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</si>
  <si>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</si>
  <si>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</si>
  <si>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</si>
  <si>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</si>
  <si>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</si>
  <si>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</si>
  <si>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</si>
  <si>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</si>
  <si>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</si>
  <si>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</si>
  <si>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</si>
  <si>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</si>
  <si>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</si>
  <si>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</si>
  <si>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</si>
  <si>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</si>
  <si>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</si>
  <si>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</si>
  <si>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</si>
  <si>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</si>
  <si>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</si>
  <si>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</si>
  <si>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</si>
  <si>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</si>
  <si>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</si>
  <si>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</si>
  <si>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</si>
  <si>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</si>
  <si>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</si>
  <si>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</si>
  <si>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</si>
  <si>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</si>
  <si>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</si>
  <si>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</si>
  <si>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</si>
  <si>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</si>
  <si>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</si>
  <si>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</si>
  <si>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</si>
  <si>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</si>
  <si>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</si>
  <si>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</si>
  <si>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</si>
  <si>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</si>
  <si>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</si>
  <si>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</si>
  <si>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</si>
  <si>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</si>
  <si>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</si>
  <si>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</si>
  <si>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</si>
  <si>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</si>
  <si>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</si>
  <si>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</si>
  <si>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</si>
  <si>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</si>
  <si>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</si>
  <si>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</si>
  <si>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</si>
  <si>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</si>
  <si>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</si>
  <si>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</si>
  <si>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</si>
  <si>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</si>
  <si>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</si>
  <si>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</si>
  <si>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</si>
  <si>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</si>
  <si>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</si>
  <si>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</si>
  <si>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</si>
  <si>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</si>
  <si>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</si>
  <si>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</si>
  <si>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</si>
  <si>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</si>
  <si>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</si>
  <si>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</si>
  <si>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</si>
  <si>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</si>
  <si>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</si>
  <si>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</si>
  <si>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</si>
  <si>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</si>
  <si>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</si>
  <si>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</si>
  <si>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</si>
  <si>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</si>
  <si>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</si>
  <si>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</si>
  <si>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</si>
  <si>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</si>
  <si>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</si>
  <si>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</si>
  <si>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</si>
  <si>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</si>
  <si>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</si>
  <si>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</si>
  <si>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</si>
  <si>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</si>
  <si>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</si>
  <si>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</si>
  <si>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</si>
  <si>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</si>
  <si>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</si>
  <si>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</si>
  <si>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</si>
  <si>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</si>
  <si>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</si>
  <si>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</si>
  <si>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</si>
  <si>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</si>
  <si>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</si>
  <si>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</si>
  <si>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</si>
  <si>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</si>
  <si>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</si>
  <si>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</si>
  <si>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</si>
  <si>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</si>
  <si>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</si>
  <si>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</si>
  <si>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</si>
  <si>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</si>
  <si>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</si>
  <si>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</si>
  <si>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</si>
  <si>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</si>
  <si>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</si>
  <si>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</si>
  <si>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</si>
  <si>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</si>
  <si>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</si>
  <si>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</si>
  <si>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</si>
  <si>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</si>
  <si>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</si>
  <si>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</si>
  <si>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</si>
  <si>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</si>
  <si>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</si>
  <si>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</si>
  <si>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</si>
  <si>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</si>
  <si>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</si>
  <si>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</si>
  <si>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</si>
  <si>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</si>
  <si>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</si>
  <si>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</si>
  <si>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</si>
  <si>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</si>
  <si>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</si>
  <si>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</si>
  <si>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</si>
  <si>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</si>
  <si>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</si>
  <si>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</si>
  <si>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</si>
  <si>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</si>
  <si>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</si>
  <si>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</si>
  <si>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</si>
  <si>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</si>
  <si>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</si>
  <si>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</si>
  <si>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</si>
  <si>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</si>
  <si>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</si>
  <si>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</si>
  <si>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</si>
  <si>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</si>
  <si>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</si>
  <si>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</si>
  <si>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</si>
  <si>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</si>
  <si>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</si>
  <si>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</si>
  <si>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</si>
  <si>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</si>
  <si>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</si>
  <si>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</si>
  <si>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</si>
  <si>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</si>
  <si>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</si>
  <si>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</si>
  <si>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</si>
  <si>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</si>
  <si>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</si>
  <si>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</si>
  <si>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</si>
  <si>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</si>
  <si>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</si>
  <si>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</si>
  <si>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</si>
  <si>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</si>
  <si>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</si>
  <si>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</si>
  <si>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</si>
  <si>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</si>
  <si>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</si>
  <si>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</si>
  <si>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</si>
  <si>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</si>
  <si>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</si>
  <si>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</si>
  <si>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</si>
  <si>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</si>
  <si>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</si>
  <si>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</si>
  <si>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</si>
  <si>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</si>
  <si>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</si>
  <si>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</si>
  <si>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</si>
  <si>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</si>
  <si>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</si>
  <si>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</si>
  <si>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</si>
  <si>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</si>
  <si>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</si>
  <si>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</si>
  <si>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</si>
  <si>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</si>
  <si>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</si>
  <si>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</si>
  <si>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</si>
  <si>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</si>
  <si>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</si>
  <si>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</si>
  <si>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</si>
  <si>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</si>
  <si>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</si>
  <si>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</si>
  <si>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</si>
  <si>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</si>
  <si>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</si>
  <si>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</si>
  <si>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</si>
  <si>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</si>
  <si>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</si>
  <si>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</si>
  <si>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</si>
  <si>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</si>
  <si>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</si>
  <si>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</si>
  <si>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</si>
  <si>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</si>
  <si>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</si>
  <si>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</si>
  <si>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</si>
  <si>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</si>
  <si>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</si>
  <si>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</si>
  <si>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</si>
  <si>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</si>
  <si>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</si>
  <si>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</si>
  <si>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</si>
  <si>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</si>
  <si>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</si>
  <si>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</si>
  <si>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</si>
  <si>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</si>
  <si>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</si>
  <si>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</si>
  <si>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</si>
  <si>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</si>
  <si>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</si>
  <si>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</si>
  <si>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</si>
  <si>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</si>
  <si>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</si>
  <si>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</si>
  <si>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</si>
  <si>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</si>
  <si>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</si>
  <si>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</si>
  <si>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</si>
  <si>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</si>
  <si>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</si>
  <si>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</si>
  <si>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</si>
  <si>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</si>
  <si>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</si>
  <si>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</si>
  <si>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</si>
  <si>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</si>
  <si>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</si>
  <si>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</si>
  <si>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</si>
  <si>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</si>
  <si>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</si>
  <si>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</si>
  <si>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</si>
  <si>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</si>
  <si>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</si>
  <si>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</si>
  <si>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</si>
  <si>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</si>
  <si>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</si>
  <si>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</si>
  <si>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</si>
  <si>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</si>
  <si>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</si>
  <si>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</si>
  <si>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</si>
  <si>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</si>
  <si>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</si>
  <si>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</si>
  <si>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</si>
  <si>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</si>
  <si>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</si>
  <si>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</si>
  <si>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</si>
  <si>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</si>
  <si>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</si>
  <si>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</si>
  <si>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</si>
  <si>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</si>
  <si>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</si>
  <si>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</si>
  <si>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</si>
  <si>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</si>
  <si>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</si>
  <si>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</si>
  <si>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</si>
  <si>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</si>
  <si>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</si>
  <si>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</si>
  <si>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</si>
  <si>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</si>
  <si>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</si>
  <si>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</si>
  <si>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</si>
  <si>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</si>
  <si>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</si>
  <si>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</si>
  <si>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</si>
  <si>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</si>
  <si>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</si>
  <si>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</si>
  <si>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</si>
  <si>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</si>
  <si>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</si>
  <si>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</si>
  <si>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</si>
  <si>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</si>
  <si>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</si>
  <si>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</si>
  <si>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</si>
  <si>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</si>
  <si>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</si>
  <si>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</si>
  <si>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</si>
  <si>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</si>
  <si>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</si>
  <si>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</si>
  <si>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</si>
  <si>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</si>
  <si>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</si>
  <si>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</si>
  <si>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</si>
  <si>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</si>
  <si>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</si>
  <si>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</si>
  <si>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</si>
  <si>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</si>
  <si>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</si>
  <si>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</si>
  <si>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</si>
  <si>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</si>
  <si>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</si>
  <si>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</si>
  <si>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</si>
  <si>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</si>
  <si>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</si>
  <si>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</si>
  <si>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</si>
  <si>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</si>
  <si>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</si>
  <si>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</si>
  <si>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</si>
  <si>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</si>
  <si>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</si>
  <si>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</si>
  <si>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</si>
  <si>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</si>
  <si>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</si>
  <si>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</si>
  <si>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</si>
  <si>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</si>
  <si>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</si>
  <si>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</si>
  <si>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</si>
  <si>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</si>
  <si>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</si>
  <si>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</si>
  <si>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</si>
  <si>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</si>
  <si>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</si>
  <si>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</si>
  <si>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</si>
  <si>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</si>
  <si>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</si>
  <si>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</si>
  <si>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</si>
  <si>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</si>
  <si>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</si>
  <si>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</si>
  <si>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</si>
  <si>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</si>
  <si>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</si>
  <si>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</si>
  <si>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</si>
  <si>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</si>
  <si>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</si>
  <si>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</si>
  <si>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</si>
  <si>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</si>
  <si>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</si>
  <si>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</si>
  <si>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</si>
  <si>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</si>
  <si>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</si>
  <si>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</si>
  <si>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</si>
  <si>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</si>
  <si>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</si>
  <si>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</si>
  <si>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</si>
  <si>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</si>
  <si>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</si>
  <si>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</si>
  <si>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</si>
  <si>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</si>
  <si>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</si>
  <si>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</si>
  <si>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</si>
  <si>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</si>
  <si>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</si>
  <si>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</si>
  <si>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</si>
  <si>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</si>
  <si>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</si>
  <si>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</si>
  <si>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</si>
  <si>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</si>
  <si>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</si>
  <si>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</si>
  <si>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</si>
  <si>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</si>
  <si>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</si>
  <si>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</si>
  <si>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</si>
  <si>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</si>
  <si>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</si>
  <si>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</si>
  <si>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</si>
  <si>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</si>
  <si>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</si>
  <si>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</si>
  <si>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</si>
  <si>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</si>
  <si>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</si>
  <si>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</si>
  <si>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</si>
  <si>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</si>
  <si>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</si>
  <si>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</si>
  <si>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</si>
  <si>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</si>
  <si>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</si>
  <si>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</si>
  <si>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</si>
  <si>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</si>
  <si>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</si>
  <si>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</si>
  <si>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</si>
  <si>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</si>
  <si>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</si>
  <si>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</si>
  <si>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</si>
  <si>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</si>
  <si>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</si>
  <si>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</si>
  <si>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</si>
  <si>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</si>
  <si>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</si>
  <si>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</si>
  <si>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</si>
  <si>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</si>
  <si>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</si>
  <si>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</si>
  <si>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</si>
  <si>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</si>
  <si>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</si>
  <si>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</si>
  <si>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</si>
  <si>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</si>
  <si>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</si>
  <si>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</si>
  <si>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</si>
  <si>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</si>
  <si>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</si>
  <si>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</si>
  <si>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</si>
  <si>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</si>
  <si>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</si>
  <si>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</si>
  <si>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</si>
  <si>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</si>
  <si>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</si>
  <si>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</si>
  <si>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</si>
  <si>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</si>
  <si>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</si>
  <si>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</si>
  <si>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</si>
  <si>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</si>
  <si>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</si>
  <si>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</si>
  <si>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</si>
  <si>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</si>
  <si>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</si>
  <si>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</si>
  <si>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</si>
  <si>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</si>
  <si>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</si>
  <si>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</si>
  <si>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</si>
  <si>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</si>
  <si>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</si>
  <si>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</si>
  <si>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</si>
  <si>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</si>
  <si>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</si>
  <si>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</si>
  <si>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</si>
  <si>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</si>
  <si>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</si>
  <si>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</si>
  <si>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</si>
  <si>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</si>
  <si>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</si>
  <si>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</si>
  <si>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</si>
  <si>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</si>
  <si>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</si>
  <si>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</si>
  <si>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</si>
  <si>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</si>
  <si>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</si>
  <si>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</si>
  <si>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</si>
  <si>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</si>
  <si>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</si>
  <si>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</si>
  <si>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</si>
  <si>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</si>
  <si>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</si>
  <si>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</si>
  <si>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</si>
  <si>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</si>
  <si>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</si>
  <si>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</si>
  <si>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</si>
  <si>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</si>
  <si>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</si>
  <si>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</si>
  <si>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</si>
  <si>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</si>
  <si>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</si>
  <si>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</si>
  <si>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</si>
  <si>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</si>
  <si>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</si>
  <si>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</si>
  <si>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</si>
  <si>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</si>
  <si>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</si>
  <si>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</si>
  <si>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</si>
  <si>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</si>
  <si>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</si>
  <si>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</si>
  <si>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</si>
  <si>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</si>
  <si>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</si>
  <si>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</si>
  <si>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</si>
  <si>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</si>
  <si>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</si>
  <si>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</si>
  <si>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</si>
  <si>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</si>
  <si>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</si>
  <si>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</si>
  <si>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</si>
  <si>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</si>
  <si>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</si>
  <si>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</si>
  <si>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</si>
  <si>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</si>
  <si>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</si>
  <si>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</si>
  <si>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</si>
  <si>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</si>
  <si>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</si>
  <si>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</si>
  <si>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</si>
  <si>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</si>
  <si>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</si>
  <si>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</si>
  <si>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</si>
  <si>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</si>
  <si>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</si>
  <si>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</si>
  <si>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</si>
  <si>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</si>
  <si>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</si>
  <si>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</si>
  <si>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</si>
  <si>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</si>
  <si>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</si>
  <si>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</si>
  <si>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</si>
  <si>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</si>
  <si>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</si>
  <si>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</si>
  <si>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</si>
  <si>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</si>
  <si>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</si>
  <si>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</si>
  <si>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</si>
  <si>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</si>
  <si>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</si>
  <si>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</si>
  <si>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</si>
  <si>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</si>
  <si>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</si>
  <si>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</si>
  <si>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</si>
  <si>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</si>
  <si>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</si>
  <si>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</si>
  <si>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</si>
  <si>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</si>
  <si>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</si>
  <si>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</si>
  <si>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</si>
  <si>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</si>
  <si>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</si>
  <si>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</si>
  <si>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</si>
  <si>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</si>
  <si>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</si>
  <si>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</si>
  <si>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</si>
  <si>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</si>
  <si>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</si>
  <si>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</si>
  <si>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</si>
  <si>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</si>
  <si>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</si>
  <si>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</si>
  <si>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</si>
  <si>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</si>
  <si>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</si>
  <si>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</si>
  <si>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</si>
  <si>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</si>
  <si>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</si>
  <si>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</si>
  <si>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</si>
  <si>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</si>
  <si>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</si>
  <si>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</si>
  <si>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</si>
  <si>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</si>
  <si>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</si>
  <si>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</si>
  <si>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</si>
  <si>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</si>
  <si>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</si>
  <si>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</si>
  <si>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</si>
  <si>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</si>
  <si>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</si>
  <si>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</si>
  <si>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</si>
  <si>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</si>
  <si>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</si>
  <si>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</si>
  <si>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</si>
  <si>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</si>
  <si>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</si>
  <si>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</si>
  <si>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</si>
  <si>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</si>
  <si>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</si>
  <si>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</si>
  <si>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</si>
  <si>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</si>
  <si>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</si>
  <si>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</si>
  <si>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</si>
  <si>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</si>
  <si>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</si>
  <si>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</si>
  <si>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</si>
  <si>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</si>
  <si>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</si>
  <si>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</si>
  <si>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</si>
  <si>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</si>
  <si>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</si>
  <si>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</si>
  <si>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</si>
  <si>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</si>
  <si>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</si>
  <si>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</si>
  <si>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</si>
  <si>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</si>
  <si>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</si>
  <si>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</si>
  <si>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</si>
  <si>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</si>
  <si>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</si>
  <si>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</si>
  <si>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</si>
  <si>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</si>
  <si>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</si>
  <si>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</si>
  <si>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</si>
  <si>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</si>
  <si>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</si>
  <si>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</si>
  <si>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</si>
  <si>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</si>
  <si>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</si>
  <si>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</si>
  <si>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</si>
  <si>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</si>
  <si>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</si>
  <si>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</si>
  <si>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</si>
  <si>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</si>
  <si>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</si>
  <si>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</si>
  <si>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</si>
  <si>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</si>
  <si>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</si>
  <si>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</si>
  <si>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</si>
  <si>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</si>
  <si>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</si>
  <si>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</si>
  <si>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</si>
  <si>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</si>
  <si>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</si>
  <si>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</si>
  <si>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</si>
  <si>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</si>
  <si>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</si>
  <si>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</si>
  <si>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</si>
  <si>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</si>
  <si>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</si>
  <si>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</si>
  <si>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</si>
  <si>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</si>
  <si>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</si>
  <si>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</si>
  <si>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</si>
  <si>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</si>
  <si>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</si>
  <si>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</si>
  <si>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</si>
  <si>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</si>
  <si>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</si>
  <si>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</si>
  <si>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</si>
  <si>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</si>
  <si>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</si>
  <si>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</si>
  <si>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</si>
  <si>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</si>
  <si>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</si>
  <si>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</si>
  <si>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</si>
  <si>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</si>
  <si>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</si>
  <si>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</si>
  <si>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</si>
  <si>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</si>
  <si>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</si>
  <si>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</si>
  <si>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</si>
  <si>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</si>
  <si>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</si>
  <si>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</si>
  <si>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</si>
  <si>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</si>
  <si>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</si>
  <si>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</si>
  <si>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</si>
  <si>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</si>
  <si>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</si>
  <si>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</si>
  <si>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</si>
  <si>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</si>
  <si>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</si>
  <si>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</si>
  <si>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</si>
  <si>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</si>
  <si>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</si>
  <si>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</si>
  <si>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</si>
  <si>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</si>
  <si>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</si>
  <si>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</si>
  <si>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</si>
  <si>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</si>
  <si>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</si>
  <si>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</si>
  <si>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</si>
  <si>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</si>
  <si>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</si>
  <si>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</si>
  <si>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</si>
  <si>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</si>
  <si>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</si>
  <si>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</si>
  <si>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</si>
  <si>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</si>
  <si>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</si>
  <si>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</si>
  <si>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</si>
  <si>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</si>
  <si>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</si>
  <si>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</si>
  <si>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</si>
  <si>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</si>
  <si>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</si>
  <si>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</si>
  <si>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</si>
  <si>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</si>
  <si>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</si>
  <si>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</si>
  <si>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</si>
  <si>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</si>
  <si>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</si>
  <si>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</si>
  <si>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</si>
  <si>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</si>
  <si>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</si>
  <si>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</si>
  <si>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</si>
  <si>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</si>
  <si>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</si>
  <si>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</si>
  <si>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</si>
  <si>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</si>
  <si>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</si>
  <si>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</si>
  <si>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</si>
  <si>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</si>
  <si>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</si>
  <si>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</si>
  <si>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</si>
  <si>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</si>
  <si>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</si>
  <si>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</si>
  <si>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</si>
  <si>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</si>
  <si>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</si>
  <si>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</si>
  <si>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</si>
  <si>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</si>
  <si>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</si>
  <si>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</si>
  <si>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</si>
  <si>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</si>
  <si>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</si>
  <si>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</si>
  <si>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</si>
  <si>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</si>
  <si>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</si>
  <si>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</si>
  <si>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</si>
  <si>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</si>
  <si>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</si>
  <si>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</si>
  <si>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</si>
  <si>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</si>
  <si>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</si>
  <si>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</si>
  <si>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</si>
  <si>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</si>
  <si>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</si>
  <si>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</si>
  <si>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</si>
  <si>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</si>
  <si>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</si>
  <si>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</si>
  <si>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</si>
  <si>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</si>
  <si>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</si>
  <si>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</si>
  <si>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</si>
  <si>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</si>
  <si>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</si>
  <si>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</si>
  <si>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</si>
  <si>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</si>
  <si>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</si>
  <si>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</si>
  <si>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</si>
  <si>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</si>
  <si>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</si>
  <si>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</si>
  <si>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</si>
  <si>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</si>
  <si>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</si>
  <si>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</si>
  <si>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</si>
  <si>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</si>
  <si>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</si>
  <si>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</si>
  <si>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</si>
  <si>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</si>
  <si>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</si>
  <si>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</si>
  <si>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</si>
  <si>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</si>
  <si>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</si>
  <si>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</si>
  <si>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</si>
  <si>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</si>
  <si>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</si>
  <si>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</si>
  <si>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</si>
  <si>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</si>
  <si>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</si>
  <si>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</si>
  <si>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</si>
  <si>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</si>
  <si>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</si>
  <si>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</si>
  <si>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</si>
  <si>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</si>
  <si>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</si>
  <si>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</si>
  <si>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</si>
  <si>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</si>
  <si>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</si>
  <si>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</si>
  <si>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</si>
  <si>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</si>
  <si>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</si>
  <si>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</si>
  <si>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</si>
  <si>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</si>
  <si>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</si>
  <si>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</si>
  <si>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</si>
  <si>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</si>
  <si>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</si>
  <si>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</si>
  <si>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</si>
  <si>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</si>
  <si>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</si>
  <si>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</si>
  <si>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</si>
  <si>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</si>
  <si>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</si>
  <si>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</si>
  <si>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</si>
  <si>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</si>
  <si>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</si>
  <si>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</si>
  <si>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</si>
  <si>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</si>
  <si>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</si>
  <si>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</si>
  <si>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</si>
  <si>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</si>
  <si>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</si>
  <si>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</si>
  <si>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</si>
  <si>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</si>
  <si>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</si>
  <si>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</si>
  <si>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</si>
  <si>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</si>
  <si>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</si>
  <si>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</si>
  <si>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</si>
  <si>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</si>
  <si>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</si>
  <si>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</si>
  <si>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</si>
  <si>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</si>
  <si>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</si>
  <si>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</si>
  <si>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</si>
  <si>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</si>
  <si>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</si>
  <si>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</si>
  <si>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</si>
  <si>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</si>
  <si>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</si>
  <si>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</si>
  <si>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</si>
  <si>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</si>
  <si>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</si>
  <si>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</si>
  <si>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</si>
  <si>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</si>
  <si>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</si>
  <si>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</si>
  <si>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</si>
  <si>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</si>
  <si>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</si>
  <si>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</si>
  <si>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</si>
  <si>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</si>
  <si>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</si>
  <si>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</si>
  <si>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</si>
  <si>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</si>
  <si>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</si>
  <si>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</si>
  <si>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</si>
  <si>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</si>
  <si>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</si>
  <si>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</si>
  <si>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</si>
  <si>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</si>
  <si>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</si>
  <si>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</si>
  <si>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</si>
  <si>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</si>
  <si>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</si>
  <si>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</si>
  <si>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</si>
  <si>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</si>
  <si>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</si>
  <si>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</si>
  <si>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</si>
  <si>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</si>
  <si>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</si>
  <si>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</si>
  <si>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</si>
  <si>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</si>
  <si>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</si>
  <si>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</si>
  <si>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</si>
  <si>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</si>
  <si>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</si>
  <si>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</si>
  <si>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</si>
  <si>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</si>
  <si>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</si>
  <si>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</si>
  <si>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</si>
  <si>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</si>
  <si>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</si>
  <si>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</si>
  <si>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</si>
  <si>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</si>
  <si>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</si>
  <si>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</si>
  <si>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</si>
  <si>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</si>
  <si>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</si>
  <si>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</si>
  <si>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</si>
  <si>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</si>
  <si>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</si>
  <si>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</si>
  <si>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</si>
  <si>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</si>
  <si>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</si>
  <si>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</si>
  <si>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</si>
  <si>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</si>
  <si>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</si>
  <si>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</si>
  <si>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</si>
  <si>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</si>
  <si>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</si>
  <si>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</si>
  <si>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</si>
  <si>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</si>
  <si>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</si>
  <si>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</si>
  <si>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</si>
  <si>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</si>
  <si>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</si>
  <si>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</si>
  <si>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</si>
  <si>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</si>
  <si>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</si>
  <si>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</si>
  <si>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</si>
  <si>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</si>
  <si>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</si>
  <si>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</si>
  <si>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</si>
  <si>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</si>
  <si>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</si>
  <si>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</si>
  <si>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</si>
  <si>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</si>
  <si>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</si>
  <si>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</si>
  <si>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</si>
  <si>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</si>
  <si>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</si>
  <si>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</si>
  <si>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</si>
  <si>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</si>
  <si>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</si>
  <si>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</si>
  <si>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</si>
  <si>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</si>
  <si>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</si>
  <si>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</si>
  <si>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</si>
  <si>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</si>
  <si>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</si>
  <si>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</si>
  <si>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</si>
  <si>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</si>
  <si>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goal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</si>
  <si>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</si>
  <si>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</si>
  <si>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</si>
  <si>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</si>
  <si>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</si>
  <si>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</si>
  <si>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</si>
  <si>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</si>
  <si>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</si>
  <si>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</si>
  <si>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</si>
  <si>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</si>
  <si>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</si>
  <si>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</si>
  <si>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</si>
  <si>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</si>
  <si>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</si>
  <si>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</si>
  <si>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</si>
  <si>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</si>
  <si>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</si>
  <si>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</si>
  <si>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</si>
  <si>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</si>
  <si>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</si>
  <si>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</si>
  <si>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</si>
  <si>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</si>
  <si>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</si>
  <si>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</si>
  <si>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</si>
  <si>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</si>
  <si>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</si>
  <si>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</si>
  <si>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</si>
  <si>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</si>
  <si>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</si>
  <si>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</si>
  <si>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</si>
  <si>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</si>
  <si>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</si>
  <si>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</si>
  <si>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</si>
  <si>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</si>
  <si>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</si>
  <si>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</si>
  <si>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</si>
  <si>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</si>
  <si>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</si>
  <si>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</si>
  <si>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</si>
  <si>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</si>
  <si>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</si>
  <si>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</si>
  <si>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</si>
  <si>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name</t>
  </si>
  <si>
    <t>Average of percent funded</t>
  </si>
  <si>
    <t>Count of id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</si>
  <si>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</si>
  <si>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</si>
  <si>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</si>
  <si>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</si>
  <si>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</si>
  <si>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</si>
  <si>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</si>
  <si>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</si>
  <si>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</si>
  <si>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</si>
  <si>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</si>
  <si>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</si>
  <si>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 Projects</t>
  </si>
  <si>
    <t>Greater than or equal to 50000</t>
  </si>
  <si>
    <t>Successful</t>
  </si>
  <si>
    <t>Failed</t>
  </si>
  <si>
    <t>Canceled</t>
  </si>
  <si>
    <t>TOTAL</t>
  </si>
  <si>
    <t>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</si>
</sst>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 applyAlignment="1">
      <alignment horizontal="left"/>
    </xf>
    <xf numFmtId="9" fontId="0" fillId="0" borderId="0" xfId="0" applyNumberFormat="1"/>
    <xf numFmtId="0" fontId="0" fillId="0" borderId="1" xfId="0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[StarterBook_Mauricio_Bergamaschi.xlsx]State per Category - Exercise 2!PivotTable1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 - Exercise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per Category - Exercise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- Exercise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BA8-BD5E-355FC45B9F0F}"/>
            </c:ext>
          </c:extLst>
        </c:ser>
        <c:ser>
          <c:idx val="1"/>
          <c:order val="1"/>
          <c:tx>
            <c:strRef>
              <c:f>'State per Category - Exercise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per Category - Exercise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- Exercise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0-4BA8-BD5E-355FC45B9F0F}"/>
            </c:ext>
          </c:extLst>
        </c:ser>
        <c:ser>
          <c:idx val="2"/>
          <c:order val="2"/>
          <c:tx>
            <c:strRef>
              <c:f>'State per Category - Exercise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 - Exercise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- Exercise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0-4BA8-BD5E-355FC45B9F0F}"/>
            </c:ext>
          </c:extLst>
        </c:ser>
        <c:ser>
          <c:idx val="3"/>
          <c:order val="3"/>
          <c:tx>
            <c:strRef>
              <c:f>'State per Category - Exercise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Category - Exercise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- Exercise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0-4BA8-BD5E-355FC45B9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183311"/>
        <c:axId val="1204861391"/>
      </c:barChart>
      <c:catAx>
        <c:axId val="14211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861391"/>
        <c:crosses val="autoZero"/>
        <c:auto val="1"/>
        <c:lblAlgn val="ctr"/>
        <c:lblOffset val="100"/>
        <c:noMultiLvlLbl val="0"/>
      </c:catAx>
      <c:valAx>
        <c:axId val="120486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18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[StarterBook_Mauricio_Bergamaschi.xlsx]State Sub-Category - Exercise 3!PivotTable2</c:name>
    <c:fmtId val="2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Sub-Category - Exercise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Sub-Category - Exercise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Sub-Category - Exercise 3'!$B$6:$B$47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4-4203-84D3-31A60075238C}"/>
            </c:ext>
          </c:extLst>
        </c:ser>
        <c:ser>
          <c:idx val="1"/>
          <c:order val="1"/>
          <c:tx>
            <c:strRef>
              <c:f>'State Sub-Category - Exercise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Sub-Category - Exercise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Sub-Category - Exercise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4-4203-84D3-31A60075238C}"/>
            </c:ext>
          </c:extLst>
        </c:ser>
        <c:ser>
          <c:idx val="2"/>
          <c:order val="2"/>
          <c:tx>
            <c:strRef>
              <c:f>'State Sub-Category - Exercise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Sub-Category - Exercise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Sub-Category - Exercise 3'!$D$6:$D$47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4-4203-84D3-31A60075238C}"/>
            </c:ext>
          </c:extLst>
        </c:ser>
        <c:ser>
          <c:idx val="3"/>
          <c:order val="3"/>
          <c:tx>
            <c:strRef>
              <c:f>'State Sub-Category - Exercise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Sub-Category - Exercise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Sub-Category - Exercise 3'!$E$6:$E$47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4-4203-84D3-31A600752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7853039"/>
        <c:axId val="1647613295"/>
      </c:barChart>
      <c:catAx>
        <c:axId val="171785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13295"/>
        <c:crosses val="autoZero"/>
        <c:auto val="1"/>
        <c:lblAlgn val="ctr"/>
        <c:lblOffset val="100"/>
        <c:noMultiLvlLbl val="0"/>
      </c:catAx>
      <c:valAx>
        <c:axId val="164761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85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[StarterBook_Mauricio_Bergamaschi.xlsx]State per Month - Exercise 4!PivotTable3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per Month - Exercise 4'!$B$3:$B$4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per Month - Exercise 4'!$A$5:$A$17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 - Exercise 4'!$B$5:$B$17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3-4490-9B59-8DD78242F46B}"/>
            </c:ext>
          </c:extLst>
        </c:ser>
        <c:ser>
          <c:idx val="1"/>
          <c:order val="1"/>
          <c:tx>
            <c:strRef>
              <c:f>'State per Month - Exercise 4'!$C$3:$C$4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per Month - Exercise 4'!$A$5:$A$17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 - Exercise 4'!$C$5:$C$17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3-4490-9B59-8DD78242F46B}"/>
            </c:ext>
          </c:extLst>
        </c:ser>
        <c:ser>
          <c:idx val="2"/>
          <c:order val="2"/>
          <c:tx>
            <c:strRef>
              <c:f>'State per Month - Exercise 4'!$D$3:$D$4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per Month - Exercise 4'!$A$5:$A$17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 - Exercise 4'!$D$5:$D$17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3-4490-9B59-8DD78242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4381376"/>
        <c:axId val="2007022496"/>
      </c:lineChart>
      <c:catAx>
        <c:axId val="17943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022496"/>
        <c:crosses val="autoZero"/>
        <c:auto val="1"/>
        <c:lblAlgn val="ctr"/>
        <c:lblOffset val="100"/>
        <c:noMultiLvlLbl val="0"/>
      </c:catAx>
      <c:valAx>
        <c:axId val="20070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3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8C3-A887-D9CA0C326418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3-48C3-A887-D9CA0C326418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3-48C3-A887-D9CA0C326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662511"/>
        <c:axId val="397922847"/>
      </c:lineChart>
      <c:catAx>
        <c:axId val="30266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22847"/>
        <c:crosses val="autoZero"/>
        <c:auto val="1"/>
        <c:lblAlgn val="ctr"/>
        <c:lblOffset val="100"/>
        <c:noMultiLvlLbl val="0"/>
      </c:catAx>
      <c:valAx>
        <c:axId val="39792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6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[StarterBook_Mauricio_Bergamaschi.xlsx]Extra 2!PivotTable2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2'!$B$3:$B$4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2'!$A$5:$A$6</c:f>
              <c:strCache>
                <c:ptCount val="1"/>
                <c:pt idx="0">
                  <c:v>GB</c:v>
                </c:pt>
              </c:strCache>
            </c:strRef>
          </c:cat>
          <c:val>
            <c:numRef>
              <c:f>'Extra 2'!$B$5:$B$6</c:f>
              <c:numCache>
                <c:formatCode>General</c:formatCode>
                <c:ptCount val="1"/>
                <c:pt idx="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0-412B-B8D0-369625A44782}"/>
            </c:ext>
          </c:extLst>
        </c:ser>
        <c:ser>
          <c:idx val="1"/>
          <c:order val="1"/>
          <c:tx>
            <c:strRef>
              <c:f>'Extra 2'!$C$3:$C$4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2'!$A$5:$A$6</c:f>
              <c:strCache>
                <c:ptCount val="1"/>
                <c:pt idx="0">
                  <c:v>GB</c:v>
                </c:pt>
              </c:strCache>
            </c:strRef>
          </c:cat>
          <c:val>
            <c:numRef>
              <c:f>'Extra 2'!$C$5:$C$6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40-412B-B8D0-369625A44782}"/>
            </c:ext>
          </c:extLst>
        </c:ser>
        <c:ser>
          <c:idx val="2"/>
          <c:order val="2"/>
          <c:tx>
            <c:strRef>
              <c:f>'Extra 2'!$D$3:$D$4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2'!$A$5:$A$6</c:f>
              <c:strCache>
                <c:ptCount val="1"/>
                <c:pt idx="0">
                  <c:v>GB</c:v>
                </c:pt>
              </c:strCache>
            </c:strRef>
          </c:cat>
          <c:val>
            <c:numRef>
              <c:f>'Extra 2'!$D$5:$D$6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40-412B-B8D0-369625A44782}"/>
            </c:ext>
          </c:extLst>
        </c:ser>
        <c:ser>
          <c:idx val="3"/>
          <c:order val="3"/>
          <c:tx>
            <c:strRef>
              <c:f>'Extra 2'!$E$3:$E$4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2'!$A$5:$A$6</c:f>
              <c:strCache>
                <c:ptCount val="1"/>
                <c:pt idx="0">
                  <c:v>GB</c:v>
                </c:pt>
              </c:strCache>
            </c:strRef>
          </c:cat>
          <c:val>
            <c:numRef>
              <c:f>'Extra 2'!$E$5:$E$6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40-412B-B8D0-369625A44782}"/>
            </c:ext>
          </c:extLst>
        </c:ser>
        <c:ser>
          <c:idx val="4"/>
          <c:order val="4"/>
          <c:tx>
            <c:strRef>
              <c:f>'Extra 2'!$F$3:$F$4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2'!$A$5:$A$6</c:f>
              <c:strCache>
                <c:ptCount val="1"/>
                <c:pt idx="0">
                  <c:v>GB</c:v>
                </c:pt>
              </c:strCache>
            </c:strRef>
          </c:cat>
          <c:val>
            <c:numRef>
              <c:f>'Extra 2'!$F$5:$F$6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40-412B-B8D0-369625A44782}"/>
            </c:ext>
          </c:extLst>
        </c:ser>
        <c:ser>
          <c:idx val="5"/>
          <c:order val="5"/>
          <c:tx>
            <c:strRef>
              <c:f>'Extra 2'!$G$3:$G$4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2'!$A$5:$A$6</c:f>
              <c:strCache>
                <c:ptCount val="1"/>
                <c:pt idx="0">
                  <c:v>GB</c:v>
                </c:pt>
              </c:strCache>
            </c:strRef>
          </c:cat>
          <c:val>
            <c:numRef>
              <c:f>'Extra 2'!$G$5:$G$6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40-412B-B8D0-369625A44782}"/>
            </c:ext>
          </c:extLst>
        </c:ser>
        <c:ser>
          <c:idx val="6"/>
          <c:order val="6"/>
          <c:tx>
            <c:strRef>
              <c:f>'Extra 2'!$H$3:$H$4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2'!$A$5:$A$6</c:f>
              <c:strCache>
                <c:ptCount val="1"/>
                <c:pt idx="0">
                  <c:v>GB</c:v>
                </c:pt>
              </c:strCache>
            </c:strRef>
          </c:cat>
          <c:val>
            <c:numRef>
              <c:f>'Extra 2'!$H$5:$H$6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40-412B-B8D0-369625A447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58790208"/>
        <c:axId val="210224768"/>
      </c:barChart>
      <c:catAx>
        <c:axId val="25879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24768"/>
        <c:crosses val="autoZero"/>
        <c:auto val="1"/>
        <c:lblAlgn val="ctr"/>
        <c:lblOffset val="100"/>
        <c:noMultiLvlLbl val="0"/>
      </c:catAx>
      <c:valAx>
        <c:axId val="2102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9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16710874412782"/>
          <c:y val="0.15740558471857685"/>
          <c:w val="0.13526415702142772"/>
          <c:h val="0.656389982502187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1</xdr:row>
      <xdr:rowOff>14286</xdr:rowOff>
    </xdr:from>
    <xdr:to>
      <xdr:col>19</xdr:col>
      <xdr:colOff>352425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7B9D3-2CD4-4FDB-BDC5-600450D9F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4762</xdr:rowOff>
    </xdr:from>
    <xdr:to>
      <xdr:col>20</xdr:col>
      <xdr:colOff>571500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18802-DFEB-4F82-8C6F-A3E2F2D09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2</xdr:row>
      <xdr:rowOff>4761</xdr:rowOff>
    </xdr:from>
    <xdr:to>
      <xdr:col>13</xdr:col>
      <xdr:colOff>581024</xdr:colOff>
      <xdr:row>17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DF2D1-13D1-48E4-AE51-2BBC52D9B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128587</xdr:colOff>
      <xdr:row>17</xdr:row>
      <xdr:rowOff>19050</xdr:rowOff>
    </xdr:from>
    <xdr:to>
      <xdr:col>8</xdr:col>
      <xdr:colOff>647700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34E16-33E9-4FCA-AB94-6D7D81DCA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166686</xdr:colOff>
      <xdr:row>9</xdr:row>
      <xdr:rowOff>90487</xdr:rowOff>
    </xdr:from>
    <xdr:to>
      <xdr:col>15</xdr:col>
      <xdr:colOff>304799</xdr:colOff>
      <xdr:row>23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4D4D82-5EBD-405D-9826-E2FA1545C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io Bergamaschi" refreshedDate="43348.958755208332" createdVersion="6" refreshedVersion="6" minRefreshableVersion="3" recordCount="4114" xr:uid="{C5160B27-CD3C-49EB-9BFD-04C90ACAC7EA}">
  <cacheSource type="worksheet">
    <worksheetSource ref="A1:R4115" sheet="Raw Data and Exercise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io Bergamaschi" refreshedDate="43350.762598379632" createdVersion="6" refreshedVersion="6" minRefreshableVersion="3" recordCount="4114" xr:uid="{DC7DC80C-0CFF-4FD0-8F26-E3B723E654D2}">
  <cacheSource type="worksheet">
    <worksheetSource ref="A1:T4115" sheet="Raw Data and Exercise 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x v="10"/>
    <x v="102"/>
    <x v="0"/>
    <x v="0"/>
    <x v="0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s v="film &amp; video/science fiction"/>
    <n v="0"/>
    <s v="nm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s v="film &amp; video/science fiction"/>
    <n v="0"/>
    <s v="nm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s v="film &amp; video/science fiction"/>
    <n v="0"/>
    <s v="nm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s v="film &amp; video/science fiction"/>
    <n v="0"/>
    <s v="nm"/>
    <x v="0"/>
    <s v="science fiction"/>
    <d v="2014-06-16T20:16:00"/>
    <x v="130"/>
  </r>
  <r>
    <n v="131"/>
    <s v="I (Canceled)"/>
    <s v="I"/>
    <x v="38"/>
    <x v="117"/>
    <x v="1"/>
    <x v="0"/>
    <x v="0"/>
    <n v="1467763200"/>
    <n v="1466453161"/>
    <b v="0"/>
    <n v="0"/>
    <b v="0"/>
    <s v="film &amp; video/science fiction"/>
    <n v="0"/>
    <s v="nm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s v="film &amp; video/science fiction"/>
    <n v="0"/>
    <s v="nm"/>
    <x v="0"/>
    <s v="science fiction"/>
    <d v="2016-05-31T17:31:00"/>
    <x v="133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n v="0"/>
    <b v="0"/>
    <s v="film &amp; video/science fiction"/>
    <n v="0"/>
    <s v="nm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s v="film &amp; video/science fiction"/>
    <n v="0"/>
    <s v="nm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s v="film &amp; video/science fiction"/>
    <n v="0"/>
    <s v="nm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s v="film &amp; video/science fiction"/>
    <n v="0"/>
    <s v="nm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s v="film &amp; video/science fiction"/>
    <n v="0"/>
    <s v="nm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n v="0"/>
    <b v="0"/>
    <s v="film &amp; video/science fiction"/>
    <n v="0"/>
    <s v="nm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s v="film &amp; video/science fiction"/>
    <n v="0"/>
    <s v="nm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s v="film &amp; video/drama"/>
    <n v="0"/>
    <s v="nm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s v="film &amp; video/drama"/>
    <n v="0"/>
    <s v="nm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n v="0"/>
    <b v="0"/>
    <s v="film &amp; video/drama"/>
    <n v="0"/>
    <s v="nm"/>
    <x v="0"/>
    <s v="drama"/>
    <d v="2016-01-12T15:48:44"/>
    <x v="165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s v="film &amp; video/drama"/>
    <n v="0"/>
    <s v="nm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s v="film &amp; video/drama"/>
    <n v="0"/>
    <s v="nm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s v="film &amp; video/drama"/>
    <n v="0"/>
    <s v="nm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s v="film &amp; video/drama"/>
    <n v="0"/>
    <s v="nm"/>
    <x v="0"/>
    <s v="drama"/>
    <d v="2015-08-05T19:46:39"/>
    <x v="176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s v="film &amp; video/drama"/>
    <n v="0"/>
    <s v="nm"/>
    <x v="0"/>
    <s v="drama"/>
    <d v="2015-11-26T23:55:45"/>
    <x v="178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s v="film &amp; video/drama"/>
    <n v="0"/>
    <s v="nm"/>
    <x v="0"/>
    <s v="drama"/>
    <d v="2017-01-07T00:17:12"/>
    <x v="182"/>
  </r>
  <r>
    <n v="183"/>
    <s v="Three Little Words"/>
    <s v="Don't kill me until I meet my Dad"/>
    <x v="78"/>
    <x v="151"/>
    <x v="2"/>
    <x v="1"/>
    <x v="1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x v="79"/>
    <x v="153"/>
    <x v="2"/>
    <x v="10"/>
    <x v="8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s v="film &amp; video/drama"/>
    <n v="0"/>
    <s v="nm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s v="film &amp; video/drama"/>
    <n v="0"/>
    <s v="nm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x v="14"/>
    <x v="155"/>
    <x v="2"/>
    <x v="0"/>
    <x v="0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s v="film &amp; video/drama"/>
    <n v="0"/>
    <s v="nm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s v="film &amp; video/drama"/>
    <n v="0"/>
    <s v="nm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s v="film &amp; video/drama"/>
    <n v="0"/>
    <s v="nm"/>
    <x v="0"/>
    <s v="drama"/>
    <d v="2016-09-01T02:58:22"/>
    <x v="199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x v="12"/>
    <x v="117"/>
    <x v="2"/>
    <x v="0"/>
    <x v="0"/>
    <n v="1444337940"/>
    <n v="1441750564"/>
    <b v="0"/>
    <n v="0"/>
    <b v="0"/>
    <s v="film &amp; video/drama"/>
    <n v="0"/>
    <s v="nm"/>
    <x v="0"/>
    <s v="drama"/>
    <d v="2015-10-08T20:59:00"/>
    <x v="202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n v="0"/>
    <b v="0"/>
    <s v="film &amp; video/drama"/>
    <n v="0"/>
    <s v="nm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s v="film &amp; video/drama"/>
    <n v="0"/>
    <s v="nm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s v="film &amp; video/drama"/>
    <n v="0"/>
    <s v="nm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x v="57"/>
    <x v="172"/>
    <x v="2"/>
    <x v="11"/>
    <x v="9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x v="63"/>
    <x v="117"/>
    <x v="2"/>
    <x v="0"/>
    <x v="0"/>
    <n v="1427569564"/>
    <n v="1422389164"/>
    <b v="0"/>
    <n v="0"/>
    <b v="0"/>
    <s v="film &amp; video/drama"/>
    <n v="0"/>
    <s v="nm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s v="film &amp; video/drama"/>
    <n v="0"/>
    <s v="nm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s v="film &amp; video/drama"/>
    <n v="0"/>
    <s v="nm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s v="film &amp; video/drama"/>
    <n v="0"/>
    <s v="nm"/>
    <x v="0"/>
    <s v="drama"/>
    <d v="2016-04-08T22:04:14"/>
    <x v="225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s v="film &amp; video/drama"/>
    <n v="0"/>
    <s v="nm"/>
    <x v="0"/>
    <s v="drama"/>
    <d v="2015-07-09T21:27:21"/>
    <x v="227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n v="0"/>
    <b v="0"/>
    <s v="film &amp; video/drama"/>
    <n v="0"/>
    <s v="nm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s v="film &amp; video/drama"/>
    <n v="0"/>
    <s v="nm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s v="film &amp; video/drama"/>
    <n v="0"/>
    <s v="nm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s v="film &amp; video/drama"/>
    <n v="0"/>
    <s v="nm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s v="film &amp; video/drama"/>
    <n v="0"/>
    <s v="nm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s v="film &amp; video/drama"/>
    <n v="0"/>
    <s v="nm"/>
    <x v="0"/>
    <s v="drama"/>
    <d v="2016-01-05T00:00:00"/>
    <x v="236"/>
  </r>
  <r>
    <n v="237"/>
    <s v="Making The Choice"/>
    <s v="Making The Choice is a christian short film series."/>
    <x v="36"/>
    <x v="155"/>
    <x v="2"/>
    <x v="0"/>
    <x v="0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s v="film &amp; video/drama"/>
    <n v="0"/>
    <s v="nm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x v="29"/>
    <x v="244"/>
    <x v="0"/>
    <x v="0"/>
    <x v="0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s v="film &amp; video/animation"/>
    <n v="0"/>
    <s v="nm"/>
    <x v="0"/>
    <s v="animation"/>
    <d v="2015-10-22T18:59:00"/>
    <x v="427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s v="film &amp; video/animation"/>
    <n v="0"/>
    <s v="nm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s v="film &amp; video/animation"/>
    <n v="0"/>
    <s v="nm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s v="film &amp; video/animation"/>
    <n v="0"/>
    <s v="nm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s v="film &amp; video/animation"/>
    <n v="0"/>
    <s v="nm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s v="film &amp; video/animation"/>
    <n v="0"/>
    <s v="nm"/>
    <x v="0"/>
    <s v="animation"/>
    <d v="2014-10-17T18:16:58"/>
    <x v="439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s v="film &amp; video/animation"/>
    <n v="0"/>
    <s v="nm"/>
    <x v="0"/>
    <s v="animation"/>
    <d v="2013-11-02T19:03:16"/>
    <x v="441"/>
  </r>
  <r>
    <n v="442"/>
    <s v="The Paranormal Idiot"/>
    <s v="Doomsday is here"/>
    <x v="73"/>
    <x v="368"/>
    <x v="2"/>
    <x v="0"/>
    <x v="0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s v="film &amp; video/animation"/>
    <n v="0"/>
    <s v="nm"/>
    <x v="0"/>
    <s v="animation"/>
    <d v="2014-01-25T17:09:51"/>
    <x v="451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s v="film &amp; video/animation"/>
    <n v="0"/>
    <s v="nm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s v="film &amp; video/animation"/>
    <n v="0"/>
    <s v="nm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s v="film &amp; video/animation"/>
    <n v="0"/>
    <s v="nm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s v="film &amp; video/animation"/>
    <n v="0"/>
    <s v="nm"/>
    <x v="0"/>
    <s v="animation"/>
    <d v="2012-07-11T03:51:05"/>
    <x v="468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n v="0"/>
    <b v="0"/>
    <s v="film &amp; video/animation"/>
    <n v="0"/>
    <s v="nm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s v="film &amp; video/animation"/>
    <n v="0"/>
    <s v="nm"/>
    <x v="0"/>
    <s v="animation"/>
    <d v="2015-05-06T02:04:03"/>
    <x v="47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s v="film &amp; video/animation"/>
    <n v="0"/>
    <s v="nm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s v="film &amp; video/animation"/>
    <n v="0"/>
    <s v="nm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s v="film &amp; video/animation"/>
    <n v="0"/>
    <s v="nm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s v="film &amp; video/animation"/>
    <n v="0"/>
    <s v="nm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x v="28"/>
    <x v="117"/>
    <x v="2"/>
    <x v="0"/>
    <x v="0"/>
    <n v="1345677285"/>
    <n v="1343085285"/>
    <b v="0"/>
    <n v="0"/>
    <b v="0"/>
    <s v="film &amp; video/animation"/>
    <n v="0"/>
    <s v="nm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s v="film &amp; video/animation"/>
    <n v="0"/>
    <s v="nm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s v="film &amp; video/animation"/>
    <n v="0"/>
    <s v="nm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s v="film &amp; video/animation"/>
    <n v="0"/>
    <s v="nm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s v="film &amp; video/animation"/>
    <n v="0"/>
    <s v="nm"/>
    <x v="0"/>
    <s v="animation"/>
    <d v="2015-07-16T19:51:45"/>
    <x v="49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x v="140"/>
    <x v="134"/>
    <x v="2"/>
    <x v="0"/>
    <x v="0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s v="film &amp; video/animation"/>
    <n v="0"/>
    <s v="nm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s v="film &amp; video/animation"/>
    <n v="0"/>
    <s v="nm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n v="0"/>
    <b v="0"/>
    <s v="film &amp; video/animation"/>
    <n v="0"/>
    <s v="nm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s v="film &amp; video/animation"/>
    <n v="0"/>
    <s v="nm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s v="technology/web"/>
    <n v="0"/>
    <s v="nm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s v="technology/web"/>
    <n v="0"/>
    <s v="nm"/>
    <x v="2"/>
    <s v="web"/>
    <d v="2016-01-09T14:48:16"/>
    <x v="552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s v="technology/web"/>
    <n v="0"/>
    <s v="nm"/>
    <x v="2"/>
    <s v="web"/>
    <d v="2016-06-12T08:29:03"/>
    <x v="555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s v="technology/web"/>
    <n v="0"/>
    <s v="nm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s v="technology/web"/>
    <n v="0"/>
    <s v="nm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s v="technology/web"/>
    <n v="0"/>
    <s v="nm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s v="technology/web"/>
    <n v="0"/>
    <s v="nm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s v="technology/web"/>
    <n v="0"/>
    <s v="nm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s v="technology/web"/>
    <n v="0"/>
    <s v="nm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s v="technology/web"/>
    <n v="0"/>
    <s v="nm"/>
    <x v="2"/>
    <s v="web"/>
    <d v="2015-03-15T18:00:00"/>
    <x v="582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n v="0"/>
    <b v="0"/>
    <s v="technology/web"/>
    <n v="0"/>
    <s v="nm"/>
    <x v="2"/>
    <s v="web"/>
    <d v="2015-12-01T00:00:00"/>
    <x v="585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x v="51"/>
    <x v="116"/>
    <x v="2"/>
    <x v="0"/>
    <x v="0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s v="technology/web"/>
    <n v="0"/>
    <s v="nm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s v="technology/web"/>
    <n v="0"/>
    <s v="nm"/>
    <x v="2"/>
    <s v="web"/>
    <d v="2014-08-28T00:50:56"/>
    <x v="604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s v="technology/web"/>
    <n v="0"/>
    <s v="nm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s v="technology/web"/>
    <n v="0"/>
    <s v="nm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s v="technology/web"/>
    <n v="0"/>
    <s v="nm"/>
    <x v="2"/>
    <s v="web"/>
    <d v="2016-01-19T13:27:17"/>
    <x v="611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n v="0"/>
    <b v="0"/>
    <s v="technology/web"/>
    <n v="0"/>
    <s v="nm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s v="technology/web"/>
    <n v="0"/>
    <s v="nm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s v="technology/web"/>
    <n v="0"/>
    <s v="nm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s v="technology/web"/>
    <n v="0"/>
    <s v="nm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s v="technology/web"/>
    <n v="0"/>
    <s v="nm"/>
    <x v="2"/>
    <s v="web"/>
    <d v="2015-12-09T19:26:43"/>
    <x v="618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s v="technology/web"/>
    <n v="0"/>
    <s v="nm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s v="technology/web"/>
    <n v="0"/>
    <s v="nm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s v="technology/web"/>
    <n v="0"/>
    <s v="nm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s v="technology/web"/>
    <n v="0"/>
    <s v="nm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s v="technology/web"/>
    <n v="0"/>
    <s v="nm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s v="technology/web"/>
    <n v="0"/>
    <s v="nm"/>
    <x v="2"/>
    <s v="web"/>
    <d v="2017-02-25T23:04:00"/>
    <x v="637"/>
  </r>
  <r>
    <n v="638"/>
    <s v="W (Canceled)"/>
    <s v="O0"/>
    <x v="61"/>
    <x v="461"/>
    <x v="1"/>
    <x v="12"/>
    <x v="3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x v="9"/>
    <x v="481"/>
    <x v="0"/>
    <x v="0"/>
    <x v="0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s v="technology/wearables"/>
    <n v="0"/>
    <s v="nm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s v="technology/wearables"/>
    <n v="0"/>
    <s v="nm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s v="technology/wearables"/>
    <n v="0"/>
    <s v="nm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x v="57"/>
    <x v="527"/>
    <x v="2"/>
    <x v="0"/>
    <x v="0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s v="publishing/fiction"/>
    <n v="0"/>
    <s v="nm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s v="publishing/fiction"/>
    <n v="0"/>
    <s v="nm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s v="publishing/fiction"/>
    <n v="0"/>
    <s v="nm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s v="publishing/fiction"/>
    <n v="0"/>
    <s v="nm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s v="publishing/fiction"/>
    <n v="0"/>
    <s v="nm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s v="publishing/fiction"/>
    <n v="0"/>
    <s v="nm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x v="6"/>
    <x v="603"/>
    <x v="0"/>
    <x v="0"/>
    <x v="0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x v="44"/>
    <x v="140"/>
    <x v="0"/>
    <x v="0"/>
    <x v="0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x v="12"/>
    <x v="627"/>
    <x v="0"/>
    <x v="0"/>
    <x v="0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x v="10"/>
    <x v="630"/>
    <x v="0"/>
    <x v="0"/>
    <x v="0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x v="185"/>
    <x v="115"/>
    <x v="0"/>
    <x v="0"/>
    <x v="0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s v="music/jazz"/>
    <n v="0"/>
    <s v="nm"/>
    <x v="4"/>
    <s v="jazz"/>
    <d v="2015-09-21T17:22:11"/>
    <x v="875"/>
  </r>
  <r>
    <n v="876"/>
    <s v="Sound Of Dobells"/>
    <s v="What was the greatest record shop ever?  DOBELLS!"/>
    <x v="189"/>
    <x v="656"/>
    <x v="2"/>
    <x v="1"/>
    <x v="1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s v="music/indie rock"/>
    <n v="0"/>
    <s v="nm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s v="music/indie rock"/>
    <n v="0"/>
    <s v="nm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s v="music/jazz"/>
    <n v="0"/>
    <s v="nm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n v="0"/>
    <b v="0"/>
    <s v="music/jazz"/>
    <n v="0"/>
    <s v="nm"/>
    <x v="4"/>
    <s v="jazz"/>
    <d v="2014-03-13T03:33:10"/>
    <x v="906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s v="music/jazz"/>
    <n v="0"/>
    <s v="nm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s v="music/jazz"/>
    <n v="0"/>
    <s v="nm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s v="music/jazz"/>
    <n v="0"/>
    <s v="nm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s v="music/jazz"/>
    <n v="0"/>
    <s v="nm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s v="music/jazz"/>
    <n v="0"/>
    <s v="nm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x v="22"/>
    <x v="173"/>
    <x v="2"/>
    <x v="0"/>
    <x v="0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s v="music/jazz"/>
    <n v="0"/>
    <s v="nm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s v="music/jazz"/>
    <n v="0"/>
    <s v="nm"/>
    <x v="4"/>
    <s v="jazz"/>
    <d v="2010-07-08T22:40:00"/>
    <x v="926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n v="0"/>
    <b v="0"/>
    <s v="music/jazz"/>
    <n v="0"/>
    <s v="nm"/>
    <x v="4"/>
    <s v="jazz"/>
    <d v="2012-05-14T19:44:55"/>
    <x v="927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s v="music/jazz"/>
    <n v="0"/>
    <s v="nm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s v="music/jazz"/>
    <n v="0"/>
    <s v="nm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s v="technology/wearables"/>
    <n v="0"/>
    <s v="nm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x v="63"/>
    <x v="689"/>
    <x v="2"/>
    <x v="0"/>
    <x v="0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s v="technology/wearables"/>
    <n v="0"/>
    <s v="nm"/>
    <x v="2"/>
    <s v="wearables"/>
    <d v="2016-10-01T08:33:45"/>
    <x v="988"/>
  </r>
  <r>
    <n v="989"/>
    <s v="Power Rope"/>
    <s v="The most useful phone charger you will ever buy"/>
    <x v="3"/>
    <x v="718"/>
    <x v="2"/>
    <x v="0"/>
    <x v="0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s v="journalism/audio"/>
    <n v="0"/>
    <s v="nm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s v="journalism/audio"/>
    <n v="0"/>
    <s v="nm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x v="14"/>
    <x v="117"/>
    <x v="1"/>
    <x v="0"/>
    <x v="0"/>
    <n v="1455272445"/>
    <n v="1452680445"/>
    <b v="0"/>
    <n v="0"/>
    <b v="0"/>
    <s v="journalism/audio"/>
    <n v="0"/>
    <s v="nm"/>
    <x v="5"/>
    <s v="audio"/>
    <d v="2016-02-12T10:20:45"/>
    <x v="1049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n v="0"/>
    <b v="0"/>
    <s v="journalism/audio"/>
    <n v="0"/>
    <s v="nm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s v="journalism/audio"/>
    <n v="0"/>
    <s v="nm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s v="journalism/audio"/>
    <n v="0"/>
    <s v="nm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s v="journalism/audio"/>
    <n v="0"/>
    <s v="nm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s v="journalism/audio"/>
    <n v="0"/>
    <s v="nm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s v="journalism/audio"/>
    <n v="0"/>
    <s v="nm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s v="journalism/audio"/>
    <n v="0"/>
    <s v="nm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s v="journalism/audio"/>
    <n v="0"/>
    <s v="nm"/>
    <x v="5"/>
    <s v="audio"/>
    <d v="2015-03-26T00:00:00"/>
    <x v="1058"/>
  </r>
  <r>
    <n v="1059"/>
    <s v="Voice Over Artist (Canceled)"/>
    <s v="Turning myself into a vocal artist."/>
    <x v="184"/>
    <x v="117"/>
    <x v="1"/>
    <x v="0"/>
    <x v="0"/>
    <n v="1426269456"/>
    <n v="1423681056"/>
    <b v="0"/>
    <n v="0"/>
    <b v="0"/>
    <s v="journalism/audio"/>
    <n v="0"/>
    <s v="nm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s v="journalism/audio"/>
    <n v="0"/>
    <s v="nm"/>
    <x v="5"/>
    <s v="audio"/>
    <d v="2016-05-02T01:00:00"/>
    <x v="1061"/>
  </r>
  <r>
    <n v="1062"/>
    <s v="RETURNING AT A LATER DATE"/>
    <s v="SEE US ON PATREON www.badgirlartwork.com"/>
    <x v="212"/>
    <x v="121"/>
    <x v="1"/>
    <x v="0"/>
    <x v="0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s v="journalism/audio"/>
    <n v="0"/>
    <s v="nm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s v="games/video games"/>
    <n v="0"/>
    <s v="nm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x v="131"/>
    <x v="117"/>
    <x v="2"/>
    <x v="0"/>
    <x v="0"/>
    <n v="1407534804"/>
    <n v="1404942804"/>
    <b v="0"/>
    <n v="0"/>
    <b v="0"/>
    <s v="games/video games"/>
    <n v="0"/>
    <s v="nm"/>
    <x v="6"/>
    <s v="video games"/>
    <d v="2014-08-08T21:53:24"/>
    <x v="1084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x v="102"/>
    <x v="493"/>
    <x v="2"/>
    <x v="0"/>
    <x v="0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s v="games/video games"/>
    <n v="0"/>
    <s v="nm"/>
    <x v="6"/>
    <s v="video games"/>
    <d v="2014-06-15T17:08:07"/>
    <x v="108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s v="games/video games"/>
    <n v="0"/>
    <s v="nm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s v="games/video games"/>
    <n v="0"/>
    <s v="nm"/>
    <x v="6"/>
    <s v="video games"/>
    <d v="2011-10-28T20:56:40"/>
    <x v="1120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s v="games/video games"/>
    <n v="0"/>
    <s v="nm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s v="games/mobile games"/>
    <n v="0"/>
    <s v="nm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x v="28"/>
    <x v="116"/>
    <x v="2"/>
    <x v="1"/>
    <x v="1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s v="games/mobile games"/>
    <n v="0"/>
    <s v="nm"/>
    <x v="6"/>
    <s v="mobile games"/>
    <d v="2015-12-24T21:47:48"/>
    <x v="1131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s v="games/mobile games"/>
    <n v="0"/>
    <s v="nm"/>
    <x v="6"/>
    <s v="mobile games"/>
    <d v="2015-08-06T11:05:21"/>
    <x v="1140"/>
  </r>
  <r>
    <n v="1141"/>
    <s v="Arena Z - Zombie Survival"/>
    <s v="I think this will be a great game!"/>
    <x v="2"/>
    <x v="117"/>
    <x v="2"/>
    <x v="12"/>
    <x v="3"/>
    <n v="1436460450"/>
    <n v="1433868450"/>
    <b v="0"/>
    <n v="0"/>
    <b v="0"/>
    <s v="games/mobile games"/>
    <n v="0"/>
    <s v="nm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s v="games/mobile games"/>
    <n v="0"/>
    <s v="nm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s v="food/food trucks"/>
    <n v="0"/>
    <s v="nm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s v="food/food trucks"/>
    <n v="0"/>
    <s v="nm"/>
    <x v="7"/>
    <s v="food trucks"/>
    <d v="2014-10-19T23:19:43"/>
    <x v="1147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s v="food/food trucks"/>
    <n v="0"/>
    <s v="nm"/>
    <x v="7"/>
    <s v="food trucks"/>
    <d v="2015-09-07T02:27:43"/>
    <x v="1151"/>
  </r>
  <r>
    <n v="1152"/>
    <s v="Peruvian King Food Truck"/>
    <s v="Peruvian food truck with an LA twist."/>
    <x v="194"/>
    <x v="608"/>
    <x v="2"/>
    <x v="0"/>
    <x v="0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s v="food/food trucks"/>
    <n v="0"/>
    <s v="nm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s v="food/food trucks"/>
    <n v="0"/>
    <s v="nm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s v="food/food trucks"/>
    <n v="0"/>
    <s v="nm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s v="food/food trucks"/>
    <n v="0"/>
    <s v="nm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s v="food/food trucks"/>
    <n v="0"/>
    <s v="nm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n v="0"/>
    <b v="0"/>
    <s v="food/food trucks"/>
    <n v="0"/>
    <s v="nm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s v="food/food trucks"/>
    <n v="0"/>
    <s v="nm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s v="music/world music"/>
    <n v="0"/>
    <s v="nm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s v="music/world music"/>
    <n v="0"/>
    <s v="nm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s v="music/world music"/>
    <n v="0"/>
    <s v="nm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s v="music/world music"/>
    <n v="0"/>
    <s v="nm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n v="0"/>
    <b v="0"/>
    <s v="music/world music"/>
    <n v="0"/>
    <s v="nm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s v="music/world music"/>
    <n v="0"/>
    <s v="nm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n v="0"/>
    <b v="0"/>
    <s v="music/world music"/>
    <n v="0"/>
    <s v="nm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s v="technology/wearables"/>
    <n v="0"/>
    <s v="nm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s v="technology/wearables"/>
    <n v="0"/>
    <s v="nm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s v="technology/wearables"/>
    <n v="0"/>
    <s v="nm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x v="51"/>
    <x v="966"/>
    <x v="0"/>
    <x v="0"/>
    <x v="0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x v="13"/>
    <x v="976"/>
    <x v="0"/>
    <x v="1"/>
    <x v="1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x v="8"/>
    <x v="992"/>
    <x v="0"/>
    <x v="0"/>
    <x v="0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s v="publishing/translations"/>
    <n v="0"/>
    <s v="nm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s v="publishing/translations"/>
    <n v="0"/>
    <s v="nm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s v="publishing/translations"/>
    <n v="0"/>
    <s v="nm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s v="publishing/translations"/>
    <n v="0"/>
    <s v="nm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s v="publishing/translations"/>
    <n v="0"/>
    <s v="nm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s v="publishing/translations"/>
    <n v="0"/>
    <s v="nm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s v="publishing/translations"/>
    <n v="0"/>
    <s v="nm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s v="publishing/translations"/>
    <n v="0"/>
    <s v="nm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s v="publishing/translations"/>
    <n v="0"/>
    <s v="nm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s v="publishing/translations"/>
    <n v="0"/>
    <s v="nm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s v="publishing/translations"/>
    <n v="0"/>
    <s v="nm"/>
    <x v="3"/>
    <s v="translations"/>
    <d v="2016-04-21T10:44:38"/>
    <x v="1446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s v="publishing/translations"/>
    <n v="0"/>
    <s v="nm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s v="publishing/translations"/>
    <n v="0"/>
    <s v="nm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s v="publishing/translations"/>
    <n v="0"/>
    <s v="nm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s v="publishing/translations"/>
    <n v="0"/>
    <s v="nm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n v="0"/>
    <b v="0"/>
    <s v="publishing/translations"/>
    <n v="0"/>
    <s v="nm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s v="publishing/translations"/>
    <n v="0"/>
    <s v="nm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s v="publishing/translations"/>
    <n v="0"/>
    <s v="nm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s v="publishing/translations"/>
    <n v="0"/>
    <s v="nm"/>
    <x v="3"/>
    <s v="translations"/>
    <d v="2014-11-30T23:45:00"/>
    <x v="1460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x v="10"/>
    <x v="1014"/>
    <x v="0"/>
    <x v="0"/>
    <x v="0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x v="15"/>
    <x v="1023"/>
    <x v="0"/>
    <x v="0"/>
    <x v="0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n v="0"/>
    <b v="0"/>
    <s v="publishing/fiction"/>
    <n v="0"/>
    <s v="nm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s v="publishing/fiction"/>
    <n v="0"/>
    <s v="nm"/>
    <x v="3"/>
    <s v="fiction"/>
    <d v="2016-08-02T22:01:11"/>
    <x v="1487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s v="publishing/fiction"/>
    <n v="0"/>
    <s v="nm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s v="publishing/fiction"/>
    <n v="0"/>
    <s v="nm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n v="0"/>
    <b v="0"/>
    <s v="publishing/fiction"/>
    <n v="0"/>
    <s v="nm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s v="publishing/fiction"/>
    <n v="0"/>
    <s v="nm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s v="photography/nature"/>
    <n v="0"/>
    <s v="nm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s v="photography/nature"/>
    <n v="0"/>
    <s v="nm"/>
    <x v="8"/>
    <s v="nature"/>
    <d v="2017-02-23T10:14:42"/>
    <x v="1547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s v="photography/nature"/>
    <n v="0"/>
    <s v="nm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s v="photography/nature"/>
    <n v="0"/>
    <s v="nm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s v="photography/nature"/>
    <n v="0"/>
    <s v="nm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s v="photography/nature"/>
    <n v="0"/>
    <s v="nm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s v="publishing/art books"/>
    <n v="0"/>
    <s v="nm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x v="11"/>
    <x v="117"/>
    <x v="1"/>
    <x v="0"/>
    <x v="0"/>
    <n v="1369498714"/>
    <n v="1366906714"/>
    <b v="0"/>
    <n v="0"/>
    <b v="0"/>
    <s v="publishing/art books"/>
    <n v="0"/>
    <s v="nm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s v="publishing/art books"/>
    <n v="0"/>
    <s v="nm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s v="photography/places"/>
    <n v="0"/>
    <s v="nm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n v="0"/>
    <b v="0"/>
    <s v="photography/places"/>
    <n v="0"/>
    <s v="nm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n v="0"/>
    <b v="0"/>
    <s v="photography/places"/>
    <n v="0"/>
    <s v="nm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s v="photography/places"/>
    <n v="0"/>
    <s v="nm"/>
    <x v="8"/>
    <s v="places"/>
    <d v="2015-10-09T23:38:06"/>
    <x v="1589"/>
  </r>
  <r>
    <n v="1590"/>
    <s v="An Italian Adventure"/>
    <s v="Discover Italy through photography."/>
    <x v="127"/>
    <x v="806"/>
    <x v="2"/>
    <x v="13"/>
    <x v="3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s v="photography/places"/>
    <n v="0"/>
    <s v="nm"/>
    <x v="8"/>
    <s v="places"/>
    <d v="2015-03-28T00:44:45"/>
    <x v="1592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s v="photography/places"/>
    <n v="0"/>
    <s v="nm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s v="photography/places"/>
    <n v="0"/>
    <s v="nm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s v="music/faith"/>
    <n v="0"/>
    <s v="nm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x v="262"/>
    <x v="1162"/>
    <x v="3"/>
    <x v="0"/>
    <x v="0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s v="music/faith"/>
    <n v="0"/>
    <s v="nm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s v="music/faith"/>
    <n v="0"/>
    <s v="nm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s v="music/faith"/>
    <n v="0"/>
    <s v="nm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s v="music/faith"/>
    <n v="0"/>
    <s v="nm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s v="music/faith"/>
    <n v="0"/>
    <s v="nm"/>
    <x v="4"/>
    <s v="faith"/>
    <d v="2016-05-01T20:48:26"/>
    <x v="170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s v="music/faith"/>
    <n v="0"/>
    <s v="nm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x v="19"/>
    <x v="735"/>
    <x v="2"/>
    <x v="0"/>
    <x v="0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s v="music/faith"/>
    <n v="0"/>
    <s v="nm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s v="music/faith"/>
    <n v="0"/>
    <s v="nm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s v="music/faith"/>
    <n v="0"/>
    <s v="nm"/>
    <x v="4"/>
    <s v="faith"/>
    <d v="2015-10-25T02:06:23"/>
    <x v="1730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n v="0"/>
    <b v="0"/>
    <s v="music/faith"/>
    <n v="0"/>
    <s v="nm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s v="music/faith"/>
    <n v="0"/>
    <s v="nm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s v="music/faith"/>
    <n v="0"/>
    <s v="nm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s v="music/faith"/>
    <n v="0"/>
    <s v="nm"/>
    <x v="4"/>
    <s v="faith"/>
    <d v="2015-07-16T19:37:02"/>
    <x v="1740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x v="10"/>
    <x v="1194"/>
    <x v="0"/>
    <x v="0"/>
    <x v="0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n v="0"/>
    <b v="0"/>
    <s v="photography/photobooks"/>
    <n v="0"/>
    <s v="nm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s v="photography/photobooks"/>
    <n v="0"/>
    <s v="nm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s v="photography/photobooks"/>
    <n v="0"/>
    <s v="nm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s v="photography/photobooks"/>
    <n v="0"/>
    <s v="nm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x v="9"/>
    <x v="1243"/>
    <x v="0"/>
    <x v="0"/>
    <x v="0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s v="games/mobile games"/>
    <n v="0"/>
    <s v="nm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s v="games/mobile games"/>
    <n v="0"/>
    <s v="nm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s v="games/mobile games"/>
    <n v="0"/>
    <s v="nm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s v="games/mobile games"/>
    <n v="0"/>
    <s v="nm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s v="games/mobile games"/>
    <n v="0"/>
    <s v="nm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x v="20"/>
    <x v="972"/>
    <x v="0"/>
    <x v="0"/>
    <x v="0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s v="photography/people"/>
    <n v="0"/>
    <s v="nm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x v="12"/>
    <x v="379"/>
    <x v="2"/>
    <x v="0"/>
    <x v="0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s v="photography/people"/>
    <n v="0"/>
    <s v="nm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s v="photography/people"/>
    <n v="0"/>
    <s v="nm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s v="photography/people"/>
    <n v="0"/>
    <s v="nm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s v="photography/people"/>
    <n v="0"/>
    <s v="nm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x v="9"/>
    <x v="1464"/>
    <x v="0"/>
    <x v="0"/>
    <x v="0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s v="games/video games"/>
    <n v="0"/>
    <s v="nm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x v="303"/>
    <x v="1495"/>
    <x v="2"/>
    <x v="0"/>
    <x v="0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s v="games/video games"/>
    <n v="0"/>
    <s v="nm"/>
    <x v="6"/>
    <s v="video games"/>
    <d v="2010-07-31T00:00:00"/>
    <x v="2149"/>
  </r>
  <r>
    <n v="2150"/>
    <s v="The Unknown Door"/>
    <s v="A pixel styled open world detective game."/>
    <x v="63"/>
    <x v="1496"/>
    <x v="2"/>
    <x v="10"/>
    <x v="8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x v="96"/>
    <x v="1499"/>
    <x v="2"/>
    <x v="0"/>
    <x v="0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s v="technology/web"/>
    <n v="0"/>
    <s v="nm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s v="technology/web"/>
    <n v="0"/>
    <s v="nm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s v="technology/web"/>
    <n v="0"/>
    <s v="nm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s v="technology/web"/>
    <n v="0"/>
    <s v="nm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s v="technology/web"/>
    <n v="0"/>
    <s v="nm"/>
    <x v="2"/>
    <s v="web"/>
    <d v="2017-01-03T20:12:50"/>
    <x v="2350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s v="technology/web"/>
    <n v="0"/>
    <s v="nm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s v="technology/web"/>
    <n v="0"/>
    <s v="nm"/>
    <x v="2"/>
    <s v="web"/>
    <d v="2015-04-21T16:13:42"/>
    <x v="2353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n v="0"/>
    <b v="0"/>
    <s v="technology/web"/>
    <n v="0"/>
    <s v="nm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s v="technology/web"/>
    <n v="0"/>
    <s v="nm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s v="technology/web"/>
    <n v="0"/>
    <s v="nm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s v="technology/web"/>
    <n v="0"/>
    <s v="nm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s v="technology/web"/>
    <n v="0"/>
    <s v="nm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s v="technology/web"/>
    <n v="0"/>
    <s v="nm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s v="technology/web"/>
    <n v="0"/>
    <s v="nm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s v="technology/web"/>
    <n v="0"/>
    <s v="nm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s v="technology/web"/>
    <n v="0"/>
    <s v="nm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s v="technology/web"/>
    <n v="0"/>
    <s v="nm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s v="technology/web"/>
    <n v="0"/>
    <s v="nm"/>
    <x v="2"/>
    <s v="web"/>
    <d v="2016-11-25T21:53:03"/>
    <x v="237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s v="technology/web"/>
    <n v="0"/>
    <s v="nm"/>
    <x v="2"/>
    <s v="web"/>
    <d v="2015-08-26T00:18:50"/>
    <x v="2378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n v="0"/>
    <b v="0"/>
    <s v="technology/web"/>
    <n v="0"/>
    <s v="nm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s v="technology/web"/>
    <n v="0"/>
    <s v="nm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s v="technology/web"/>
    <n v="0"/>
    <s v="nm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s v="technology/web"/>
    <n v="0"/>
    <s v="nm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s v="technology/web"/>
    <n v="0"/>
    <s v="nm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s v="technology/web"/>
    <n v="0"/>
    <s v="nm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s v="technology/web"/>
    <n v="0"/>
    <s v="nm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s v="technology/web"/>
    <n v="0"/>
    <s v="nm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s v="technology/web"/>
    <n v="0"/>
    <s v="nm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x v="14"/>
    <x v="401"/>
    <x v="2"/>
    <x v="0"/>
    <x v="0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s v="food/food trucks"/>
    <n v="0"/>
    <s v="nm"/>
    <x v="7"/>
    <s v="food trucks"/>
    <d v="2016-01-03T00:56:47"/>
    <x v="2404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s v="food/food trucks"/>
    <n v="0"/>
    <s v="nm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s v="food/food trucks"/>
    <n v="0"/>
    <s v="nm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s v="food/food trucks"/>
    <n v="0"/>
    <s v="nm"/>
    <x v="7"/>
    <s v="food trucks"/>
    <d v="2014-08-10T21:13:07"/>
    <x v="2417"/>
  </r>
  <r>
    <n v="2418"/>
    <s v="Mexican food truck"/>
    <s v="I want to start my food truck business."/>
    <x v="31"/>
    <x v="139"/>
    <x v="2"/>
    <x v="0"/>
    <x v="0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s v="food/food trucks"/>
    <n v="0"/>
    <s v="nm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s v="food/food trucks"/>
    <n v="0"/>
    <s v="nm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s v="food/food trucks"/>
    <n v="0"/>
    <s v="nm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s v="food/food trucks"/>
    <n v="0"/>
    <s v="nm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s v="food/food trucks"/>
    <n v="0"/>
    <s v="nm"/>
    <x v="7"/>
    <s v="food trucks"/>
    <d v="2015-10-18T19:38:49"/>
    <x v="243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s v="food/restaurants"/>
    <n v="0"/>
    <s v="nm"/>
    <x v="7"/>
    <s v="restaurants"/>
    <d v="2016-06-07T21:06:00"/>
    <x v="2503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n v="0"/>
    <b v="0"/>
    <s v="food/restaurants"/>
    <n v="0"/>
    <s v="nm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s v="food/restaurants"/>
    <n v="0"/>
    <s v="nm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n v="0"/>
    <b v="0"/>
    <s v="food/restaurants"/>
    <n v="0"/>
    <s v="nm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s v="food/restaurants"/>
    <n v="0"/>
    <s v="nm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s v="food/restaurants"/>
    <n v="0"/>
    <s v="nm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s v="food/restaurants"/>
    <n v="0"/>
    <s v="nm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s v="food/restaurants"/>
    <n v="0"/>
    <s v="nm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s v="food/restaurants"/>
    <n v="0"/>
    <s v="nm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s v="food/restaurants"/>
    <n v="0"/>
    <s v="nm"/>
    <x v="7"/>
    <s v="restaurants"/>
    <d v="2014-11-13T17:20:28"/>
    <x v="2518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s v="food/restaurants"/>
    <n v="0"/>
    <s v="nm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x v="12"/>
    <x v="1736"/>
    <x v="0"/>
    <x v="0"/>
    <x v="0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x v="22"/>
    <x v="1741"/>
    <x v="0"/>
    <x v="0"/>
    <x v="0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s v="food/food trucks"/>
    <n v="0"/>
    <s v="nm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n v="0"/>
    <b v="0"/>
    <s v="food/food trucks"/>
    <n v="0"/>
    <s v="nm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s v="food/food trucks"/>
    <n v="0"/>
    <s v="nm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s v="food/food trucks"/>
    <n v="0"/>
    <s v="nm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s v="food/food trucks"/>
    <n v="0"/>
    <s v="nm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s v="food/food trucks"/>
    <n v="0"/>
    <s v="nm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s v="food/food trucks"/>
    <n v="0"/>
    <s v="nm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s v="food/food trucks"/>
    <n v="0"/>
    <s v="nm"/>
    <x v="7"/>
    <s v="food trucks"/>
    <d v="2015-01-12T02:36:34"/>
    <x v="2575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n v="0"/>
    <b v="0"/>
    <s v="food/food trucks"/>
    <n v="0"/>
    <s v="nm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s v="food/food trucks"/>
    <n v="0"/>
    <s v="nm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s v="food/food trucks"/>
    <n v="0"/>
    <s v="nm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x v="161"/>
    <x v="116"/>
    <x v="2"/>
    <x v="0"/>
    <x v="0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s v="food/food trucks"/>
    <n v="0"/>
    <s v="nm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s v="food/food trucks"/>
    <n v="0"/>
    <s v="nm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s v="food/food trucks"/>
    <n v="0"/>
    <s v="nm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s v="technology/space exploration"/>
    <n v="0"/>
    <s v="nm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x v="36"/>
    <x v="1815"/>
    <x v="1"/>
    <x v="0"/>
    <x v="0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x v="197"/>
    <x v="1819"/>
    <x v="1"/>
    <x v="0"/>
    <x v="0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x v="261"/>
    <x v="1836"/>
    <x v="2"/>
    <x v="3"/>
    <x v="3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s v="food/food trucks"/>
    <n v="0"/>
    <s v="nm"/>
    <x v="7"/>
    <s v="food trucks"/>
    <d v="2014-09-30T23:23:43"/>
    <x v="2686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s v="food/food trucks"/>
    <n v="0"/>
    <s v="nm"/>
    <x v="7"/>
    <s v="food trucks"/>
    <d v="2015-06-29T15:21:58"/>
    <x v="2687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s v="food/food trucks"/>
    <n v="0"/>
    <s v="nm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s v="publishing/children's books"/>
    <n v="0"/>
    <s v="nm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s v="publishing/children's books"/>
    <n v="0"/>
    <s v="nm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s v="publishing/children's books"/>
    <n v="0"/>
    <s v="nm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s v="publishing/children's books"/>
    <n v="0"/>
    <s v="nm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x v="15"/>
    <x v="115"/>
    <x v="2"/>
    <x v="0"/>
    <x v="0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s v="publishing/children's books"/>
    <n v="0"/>
    <s v="nm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s v="publishing/children's books"/>
    <n v="0"/>
    <s v="nm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s v="publishing/children's books"/>
    <n v="0"/>
    <s v="nm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s v="publishing/children's books"/>
    <n v="0"/>
    <s v="nm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s v="publishing/children's books"/>
    <n v="0"/>
    <s v="nm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x v="200"/>
    <x v="1920"/>
    <x v="0"/>
    <x v="0"/>
    <x v="0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s v="theater/plays"/>
    <n v="0"/>
    <s v="nm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s v="theater/plays"/>
    <n v="0"/>
    <s v="nm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s v="theater/plays"/>
    <n v="0"/>
    <s v="nm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s v="theater/plays"/>
    <n v="0"/>
    <s v="nm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s v="theater/plays"/>
    <n v="0"/>
    <s v="nm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s v="theater/plays"/>
    <n v="0"/>
    <s v="nm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s v="theater/plays"/>
    <n v="0"/>
    <s v="nm"/>
    <x v="1"/>
    <s v="plays"/>
    <d v="2014-12-05T11:28:00"/>
    <x v="2858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s v="theater/plays"/>
    <n v="0"/>
    <s v="nm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s v="theater/plays"/>
    <n v="0"/>
    <s v="nm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s v="theater/plays"/>
    <n v="0"/>
    <s v="nm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s v="theater/plays"/>
    <n v="0"/>
    <s v="nm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s v="theater/plays"/>
    <n v="0"/>
    <s v="nm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x v="10"/>
    <x v="379"/>
    <x v="2"/>
    <x v="0"/>
    <x v="0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n v="0"/>
    <b v="0"/>
    <s v="theater/plays"/>
    <n v="0"/>
    <s v="nm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s v="theater/plays"/>
    <n v="0"/>
    <s v="nm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s v="theater/spaces"/>
    <n v="0"/>
    <s v="nm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s v="theater/spaces"/>
    <n v="0"/>
    <s v="nm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s v="theater/spaces"/>
    <n v="0"/>
    <s v="nm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s v="theater/spaces"/>
    <n v="0"/>
    <s v="nm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s v="theater/spaces"/>
    <n v="0"/>
    <s v="nm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s v="theater/spaces"/>
    <n v="0"/>
    <s v="nm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s v="theater/spaces"/>
    <n v="0"/>
    <s v="nm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x v="22"/>
    <x v="1987"/>
    <x v="0"/>
    <x v="0"/>
    <x v="0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x v="20"/>
    <x v="1144"/>
    <x v="0"/>
    <x v="0"/>
    <x v="0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s v="theater/spaces"/>
    <n v="0"/>
    <s v="nm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s v="theater/spaces"/>
    <n v="0"/>
    <s v="nm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s v="theater/spaces"/>
    <n v="0"/>
    <s v="nm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x v="80"/>
    <x v="117"/>
    <x v="2"/>
    <x v="0"/>
    <x v="0"/>
    <n v="1407955748"/>
    <n v="1405363748"/>
    <b v="0"/>
    <n v="0"/>
    <b v="0"/>
    <s v="theater/spaces"/>
    <n v="0"/>
    <s v="nm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s v="theater/spaces"/>
    <n v="0"/>
    <s v="nm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s v="theater/spaces"/>
    <n v="0"/>
    <s v="nm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x v="212"/>
    <x v="851"/>
    <x v="1"/>
    <x v="0"/>
    <x v="0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x v="86"/>
    <x v="117"/>
    <x v="1"/>
    <x v="0"/>
    <x v="0"/>
    <n v="1452142672"/>
    <n v="1449550672"/>
    <b v="0"/>
    <n v="0"/>
    <b v="0"/>
    <s v="theater/spaces"/>
    <n v="0"/>
    <s v="nm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s v="theater/spaces"/>
    <n v="0"/>
    <s v="nm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s v="theater/plays"/>
    <n v="0"/>
    <s v="nm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s v="theater/plays"/>
    <n v="0"/>
    <s v="nm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s v="theater/plays"/>
    <n v="0"/>
    <s v="nm"/>
    <x v="1"/>
    <s v="plays"/>
    <d v="2017-03-27T23:58:54"/>
    <x v="3145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x v="23"/>
    <x v="74"/>
    <x v="0"/>
    <x v="0"/>
    <x v="0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x v="10"/>
    <x v="2080"/>
    <x v="0"/>
    <x v="0"/>
    <x v="0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s v="theater/musical"/>
    <n v="0"/>
    <s v="nm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s v="theater/musical"/>
    <n v="0"/>
    <s v="nm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s v="theater/musical"/>
    <n v="0"/>
    <s v="nm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s v="theater/musical"/>
    <n v="0"/>
    <s v="nm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x v="402"/>
    <x v="2173"/>
    <x v="0"/>
    <x v="0"/>
    <x v="0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x v="33"/>
    <x v="2186"/>
    <x v="0"/>
    <x v="3"/>
    <x v="3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x v="9"/>
    <x v="168"/>
    <x v="0"/>
    <x v="0"/>
    <x v="0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s v="theater/musical"/>
    <n v="0"/>
    <s v="nm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s v="theater/musical"/>
    <n v="0"/>
    <s v="nm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s v="theater/musical"/>
    <n v="0"/>
    <s v="nm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s v="theater/musical"/>
    <n v="0"/>
    <s v="nm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x v="48"/>
    <x v="2433"/>
    <x v="0"/>
    <x v="1"/>
    <x v="1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s v="theater/plays"/>
    <n v="0"/>
    <s v="nm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s v="theater/plays"/>
    <n v="0"/>
    <s v="nm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n v="0"/>
    <b v="0"/>
    <s v="theater/plays"/>
    <n v="0"/>
    <s v="nm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s v="theater/plays"/>
    <n v="0"/>
    <s v="nm"/>
    <x v="1"/>
    <s v="plays"/>
    <d v="2014-07-05T03:59:00"/>
    <x v="3744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x v="15"/>
    <x v="317"/>
    <x v="0"/>
    <x v="0"/>
    <x v="0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s v="theater/musical"/>
    <n v="0"/>
    <s v="nm"/>
    <x v="1"/>
    <s v="musical"/>
    <d v="2016-11-22T17:00:23"/>
    <x v="379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n v="0"/>
    <b v="0"/>
    <s v="theater/musical"/>
    <n v="0"/>
    <s v="nm"/>
    <x v="1"/>
    <s v="musical"/>
    <d v="2014-07-06T16:36:32"/>
    <x v="3791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s v="theater/musical"/>
    <n v="0"/>
    <s v="nm"/>
    <x v="1"/>
    <s v="musical"/>
    <d v="2015-10-22T03:01:46"/>
    <x v="3802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s v="theater/musical"/>
    <n v="0"/>
    <s v="nm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x v="13"/>
    <x v="173"/>
    <x v="2"/>
    <x v="0"/>
    <x v="0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s v="theater/plays"/>
    <n v="0"/>
    <s v="nm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x v="10"/>
    <x v="115"/>
    <x v="1"/>
    <x v="1"/>
    <x v="1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s v="theater/musical"/>
    <n v="0"/>
    <s v="nm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s v="theater/musical"/>
    <n v="0"/>
    <s v="nm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s v="theater/musical"/>
    <n v="0"/>
    <s v="nm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s v="theater/musical"/>
    <n v="0"/>
    <s v="nm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s v="theater/musical"/>
    <n v="0"/>
    <s v="nm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s v="theater/musical"/>
    <n v="0"/>
    <s v="nm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s v="theater/musical"/>
    <n v="0"/>
    <s v="nm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s v="theater/musical"/>
    <n v="0"/>
    <s v="nm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s v="theater/musical"/>
    <n v="0"/>
    <s v="nm"/>
    <x v="1"/>
    <s v="musical"/>
    <d v="2016-05-09T22:49:51"/>
    <x v="3885"/>
  </r>
  <r>
    <n v="3886"/>
    <s v="a (Canceled)"/>
    <n v="1"/>
    <x v="3"/>
    <x v="117"/>
    <x v="1"/>
    <x v="2"/>
    <x v="2"/>
    <n v="1418275702"/>
    <n v="1415683702"/>
    <b v="0"/>
    <n v="0"/>
    <b v="0"/>
    <s v="theater/musical"/>
    <n v="0"/>
    <s v="nm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s v="theater/plays"/>
    <n v="0"/>
    <s v="nm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s v="theater/plays"/>
    <n v="0"/>
    <s v="nm"/>
    <x v="1"/>
    <s v="plays"/>
    <d v="2015-08-14T19:38:00"/>
    <x v="3903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s v="theater/plays"/>
    <n v="0"/>
    <s v="nm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s v="theater/plays"/>
    <n v="0"/>
    <s v="nm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s v="theater/plays"/>
    <n v="0"/>
    <s v="nm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s v="theater/plays"/>
    <n v="0"/>
    <s v="nm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s v="theater/plays"/>
    <n v="0"/>
    <s v="nm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s v="theater/plays"/>
    <n v="0"/>
    <s v="nm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s v="theater/plays"/>
    <n v="0"/>
    <s v="nm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s v="theater/plays"/>
    <n v="0"/>
    <s v="nm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s v="theater/plays"/>
    <n v="0"/>
    <s v="nm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s v="theater/plays"/>
    <n v="0"/>
    <s v="nm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s v="theater/plays"/>
    <n v="0"/>
    <s v="nm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s v="theater/plays"/>
    <n v="0"/>
    <s v="nm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s v="theater/plays"/>
    <n v="0"/>
    <s v="nm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s v="theater/plays"/>
    <n v="0"/>
    <s v="nm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s v="theater/plays"/>
    <n v="0"/>
    <s v="nm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x v="6"/>
    <x v="115"/>
    <x v="2"/>
    <x v="0"/>
    <x v="0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x v="2"/>
    <x v="116"/>
    <x v="2"/>
    <x v="0"/>
    <x v="0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s v="theater/plays"/>
    <n v="0"/>
    <s v="nm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s v="theater/plays"/>
    <n v="0"/>
    <s v="nm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s v="theater/plays"/>
    <n v="0"/>
    <s v="nm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s v="theater/plays"/>
    <n v="0"/>
    <s v="nm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s v="theater/plays"/>
    <n v="0"/>
    <s v="nm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s v="theater/plays"/>
    <n v="0"/>
    <s v="nm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s v="theater/plays"/>
    <n v="0"/>
    <s v="nm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s v="theater/plays"/>
    <n v="0"/>
    <s v="nm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s v="theater/plays"/>
    <n v="0"/>
    <s v="nm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n v="0"/>
    <b v="0"/>
    <s v="theater/plays"/>
    <n v="0"/>
    <s v="nm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s v="theater/plays"/>
    <n v="0"/>
    <s v="nm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s v="theater/plays"/>
    <n v="0"/>
    <s v="nm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s v="theater/plays"/>
    <n v="0"/>
    <s v="nm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s v="theater/plays"/>
    <n v="0"/>
    <s v="nm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x v="376"/>
    <x v="117"/>
    <x v="2"/>
    <x v="0"/>
    <x v="0"/>
    <n v="1468777786"/>
    <n v="1466185786"/>
    <b v="0"/>
    <n v="0"/>
    <b v="0"/>
    <s v="theater/plays"/>
    <n v="0"/>
    <s v="nm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s v="theater/plays"/>
    <n v="0"/>
    <s v="nm"/>
    <x v="1"/>
    <s v="plays"/>
    <d v="2016-01-31T23:55:00"/>
    <x v="4097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s v="theater/plays"/>
    <n v="0"/>
    <s v="nm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s v="theater/plays"/>
    <n v="0"/>
    <s v="nm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s v="theater/plays"/>
    <n v="0"/>
    <s v="nm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s v="theater/plays"/>
    <n v="0"/>
    <s v="nm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674E-812D-4297-821E-B2118F5013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16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B42360-37D7-49F8-AC25-D2D3D071C02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outline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goal" fld="3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4178D-2248-4E81-A297-B5F6A154D1D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17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0E777-DAF7-480C-8BA7-5F36CF51BBE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27" firstHeaderRow="1" firstDataRow="2" firstDataCol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multipleItemSelectionAllowe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multipleItemSelectionAllowed="1" showAll="0">
      <items count="14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ercent funded" fld="14" subtotal="average" baseField="6" baseItem="1" numFmtId="9"/>
  </dataFields>
  <formats count="2">
    <format dxfId="5">
      <pivotArea dataOnly="0" labelOnly="1" fieldPosition="0">
        <references count="1">
          <reference field="6" count="1">
            <x v="1"/>
          </reference>
        </references>
      </pivotArea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9BEE8-9260-4A10-8085-1E9FE1FF443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I6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">
    <i>
      <x v="9"/>
    </i>
    <i t="grand">
      <x/>
    </i>
  </rowItems>
  <colFields count="1">
    <field x="16"/>
  </colFields>
  <colItems count="8">
    <i>
      <x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item="3" hier="-1"/>
  </pageFields>
  <dataFields count="1">
    <dataField name="Count of id" fld="0" subtotal="count" baseField="6" baseItem="0"/>
  </dataFields>
  <chartFormats count="21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7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7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8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8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8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8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8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8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80" zoomScaleNormal="80"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14.85546875" bestFit="1" customWidth="1"/>
    <col min="16" max="16" width="16.7109375" bestFit="1" customWidth="1"/>
    <col min="17" max="17" width="13" bestFit="1" customWidth="1"/>
    <col min="18" max="18" width="15.85546875" bestFit="1" customWidth="1"/>
    <col min="19" max="19" width="22" bestFit="1" customWidth="1"/>
    <col min="20" max="20" width="23.5703125" bestFit="1" customWidth="1"/>
    <col min="21" max="21" width="15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  <c r="U1" s="1" t="s">
        <v>8400</v>
      </c>
    </row>
    <row r="2" spans="1:21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IFERROR(E2/L2,"nm")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(((I2/60)/60)/24)+DATE(1970,1,1)</f>
        <v>42208.125</v>
      </c>
      <c r="T2" s="10">
        <f>(((J2/60)/60)/24)+DATE(1970,1,1)</f>
        <v>42177.007071759261</v>
      </c>
      <c r="U2" t="str">
        <f>IF(D2&lt;Bonus!$A$3,Bonus!$B$3,IF(D2&lt;=Bonus!$A$4,Bonus!$B$4,IF(D2&lt;=Bonus!$A$5,Bonus!$B$5,IF(D2&lt;=Bonus!$A$6,Bonus!$B$6,IF(D2&lt;=Bonus!$A$7,Bonus!$B$7,IF(D2&lt;=Bonus!$A$8,Bonus!$B$8,IF(D2&lt;=Bonus!$A$9,Bonus!$B$9,IF(D2&lt;=Bonus!$A$10,Bonus!$B$10,IF(D2&lt;=Bonus!$A$11,Bonus!$B$11,IF(D2&lt;=Bonus!$A$12,Bonus!$B$12,IF(D2&lt;=Bonus!$A$13,Bonus!$B$13,Bonus!$B$14)))))))))))</f>
        <v>5000 to 9999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IFERROR(E3/L3,"nm")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(((I3/60)/60)/24)+DATE(1970,1,1)</f>
        <v>42796.600497685184</v>
      </c>
      <c r="T3" s="10">
        <f t="shared" ref="T3:T66" si="5">(((J3/60)/60)/24)+DATE(1970,1,1)</f>
        <v>42766.600497685184</v>
      </c>
      <c r="U3" t="str">
        <f>IF(D3&lt;Bonus!$A$3,Bonus!$B$3,IF(D3&lt;=Bonus!$A$4,Bonus!$B$4,IF(D3&lt;=Bonus!$A$5,Bonus!$B$5,IF(D3&lt;=Bonus!$A$6,Bonus!$B$6,IF(D3&lt;=Bonus!$A$7,Bonus!$B$7,IF(D3&lt;=Bonus!$A$8,Bonus!$B$8,IF(D3&lt;=Bonus!$A$9,Bonus!$B$9,IF(D3&lt;=Bonus!$A$10,Bonus!$B$10,IF(D3&lt;=Bonus!$A$11,Bonus!$B$11,IF(D3&lt;=Bonus!$A$12,Bonus!$B$12,IF(D3&lt;=Bonus!$A$13,Bonus!$B$13,Bonus!$B$14)))))))))))</f>
        <v>10000 to 14999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42415.702349537038</v>
      </c>
      <c r="T4" s="10">
        <f t="shared" si="5"/>
        <v>42405.702349537038</v>
      </c>
      <c r="U4" t="str">
        <f>IF(D4&lt;Bonus!$A$3,Bonus!$B$3,IF(D4&lt;=Bonus!$A$4,Bonus!$B$4,IF(D4&lt;=Bonus!$A$5,Bonus!$B$5,IF(D4&lt;=Bonus!$A$6,Bonus!$B$6,IF(D4&lt;=Bonus!$A$7,Bonus!$B$7,IF(D4&lt;=Bonus!$A$8,Bonus!$B$8,IF(D4&lt;=Bonus!$A$9,Bonus!$B$9,IF(D4&lt;=Bonus!$A$10,Bonus!$B$10,IF(D4&lt;=Bonus!$A$11,Bonus!$B$11,IF(D4&lt;=Bonus!$A$12,Bonus!$B$12,IF(D4&lt;=Bonus!$A$13,Bonus!$B$13,Bonus!$B$14)))))))))))</f>
        <v>Less Than 1000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0">
        <f t="shared" si="5"/>
        <v>41828.515127314815</v>
      </c>
      <c r="U5" t="str">
        <f>IF(D5&lt;Bonus!$A$3,Bonus!$B$3,IF(D5&lt;=Bonus!$A$4,Bonus!$B$4,IF(D5&lt;=Bonus!$A$5,Bonus!$B$5,IF(D5&lt;=Bonus!$A$6,Bonus!$B$6,IF(D5&lt;=Bonus!$A$7,Bonus!$B$7,IF(D5&lt;=Bonus!$A$8,Bonus!$B$8,IF(D5&lt;=Bonus!$A$9,Bonus!$B$9,IF(D5&lt;=Bonus!$A$10,Bonus!$B$10,IF(D5&lt;=Bonus!$A$11,Bonus!$B$11,IF(D5&lt;=Bonus!$A$12,Bonus!$B$12,IF(D5&lt;=Bonus!$A$13,Bonus!$B$13,Bonus!$B$14)))))))))))</f>
        <v>10000 to 14999</v>
      </c>
    </row>
    <row r="6" spans="1:21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0">
        <f t="shared" si="5"/>
        <v>42327.834247685183</v>
      </c>
      <c r="U6" t="str">
        <f>IF(D6&lt;Bonus!$A$3,Bonus!$B$3,IF(D6&lt;=Bonus!$A$4,Bonus!$B$4,IF(D6&lt;=Bonus!$A$5,Bonus!$B$5,IF(D6&lt;=Bonus!$A$6,Bonus!$B$6,IF(D6&lt;=Bonus!$A$7,Bonus!$B$7,IF(D6&lt;=Bonus!$A$8,Bonus!$B$8,IF(D6&lt;=Bonus!$A$9,Bonus!$B$9,IF(D6&lt;=Bonus!$A$10,Bonus!$B$10,IF(D6&lt;=Bonus!$A$11,Bonus!$B$11,IF(D6&lt;=Bonus!$A$12,Bonus!$B$12,IF(D6&lt;=Bonus!$A$13,Bonus!$B$13,Bonus!$B$14)))))))))))</f>
        <v>40000 to 44999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0">
        <f t="shared" si="5"/>
        <v>42563.932951388888</v>
      </c>
      <c r="U7" t="str">
        <f>IF(D7&lt;Bonus!$A$3,Bonus!$B$3,IF(D7&lt;=Bonus!$A$4,Bonus!$B$4,IF(D7&lt;=Bonus!$A$5,Bonus!$B$5,IF(D7&lt;=Bonus!$A$6,Bonus!$B$6,IF(D7&lt;=Bonus!$A$7,Bonus!$B$7,IF(D7&lt;=Bonus!$A$8,Bonus!$B$8,IF(D7&lt;=Bonus!$A$9,Bonus!$B$9,IF(D7&lt;=Bonus!$A$10,Bonus!$B$10,IF(D7&lt;=Bonus!$A$11,Bonus!$B$11,IF(D7&lt;=Bonus!$A$12,Bonus!$B$12,IF(D7&lt;=Bonus!$A$13,Bonus!$B$13,Bonus!$B$14)))))))))))</f>
        <v>1000 to 4999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0">
        <f t="shared" si="5"/>
        <v>41794.072337962964</v>
      </c>
      <c r="U8" t="str">
        <f>IF(D8&lt;Bonus!$A$3,Bonus!$B$3,IF(D8&lt;=Bonus!$A$4,Bonus!$B$4,IF(D8&lt;=Bonus!$A$5,Bonus!$B$5,IF(D8&lt;=Bonus!$A$6,Bonus!$B$6,IF(D8&lt;=Bonus!$A$7,Bonus!$B$7,IF(D8&lt;=Bonus!$A$8,Bonus!$B$8,IF(D8&lt;=Bonus!$A$9,Bonus!$B$9,IF(D8&lt;=Bonus!$A$10,Bonus!$B$10,IF(D8&lt;=Bonus!$A$11,Bonus!$B$11,IF(D8&lt;=Bonus!$A$12,Bonus!$B$12,IF(D8&lt;=Bonus!$A$13,Bonus!$B$13,Bonus!$B$14)))))))))))</f>
        <v>5000 to 9999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42556.047071759262</v>
      </c>
      <c r="T9" s="10">
        <f t="shared" si="5"/>
        <v>42516.047071759262</v>
      </c>
      <c r="U9" t="str">
        <f>IF(D9&lt;Bonus!$A$3,Bonus!$B$3,IF(D9&lt;=Bonus!$A$4,Bonus!$B$4,IF(D9&lt;=Bonus!$A$5,Bonus!$B$5,IF(D9&lt;=Bonus!$A$6,Bonus!$B$6,IF(D9&lt;=Bonus!$A$7,Bonus!$B$7,IF(D9&lt;=Bonus!$A$8,Bonus!$B$8,IF(D9&lt;=Bonus!$A$9,Bonus!$B$9,IF(D9&lt;=Bonus!$A$10,Bonus!$B$10,IF(D9&lt;=Bonus!$A$11,Bonus!$B$11,IF(D9&lt;=Bonus!$A$12,Bonus!$B$12,IF(D9&lt;=Bonus!$A$13,Bonus!$B$13,Bonus!$B$14)))))))))))</f>
        <v>5000 to 9999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0">
        <f t="shared" si="5"/>
        <v>42468.94458333333</v>
      </c>
      <c r="U10" t="str">
        <f>IF(D10&lt;Bonus!$A$3,Bonus!$B$3,IF(D10&lt;=Bonus!$A$4,Bonus!$B$4,IF(D10&lt;=Bonus!$A$5,Bonus!$B$5,IF(D10&lt;=Bonus!$A$6,Bonus!$B$6,IF(D10&lt;=Bonus!$A$7,Bonus!$B$7,IF(D10&lt;=Bonus!$A$8,Bonus!$B$8,IF(D10&lt;=Bonus!$A$9,Bonus!$B$9,IF(D10&lt;=Bonus!$A$10,Bonus!$B$10,IF(D10&lt;=Bonus!$A$11,Bonus!$B$11,IF(D10&lt;=Bonus!$A$12,Bonus!$B$12,IF(D10&lt;=Bonus!$A$13,Bonus!$B$13,Bonus!$B$14)))))))))))</f>
        <v>1000 to 4999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0">
        <f t="shared" si="5"/>
        <v>42447.103518518517</v>
      </c>
      <c r="U11" t="str">
        <f>IF(D11&lt;Bonus!$A$3,Bonus!$B$3,IF(D11&lt;=Bonus!$A$4,Bonus!$B$4,IF(D11&lt;=Bonus!$A$5,Bonus!$B$5,IF(D11&lt;=Bonus!$A$6,Bonus!$B$6,IF(D11&lt;=Bonus!$A$7,Bonus!$B$7,IF(D11&lt;=Bonus!$A$8,Bonus!$B$8,IF(D11&lt;=Bonus!$A$9,Bonus!$B$9,IF(D11&lt;=Bonus!$A$10,Bonus!$B$10,IF(D11&lt;=Bonus!$A$11,Bonus!$B$11,IF(D11&lt;=Bonus!$A$12,Bonus!$B$12,IF(D11&lt;=Bonus!$A$13,Bonus!$B$13,Bonus!$B$14)))))))))))</f>
        <v>Less Than 1000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0">
        <f t="shared" si="5"/>
        <v>41780.068043981482</v>
      </c>
      <c r="U12" t="str">
        <f>IF(D12&lt;Bonus!$A$3,Bonus!$B$3,IF(D12&lt;=Bonus!$A$4,Bonus!$B$4,IF(D12&lt;=Bonus!$A$5,Bonus!$B$5,IF(D12&lt;=Bonus!$A$6,Bonus!$B$6,IF(D12&lt;=Bonus!$A$7,Bonus!$B$7,IF(D12&lt;=Bonus!$A$8,Bonus!$B$8,IF(D12&lt;=Bonus!$A$9,Bonus!$B$9,IF(D12&lt;=Bonus!$A$10,Bonus!$B$10,IF(D12&lt;=Bonus!$A$11,Bonus!$B$11,IF(D12&lt;=Bonus!$A$12,Bonus!$B$12,IF(D12&lt;=Bonus!$A$13,Bonus!$B$13,Bonus!$B$14)))))))))))</f>
        <v>1000 to 4999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0">
        <f t="shared" si="5"/>
        <v>42572.778495370367</v>
      </c>
      <c r="U13" t="str">
        <f>IF(D13&lt;Bonus!$A$3,Bonus!$B$3,IF(D13&lt;=Bonus!$A$4,Bonus!$B$4,IF(D13&lt;=Bonus!$A$5,Bonus!$B$5,IF(D13&lt;=Bonus!$A$6,Bonus!$B$6,IF(D13&lt;=Bonus!$A$7,Bonus!$B$7,IF(D13&lt;=Bonus!$A$8,Bonus!$B$8,IF(D13&lt;=Bonus!$A$9,Bonus!$B$9,IF(D13&lt;=Bonus!$A$10,Bonus!$B$10,IF(D13&lt;=Bonus!$A$11,Bonus!$B$11,IF(D13&lt;=Bonus!$A$12,Bonus!$B$12,IF(D13&lt;=Bonus!$A$13,Bonus!$B$13,Bonus!$B$14)))))))))))</f>
        <v>5000 to 9999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0">
        <f t="shared" si="5"/>
        <v>41791.713252314818</v>
      </c>
      <c r="U14" t="str">
        <f>IF(D14&lt;Bonus!$A$3,Bonus!$B$3,IF(D14&lt;=Bonus!$A$4,Bonus!$B$4,IF(D14&lt;=Bonus!$A$5,Bonus!$B$5,IF(D14&lt;=Bonus!$A$6,Bonus!$B$6,IF(D14&lt;=Bonus!$A$7,Bonus!$B$7,IF(D14&lt;=Bonus!$A$8,Bonus!$B$8,IF(D14&lt;=Bonus!$A$9,Bonus!$B$9,IF(D14&lt;=Bonus!$A$10,Bonus!$B$10,IF(D14&lt;=Bonus!$A$11,Bonus!$B$11,IF(D14&lt;=Bonus!$A$12,Bonus!$B$12,IF(D14&lt;=Bonus!$A$13,Bonus!$B$13,Bonus!$B$14)))))))))))</f>
        <v>30000 to 34999</v>
      </c>
    </row>
    <row r="15" spans="1:21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0">
        <f t="shared" si="5"/>
        <v>42508.677187499998</v>
      </c>
      <c r="U15" t="str">
        <f>IF(D15&lt;Bonus!$A$3,Bonus!$B$3,IF(D15&lt;=Bonus!$A$4,Bonus!$B$4,IF(D15&lt;=Bonus!$A$5,Bonus!$B$5,IF(D15&lt;=Bonus!$A$6,Bonus!$B$6,IF(D15&lt;=Bonus!$A$7,Bonus!$B$7,IF(D15&lt;=Bonus!$A$8,Bonus!$B$8,IF(D15&lt;=Bonus!$A$9,Bonus!$B$9,IF(D15&lt;=Bonus!$A$10,Bonus!$B$10,IF(D15&lt;=Bonus!$A$11,Bonus!$B$11,IF(D15&lt;=Bonus!$A$12,Bonus!$B$12,IF(D15&lt;=Bonus!$A$13,Bonus!$B$13,Bonus!$B$14)))))))))))</f>
        <v>1000 to 4999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0">
        <f t="shared" si="5"/>
        <v>41808.02648148148</v>
      </c>
      <c r="U16" t="str">
        <f>IF(D16&lt;Bonus!$A$3,Bonus!$B$3,IF(D16&lt;=Bonus!$A$4,Bonus!$B$4,IF(D16&lt;=Bonus!$A$5,Bonus!$B$5,IF(D16&lt;=Bonus!$A$6,Bonus!$B$6,IF(D16&lt;=Bonus!$A$7,Bonus!$B$7,IF(D16&lt;=Bonus!$A$8,Bonus!$B$8,IF(D16&lt;=Bonus!$A$9,Bonus!$B$9,IF(D16&lt;=Bonus!$A$10,Bonus!$B$10,IF(D16&lt;=Bonus!$A$11,Bonus!$B$11,IF(D16&lt;=Bonus!$A$12,Bonus!$B$12,IF(D16&lt;=Bonus!$A$13,Bonus!$B$13,Bonus!$B$14)))))))))))</f>
        <v>5000 to 9999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0">
        <f t="shared" si="5"/>
        <v>42256.391875000001</v>
      </c>
      <c r="U17" t="str">
        <f>IF(D17&lt;Bonus!$A$3,Bonus!$B$3,IF(D17&lt;=Bonus!$A$4,Bonus!$B$4,IF(D17&lt;=Bonus!$A$5,Bonus!$B$5,IF(D17&lt;=Bonus!$A$6,Bonus!$B$6,IF(D17&lt;=Bonus!$A$7,Bonus!$B$7,IF(D17&lt;=Bonus!$A$8,Bonus!$B$8,IF(D17&lt;=Bonus!$A$9,Bonus!$B$9,IF(D17&lt;=Bonus!$A$10,Bonus!$B$10,IF(D17&lt;=Bonus!$A$11,Bonus!$B$11,IF(D17&lt;=Bonus!$A$12,Bonus!$B$12,IF(D17&lt;=Bonus!$A$13,Bonus!$B$13,Bonus!$B$14)))))))))))</f>
        <v>1000 to 4999</v>
      </c>
    </row>
    <row r="18" spans="1:21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0">
        <f t="shared" si="5"/>
        <v>41760.796423611115</v>
      </c>
      <c r="U18" t="str">
        <f>IF(D18&lt;Bonus!$A$3,Bonus!$B$3,IF(D18&lt;=Bonus!$A$4,Bonus!$B$4,IF(D18&lt;=Bonus!$A$5,Bonus!$B$5,IF(D18&lt;=Bonus!$A$6,Bonus!$B$6,IF(D18&lt;=Bonus!$A$7,Bonus!$B$7,IF(D18&lt;=Bonus!$A$8,Bonus!$B$8,IF(D18&lt;=Bonus!$A$9,Bonus!$B$9,IF(D18&lt;=Bonus!$A$10,Bonus!$B$10,IF(D18&lt;=Bonus!$A$11,Bonus!$B$11,IF(D18&lt;=Bonus!$A$12,Bonus!$B$12,IF(D18&lt;=Bonus!$A$13,Bonus!$B$13,Bonus!$B$14)))))))))))</f>
        <v>10000 to 14999</v>
      </c>
    </row>
    <row r="19" spans="1:21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0">
        <f t="shared" si="5"/>
        <v>41917.731736111113</v>
      </c>
      <c r="U19" t="str">
        <f>IF(D19&lt;Bonus!$A$3,Bonus!$B$3,IF(D19&lt;=Bonus!$A$4,Bonus!$B$4,IF(D19&lt;=Bonus!$A$5,Bonus!$B$5,IF(D19&lt;=Bonus!$A$6,Bonus!$B$6,IF(D19&lt;=Bonus!$A$7,Bonus!$B$7,IF(D19&lt;=Bonus!$A$8,Bonus!$B$8,IF(D19&lt;=Bonus!$A$9,Bonus!$B$9,IF(D19&lt;=Bonus!$A$10,Bonus!$B$10,IF(D19&lt;=Bonus!$A$11,Bonus!$B$11,IF(D19&lt;=Bonus!$A$12,Bonus!$B$12,IF(D19&lt;=Bonus!$A$13,Bonus!$B$13,Bonus!$B$14)))))))))))</f>
        <v>1000 to 4999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41899.542314814818</v>
      </c>
      <c r="T20" s="10">
        <f t="shared" si="5"/>
        <v>41869.542314814818</v>
      </c>
      <c r="U20" t="str">
        <f>IF(D20&lt;Bonus!$A$3,Bonus!$B$3,IF(D20&lt;=Bonus!$A$4,Bonus!$B$4,IF(D20&lt;=Bonus!$A$5,Bonus!$B$5,IF(D20&lt;=Bonus!$A$6,Bonus!$B$6,IF(D20&lt;=Bonus!$A$7,Bonus!$B$7,IF(D20&lt;=Bonus!$A$8,Bonus!$B$8,IF(D20&lt;=Bonus!$A$9,Bonus!$B$9,IF(D20&lt;=Bonus!$A$10,Bonus!$B$10,IF(D20&lt;=Bonus!$A$11,Bonus!$B$11,IF(D20&lt;=Bonus!$A$12,Bonus!$B$12,IF(D20&lt;=Bonus!$A$13,Bonus!$B$13,Bonus!$B$14)))))))))))</f>
        <v>30000 to 34999</v>
      </c>
    </row>
    <row r="21" spans="1:21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0">
        <f t="shared" si="5"/>
        <v>42175.816365740742</v>
      </c>
      <c r="U21" t="str">
        <f>IF(D21&lt;Bonus!$A$3,Bonus!$B$3,IF(D21&lt;=Bonus!$A$4,Bonus!$B$4,IF(D21&lt;=Bonus!$A$5,Bonus!$B$5,IF(D21&lt;=Bonus!$A$6,Bonus!$B$6,IF(D21&lt;=Bonus!$A$7,Bonus!$B$7,IF(D21&lt;=Bonus!$A$8,Bonus!$B$8,IF(D21&lt;=Bonus!$A$9,Bonus!$B$9,IF(D21&lt;=Bonus!$A$10,Bonus!$B$10,IF(D21&lt;=Bonus!$A$11,Bonus!$B$11,IF(D21&lt;=Bonus!$A$12,Bonus!$B$12,IF(D21&lt;=Bonus!$A$13,Bonus!$B$13,Bonus!$B$14)))))))))))</f>
        <v>Less Than 1000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42260.758240740746</v>
      </c>
      <c r="T22" s="10">
        <f t="shared" si="5"/>
        <v>42200.758240740746</v>
      </c>
      <c r="U22" t="str">
        <f>IF(D22&lt;Bonus!$A$3,Bonus!$B$3,IF(D22&lt;=Bonus!$A$4,Bonus!$B$4,IF(D22&lt;=Bonus!$A$5,Bonus!$B$5,IF(D22&lt;=Bonus!$A$6,Bonus!$B$6,IF(D22&lt;=Bonus!$A$7,Bonus!$B$7,IF(D22&lt;=Bonus!$A$8,Bonus!$B$8,IF(D22&lt;=Bonus!$A$9,Bonus!$B$9,IF(D22&lt;=Bonus!$A$10,Bonus!$B$10,IF(D22&lt;=Bonus!$A$11,Bonus!$B$11,IF(D22&lt;=Bonus!$A$12,Bonus!$B$12,IF(D22&lt;=Bonus!$A$13,Bonus!$B$13,Bonus!$B$14)))))))))))</f>
        <v>1000 to 4999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0">
        <f t="shared" si="5"/>
        <v>41878.627187500002</v>
      </c>
      <c r="U23" t="str">
        <f>IF(D23&lt;Bonus!$A$3,Bonus!$B$3,IF(D23&lt;=Bonus!$A$4,Bonus!$B$4,IF(D23&lt;=Bonus!$A$5,Bonus!$B$5,IF(D23&lt;=Bonus!$A$6,Bonus!$B$6,IF(D23&lt;=Bonus!$A$7,Bonus!$B$7,IF(D23&lt;=Bonus!$A$8,Bonus!$B$8,IF(D23&lt;=Bonus!$A$9,Bonus!$B$9,IF(D23&lt;=Bonus!$A$10,Bonus!$B$10,IF(D23&lt;=Bonus!$A$11,Bonus!$B$11,IF(D23&lt;=Bonus!$A$12,Bonus!$B$12,IF(D23&lt;=Bonus!$A$13,Bonus!$B$13,Bonus!$B$14)))))))))))</f>
        <v>15000 to 19999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0">
        <f t="shared" si="5"/>
        <v>41989.91134259259</v>
      </c>
      <c r="U24" t="str">
        <f>IF(D24&lt;Bonus!$A$3,Bonus!$B$3,IF(D24&lt;=Bonus!$A$4,Bonus!$B$4,IF(D24&lt;=Bonus!$A$5,Bonus!$B$5,IF(D24&lt;=Bonus!$A$6,Bonus!$B$6,IF(D24&lt;=Bonus!$A$7,Bonus!$B$7,IF(D24&lt;=Bonus!$A$8,Bonus!$B$8,IF(D24&lt;=Bonus!$A$9,Bonus!$B$9,IF(D24&lt;=Bonus!$A$10,Bonus!$B$10,IF(D24&lt;=Bonus!$A$11,Bonus!$B$11,IF(D24&lt;=Bonus!$A$12,Bonus!$B$12,IF(D24&lt;=Bonus!$A$13,Bonus!$B$13,Bonus!$B$14)))))))))))</f>
        <v>Less Than 1000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0">
        <f t="shared" si="5"/>
        <v>42097.778946759259</v>
      </c>
      <c r="U25" t="str">
        <f>IF(D25&lt;Bonus!$A$3,Bonus!$B$3,IF(D25&lt;=Bonus!$A$4,Bonus!$B$4,IF(D25&lt;=Bonus!$A$5,Bonus!$B$5,IF(D25&lt;=Bonus!$A$6,Bonus!$B$6,IF(D25&lt;=Bonus!$A$7,Bonus!$B$7,IF(D25&lt;=Bonus!$A$8,Bonus!$B$8,IF(D25&lt;=Bonus!$A$9,Bonus!$B$9,IF(D25&lt;=Bonus!$A$10,Bonus!$B$10,IF(D25&lt;=Bonus!$A$11,Bonus!$B$11,IF(D25&lt;=Bonus!$A$12,Bonus!$B$12,IF(D25&lt;=Bonus!$A$13,Bonus!$B$13,Bonus!$B$14)))))))))))</f>
        <v>1000 to 4999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42262.818750000006</v>
      </c>
      <c r="T26" s="10">
        <f t="shared" si="5"/>
        <v>42229.820173611108</v>
      </c>
      <c r="U26" t="str">
        <f>IF(D26&lt;Bonus!$A$3,Bonus!$B$3,IF(D26&lt;=Bonus!$A$4,Bonus!$B$4,IF(D26&lt;=Bonus!$A$5,Bonus!$B$5,IF(D26&lt;=Bonus!$A$6,Bonus!$B$6,IF(D26&lt;=Bonus!$A$7,Bonus!$B$7,IF(D26&lt;=Bonus!$A$8,Bonus!$B$8,IF(D26&lt;=Bonus!$A$9,Bonus!$B$9,IF(D26&lt;=Bonus!$A$10,Bonus!$B$10,IF(D26&lt;=Bonus!$A$11,Bonus!$B$11,IF(D26&lt;=Bonus!$A$12,Bonus!$B$12,IF(D26&lt;=Bonus!$A$13,Bonus!$B$13,Bonus!$B$14)))))))))))</f>
        <v>35000 to 39999</v>
      </c>
    </row>
    <row r="27" spans="1:21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0">
        <f t="shared" si="5"/>
        <v>42318.025011574078</v>
      </c>
      <c r="U27" t="str">
        <f>IF(D27&lt;Bonus!$A$3,Bonus!$B$3,IF(D27&lt;=Bonus!$A$4,Bonus!$B$4,IF(D27&lt;=Bonus!$A$5,Bonus!$B$5,IF(D27&lt;=Bonus!$A$6,Bonus!$B$6,IF(D27&lt;=Bonus!$A$7,Bonus!$B$7,IF(D27&lt;=Bonus!$A$8,Bonus!$B$8,IF(D27&lt;=Bonus!$A$9,Bonus!$B$9,IF(D27&lt;=Bonus!$A$10,Bonus!$B$10,IF(D27&lt;=Bonus!$A$11,Bonus!$B$11,IF(D27&lt;=Bonus!$A$12,Bonus!$B$12,IF(D27&lt;=Bonus!$A$13,Bonus!$B$13,Bonus!$B$14)))))))))))</f>
        <v>Less Than 1000</v>
      </c>
    </row>
    <row r="28" spans="1:21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0">
        <f t="shared" si="5"/>
        <v>41828.515555555554</v>
      </c>
      <c r="U28" t="str">
        <f>IF(D28&lt;Bonus!$A$3,Bonus!$B$3,IF(D28&lt;=Bonus!$A$4,Bonus!$B$4,IF(D28&lt;=Bonus!$A$5,Bonus!$B$5,IF(D28&lt;=Bonus!$A$6,Bonus!$B$6,IF(D28&lt;=Bonus!$A$7,Bonus!$B$7,IF(D28&lt;=Bonus!$A$8,Bonus!$B$8,IF(D28&lt;=Bonus!$A$9,Bonus!$B$9,IF(D28&lt;=Bonus!$A$10,Bonus!$B$10,IF(D28&lt;=Bonus!$A$11,Bonus!$B$11,IF(D28&lt;=Bonus!$A$12,Bonus!$B$12,IF(D28&lt;=Bonus!$A$13,Bonus!$B$13,Bonus!$B$14)))))))))))</f>
        <v>1000 to 4999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0">
        <f t="shared" si="5"/>
        <v>41929.164733796293</v>
      </c>
      <c r="U29" t="str">
        <f>IF(D29&lt;Bonus!$A$3,Bonus!$B$3,IF(D29&lt;=Bonus!$A$4,Bonus!$B$4,IF(D29&lt;=Bonus!$A$5,Bonus!$B$5,IF(D29&lt;=Bonus!$A$6,Bonus!$B$6,IF(D29&lt;=Bonus!$A$7,Bonus!$B$7,IF(D29&lt;=Bonus!$A$8,Bonus!$B$8,IF(D29&lt;=Bonus!$A$9,Bonus!$B$9,IF(D29&lt;=Bonus!$A$10,Bonus!$B$10,IF(D29&lt;=Bonus!$A$11,Bonus!$B$11,IF(D29&lt;=Bonus!$A$12,Bonus!$B$12,IF(D29&lt;=Bonus!$A$13,Bonus!$B$13,Bonus!$B$14)))))))))))</f>
        <v>20000 to 24999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0">
        <f t="shared" si="5"/>
        <v>42324.96393518518</v>
      </c>
      <c r="U30" t="str">
        <f>IF(D30&lt;Bonus!$A$3,Bonus!$B$3,IF(D30&lt;=Bonus!$A$4,Bonus!$B$4,IF(D30&lt;=Bonus!$A$5,Bonus!$B$5,IF(D30&lt;=Bonus!$A$6,Bonus!$B$6,IF(D30&lt;=Bonus!$A$7,Bonus!$B$7,IF(D30&lt;=Bonus!$A$8,Bonus!$B$8,IF(D30&lt;=Bonus!$A$9,Bonus!$B$9,IF(D30&lt;=Bonus!$A$10,Bonus!$B$10,IF(D30&lt;=Bonus!$A$11,Bonus!$B$11,IF(D30&lt;=Bonus!$A$12,Bonus!$B$12,IF(D30&lt;=Bonus!$A$13,Bonus!$B$13,Bonus!$B$14)))))))))))</f>
        <v>10000 to 14999</v>
      </c>
    </row>
    <row r="31" spans="1:21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0">
        <f t="shared" si="5"/>
        <v>41812.67324074074</v>
      </c>
      <c r="U31" t="str">
        <f>IF(D31&lt;Bonus!$A$3,Bonus!$B$3,IF(D31&lt;=Bonus!$A$4,Bonus!$B$4,IF(D31&lt;=Bonus!$A$5,Bonus!$B$5,IF(D31&lt;=Bonus!$A$6,Bonus!$B$6,IF(D31&lt;=Bonus!$A$7,Bonus!$B$7,IF(D31&lt;=Bonus!$A$8,Bonus!$B$8,IF(D31&lt;=Bonus!$A$9,Bonus!$B$9,IF(D31&lt;=Bonus!$A$10,Bonus!$B$10,IF(D31&lt;=Bonus!$A$11,Bonus!$B$11,IF(D31&lt;=Bonus!$A$12,Bonus!$B$12,IF(D31&lt;=Bonus!$A$13,Bonus!$B$13,Bonus!$B$14)))))))))))</f>
        <v>1000 to 4999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0">
        <f t="shared" si="5"/>
        <v>41842.292997685188</v>
      </c>
      <c r="U32" t="str">
        <f>IF(D32&lt;Bonus!$A$3,Bonus!$B$3,IF(D32&lt;=Bonus!$A$4,Bonus!$B$4,IF(D32&lt;=Bonus!$A$5,Bonus!$B$5,IF(D32&lt;=Bonus!$A$6,Bonus!$B$6,IF(D32&lt;=Bonus!$A$7,Bonus!$B$7,IF(D32&lt;=Bonus!$A$8,Bonus!$B$8,IF(D32&lt;=Bonus!$A$9,Bonus!$B$9,IF(D32&lt;=Bonus!$A$10,Bonus!$B$10,IF(D32&lt;=Bonus!$A$11,Bonus!$B$11,IF(D32&lt;=Bonus!$A$12,Bonus!$B$12,IF(D32&lt;=Bonus!$A$13,Bonus!$B$13,Bonus!$B$14)))))))))))</f>
        <v>1000 to 4999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0">
        <f t="shared" si="5"/>
        <v>42376.79206018518</v>
      </c>
      <c r="U33" t="str">
        <f>IF(D33&lt;Bonus!$A$3,Bonus!$B$3,IF(D33&lt;=Bonus!$A$4,Bonus!$B$4,IF(D33&lt;=Bonus!$A$5,Bonus!$B$5,IF(D33&lt;=Bonus!$A$6,Bonus!$B$6,IF(D33&lt;=Bonus!$A$7,Bonus!$B$7,IF(D33&lt;=Bonus!$A$8,Bonus!$B$8,IF(D33&lt;=Bonus!$A$9,Bonus!$B$9,IF(D33&lt;=Bonus!$A$10,Bonus!$B$10,IF(D33&lt;=Bonus!$A$11,Bonus!$B$11,IF(D33&lt;=Bonus!$A$12,Bonus!$B$12,IF(D33&lt;=Bonus!$A$13,Bonus!$B$13,Bonus!$B$14)))))))))))</f>
        <v>Less Than 1000</v>
      </c>
    </row>
    <row r="34" spans="1:21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0">
        <f t="shared" si="5"/>
        <v>42461.627511574072</v>
      </c>
      <c r="U34" t="str">
        <f>IF(D34&lt;Bonus!$A$3,Bonus!$B$3,IF(D34&lt;=Bonus!$A$4,Bonus!$B$4,IF(D34&lt;=Bonus!$A$5,Bonus!$B$5,IF(D34&lt;=Bonus!$A$6,Bonus!$B$6,IF(D34&lt;=Bonus!$A$7,Bonus!$B$7,IF(D34&lt;=Bonus!$A$8,Bonus!$B$8,IF(D34&lt;=Bonus!$A$9,Bonus!$B$9,IF(D34&lt;=Bonus!$A$10,Bonus!$B$10,IF(D34&lt;=Bonus!$A$11,Bonus!$B$11,IF(D34&lt;=Bonus!$A$12,Bonus!$B$12,IF(D34&lt;=Bonus!$A$13,Bonus!$B$13,Bonus!$B$14)))))))))))</f>
        <v>25000 to 29999</v>
      </c>
    </row>
    <row r="35" spans="1:21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42316.702557870376</v>
      </c>
      <c r="T35" s="10">
        <f t="shared" si="5"/>
        <v>42286.660891203705</v>
      </c>
      <c r="U35" t="str">
        <f>IF(D35&lt;Bonus!$A$3,Bonus!$B$3,IF(D35&lt;=Bonus!$A$4,Bonus!$B$4,IF(D35&lt;=Bonus!$A$5,Bonus!$B$5,IF(D35&lt;=Bonus!$A$6,Bonus!$B$6,IF(D35&lt;=Bonus!$A$7,Bonus!$B$7,IF(D35&lt;=Bonus!$A$8,Bonus!$B$8,IF(D35&lt;=Bonus!$A$9,Bonus!$B$9,IF(D35&lt;=Bonus!$A$10,Bonus!$B$10,IF(D35&lt;=Bonus!$A$11,Bonus!$B$11,IF(D35&lt;=Bonus!$A$12,Bonus!$B$12,IF(D35&lt;=Bonus!$A$13,Bonus!$B$13,Bonus!$B$14)))))))))))</f>
        <v>5000 to 9999</v>
      </c>
    </row>
    <row r="36" spans="1:21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0">
        <f t="shared" si="5"/>
        <v>41841.321770833332</v>
      </c>
      <c r="U36" t="str">
        <f>IF(D36&lt;Bonus!$A$3,Bonus!$B$3,IF(D36&lt;=Bonus!$A$4,Bonus!$B$4,IF(D36&lt;=Bonus!$A$5,Bonus!$B$5,IF(D36&lt;=Bonus!$A$6,Bonus!$B$6,IF(D36&lt;=Bonus!$A$7,Bonus!$B$7,IF(D36&lt;=Bonus!$A$8,Bonus!$B$8,IF(D36&lt;=Bonus!$A$9,Bonus!$B$9,IF(D36&lt;=Bonus!$A$10,Bonus!$B$10,IF(D36&lt;=Bonus!$A$11,Bonus!$B$11,IF(D36&lt;=Bonus!$A$12,Bonus!$B$12,IF(D36&lt;=Bonus!$A$13,Bonus!$B$13,Bonus!$B$14)))))))))))</f>
        <v>1000 to 4999</v>
      </c>
    </row>
    <row r="37" spans="1:21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0">
        <f t="shared" si="5"/>
        <v>42098.291828703703</v>
      </c>
      <c r="U37" t="str">
        <f>IF(D37&lt;Bonus!$A$3,Bonus!$B$3,IF(D37&lt;=Bonus!$A$4,Bonus!$B$4,IF(D37&lt;=Bonus!$A$5,Bonus!$B$5,IF(D37&lt;=Bonus!$A$6,Bonus!$B$6,IF(D37&lt;=Bonus!$A$7,Bonus!$B$7,IF(D37&lt;=Bonus!$A$8,Bonus!$B$8,IF(D37&lt;=Bonus!$A$9,Bonus!$B$9,IF(D37&lt;=Bonus!$A$10,Bonus!$B$10,IF(D37&lt;=Bonus!$A$11,Bonus!$B$11,IF(D37&lt;=Bonus!$A$12,Bonus!$B$12,IF(D37&lt;=Bonus!$A$13,Bonus!$B$13,Bonus!$B$14)))))))))))</f>
        <v>1000 to 4999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0">
        <f t="shared" si="5"/>
        <v>42068.307002314818</v>
      </c>
      <c r="U38" t="str">
        <f>IF(D38&lt;Bonus!$A$3,Bonus!$B$3,IF(D38&lt;=Bonus!$A$4,Bonus!$B$4,IF(D38&lt;=Bonus!$A$5,Bonus!$B$5,IF(D38&lt;=Bonus!$A$6,Bonus!$B$6,IF(D38&lt;=Bonus!$A$7,Bonus!$B$7,IF(D38&lt;=Bonus!$A$8,Bonus!$B$8,IF(D38&lt;=Bonus!$A$9,Bonus!$B$9,IF(D38&lt;=Bonus!$A$10,Bonus!$B$10,IF(D38&lt;=Bonus!$A$11,Bonus!$B$11,IF(D38&lt;=Bonus!$A$12,Bonus!$B$12,IF(D38&lt;=Bonus!$A$13,Bonus!$B$13,Bonus!$B$14)))))))))))</f>
        <v>5000 to 9999</v>
      </c>
    </row>
    <row r="39" spans="1:21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0">
        <f t="shared" si="5"/>
        <v>42032.693043981482</v>
      </c>
      <c r="U39" t="str">
        <f>IF(D39&lt;Bonus!$A$3,Bonus!$B$3,IF(D39&lt;=Bonus!$A$4,Bonus!$B$4,IF(D39&lt;=Bonus!$A$5,Bonus!$B$5,IF(D39&lt;=Bonus!$A$6,Bonus!$B$6,IF(D39&lt;=Bonus!$A$7,Bonus!$B$7,IF(D39&lt;=Bonus!$A$8,Bonus!$B$8,IF(D39&lt;=Bonus!$A$9,Bonus!$B$9,IF(D39&lt;=Bonus!$A$10,Bonus!$B$10,IF(D39&lt;=Bonus!$A$11,Bonus!$B$11,IF(D39&lt;=Bonus!$A$12,Bonus!$B$12,IF(D39&lt;=Bonus!$A$13,Bonus!$B$13,Bonus!$B$14)))))))))))</f>
        <v>20000 to 24999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41405.057222222218</v>
      </c>
      <c r="T40" s="10">
        <f t="shared" si="5"/>
        <v>41375.057222222218</v>
      </c>
      <c r="U40" t="str">
        <f>IF(D40&lt;Bonus!$A$3,Bonus!$B$3,IF(D40&lt;=Bonus!$A$4,Bonus!$B$4,IF(D40&lt;=Bonus!$A$5,Bonus!$B$5,IF(D40&lt;=Bonus!$A$6,Bonus!$B$6,IF(D40&lt;=Bonus!$A$7,Bonus!$B$7,IF(D40&lt;=Bonus!$A$8,Bonus!$B$8,IF(D40&lt;=Bonus!$A$9,Bonus!$B$9,IF(D40&lt;=Bonus!$A$10,Bonus!$B$10,IF(D40&lt;=Bonus!$A$11,Bonus!$B$11,IF(D40&lt;=Bonus!$A$12,Bonus!$B$12,IF(D40&lt;=Bonus!$A$13,Bonus!$B$13,Bonus!$B$14)))))))))))</f>
        <v>1000 to 4999</v>
      </c>
    </row>
    <row r="41" spans="1:21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0">
        <f t="shared" si="5"/>
        <v>41754.047083333331</v>
      </c>
      <c r="U41" t="str">
        <f>IF(D41&lt;Bonus!$A$3,Bonus!$B$3,IF(D41&lt;=Bonus!$A$4,Bonus!$B$4,IF(D41&lt;=Bonus!$A$5,Bonus!$B$5,IF(D41&lt;=Bonus!$A$6,Bonus!$B$6,IF(D41&lt;=Bonus!$A$7,Bonus!$B$7,IF(D41&lt;=Bonus!$A$8,Bonus!$B$8,IF(D41&lt;=Bonus!$A$9,Bonus!$B$9,IF(D41&lt;=Bonus!$A$10,Bonus!$B$10,IF(D41&lt;=Bonus!$A$11,Bonus!$B$11,IF(D41&lt;=Bonus!$A$12,Bonus!$B$12,IF(D41&lt;=Bonus!$A$13,Bonus!$B$13,Bonus!$B$14)))))))))))</f>
        <v>25000 to 29999</v>
      </c>
    </row>
    <row r="42" spans="1:21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0">
        <f t="shared" si="5"/>
        <v>41789.21398148148</v>
      </c>
      <c r="U42" t="str">
        <f>IF(D42&lt;Bonus!$A$3,Bonus!$B$3,IF(D42&lt;=Bonus!$A$4,Bonus!$B$4,IF(D42&lt;=Bonus!$A$5,Bonus!$B$5,IF(D42&lt;=Bonus!$A$6,Bonus!$B$6,IF(D42&lt;=Bonus!$A$7,Bonus!$B$7,IF(D42&lt;=Bonus!$A$8,Bonus!$B$8,IF(D42&lt;=Bonus!$A$9,Bonus!$B$9,IF(D42&lt;=Bonus!$A$10,Bonus!$B$10,IF(D42&lt;=Bonus!$A$11,Bonus!$B$11,IF(D42&lt;=Bonus!$A$12,Bonus!$B$12,IF(D42&lt;=Bonus!$A$13,Bonus!$B$13,Bonus!$B$14)))))))))))</f>
        <v>1000 to 4999</v>
      </c>
    </row>
    <row r="43" spans="1:21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0">
        <f t="shared" si="5"/>
        <v>41887.568912037037</v>
      </c>
      <c r="U43" t="str">
        <f>IF(D43&lt;Bonus!$A$3,Bonus!$B$3,IF(D43&lt;=Bonus!$A$4,Bonus!$B$4,IF(D43&lt;=Bonus!$A$5,Bonus!$B$5,IF(D43&lt;=Bonus!$A$6,Bonus!$B$6,IF(D43&lt;=Bonus!$A$7,Bonus!$B$7,IF(D43&lt;=Bonus!$A$8,Bonus!$B$8,IF(D43&lt;=Bonus!$A$9,Bonus!$B$9,IF(D43&lt;=Bonus!$A$10,Bonus!$B$10,IF(D43&lt;=Bonus!$A$11,Bonus!$B$11,IF(D43&lt;=Bonus!$A$12,Bonus!$B$12,IF(D43&lt;=Bonus!$A$13,Bonus!$B$13,Bonus!$B$14)))))))))))</f>
        <v>1000 to 4999</v>
      </c>
    </row>
    <row r="44" spans="1:21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0">
        <f t="shared" si="5"/>
        <v>41971.639189814814</v>
      </c>
      <c r="U44" t="str">
        <f>IF(D44&lt;Bonus!$A$3,Bonus!$B$3,IF(D44&lt;=Bonus!$A$4,Bonus!$B$4,IF(D44&lt;=Bonus!$A$5,Bonus!$B$5,IF(D44&lt;=Bonus!$A$6,Bonus!$B$6,IF(D44&lt;=Bonus!$A$7,Bonus!$B$7,IF(D44&lt;=Bonus!$A$8,Bonus!$B$8,IF(D44&lt;=Bonus!$A$9,Bonus!$B$9,IF(D44&lt;=Bonus!$A$10,Bonus!$B$10,IF(D44&lt;=Bonus!$A$11,Bonus!$B$11,IF(D44&lt;=Bonus!$A$12,Bonus!$B$12,IF(D44&lt;=Bonus!$A$13,Bonus!$B$13,Bonus!$B$14)))))))))))</f>
        <v>10000 to 14999</v>
      </c>
    </row>
    <row r="45" spans="1:21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0">
        <f t="shared" si="5"/>
        <v>41802.790347222224</v>
      </c>
      <c r="U45" t="str">
        <f>IF(D45&lt;Bonus!$A$3,Bonus!$B$3,IF(D45&lt;=Bonus!$A$4,Bonus!$B$4,IF(D45&lt;=Bonus!$A$5,Bonus!$B$5,IF(D45&lt;=Bonus!$A$6,Bonus!$B$6,IF(D45&lt;=Bonus!$A$7,Bonus!$B$7,IF(D45&lt;=Bonus!$A$8,Bonus!$B$8,IF(D45&lt;=Bonus!$A$9,Bonus!$B$9,IF(D45&lt;=Bonus!$A$10,Bonus!$B$10,IF(D45&lt;=Bonus!$A$11,Bonus!$B$11,IF(D45&lt;=Bonus!$A$12,Bonus!$B$12,IF(D45&lt;=Bonus!$A$13,Bonus!$B$13,Bonus!$B$14)))))))))))</f>
        <v>10000 to 14999</v>
      </c>
    </row>
    <row r="46" spans="1:21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41919.098807870374</v>
      </c>
      <c r="T46" s="10">
        <f t="shared" si="5"/>
        <v>41874.098807870374</v>
      </c>
      <c r="U46" t="str">
        <f>IF(D46&lt;Bonus!$A$3,Bonus!$B$3,IF(D46&lt;=Bonus!$A$4,Bonus!$B$4,IF(D46&lt;=Bonus!$A$5,Bonus!$B$5,IF(D46&lt;=Bonus!$A$6,Bonus!$B$6,IF(D46&lt;=Bonus!$A$7,Bonus!$B$7,IF(D46&lt;=Bonus!$A$8,Bonus!$B$8,IF(D46&lt;=Bonus!$A$9,Bonus!$B$9,IF(D46&lt;=Bonus!$A$10,Bonus!$B$10,IF(D46&lt;=Bonus!$A$11,Bonus!$B$11,IF(D46&lt;=Bonus!$A$12,Bonus!$B$12,IF(D46&lt;=Bonus!$A$13,Bonus!$B$13,Bonus!$B$14)))))))))))</f>
        <v>1000 to 4999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0">
        <f t="shared" si="5"/>
        <v>42457.623923611114</v>
      </c>
      <c r="U47" t="str">
        <f>IF(D47&lt;Bonus!$A$3,Bonus!$B$3,IF(D47&lt;=Bonus!$A$4,Bonus!$B$4,IF(D47&lt;=Bonus!$A$5,Bonus!$B$5,IF(D47&lt;=Bonus!$A$6,Bonus!$B$6,IF(D47&lt;=Bonus!$A$7,Bonus!$B$7,IF(D47&lt;=Bonus!$A$8,Bonus!$B$8,IF(D47&lt;=Bonus!$A$9,Bonus!$B$9,IF(D47&lt;=Bonus!$A$10,Bonus!$B$10,IF(D47&lt;=Bonus!$A$11,Bonus!$B$11,IF(D47&lt;=Bonus!$A$12,Bonus!$B$12,IF(D47&lt;=Bonus!$A$13,Bonus!$B$13,Bonus!$B$14)))))))))))</f>
        <v>5000 to 9999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42353.964976851858</v>
      </c>
      <c r="T48" s="10">
        <f t="shared" si="5"/>
        <v>42323.964976851858</v>
      </c>
      <c r="U48" t="str">
        <f>IF(D48&lt;Bonus!$A$3,Bonus!$B$3,IF(D48&lt;=Bonus!$A$4,Bonus!$B$4,IF(D48&lt;=Bonus!$A$5,Bonus!$B$5,IF(D48&lt;=Bonus!$A$6,Bonus!$B$6,IF(D48&lt;=Bonus!$A$7,Bonus!$B$7,IF(D48&lt;=Bonus!$A$8,Bonus!$B$8,IF(D48&lt;=Bonus!$A$9,Bonus!$B$9,IF(D48&lt;=Bonus!$A$10,Bonus!$B$10,IF(D48&lt;=Bonus!$A$11,Bonus!$B$11,IF(D48&lt;=Bonus!$A$12,Bonus!$B$12,IF(D48&lt;=Bonus!$A$13,Bonus!$B$13,Bonus!$B$14)))))))))))</f>
        <v>5000 to 9999</v>
      </c>
    </row>
    <row r="49" spans="1:21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0">
        <f t="shared" si="5"/>
        <v>41932.819525462961</v>
      </c>
      <c r="U49" t="str">
        <f>IF(D49&lt;Bonus!$A$3,Bonus!$B$3,IF(D49&lt;=Bonus!$A$4,Bonus!$B$4,IF(D49&lt;=Bonus!$A$5,Bonus!$B$5,IF(D49&lt;=Bonus!$A$6,Bonus!$B$6,IF(D49&lt;=Bonus!$A$7,Bonus!$B$7,IF(D49&lt;=Bonus!$A$8,Bonus!$B$8,IF(D49&lt;=Bonus!$A$9,Bonus!$B$9,IF(D49&lt;=Bonus!$A$10,Bonus!$B$10,IF(D49&lt;=Bonus!$A$11,Bonus!$B$11,IF(D49&lt;=Bonus!$A$12,Bonus!$B$12,IF(D49&lt;=Bonus!$A$13,Bonus!$B$13,Bonus!$B$14)))))))))))</f>
        <v>5000 to 9999</v>
      </c>
    </row>
    <row r="50" spans="1:21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0">
        <f t="shared" si="5"/>
        <v>42033.516898148147</v>
      </c>
      <c r="U50" t="str">
        <f>IF(D50&lt;Bonus!$A$3,Bonus!$B$3,IF(D50&lt;=Bonus!$A$4,Bonus!$B$4,IF(D50&lt;=Bonus!$A$5,Bonus!$B$5,IF(D50&lt;=Bonus!$A$6,Bonus!$B$6,IF(D50&lt;=Bonus!$A$7,Bonus!$B$7,IF(D50&lt;=Bonus!$A$8,Bonus!$B$8,IF(D50&lt;=Bonus!$A$9,Bonus!$B$9,IF(D50&lt;=Bonus!$A$10,Bonus!$B$10,IF(D50&lt;=Bonus!$A$11,Bonus!$B$11,IF(D50&lt;=Bonus!$A$12,Bonus!$B$12,IF(D50&lt;=Bonus!$A$13,Bonus!$B$13,Bonus!$B$14)))))))))))</f>
        <v>1000 to 4999</v>
      </c>
    </row>
    <row r="51" spans="1:2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0">
        <f t="shared" si="5"/>
        <v>42271.176446759258</v>
      </c>
      <c r="U51" t="str">
        <f>IF(D51&lt;Bonus!$A$3,Bonus!$B$3,IF(D51&lt;=Bonus!$A$4,Bonus!$B$4,IF(D51&lt;=Bonus!$A$5,Bonus!$B$5,IF(D51&lt;=Bonus!$A$6,Bonus!$B$6,IF(D51&lt;=Bonus!$A$7,Bonus!$B$7,IF(D51&lt;=Bonus!$A$8,Bonus!$B$8,IF(D51&lt;=Bonus!$A$9,Bonus!$B$9,IF(D51&lt;=Bonus!$A$10,Bonus!$B$10,IF(D51&lt;=Bonus!$A$11,Bonus!$B$11,IF(D51&lt;=Bonus!$A$12,Bonus!$B$12,IF(D51&lt;=Bonus!$A$13,Bonus!$B$13,Bonus!$B$14)))))))))))</f>
        <v>10000 to 14999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0">
        <f t="shared" si="5"/>
        <v>41995.752986111111</v>
      </c>
      <c r="U52" t="str">
        <f>IF(D52&lt;Bonus!$A$3,Bonus!$B$3,IF(D52&lt;=Bonus!$A$4,Bonus!$B$4,IF(D52&lt;=Bonus!$A$5,Bonus!$B$5,IF(D52&lt;=Bonus!$A$6,Bonus!$B$6,IF(D52&lt;=Bonus!$A$7,Bonus!$B$7,IF(D52&lt;=Bonus!$A$8,Bonus!$B$8,IF(D52&lt;=Bonus!$A$9,Bonus!$B$9,IF(D52&lt;=Bonus!$A$10,Bonus!$B$10,IF(D52&lt;=Bonus!$A$11,Bonus!$B$11,IF(D52&lt;=Bonus!$A$12,Bonus!$B$12,IF(D52&lt;=Bonus!$A$13,Bonus!$B$13,Bonus!$B$14)))))))))))</f>
        <v>Less Than 1000</v>
      </c>
    </row>
    <row r="53" spans="1:21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42226.928668981483</v>
      </c>
      <c r="T53" s="10">
        <f t="shared" si="5"/>
        <v>42196.928668981483</v>
      </c>
      <c r="U53" t="str">
        <f>IF(D53&lt;Bonus!$A$3,Bonus!$B$3,IF(D53&lt;=Bonus!$A$4,Bonus!$B$4,IF(D53&lt;=Bonus!$A$5,Bonus!$B$5,IF(D53&lt;=Bonus!$A$6,Bonus!$B$6,IF(D53&lt;=Bonus!$A$7,Bonus!$B$7,IF(D53&lt;=Bonus!$A$8,Bonus!$B$8,IF(D53&lt;=Bonus!$A$9,Bonus!$B$9,IF(D53&lt;=Bonus!$A$10,Bonus!$B$10,IF(D53&lt;=Bonus!$A$11,Bonus!$B$11,IF(D53&lt;=Bonus!$A$12,Bonus!$B$12,IF(D53&lt;=Bonus!$A$13,Bonus!$B$13,Bonus!$B$14)))))))))))</f>
        <v>10000 to 14999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0">
        <f t="shared" si="5"/>
        <v>41807.701921296299</v>
      </c>
      <c r="U54" t="str">
        <f>IF(D54&lt;Bonus!$A$3,Bonus!$B$3,IF(D54&lt;=Bonus!$A$4,Bonus!$B$4,IF(D54&lt;=Bonus!$A$5,Bonus!$B$5,IF(D54&lt;=Bonus!$A$6,Bonus!$B$6,IF(D54&lt;=Bonus!$A$7,Bonus!$B$7,IF(D54&lt;=Bonus!$A$8,Bonus!$B$8,IF(D54&lt;=Bonus!$A$9,Bonus!$B$9,IF(D54&lt;=Bonus!$A$10,Bonus!$B$10,IF(D54&lt;=Bonus!$A$11,Bonus!$B$11,IF(D54&lt;=Bonus!$A$12,Bonus!$B$12,IF(D54&lt;=Bonus!$A$13,Bonus!$B$13,Bonus!$B$14)))))))))))</f>
        <v>10000 to 14999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0">
        <f t="shared" si="5"/>
        <v>41719.549131944441</v>
      </c>
      <c r="U55" t="str">
        <f>IF(D55&lt;Bonus!$A$3,Bonus!$B$3,IF(D55&lt;=Bonus!$A$4,Bonus!$B$4,IF(D55&lt;=Bonus!$A$5,Bonus!$B$5,IF(D55&lt;=Bonus!$A$6,Bonus!$B$6,IF(D55&lt;=Bonus!$A$7,Bonus!$B$7,IF(D55&lt;=Bonus!$A$8,Bonus!$B$8,IF(D55&lt;=Bonus!$A$9,Bonus!$B$9,IF(D55&lt;=Bonus!$A$10,Bonus!$B$10,IF(D55&lt;=Bonus!$A$11,Bonus!$B$11,IF(D55&lt;=Bonus!$A$12,Bonus!$B$12,IF(D55&lt;=Bonus!$A$13,Bonus!$B$13,Bonus!$B$14)))))))))))</f>
        <v>1000 to 4999</v>
      </c>
    </row>
    <row r="56" spans="1:21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0">
        <f t="shared" si="5"/>
        <v>42333.713206018518</v>
      </c>
      <c r="U56" t="str">
        <f>IF(D56&lt;Bonus!$A$3,Bonus!$B$3,IF(D56&lt;=Bonus!$A$4,Bonus!$B$4,IF(D56&lt;=Bonus!$A$5,Bonus!$B$5,IF(D56&lt;=Bonus!$A$6,Bonus!$B$6,IF(D56&lt;=Bonus!$A$7,Bonus!$B$7,IF(D56&lt;=Bonus!$A$8,Bonus!$B$8,IF(D56&lt;=Bonus!$A$9,Bonus!$B$9,IF(D56&lt;=Bonus!$A$10,Bonus!$B$10,IF(D56&lt;=Bonus!$A$11,Bonus!$B$11,IF(D56&lt;=Bonus!$A$12,Bonus!$B$12,IF(D56&lt;=Bonus!$A$13,Bonus!$B$13,Bonus!$B$14)))))))))))</f>
        <v>10000 to 14999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0">
        <f t="shared" si="5"/>
        <v>42496.968935185185</v>
      </c>
      <c r="U57" t="str">
        <f>IF(D57&lt;Bonus!$A$3,Bonus!$B$3,IF(D57&lt;=Bonus!$A$4,Bonus!$B$4,IF(D57&lt;=Bonus!$A$5,Bonus!$B$5,IF(D57&lt;=Bonus!$A$6,Bonus!$B$6,IF(D57&lt;=Bonus!$A$7,Bonus!$B$7,IF(D57&lt;=Bonus!$A$8,Bonus!$B$8,IF(D57&lt;=Bonus!$A$9,Bonus!$B$9,IF(D57&lt;=Bonus!$A$10,Bonus!$B$10,IF(D57&lt;=Bonus!$A$11,Bonus!$B$11,IF(D57&lt;=Bonus!$A$12,Bonus!$B$12,IF(D57&lt;=Bonus!$A$13,Bonus!$B$13,Bonus!$B$14)))))))))))</f>
        <v>5000 to 9999</v>
      </c>
    </row>
    <row r="58" spans="1:21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0">
        <f t="shared" si="5"/>
        <v>42149.548888888887</v>
      </c>
      <c r="U58" t="str">
        <f>IF(D58&lt;Bonus!$A$3,Bonus!$B$3,IF(D58&lt;=Bonus!$A$4,Bonus!$B$4,IF(D58&lt;=Bonus!$A$5,Bonus!$B$5,IF(D58&lt;=Bonus!$A$6,Bonus!$B$6,IF(D58&lt;=Bonus!$A$7,Bonus!$B$7,IF(D58&lt;=Bonus!$A$8,Bonus!$B$8,IF(D58&lt;=Bonus!$A$9,Bonus!$B$9,IF(D58&lt;=Bonus!$A$10,Bonus!$B$10,IF(D58&lt;=Bonus!$A$11,Bonus!$B$11,IF(D58&lt;=Bonus!$A$12,Bonus!$B$12,IF(D58&lt;=Bonus!$A$13,Bonus!$B$13,Bonus!$B$14)))))))))))</f>
        <v>5000 to 9999</v>
      </c>
    </row>
    <row r="59" spans="1:21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0">
        <f t="shared" si="5"/>
        <v>42089.83289351852</v>
      </c>
      <c r="U59" t="str">
        <f>IF(D59&lt;Bonus!$A$3,Bonus!$B$3,IF(D59&lt;=Bonus!$A$4,Bonus!$B$4,IF(D59&lt;=Bonus!$A$5,Bonus!$B$5,IF(D59&lt;=Bonus!$A$6,Bonus!$B$6,IF(D59&lt;=Bonus!$A$7,Bonus!$B$7,IF(D59&lt;=Bonus!$A$8,Bonus!$B$8,IF(D59&lt;=Bonus!$A$9,Bonus!$B$9,IF(D59&lt;=Bonus!$A$10,Bonus!$B$10,IF(D59&lt;=Bonus!$A$11,Bonus!$B$11,IF(D59&lt;=Bonus!$A$12,Bonus!$B$12,IF(D59&lt;=Bonus!$A$13,Bonus!$B$13,Bonus!$B$14)))))))))))</f>
        <v>15000 to 19999</v>
      </c>
    </row>
    <row r="60" spans="1:21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0">
        <f t="shared" si="5"/>
        <v>41932.745046296295</v>
      </c>
      <c r="U60" t="str">
        <f>IF(D60&lt;Bonus!$A$3,Bonus!$B$3,IF(D60&lt;=Bonus!$A$4,Bonus!$B$4,IF(D60&lt;=Bonus!$A$5,Bonus!$B$5,IF(D60&lt;=Bonus!$A$6,Bonus!$B$6,IF(D60&lt;=Bonus!$A$7,Bonus!$B$7,IF(D60&lt;=Bonus!$A$8,Bonus!$B$8,IF(D60&lt;=Bonus!$A$9,Bonus!$B$9,IF(D60&lt;=Bonus!$A$10,Bonus!$B$10,IF(D60&lt;=Bonus!$A$11,Bonus!$B$11,IF(D60&lt;=Bonus!$A$12,Bonus!$B$12,IF(D60&lt;=Bonus!$A$13,Bonus!$B$13,Bonus!$B$14)))))))))))</f>
        <v>10000 to 14999</v>
      </c>
    </row>
    <row r="61" spans="1:21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0">
        <f t="shared" si="5"/>
        <v>42230.23583333334</v>
      </c>
      <c r="U61" t="str">
        <f>IF(D61&lt;Bonus!$A$3,Bonus!$B$3,IF(D61&lt;=Bonus!$A$4,Bonus!$B$4,IF(D61&lt;=Bonus!$A$5,Bonus!$B$5,IF(D61&lt;=Bonus!$A$6,Bonus!$B$6,IF(D61&lt;=Bonus!$A$7,Bonus!$B$7,IF(D61&lt;=Bonus!$A$8,Bonus!$B$8,IF(D61&lt;=Bonus!$A$9,Bonus!$B$9,IF(D61&lt;=Bonus!$A$10,Bonus!$B$10,IF(D61&lt;=Bonus!$A$11,Bonus!$B$11,IF(D61&lt;=Bonus!$A$12,Bonus!$B$12,IF(D61&lt;=Bonus!$A$13,Bonus!$B$13,Bonus!$B$14)))))))))))</f>
        <v>20000 to 24999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0">
        <f t="shared" si="5"/>
        <v>41701.901817129627</v>
      </c>
      <c r="U62" t="str">
        <f>IF(D62&lt;Bonus!$A$3,Bonus!$B$3,IF(D62&lt;=Bonus!$A$4,Bonus!$B$4,IF(D62&lt;=Bonus!$A$5,Bonus!$B$5,IF(D62&lt;=Bonus!$A$6,Bonus!$B$6,IF(D62&lt;=Bonus!$A$7,Bonus!$B$7,IF(D62&lt;=Bonus!$A$8,Bonus!$B$8,IF(D62&lt;=Bonus!$A$9,Bonus!$B$9,IF(D62&lt;=Bonus!$A$10,Bonus!$B$10,IF(D62&lt;=Bonus!$A$11,Bonus!$B$11,IF(D62&lt;=Bonus!$A$12,Bonus!$B$12,IF(D62&lt;=Bonus!$A$13,Bonus!$B$13,Bonus!$B$14)))))))))))</f>
        <v>1000 to 4999</v>
      </c>
    </row>
    <row r="63" spans="1:21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41431.814317129632</v>
      </c>
      <c r="T63" s="10">
        <f t="shared" si="5"/>
        <v>41409.814317129632</v>
      </c>
      <c r="U63" t="str">
        <f>IF(D63&lt;Bonus!$A$3,Bonus!$B$3,IF(D63&lt;=Bonus!$A$4,Bonus!$B$4,IF(D63&lt;=Bonus!$A$5,Bonus!$B$5,IF(D63&lt;=Bonus!$A$6,Bonus!$B$6,IF(D63&lt;=Bonus!$A$7,Bonus!$B$7,IF(D63&lt;=Bonus!$A$8,Bonus!$B$8,IF(D63&lt;=Bonus!$A$9,Bonus!$B$9,IF(D63&lt;=Bonus!$A$10,Bonus!$B$10,IF(D63&lt;=Bonus!$A$11,Bonus!$B$11,IF(D63&lt;=Bonus!$A$12,Bonus!$B$12,IF(D63&lt;=Bonus!$A$13,Bonus!$B$13,Bonus!$B$14)))))))))))</f>
        <v>5000 to 9999</v>
      </c>
    </row>
    <row r="64" spans="1:21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0">
        <f t="shared" si="5"/>
        <v>41311.799513888887</v>
      </c>
      <c r="U64" t="str">
        <f>IF(D64&lt;Bonus!$A$3,Bonus!$B$3,IF(D64&lt;=Bonus!$A$4,Bonus!$B$4,IF(D64&lt;=Bonus!$A$5,Bonus!$B$5,IF(D64&lt;=Bonus!$A$6,Bonus!$B$6,IF(D64&lt;=Bonus!$A$7,Bonus!$B$7,IF(D64&lt;=Bonus!$A$8,Bonus!$B$8,IF(D64&lt;=Bonus!$A$9,Bonus!$B$9,IF(D64&lt;=Bonus!$A$10,Bonus!$B$10,IF(D64&lt;=Bonus!$A$11,Bonus!$B$11,IF(D64&lt;=Bonus!$A$12,Bonus!$B$12,IF(D64&lt;=Bonus!$A$13,Bonus!$B$13,Bonus!$B$14)))))))))))</f>
        <v>1000 to 4999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0">
        <f t="shared" si="5"/>
        <v>41612.912187499998</v>
      </c>
      <c r="U65" t="str">
        <f>IF(D65&lt;Bonus!$A$3,Bonus!$B$3,IF(D65&lt;=Bonus!$A$4,Bonus!$B$4,IF(D65&lt;=Bonus!$A$5,Bonus!$B$5,IF(D65&lt;=Bonus!$A$6,Bonus!$B$6,IF(D65&lt;=Bonus!$A$7,Bonus!$B$7,IF(D65&lt;=Bonus!$A$8,Bonus!$B$8,IF(D65&lt;=Bonus!$A$9,Bonus!$B$9,IF(D65&lt;=Bonus!$A$10,Bonus!$B$10,IF(D65&lt;=Bonus!$A$11,Bonus!$B$11,IF(D65&lt;=Bonus!$A$12,Bonus!$B$12,IF(D65&lt;=Bonus!$A$13,Bonus!$B$13,Bonus!$B$14)))))))))))</f>
        <v>1000 to 4999</v>
      </c>
    </row>
    <row r="66" spans="1:21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41463.01829861111</v>
      </c>
      <c r="T66" s="10">
        <f t="shared" si="5"/>
        <v>41433.01829861111</v>
      </c>
      <c r="U66" t="str">
        <f>IF(D66&lt;Bonus!$A$3,Bonus!$B$3,IF(D66&lt;=Bonus!$A$4,Bonus!$B$4,IF(D66&lt;=Bonus!$A$5,Bonus!$B$5,IF(D66&lt;=Bonus!$A$6,Bonus!$B$6,IF(D66&lt;=Bonus!$A$7,Bonus!$B$7,IF(D66&lt;=Bonus!$A$8,Bonus!$B$8,IF(D66&lt;=Bonus!$A$9,Bonus!$B$9,IF(D66&lt;=Bonus!$A$10,Bonus!$B$10,IF(D66&lt;=Bonus!$A$11,Bonus!$B$11,IF(D66&lt;=Bonus!$A$12,Bonus!$B$12,IF(D66&lt;=Bonus!$A$13,Bonus!$B$13,Bonus!$B$14)))))))))))</f>
        <v>1000 to 4999</v>
      </c>
    </row>
    <row r="67" spans="1:21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IFERROR(E67/L67,"nm")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(((I67/60)/60)/24)+DATE(1970,1,1)</f>
        <v>41862.249305555553</v>
      </c>
      <c r="T67" s="10">
        <f t="shared" ref="T67:T130" si="11">(((J67/60)/60)/24)+DATE(1970,1,1)</f>
        <v>41835.821226851855</v>
      </c>
      <c r="U67" t="str">
        <f>IF(D67&lt;Bonus!$A$3,Bonus!$B$3,IF(D67&lt;=Bonus!$A$4,Bonus!$B$4,IF(D67&lt;=Bonus!$A$5,Bonus!$B$5,IF(D67&lt;=Bonus!$A$6,Bonus!$B$6,IF(D67&lt;=Bonus!$A$7,Bonus!$B$7,IF(D67&lt;=Bonus!$A$8,Bonus!$B$8,IF(D67&lt;=Bonus!$A$9,Bonus!$B$9,IF(D67&lt;=Bonus!$A$10,Bonus!$B$10,IF(D67&lt;=Bonus!$A$11,Bonus!$B$11,IF(D67&lt;=Bonus!$A$12,Bonus!$B$12,IF(D67&lt;=Bonus!$A$13,Bonus!$B$13,Bonus!$B$14)))))))))))</f>
        <v>5000 to 9999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42569.849768518514</v>
      </c>
      <c r="T68" s="10">
        <f t="shared" si="11"/>
        <v>42539.849768518514</v>
      </c>
      <c r="U68" t="str">
        <f>IF(D68&lt;Bonus!$A$3,Bonus!$B$3,IF(D68&lt;=Bonus!$A$4,Bonus!$B$4,IF(D68&lt;=Bonus!$A$5,Bonus!$B$5,IF(D68&lt;=Bonus!$A$6,Bonus!$B$6,IF(D68&lt;=Bonus!$A$7,Bonus!$B$7,IF(D68&lt;=Bonus!$A$8,Bonus!$B$8,IF(D68&lt;=Bonus!$A$9,Bonus!$B$9,IF(D68&lt;=Bonus!$A$10,Bonus!$B$10,IF(D68&lt;=Bonus!$A$11,Bonus!$B$11,IF(D68&lt;=Bonus!$A$12,Bonus!$B$12,IF(D68&lt;=Bonus!$A$13,Bonus!$B$13,Bonus!$B$14)))))))))))</f>
        <v>1000 to 4999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41105.583379629628</v>
      </c>
      <c r="T69" s="10">
        <f t="shared" si="11"/>
        <v>41075.583379629628</v>
      </c>
      <c r="U69" t="str">
        <f>IF(D69&lt;Bonus!$A$3,Bonus!$B$3,IF(D69&lt;=Bonus!$A$4,Bonus!$B$4,IF(D69&lt;=Bonus!$A$5,Bonus!$B$5,IF(D69&lt;=Bonus!$A$6,Bonus!$B$6,IF(D69&lt;=Bonus!$A$7,Bonus!$B$7,IF(D69&lt;=Bonus!$A$8,Bonus!$B$8,IF(D69&lt;=Bonus!$A$9,Bonus!$B$9,IF(D69&lt;=Bonus!$A$10,Bonus!$B$10,IF(D69&lt;=Bonus!$A$11,Bonus!$B$11,IF(D69&lt;=Bonus!$A$12,Bonus!$B$12,IF(D69&lt;=Bonus!$A$13,Bonus!$B$13,Bonus!$B$14)))))))))))</f>
        <v>1000 to 4999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41693.569340277776</v>
      </c>
      <c r="T70" s="10">
        <f t="shared" si="11"/>
        <v>41663.569340277776</v>
      </c>
      <c r="U70" t="str">
        <f>IF(D70&lt;Bonus!$A$3,Bonus!$B$3,IF(D70&lt;=Bonus!$A$4,Bonus!$B$4,IF(D70&lt;=Bonus!$A$5,Bonus!$B$5,IF(D70&lt;=Bonus!$A$6,Bonus!$B$6,IF(D70&lt;=Bonus!$A$7,Bonus!$B$7,IF(D70&lt;=Bonus!$A$8,Bonus!$B$8,IF(D70&lt;=Bonus!$A$9,Bonus!$B$9,IF(D70&lt;=Bonus!$A$10,Bonus!$B$10,IF(D70&lt;=Bonus!$A$11,Bonus!$B$11,IF(D70&lt;=Bonus!$A$12,Bonus!$B$12,IF(D70&lt;=Bonus!$A$13,Bonus!$B$13,Bonus!$B$14)))))))))))</f>
        <v>Less Than 1000</v>
      </c>
    </row>
    <row r="71" spans="1:21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40818.290972222225</v>
      </c>
      <c r="T71" s="10">
        <f t="shared" si="11"/>
        <v>40786.187789351854</v>
      </c>
      <c r="U71" t="str">
        <f>IF(D71&lt;Bonus!$A$3,Bonus!$B$3,IF(D71&lt;=Bonus!$A$4,Bonus!$B$4,IF(D71&lt;=Bonus!$A$5,Bonus!$B$5,IF(D71&lt;=Bonus!$A$6,Bonus!$B$6,IF(D71&lt;=Bonus!$A$7,Bonus!$B$7,IF(D71&lt;=Bonus!$A$8,Bonus!$B$8,IF(D71&lt;=Bonus!$A$9,Bonus!$B$9,IF(D71&lt;=Bonus!$A$10,Bonus!$B$10,IF(D71&lt;=Bonus!$A$11,Bonus!$B$11,IF(D71&lt;=Bonus!$A$12,Bonus!$B$12,IF(D71&lt;=Bonus!$A$13,Bonus!$B$13,Bonus!$B$14)))))))))))</f>
        <v>10000 to 14999</v>
      </c>
    </row>
    <row r="72" spans="1:21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40790.896354166667</v>
      </c>
      <c r="T72" s="10">
        <f t="shared" si="11"/>
        <v>40730.896354166667</v>
      </c>
      <c r="U72" t="str">
        <f>IF(D72&lt;Bonus!$A$3,Bonus!$B$3,IF(D72&lt;=Bonus!$A$4,Bonus!$B$4,IF(D72&lt;=Bonus!$A$5,Bonus!$B$5,IF(D72&lt;=Bonus!$A$6,Bonus!$B$6,IF(D72&lt;=Bonus!$A$7,Bonus!$B$7,IF(D72&lt;=Bonus!$A$8,Bonus!$B$8,IF(D72&lt;=Bonus!$A$9,Bonus!$B$9,IF(D72&lt;=Bonus!$A$10,Bonus!$B$10,IF(D72&lt;=Bonus!$A$11,Bonus!$B$11,IF(D72&lt;=Bonus!$A$12,Bonus!$B$12,IF(D72&lt;=Bonus!$A$13,Bonus!$B$13,Bonus!$B$14)))))))))))</f>
        <v>Less Than 1000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41057.271493055552</v>
      </c>
      <c r="T73" s="10">
        <f t="shared" si="11"/>
        <v>40997.271493055552</v>
      </c>
      <c r="U73" t="str">
        <f>IF(D73&lt;Bonus!$A$3,Bonus!$B$3,IF(D73&lt;=Bonus!$A$4,Bonus!$B$4,IF(D73&lt;=Bonus!$A$5,Bonus!$B$5,IF(D73&lt;=Bonus!$A$6,Bonus!$B$6,IF(D73&lt;=Bonus!$A$7,Bonus!$B$7,IF(D73&lt;=Bonus!$A$8,Bonus!$B$8,IF(D73&lt;=Bonus!$A$9,Bonus!$B$9,IF(D73&lt;=Bonus!$A$10,Bonus!$B$10,IF(D73&lt;=Bonus!$A$11,Bonus!$B$11,IF(D73&lt;=Bonus!$A$12,Bonus!$B$12,IF(D73&lt;=Bonus!$A$13,Bonus!$B$13,Bonus!$B$14)))))))))))</f>
        <v>1000 to 4999</v>
      </c>
    </row>
    <row r="74" spans="1:21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41228</v>
      </c>
      <c r="T74" s="10">
        <f t="shared" si="11"/>
        <v>41208.010196759256</v>
      </c>
      <c r="U74" t="str">
        <f>IF(D74&lt;Bonus!$A$3,Bonus!$B$3,IF(D74&lt;=Bonus!$A$4,Bonus!$B$4,IF(D74&lt;=Bonus!$A$5,Bonus!$B$5,IF(D74&lt;=Bonus!$A$6,Bonus!$B$6,IF(D74&lt;=Bonus!$A$7,Bonus!$B$7,IF(D74&lt;=Bonus!$A$8,Bonus!$B$8,IF(D74&lt;=Bonus!$A$9,Bonus!$B$9,IF(D74&lt;=Bonus!$A$10,Bonus!$B$10,IF(D74&lt;=Bonus!$A$11,Bonus!$B$11,IF(D74&lt;=Bonus!$A$12,Bonus!$B$12,IF(D74&lt;=Bonus!$A$13,Bonus!$B$13,Bonus!$B$14)))))))))))</f>
        <v>1000 to 4999</v>
      </c>
    </row>
    <row r="75" spans="1:21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40666.165972222225</v>
      </c>
      <c r="T75" s="10">
        <f t="shared" si="11"/>
        <v>40587.75675925926</v>
      </c>
      <c r="U75" t="str">
        <f>IF(D75&lt;Bonus!$A$3,Bonus!$B$3,IF(D75&lt;=Bonus!$A$4,Bonus!$B$4,IF(D75&lt;=Bonus!$A$5,Bonus!$B$5,IF(D75&lt;=Bonus!$A$6,Bonus!$B$6,IF(D75&lt;=Bonus!$A$7,Bonus!$B$7,IF(D75&lt;=Bonus!$A$8,Bonus!$B$8,IF(D75&lt;=Bonus!$A$9,Bonus!$B$9,IF(D75&lt;=Bonus!$A$10,Bonus!$B$10,IF(D75&lt;=Bonus!$A$11,Bonus!$B$11,IF(D75&lt;=Bonus!$A$12,Bonus!$B$12,IF(D75&lt;=Bonus!$A$13,Bonus!$B$13,Bonus!$B$14)))))))))))</f>
        <v>Less Than 1000</v>
      </c>
    </row>
    <row r="76" spans="1:21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42390.487210648149</v>
      </c>
      <c r="T76" s="10">
        <f t="shared" si="11"/>
        <v>42360.487210648149</v>
      </c>
      <c r="U76" t="str">
        <f>IF(D76&lt;Bonus!$A$3,Bonus!$B$3,IF(D76&lt;=Bonus!$A$4,Bonus!$B$4,IF(D76&lt;=Bonus!$A$5,Bonus!$B$5,IF(D76&lt;=Bonus!$A$6,Bonus!$B$6,IF(D76&lt;=Bonus!$A$7,Bonus!$B$7,IF(D76&lt;=Bonus!$A$8,Bonus!$B$8,IF(D76&lt;=Bonus!$A$9,Bonus!$B$9,IF(D76&lt;=Bonus!$A$10,Bonus!$B$10,IF(D76&lt;=Bonus!$A$11,Bonus!$B$11,IF(D76&lt;=Bonus!$A$12,Bonus!$B$12,IF(D76&lt;=Bonus!$A$13,Bonus!$B$13,Bonus!$B$14)))))))))))</f>
        <v>Less Than 1000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41387.209166666667</v>
      </c>
      <c r="T77" s="10">
        <f t="shared" si="11"/>
        <v>41357.209166666667</v>
      </c>
      <c r="U77" t="str">
        <f>IF(D77&lt;Bonus!$A$3,Bonus!$B$3,IF(D77&lt;=Bonus!$A$4,Bonus!$B$4,IF(D77&lt;=Bonus!$A$5,Bonus!$B$5,IF(D77&lt;=Bonus!$A$6,Bonus!$B$6,IF(D77&lt;=Bonus!$A$7,Bonus!$B$7,IF(D77&lt;=Bonus!$A$8,Bonus!$B$8,IF(D77&lt;=Bonus!$A$9,Bonus!$B$9,IF(D77&lt;=Bonus!$A$10,Bonus!$B$10,IF(D77&lt;=Bonus!$A$11,Bonus!$B$11,IF(D77&lt;=Bonus!$A$12,Bonus!$B$12,IF(D77&lt;=Bonus!$A$13,Bonus!$B$13,Bonus!$B$14)))))))))))</f>
        <v>1000 to 4999</v>
      </c>
    </row>
    <row r="78" spans="1:21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40904.733310185184</v>
      </c>
      <c r="T78" s="10">
        <f t="shared" si="11"/>
        <v>40844.691643518519</v>
      </c>
      <c r="U78" t="str">
        <f>IF(D78&lt;Bonus!$A$3,Bonus!$B$3,IF(D78&lt;=Bonus!$A$4,Bonus!$B$4,IF(D78&lt;=Bonus!$A$5,Bonus!$B$5,IF(D78&lt;=Bonus!$A$6,Bonus!$B$6,IF(D78&lt;=Bonus!$A$7,Bonus!$B$7,IF(D78&lt;=Bonus!$A$8,Bonus!$B$8,IF(D78&lt;=Bonus!$A$9,Bonus!$B$9,IF(D78&lt;=Bonus!$A$10,Bonus!$B$10,IF(D78&lt;=Bonus!$A$11,Bonus!$B$11,IF(D78&lt;=Bonus!$A$12,Bonus!$B$12,IF(D78&lt;=Bonus!$A$13,Bonus!$B$13,Bonus!$B$14)))))))))))</f>
        <v>Less Than 1000</v>
      </c>
    </row>
    <row r="79" spans="1:21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41050.124305555553</v>
      </c>
      <c r="T79" s="10">
        <f t="shared" si="11"/>
        <v>40997.144872685189</v>
      </c>
      <c r="U79" t="str">
        <f>IF(D79&lt;Bonus!$A$3,Bonus!$B$3,IF(D79&lt;=Bonus!$A$4,Bonus!$B$4,IF(D79&lt;=Bonus!$A$5,Bonus!$B$5,IF(D79&lt;=Bonus!$A$6,Bonus!$B$6,IF(D79&lt;=Bonus!$A$7,Bonus!$B$7,IF(D79&lt;=Bonus!$A$8,Bonus!$B$8,IF(D79&lt;=Bonus!$A$9,Bonus!$B$9,IF(D79&lt;=Bonus!$A$10,Bonus!$B$10,IF(D79&lt;=Bonus!$A$11,Bonus!$B$11,IF(D79&lt;=Bonus!$A$12,Bonus!$B$12,IF(D79&lt;=Bonus!$A$13,Bonus!$B$13,Bonus!$B$14)))))))))))</f>
        <v>Less Than 1000</v>
      </c>
    </row>
    <row r="80" spans="1:21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42614.730567129634</v>
      </c>
      <c r="T80" s="10">
        <f t="shared" si="11"/>
        <v>42604.730567129634</v>
      </c>
      <c r="U80" t="str">
        <f>IF(D80&lt;Bonus!$A$3,Bonus!$B$3,IF(D80&lt;=Bonus!$A$4,Bonus!$B$4,IF(D80&lt;=Bonus!$A$5,Bonus!$B$5,IF(D80&lt;=Bonus!$A$6,Bonus!$B$6,IF(D80&lt;=Bonus!$A$7,Bonus!$B$7,IF(D80&lt;=Bonus!$A$8,Bonus!$B$8,IF(D80&lt;=Bonus!$A$9,Bonus!$B$9,IF(D80&lt;=Bonus!$A$10,Bonus!$B$10,IF(D80&lt;=Bonus!$A$11,Bonus!$B$11,IF(D80&lt;=Bonus!$A$12,Bonus!$B$12,IF(D80&lt;=Bonus!$A$13,Bonus!$B$13,Bonus!$B$14)))))))))))</f>
        <v>Less Than 1000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41754.776539351849</v>
      </c>
      <c r="T81" s="10">
        <f t="shared" si="11"/>
        <v>41724.776539351849</v>
      </c>
      <c r="U81" t="str">
        <f>IF(D81&lt;Bonus!$A$3,Bonus!$B$3,IF(D81&lt;=Bonus!$A$4,Bonus!$B$4,IF(D81&lt;=Bonus!$A$5,Bonus!$B$5,IF(D81&lt;=Bonus!$A$6,Bonus!$B$6,IF(D81&lt;=Bonus!$A$7,Bonus!$B$7,IF(D81&lt;=Bonus!$A$8,Bonus!$B$8,IF(D81&lt;=Bonus!$A$9,Bonus!$B$9,IF(D81&lt;=Bonus!$A$10,Bonus!$B$10,IF(D81&lt;=Bonus!$A$11,Bonus!$B$11,IF(D81&lt;=Bonus!$A$12,Bonus!$B$12,IF(D81&lt;=Bonus!$A$13,Bonus!$B$13,Bonus!$B$14)))))))))))</f>
        <v>1000 to 4999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41618.083981481483</v>
      </c>
      <c r="T82" s="10">
        <f t="shared" si="11"/>
        <v>41583.083981481483</v>
      </c>
      <c r="U82" t="str">
        <f>IF(D82&lt;Bonus!$A$3,Bonus!$B$3,IF(D82&lt;=Bonus!$A$4,Bonus!$B$4,IF(D82&lt;=Bonus!$A$5,Bonus!$B$5,IF(D82&lt;=Bonus!$A$6,Bonus!$B$6,IF(D82&lt;=Bonus!$A$7,Bonus!$B$7,IF(D82&lt;=Bonus!$A$8,Bonus!$B$8,IF(D82&lt;=Bonus!$A$9,Bonus!$B$9,IF(D82&lt;=Bonus!$A$10,Bonus!$B$10,IF(D82&lt;=Bonus!$A$11,Bonus!$B$11,IF(D82&lt;=Bonus!$A$12,Bonus!$B$12,IF(D82&lt;=Bonus!$A$13,Bonus!$B$13,Bonus!$B$14)))))))))))</f>
        <v>10000 to 14999</v>
      </c>
    </row>
    <row r="83" spans="1:21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41104.126388888886</v>
      </c>
      <c r="T83" s="10">
        <f t="shared" si="11"/>
        <v>41100.158877314818</v>
      </c>
      <c r="U83" t="str">
        <f>IF(D83&lt;Bonus!$A$3,Bonus!$B$3,IF(D83&lt;=Bonus!$A$4,Bonus!$B$4,IF(D83&lt;=Bonus!$A$5,Bonus!$B$5,IF(D83&lt;=Bonus!$A$6,Bonus!$B$6,IF(D83&lt;=Bonus!$A$7,Bonus!$B$7,IF(D83&lt;=Bonus!$A$8,Bonus!$B$8,IF(D83&lt;=Bonus!$A$9,Bonus!$B$9,IF(D83&lt;=Bonus!$A$10,Bonus!$B$10,IF(D83&lt;=Bonus!$A$11,Bonus!$B$11,IF(D83&lt;=Bonus!$A$12,Bonus!$B$12,IF(D83&lt;=Bonus!$A$13,Bonus!$B$13,Bonus!$B$14)))))))))))</f>
        <v>Less Than 1000</v>
      </c>
    </row>
    <row r="84" spans="1:21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40825.820150462961</v>
      </c>
      <c r="T84" s="10">
        <f t="shared" si="11"/>
        <v>40795.820150462961</v>
      </c>
      <c r="U84" t="str">
        <f>IF(D84&lt;Bonus!$A$3,Bonus!$B$3,IF(D84&lt;=Bonus!$A$4,Bonus!$B$4,IF(D84&lt;=Bonus!$A$5,Bonus!$B$5,IF(D84&lt;=Bonus!$A$6,Bonus!$B$6,IF(D84&lt;=Bonus!$A$7,Bonus!$B$7,IF(D84&lt;=Bonus!$A$8,Bonus!$B$8,IF(D84&lt;=Bonus!$A$9,Bonus!$B$9,IF(D84&lt;=Bonus!$A$10,Bonus!$B$10,IF(D84&lt;=Bonus!$A$11,Bonus!$B$11,IF(D84&lt;=Bonus!$A$12,Bonus!$B$12,IF(D84&lt;=Bonus!$A$13,Bonus!$B$13,Bonus!$B$14)))))))))))</f>
        <v>1000 to 4999</v>
      </c>
    </row>
    <row r="85" spans="1:21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42057.479166666672</v>
      </c>
      <c r="T85" s="10">
        <f t="shared" si="11"/>
        <v>42042.615613425922</v>
      </c>
      <c r="U85" t="str">
        <f>IF(D85&lt;Bonus!$A$3,Bonus!$B$3,IF(D85&lt;=Bonus!$A$4,Bonus!$B$4,IF(D85&lt;=Bonus!$A$5,Bonus!$B$5,IF(D85&lt;=Bonus!$A$6,Bonus!$B$6,IF(D85&lt;=Bonus!$A$7,Bonus!$B$7,IF(D85&lt;=Bonus!$A$8,Bonus!$B$8,IF(D85&lt;=Bonus!$A$9,Bonus!$B$9,IF(D85&lt;=Bonus!$A$10,Bonus!$B$10,IF(D85&lt;=Bonus!$A$11,Bonus!$B$11,IF(D85&lt;=Bonus!$A$12,Bonus!$B$12,IF(D85&lt;=Bonus!$A$13,Bonus!$B$13,Bonus!$B$14)))))))))))</f>
        <v>Less Than 1000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40678.757939814815</v>
      </c>
      <c r="T86" s="10">
        <f t="shared" si="11"/>
        <v>40648.757939814815</v>
      </c>
      <c r="U86" t="str">
        <f>IF(D86&lt;Bonus!$A$3,Bonus!$B$3,IF(D86&lt;=Bonus!$A$4,Bonus!$B$4,IF(D86&lt;=Bonus!$A$5,Bonus!$B$5,IF(D86&lt;=Bonus!$A$6,Bonus!$B$6,IF(D86&lt;=Bonus!$A$7,Bonus!$B$7,IF(D86&lt;=Bonus!$A$8,Bonus!$B$8,IF(D86&lt;=Bonus!$A$9,Bonus!$B$9,IF(D86&lt;=Bonus!$A$10,Bonus!$B$10,IF(D86&lt;=Bonus!$A$11,Bonus!$B$11,IF(D86&lt;=Bonus!$A$12,Bonus!$B$12,IF(D86&lt;=Bonus!$A$13,Bonus!$B$13,Bonus!$B$14)))))))))))</f>
        <v>Less Than 1000</v>
      </c>
    </row>
    <row r="87" spans="1:21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40809.125428240739</v>
      </c>
      <c r="T87" s="10">
        <f t="shared" si="11"/>
        <v>40779.125428240739</v>
      </c>
      <c r="U87" t="str">
        <f>IF(D87&lt;Bonus!$A$3,Bonus!$B$3,IF(D87&lt;=Bonus!$A$4,Bonus!$B$4,IF(D87&lt;=Bonus!$A$5,Bonus!$B$5,IF(D87&lt;=Bonus!$A$6,Bonus!$B$6,IF(D87&lt;=Bonus!$A$7,Bonus!$B$7,IF(D87&lt;=Bonus!$A$8,Bonus!$B$8,IF(D87&lt;=Bonus!$A$9,Bonus!$B$9,IF(D87&lt;=Bonus!$A$10,Bonus!$B$10,IF(D87&lt;=Bonus!$A$11,Bonus!$B$11,IF(D87&lt;=Bonus!$A$12,Bonus!$B$12,IF(D87&lt;=Bonus!$A$13,Bonus!$B$13,Bonus!$B$14)))))))))))</f>
        <v>1000 to 4999</v>
      </c>
    </row>
    <row r="88" spans="1:21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42365.59774305555</v>
      </c>
      <c r="T88" s="10">
        <f t="shared" si="11"/>
        <v>42291.556076388893</v>
      </c>
      <c r="U88" t="str">
        <f>IF(D88&lt;Bonus!$A$3,Bonus!$B$3,IF(D88&lt;=Bonus!$A$4,Bonus!$B$4,IF(D88&lt;=Bonus!$A$5,Bonus!$B$5,IF(D88&lt;=Bonus!$A$6,Bonus!$B$6,IF(D88&lt;=Bonus!$A$7,Bonus!$B$7,IF(D88&lt;=Bonus!$A$8,Bonus!$B$8,IF(D88&lt;=Bonus!$A$9,Bonus!$B$9,IF(D88&lt;=Bonus!$A$10,Bonus!$B$10,IF(D88&lt;=Bonus!$A$11,Bonus!$B$11,IF(D88&lt;=Bonus!$A$12,Bonus!$B$12,IF(D88&lt;=Bonus!$A$13,Bonus!$B$13,Bonus!$B$14)))))))))))</f>
        <v>5000 to 9999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40332.070138888892</v>
      </c>
      <c r="T89" s="10">
        <f t="shared" si="11"/>
        <v>40322.53938657407</v>
      </c>
      <c r="U89" t="str">
        <f>IF(D89&lt;Bonus!$A$3,Bonus!$B$3,IF(D89&lt;=Bonus!$A$4,Bonus!$B$4,IF(D89&lt;=Bonus!$A$5,Bonus!$B$5,IF(D89&lt;=Bonus!$A$6,Bonus!$B$6,IF(D89&lt;=Bonus!$A$7,Bonus!$B$7,IF(D89&lt;=Bonus!$A$8,Bonus!$B$8,IF(D89&lt;=Bonus!$A$9,Bonus!$B$9,IF(D89&lt;=Bonus!$A$10,Bonus!$B$10,IF(D89&lt;=Bonus!$A$11,Bonus!$B$11,IF(D89&lt;=Bonus!$A$12,Bonus!$B$12,IF(D89&lt;=Bonus!$A$13,Bonus!$B$13,Bonus!$B$14)))))))))))</f>
        <v>1000 to 4999</v>
      </c>
    </row>
    <row r="90" spans="1:21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41812.65892361111</v>
      </c>
      <c r="T90" s="10">
        <f t="shared" si="11"/>
        <v>41786.65892361111</v>
      </c>
      <c r="U90" t="str">
        <f>IF(D90&lt;Bonus!$A$3,Bonus!$B$3,IF(D90&lt;=Bonus!$A$4,Bonus!$B$4,IF(D90&lt;=Bonus!$A$5,Bonus!$B$5,IF(D90&lt;=Bonus!$A$6,Bonus!$B$6,IF(D90&lt;=Bonus!$A$7,Bonus!$B$7,IF(D90&lt;=Bonus!$A$8,Bonus!$B$8,IF(D90&lt;=Bonus!$A$9,Bonus!$B$9,IF(D90&lt;=Bonus!$A$10,Bonus!$B$10,IF(D90&lt;=Bonus!$A$11,Bonus!$B$11,IF(D90&lt;=Bonus!$A$12,Bonus!$B$12,IF(D90&lt;=Bonus!$A$13,Bonus!$B$13,Bonus!$B$14)))))))))))</f>
        <v>1000 to 4999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41427.752222222225</v>
      </c>
      <c r="T91" s="10">
        <f t="shared" si="11"/>
        <v>41402.752222222225</v>
      </c>
      <c r="U91" t="str">
        <f>IF(D91&lt;Bonus!$A$3,Bonus!$B$3,IF(D91&lt;=Bonus!$A$4,Bonus!$B$4,IF(D91&lt;=Bonus!$A$5,Bonus!$B$5,IF(D91&lt;=Bonus!$A$6,Bonus!$B$6,IF(D91&lt;=Bonus!$A$7,Bonus!$B$7,IF(D91&lt;=Bonus!$A$8,Bonus!$B$8,IF(D91&lt;=Bonus!$A$9,Bonus!$B$9,IF(D91&lt;=Bonus!$A$10,Bonus!$B$10,IF(D91&lt;=Bonus!$A$11,Bonus!$B$11,IF(D91&lt;=Bonus!$A$12,Bonus!$B$12,IF(D91&lt;=Bonus!$A$13,Bonus!$B$13,Bonus!$B$14)))))))))))</f>
        <v>5000 to 9999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40736.297442129631</v>
      </c>
      <c r="T92" s="10">
        <f t="shared" si="11"/>
        <v>40706.297442129631</v>
      </c>
      <c r="U92" t="str">
        <f>IF(D92&lt;Bonus!$A$3,Bonus!$B$3,IF(D92&lt;=Bonus!$A$4,Bonus!$B$4,IF(D92&lt;=Bonus!$A$5,Bonus!$B$5,IF(D92&lt;=Bonus!$A$6,Bonus!$B$6,IF(D92&lt;=Bonus!$A$7,Bonus!$B$7,IF(D92&lt;=Bonus!$A$8,Bonus!$B$8,IF(D92&lt;=Bonus!$A$9,Bonus!$B$9,IF(D92&lt;=Bonus!$A$10,Bonus!$B$10,IF(D92&lt;=Bonus!$A$11,Bonus!$B$11,IF(D92&lt;=Bonus!$A$12,Bonus!$B$12,IF(D92&lt;=Bonus!$A$13,Bonus!$B$13,Bonus!$B$14)))))))))))</f>
        <v>Less Than 1000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40680.402361111112</v>
      </c>
      <c r="T93" s="10">
        <f t="shared" si="11"/>
        <v>40619.402361111112</v>
      </c>
      <c r="U93" t="str">
        <f>IF(D93&lt;Bonus!$A$3,Bonus!$B$3,IF(D93&lt;=Bonus!$A$4,Bonus!$B$4,IF(D93&lt;=Bonus!$A$5,Bonus!$B$5,IF(D93&lt;=Bonus!$A$6,Bonus!$B$6,IF(D93&lt;=Bonus!$A$7,Bonus!$B$7,IF(D93&lt;=Bonus!$A$8,Bonus!$B$8,IF(D93&lt;=Bonus!$A$9,Bonus!$B$9,IF(D93&lt;=Bonus!$A$10,Bonus!$B$10,IF(D93&lt;=Bonus!$A$11,Bonus!$B$11,IF(D93&lt;=Bonus!$A$12,Bonus!$B$12,IF(D93&lt;=Bonus!$A$13,Bonus!$B$13,Bonus!$B$14)))))))))))</f>
        <v>1000 to 4999</v>
      </c>
    </row>
    <row r="94" spans="1:21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42767.333333333328</v>
      </c>
      <c r="T94" s="10">
        <f t="shared" si="11"/>
        <v>42721.198877314819</v>
      </c>
      <c r="U94" t="str">
        <f>IF(D94&lt;Bonus!$A$3,Bonus!$B$3,IF(D94&lt;=Bonus!$A$4,Bonus!$B$4,IF(D94&lt;=Bonus!$A$5,Bonus!$B$5,IF(D94&lt;=Bonus!$A$6,Bonus!$B$6,IF(D94&lt;=Bonus!$A$7,Bonus!$B$7,IF(D94&lt;=Bonus!$A$8,Bonus!$B$8,IF(D94&lt;=Bonus!$A$9,Bonus!$B$9,IF(D94&lt;=Bonus!$A$10,Bonus!$B$10,IF(D94&lt;=Bonus!$A$11,Bonus!$B$11,IF(D94&lt;=Bonus!$A$12,Bonus!$B$12,IF(D94&lt;=Bonus!$A$13,Bonus!$B$13,Bonus!$B$14)))))))))))</f>
        <v>5000 to 9999</v>
      </c>
    </row>
    <row r="95" spans="1:21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41093.875</v>
      </c>
      <c r="T95" s="10">
        <f t="shared" si="11"/>
        <v>41065.858067129629</v>
      </c>
      <c r="U95" t="str">
        <f>IF(D95&lt;Bonus!$A$3,Bonus!$B$3,IF(D95&lt;=Bonus!$A$4,Bonus!$B$4,IF(D95&lt;=Bonus!$A$5,Bonus!$B$5,IF(D95&lt;=Bonus!$A$6,Bonus!$B$6,IF(D95&lt;=Bonus!$A$7,Bonus!$B$7,IF(D95&lt;=Bonus!$A$8,Bonus!$B$8,IF(D95&lt;=Bonus!$A$9,Bonus!$B$9,IF(D95&lt;=Bonus!$A$10,Bonus!$B$10,IF(D95&lt;=Bonus!$A$11,Bonus!$B$11,IF(D95&lt;=Bonus!$A$12,Bonus!$B$12,IF(D95&lt;=Bonus!$A$13,Bonus!$B$13,Bonus!$B$14)))))))))))</f>
        <v>1000 to 4999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41736.717847222222</v>
      </c>
      <c r="T96" s="10">
        <f t="shared" si="11"/>
        <v>41716.717847222222</v>
      </c>
      <c r="U96" t="str">
        <f>IF(D96&lt;Bonus!$A$3,Bonus!$B$3,IF(D96&lt;=Bonus!$A$4,Bonus!$B$4,IF(D96&lt;=Bonus!$A$5,Bonus!$B$5,IF(D96&lt;=Bonus!$A$6,Bonus!$B$6,IF(D96&lt;=Bonus!$A$7,Bonus!$B$7,IF(D96&lt;=Bonus!$A$8,Bonus!$B$8,IF(D96&lt;=Bonus!$A$9,Bonus!$B$9,IF(D96&lt;=Bonus!$A$10,Bonus!$B$10,IF(D96&lt;=Bonus!$A$11,Bonus!$B$11,IF(D96&lt;=Bonus!$A$12,Bonus!$B$12,IF(D96&lt;=Bonus!$A$13,Bonus!$B$13,Bonus!$B$14)))))))))))</f>
        <v>Less Than 1000</v>
      </c>
    </row>
    <row r="97" spans="1:21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40965.005104166667</v>
      </c>
      <c r="T97" s="10">
        <f t="shared" si="11"/>
        <v>40935.005104166667</v>
      </c>
      <c r="U97" t="str">
        <f>IF(D97&lt;Bonus!$A$3,Bonus!$B$3,IF(D97&lt;=Bonus!$A$4,Bonus!$B$4,IF(D97&lt;=Bonus!$A$5,Bonus!$B$5,IF(D97&lt;=Bonus!$A$6,Bonus!$B$6,IF(D97&lt;=Bonus!$A$7,Bonus!$B$7,IF(D97&lt;=Bonus!$A$8,Bonus!$B$8,IF(D97&lt;=Bonus!$A$9,Bonus!$B$9,IF(D97&lt;=Bonus!$A$10,Bonus!$B$10,IF(D97&lt;=Bonus!$A$11,Bonus!$B$11,IF(D97&lt;=Bonus!$A$12,Bonus!$B$12,IF(D97&lt;=Bonus!$A$13,Bonus!$B$13,Bonus!$B$14)))))))))))</f>
        <v>Less Than 1000</v>
      </c>
    </row>
    <row r="98" spans="1:21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40391.125</v>
      </c>
      <c r="T98" s="10">
        <f t="shared" si="11"/>
        <v>40324.662511574075</v>
      </c>
      <c r="U98" t="str">
        <f>IF(D98&lt;Bonus!$A$3,Bonus!$B$3,IF(D98&lt;=Bonus!$A$4,Bonus!$B$4,IF(D98&lt;=Bonus!$A$5,Bonus!$B$5,IF(D98&lt;=Bonus!$A$6,Bonus!$B$6,IF(D98&lt;=Bonus!$A$7,Bonus!$B$7,IF(D98&lt;=Bonus!$A$8,Bonus!$B$8,IF(D98&lt;=Bonus!$A$9,Bonus!$B$9,IF(D98&lt;=Bonus!$A$10,Bonus!$B$10,IF(D98&lt;=Bonus!$A$11,Bonus!$B$11,IF(D98&lt;=Bonus!$A$12,Bonus!$B$12,IF(D98&lt;=Bonus!$A$13,Bonus!$B$13,Bonus!$B$14)))))))))))</f>
        <v>1000 to 4999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40736.135208333333</v>
      </c>
      <c r="T99" s="10">
        <f t="shared" si="11"/>
        <v>40706.135208333333</v>
      </c>
      <c r="U99" t="str">
        <f>IF(D99&lt;Bonus!$A$3,Bonus!$B$3,IF(D99&lt;=Bonus!$A$4,Bonus!$B$4,IF(D99&lt;=Bonus!$A$5,Bonus!$B$5,IF(D99&lt;=Bonus!$A$6,Bonus!$B$6,IF(D99&lt;=Bonus!$A$7,Bonus!$B$7,IF(D99&lt;=Bonus!$A$8,Bonus!$B$8,IF(D99&lt;=Bonus!$A$9,Bonus!$B$9,IF(D99&lt;=Bonus!$A$10,Bonus!$B$10,IF(D99&lt;=Bonus!$A$11,Bonus!$B$11,IF(D99&lt;=Bonus!$A$12,Bonus!$B$12,IF(D99&lt;=Bonus!$A$13,Bonus!$B$13,Bonus!$B$14)))))))))))</f>
        <v>Less Than 1000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41250.979166666664</v>
      </c>
      <c r="T100" s="10">
        <f t="shared" si="11"/>
        <v>41214.79483796296</v>
      </c>
      <c r="U100" t="str">
        <f>IF(D100&lt;Bonus!$A$3,Bonus!$B$3,IF(D100&lt;=Bonus!$A$4,Bonus!$B$4,IF(D100&lt;=Bonus!$A$5,Bonus!$B$5,IF(D100&lt;=Bonus!$A$6,Bonus!$B$6,IF(D100&lt;=Bonus!$A$7,Bonus!$B$7,IF(D100&lt;=Bonus!$A$8,Bonus!$B$8,IF(D100&lt;=Bonus!$A$9,Bonus!$B$9,IF(D100&lt;=Bonus!$A$10,Bonus!$B$10,IF(D100&lt;=Bonus!$A$11,Bonus!$B$11,IF(D100&lt;=Bonus!$A$12,Bonus!$B$12,IF(D100&lt;=Bonus!$A$13,Bonus!$B$13,Bonus!$B$14)))))))))))</f>
        <v>1000 to 4999</v>
      </c>
    </row>
    <row r="101" spans="1:21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41661.902766203704</v>
      </c>
      <c r="T101" s="10">
        <f t="shared" si="11"/>
        <v>41631.902766203704</v>
      </c>
      <c r="U101" t="str">
        <f>IF(D101&lt;Bonus!$A$3,Bonus!$B$3,IF(D101&lt;=Bonus!$A$4,Bonus!$B$4,IF(D101&lt;=Bonus!$A$5,Bonus!$B$5,IF(D101&lt;=Bonus!$A$6,Bonus!$B$6,IF(D101&lt;=Bonus!$A$7,Bonus!$B$7,IF(D101&lt;=Bonus!$A$8,Bonus!$B$8,IF(D101&lt;=Bonus!$A$9,Bonus!$B$9,IF(D101&lt;=Bonus!$A$10,Bonus!$B$10,IF(D101&lt;=Bonus!$A$11,Bonus!$B$11,IF(D101&lt;=Bonus!$A$12,Bonus!$B$12,IF(D101&lt;=Bonus!$A$13,Bonus!$B$13,Bonus!$B$14)))))))))))</f>
        <v>1000 to 4999</v>
      </c>
    </row>
    <row r="102" spans="1:21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41217.794976851852</v>
      </c>
      <c r="T102" s="10">
        <f t="shared" si="11"/>
        <v>41197.753310185188</v>
      </c>
      <c r="U102" t="str">
        <f>IF(D102&lt;Bonus!$A$3,Bonus!$B$3,IF(D102&lt;=Bonus!$A$4,Bonus!$B$4,IF(D102&lt;=Bonus!$A$5,Bonus!$B$5,IF(D102&lt;=Bonus!$A$6,Bonus!$B$6,IF(D102&lt;=Bonus!$A$7,Bonus!$B$7,IF(D102&lt;=Bonus!$A$8,Bonus!$B$8,IF(D102&lt;=Bonus!$A$9,Bonus!$B$9,IF(D102&lt;=Bonus!$A$10,Bonus!$B$10,IF(D102&lt;=Bonus!$A$11,Bonus!$B$11,IF(D102&lt;=Bonus!$A$12,Bonus!$B$12,IF(D102&lt;=Bonus!$A$13,Bonus!$B$13,Bonus!$B$14)))))))))))</f>
        <v>5000 to 9999</v>
      </c>
    </row>
    <row r="103" spans="1:21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41298.776736111111</v>
      </c>
      <c r="T103" s="10">
        <f t="shared" si="11"/>
        <v>41274.776736111111</v>
      </c>
      <c r="U103" t="str">
        <f>IF(D103&lt;Bonus!$A$3,Bonus!$B$3,IF(D103&lt;=Bonus!$A$4,Bonus!$B$4,IF(D103&lt;=Bonus!$A$5,Bonus!$B$5,IF(D103&lt;=Bonus!$A$6,Bonus!$B$6,IF(D103&lt;=Bonus!$A$7,Bonus!$B$7,IF(D103&lt;=Bonus!$A$8,Bonus!$B$8,IF(D103&lt;=Bonus!$A$9,Bonus!$B$9,IF(D103&lt;=Bonus!$A$10,Bonus!$B$10,IF(D103&lt;=Bonus!$A$11,Bonus!$B$11,IF(D103&lt;=Bonus!$A$12,Bonus!$B$12,IF(D103&lt;=Bonus!$A$13,Bonus!$B$13,Bonus!$B$14)))))))))))</f>
        <v>1000 to 4999</v>
      </c>
    </row>
    <row r="104" spans="1:21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40535.131168981483</v>
      </c>
      <c r="T104" s="10">
        <f t="shared" si="11"/>
        <v>40505.131168981483</v>
      </c>
      <c r="U104" t="str">
        <f>IF(D104&lt;Bonus!$A$3,Bonus!$B$3,IF(D104&lt;=Bonus!$A$4,Bonus!$B$4,IF(D104&lt;=Bonus!$A$5,Bonus!$B$5,IF(D104&lt;=Bonus!$A$6,Bonus!$B$6,IF(D104&lt;=Bonus!$A$7,Bonus!$B$7,IF(D104&lt;=Bonus!$A$8,Bonus!$B$8,IF(D104&lt;=Bonus!$A$9,Bonus!$B$9,IF(D104&lt;=Bonus!$A$10,Bonus!$B$10,IF(D104&lt;=Bonus!$A$11,Bonus!$B$11,IF(D104&lt;=Bonus!$A$12,Bonus!$B$12,IF(D104&lt;=Bonus!$A$13,Bonus!$B$13,Bonus!$B$14)))))))))))</f>
        <v>5000 to 9999</v>
      </c>
    </row>
    <row r="105" spans="1:21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41705.805902777778</v>
      </c>
      <c r="T105" s="10">
        <f t="shared" si="11"/>
        <v>41682.805902777778</v>
      </c>
      <c r="U105" t="str">
        <f>IF(D105&lt;Bonus!$A$3,Bonus!$B$3,IF(D105&lt;=Bonus!$A$4,Bonus!$B$4,IF(D105&lt;=Bonus!$A$5,Bonus!$B$5,IF(D105&lt;=Bonus!$A$6,Bonus!$B$6,IF(D105&lt;=Bonus!$A$7,Bonus!$B$7,IF(D105&lt;=Bonus!$A$8,Bonus!$B$8,IF(D105&lt;=Bonus!$A$9,Bonus!$B$9,IF(D105&lt;=Bonus!$A$10,Bonus!$B$10,IF(D105&lt;=Bonus!$A$11,Bonus!$B$11,IF(D105&lt;=Bonus!$A$12,Bonus!$B$12,IF(D105&lt;=Bonus!$A$13,Bonus!$B$13,Bonus!$B$14)))))))))))</f>
        <v>1000 to 4999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40636.041666666664</v>
      </c>
      <c r="T106" s="10">
        <f t="shared" si="11"/>
        <v>40612.695208333331</v>
      </c>
      <c r="U106" t="str">
        <f>IF(D106&lt;Bonus!$A$3,Bonus!$B$3,IF(D106&lt;=Bonus!$A$4,Bonus!$B$4,IF(D106&lt;=Bonus!$A$5,Bonus!$B$5,IF(D106&lt;=Bonus!$A$6,Bonus!$B$6,IF(D106&lt;=Bonus!$A$7,Bonus!$B$7,IF(D106&lt;=Bonus!$A$8,Bonus!$B$8,IF(D106&lt;=Bonus!$A$9,Bonus!$B$9,IF(D106&lt;=Bonus!$A$10,Bonus!$B$10,IF(D106&lt;=Bonus!$A$11,Bonus!$B$11,IF(D106&lt;=Bonus!$A$12,Bonus!$B$12,IF(D106&lt;=Bonus!$A$13,Bonus!$B$13,Bonus!$B$14)))))))))))</f>
        <v>Less Than 1000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42504</v>
      </c>
      <c r="T107" s="10">
        <f t="shared" si="11"/>
        <v>42485.724768518514</v>
      </c>
      <c r="U107" t="str">
        <f>IF(D107&lt;Bonus!$A$3,Bonus!$B$3,IF(D107&lt;=Bonus!$A$4,Bonus!$B$4,IF(D107&lt;=Bonus!$A$5,Bonus!$B$5,IF(D107&lt;=Bonus!$A$6,Bonus!$B$6,IF(D107&lt;=Bonus!$A$7,Bonus!$B$7,IF(D107&lt;=Bonus!$A$8,Bonus!$B$8,IF(D107&lt;=Bonus!$A$9,Bonus!$B$9,IF(D107&lt;=Bonus!$A$10,Bonus!$B$10,IF(D107&lt;=Bonus!$A$11,Bonus!$B$11,IF(D107&lt;=Bonus!$A$12,Bonus!$B$12,IF(D107&lt;=Bonus!$A$13,Bonus!$B$13,Bonus!$B$14)))))))))))</f>
        <v>1000 to 4999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41001.776631944449</v>
      </c>
      <c r="T108" s="10">
        <f t="shared" si="11"/>
        <v>40987.776631944449</v>
      </c>
      <c r="U108" t="str">
        <f>IF(D108&lt;Bonus!$A$3,Bonus!$B$3,IF(D108&lt;=Bonus!$A$4,Bonus!$B$4,IF(D108&lt;=Bonus!$A$5,Bonus!$B$5,IF(D108&lt;=Bonus!$A$6,Bonus!$B$6,IF(D108&lt;=Bonus!$A$7,Bonus!$B$7,IF(D108&lt;=Bonus!$A$8,Bonus!$B$8,IF(D108&lt;=Bonus!$A$9,Bonus!$B$9,IF(D108&lt;=Bonus!$A$10,Bonus!$B$10,IF(D108&lt;=Bonus!$A$11,Bonus!$B$11,IF(D108&lt;=Bonus!$A$12,Bonus!$B$12,IF(D108&lt;=Bonus!$A$13,Bonus!$B$13,Bonus!$B$14)))))))))))</f>
        <v>5000 to 9999</v>
      </c>
    </row>
    <row r="109" spans="1:21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40657.982488425929</v>
      </c>
      <c r="T109" s="10">
        <f t="shared" si="11"/>
        <v>40635.982488425929</v>
      </c>
      <c r="U109" t="str">
        <f>IF(D109&lt;Bonus!$A$3,Bonus!$B$3,IF(D109&lt;=Bonus!$A$4,Bonus!$B$4,IF(D109&lt;=Bonus!$A$5,Bonus!$B$5,IF(D109&lt;=Bonus!$A$6,Bonus!$B$6,IF(D109&lt;=Bonus!$A$7,Bonus!$B$7,IF(D109&lt;=Bonus!$A$8,Bonus!$B$8,IF(D109&lt;=Bonus!$A$9,Bonus!$B$9,IF(D109&lt;=Bonus!$A$10,Bonus!$B$10,IF(D109&lt;=Bonus!$A$11,Bonus!$B$11,IF(D109&lt;=Bonus!$A$12,Bonus!$B$12,IF(D109&lt;=Bonus!$A$13,Bonus!$B$13,Bonus!$B$14)))))))))))</f>
        <v>5000 to 9999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41425.613078703704</v>
      </c>
      <c r="T110" s="10">
        <f t="shared" si="11"/>
        <v>41365.613078703704</v>
      </c>
      <c r="U110" t="str">
        <f>IF(D110&lt;Bonus!$A$3,Bonus!$B$3,IF(D110&lt;=Bonus!$A$4,Bonus!$B$4,IF(D110&lt;=Bonus!$A$5,Bonus!$B$5,IF(D110&lt;=Bonus!$A$6,Bonus!$B$6,IF(D110&lt;=Bonus!$A$7,Bonus!$B$7,IF(D110&lt;=Bonus!$A$8,Bonus!$B$8,IF(D110&lt;=Bonus!$A$9,Bonus!$B$9,IF(D110&lt;=Bonus!$A$10,Bonus!$B$10,IF(D110&lt;=Bonus!$A$11,Bonus!$B$11,IF(D110&lt;=Bonus!$A$12,Bonus!$B$12,IF(D110&lt;=Bonus!$A$13,Bonus!$B$13,Bonus!$B$14)))))))))))</f>
        <v>1000 to 4999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40600.025810185187</v>
      </c>
      <c r="T111" s="10">
        <f t="shared" si="11"/>
        <v>40570.025810185187</v>
      </c>
      <c r="U111" t="str">
        <f>IF(D111&lt;Bonus!$A$3,Bonus!$B$3,IF(D111&lt;=Bonus!$A$4,Bonus!$B$4,IF(D111&lt;=Bonus!$A$5,Bonus!$B$5,IF(D111&lt;=Bonus!$A$6,Bonus!$B$6,IF(D111&lt;=Bonus!$A$7,Bonus!$B$7,IF(D111&lt;=Bonus!$A$8,Bonus!$B$8,IF(D111&lt;=Bonus!$A$9,Bonus!$B$9,IF(D111&lt;=Bonus!$A$10,Bonus!$B$10,IF(D111&lt;=Bonus!$A$11,Bonus!$B$11,IF(D111&lt;=Bonus!$A$12,Bonus!$B$12,IF(D111&lt;=Bonus!$A$13,Bonus!$B$13,Bonus!$B$14)))))))))))</f>
        <v>1000 to 4999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41592.249305555553</v>
      </c>
      <c r="T112" s="10">
        <f t="shared" si="11"/>
        <v>41557.949687500004</v>
      </c>
      <c r="U112" t="str">
        <f>IF(D112&lt;Bonus!$A$3,Bonus!$B$3,IF(D112&lt;=Bonus!$A$4,Bonus!$B$4,IF(D112&lt;=Bonus!$A$5,Bonus!$B$5,IF(D112&lt;=Bonus!$A$6,Bonus!$B$6,IF(D112&lt;=Bonus!$A$7,Bonus!$B$7,IF(D112&lt;=Bonus!$A$8,Bonus!$B$8,IF(D112&lt;=Bonus!$A$9,Bonus!$B$9,IF(D112&lt;=Bonus!$A$10,Bonus!$B$10,IF(D112&lt;=Bonus!$A$11,Bonus!$B$11,IF(D112&lt;=Bonus!$A$12,Bonus!$B$12,IF(D112&lt;=Bonus!$A$13,Bonus!$B$13,Bonus!$B$14)))))))))))</f>
        <v>1000 to 4999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42155.333182870367</v>
      </c>
      <c r="T113" s="10">
        <f t="shared" si="11"/>
        <v>42125.333182870367</v>
      </c>
      <c r="U113" t="str">
        <f>IF(D113&lt;Bonus!$A$3,Bonus!$B$3,IF(D113&lt;=Bonus!$A$4,Bonus!$B$4,IF(D113&lt;=Bonus!$A$5,Bonus!$B$5,IF(D113&lt;=Bonus!$A$6,Bonus!$B$6,IF(D113&lt;=Bonus!$A$7,Bonus!$B$7,IF(D113&lt;=Bonus!$A$8,Bonus!$B$8,IF(D113&lt;=Bonus!$A$9,Bonus!$B$9,IF(D113&lt;=Bonus!$A$10,Bonus!$B$10,IF(D113&lt;=Bonus!$A$11,Bonus!$B$11,IF(D113&lt;=Bonus!$A$12,Bonus!$B$12,IF(D113&lt;=Bonus!$A$13,Bonus!$B$13,Bonus!$B$14)))))))))))</f>
        <v>1000 to 4999</v>
      </c>
    </row>
    <row r="114" spans="1:21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41742.083333333336</v>
      </c>
      <c r="T114" s="10">
        <f t="shared" si="11"/>
        <v>41718.043032407404</v>
      </c>
      <c r="U114" t="str">
        <f>IF(D114&lt;Bonus!$A$3,Bonus!$B$3,IF(D114&lt;=Bonus!$A$4,Bonus!$B$4,IF(D114&lt;=Bonus!$A$5,Bonus!$B$5,IF(D114&lt;=Bonus!$A$6,Bonus!$B$6,IF(D114&lt;=Bonus!$A$7,Bonus!$B$7,IF(D114&lt;=Bonus!$A$8,Bonus!$B$8,IF(D114&lt;=Bonus!$A$9,Bonus!$B$9,IF(D114&lt;=Bonus!$A$10,Bonus!$B$10,IF(D114&lt;=Bonus!$A$11,Bonus!$B$11,IF(D114&lt;=Bonus!$A$12,Bonus!$B$12,IF(D114&lt;=Bonus!$A$13,Bonus!$B$13,Bonus!$B$14)))))))))))</f>
        <v>5000 to 9999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40761.625</v>
      </c>
      <c r="T115" s="10">
        <f t="shared" si="11"/>
        <v>40753.758425925924</v>
      </c>
      <c r="U115" t="str">
        <f>IF(D115&lt;Bonus!$A$3,Bonus!$B$3,IF(D115&lt;=Bonus!$A$4,Bonus!$B$4,IF(D115&lt;=Bonus!$A$5,Bonus!$B$5,IF(D115&lt;=Bonus!$A$6,Bonus!$B$6,IF(D115&lt;=Bonus!$A$7,Bonus!$B$7,IF(D115&lt;=Bonus!$A$8,Bonus!$B$8,IF(D115&lt;=Bonus!$A$9,Bonus!$B$9,IF(D115&lt;=Bonus!$A$10,Bonus!$B$10,IF(D115&lt;=Bonus!$A$11,Bonus!$B$11,IF(D115&lt;=Bonus!$A$12,Bonus!$B$12,IF(D115&lt;=Bonus!$A$13,Bonus!$B$13,Bonus!$B$14)))))))))))</f>
        <v>5000 to 9999</v>
      </c>
    </row>
    <row r="116" spans="1:21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40921.27416666667</v>
      </c>
      <c r="T116" s="10">
        <f t="shared" si="11"/>
        <v>40861.27416666667</v>
      </c>
      <c r="U116" t="str">
        <f>IF(D116&lt;Bonus!$A$3,Bonus!$B$3,IF(D116&lt;=Bonus!$A$4,Bonus!$B$4,IF(D116&lt;=Bonus!$A$5,Bonus!$B$5,IF(D116&lt;=Bonus!$A$6,Bonus!$B$6,IF(D116&lt;=Bonus!$A$7,Bonus!$B$7,IF(D116&lt;=Bonus!$A$8,Bonus!$B$8,IF(D116&lt;=Bonus!$A$9,Bonus!$B$9,IF(D116&lt;=Bonus!$A$10,Bonus!$B$10,IF(D116&lt;=Bonus!$A$11,Bonus!$B$11,IF(D116&lt;=Bonus!$A$12,Bonus!$B$12,IF(D116&lt;=Bonus!$A$13,Bonus!$B$13,Bonus!$B$14)))))))))))</f>
        <v>1000 to 4999</v>
      </c>
    </row>
    <row r="117" spans="1:2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40943.738935185182</v>
      </c>
      <c r="T117" s="10">
        <f t="shared" si="11"/>
        <v>40918.738935185182</v>
      </c>
      <c r="U117" t="str">
        <f>IF(D117&lt;Bonus!$A$3,Bonus!$B$3,IF(D117&lt;=Bonus!$A$4,Bonus!$B$4,IF(D117&lt;=Bonus!$A$5,Bonus!$B$5,IF(D117&lt;=Bonus!$A$6,Bonus!$B$6,IF(D117&lt;=Bonus!$A$7,Bonus!$B$7,IF(D117&lt;=Bonus!$A$8,Bonus!$B$8,IF(D117&lt;=Bonus!$A$9,Bonus!$B$9,IF(D117&lt;=Bonus!$A$10,Bonus!$B$10,IF(D117&lt;=Bonus!$A$11,Bonus!$B$11,IF(D117&lt;=Bonus!$A$12,Bonus!$B$12,IF(D117&lt;=Bonus!$A$13,Bonus!$B$13,Bonus!$B$14)))))))))))</f>
        <v>Less Than 1000</v>
      </c>
    </row>
    <row r="118" spans="1:21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40641.455497685187</v>
      </c>
      <c r="T118" s="10">
        <f t="shared" si="11"/>
        <v>40595.497164351851</v>
      </c>
      <c r="U118" t="str">
        <f>IF(D118&lt;Bonus!$A$3,Bonus!$B$3,IF(D118&lt;=Bonus!$A$4,Bonus!$B$4,IF(D118&lt;=Bonus!$A$5,Bonus!$B$5,IF(D118&lt;=Bonus!$A$6,Bonus!$B$6,IF(D118&lt;=Bonus!$A$7,Bonus!$B$7,IF(D118&lt;=Bonus!$A$8,Bonus!$B$8,IF(D118&lt;=Bonus!$A$9,Bonus!$B$9,IF(D118&lt;=Bonus!$A$10,Bonus!$B$10,IF(D118&lt;=Bonus!$A$11,Bonus!$B$11,IF(D118&lt;=Bonus!$A$12,Bonus!$B$12,IF(D118&lt;=Bonus!$A$13,Bonus!$B$13,Bonus!$B$14)))))))))))</f>
        <v>1000 to 4999</v>
      </c>
    </row>
    <row r="119" spans="1:21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40338.791666666664</v>
      </c>
      <c r="T119" s="10">
        <f t="shared" si="11"/>
        <v>40248.834999999999</v>
      </c>
      <c r="U119" t="str">
        <f>IF(D119&lt;Bonus!$A$3,Bonus!$B$3,IF(D119&lt;=Bonus!$A$4,Bonus!$B$4,IF(D119&lt;=Bonus!$A$5,Bonus!$B$5,IF(D119&lt;=Bonus!$A$6,Bonus!$B$6,IF(D119&lt;=Bonus!$A$7,Bonus!$B$7,IF(D119&lt;=Bonus!$A$8,Bonus!$B$8,IF(D119&lt;=Bonus!$A$9,Bonus!$B$9,IF(D119&lt;=Bonus!$A$10,Bonus!$B$10,IF(D119&lt;=Bonus!$A$11,Bonus!$B$11,IF(D119&lt;=Bonus!$A$12,Bonus!$B$12,IF(D119&lt;=Bonus!$A$13,Bonus!$B$13,Bonus!$B$14)))))))))))</f>
        <v>1000 to 4999</v>
      </c>
    </row>
    <row r="120" spans="1:21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40753.053657407407</v>
      </c>
      <c r="T120" s="10">
        <f t="shared" si="11"/>
        <v>40723.053657407407</v>
      </c>
      <c r="U120" t="str">
        <f>IF(D120&lt;Bonus!$A$3,Bonus!$B$3,IF(D120&lt;=Bonus!$A$4,Bonus!$B$4,IF(D120&lt;=Bonus!$A$5,Bonus!$B$5,IF(D120&lt;=Bonus!$A$6,Bonus!$B$6,IF(D120&lt;=Bonus!$A$7,Bonus!$B$7,IF(D120&lt;=Bonus!$A$8,Bonus!$B$8,IF(D120&lt;=Bonus!$A$9,Bonus!$B$9,IF(D120&lt;=Bonus!$A$10,Bonus!$B$10,IF(D120&lt;=Bonus!$A$11,Bonus!$B$11,IF(D120&lt;=Bonus!$A$12,Bonus!$B$12,IF(D120&lt;=Bonus!$A$13,Bonus!$B$13,Bonus!$B$14)))))))))))</f>
        <v>5000 to 9999</v>
      </c>
    </row>
    <row r="121" spans="1:21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40768.958333333336</v>
      </c>
      <c r="T121" s="10">
        <f t="shared" si="11"/>
        <v>40739.069282407407</v>
      </c>
      <c r="U121" t="str">
        <f>IF(D121&lt;Bonus!$A$3,Bonus!$B$3,IF(D121&lt;=Bonus!$A$4,Bonus!$B$4,IF(D121&lt;=Bonus!$A$5,Bonus!$B$5,IF(D121&lt;=Bonus!$A$6,Bonus!$B$6,IF(D121&lt;=Bonus!$A$7,Bonus!$B$7,IF(D121&lt;=Bonus!$A$8,Bonus!$B$8,IF(D121&lt;=Bonus!$A$9,Bonus!$B$9,IF(D121&lt;=Bonus!$A$10,Bonus!$B$10,IF(D121&lt;=Bonus!$A$11,Bonus!$B$11,IF(D121&lt;=Bonus!$A$12,Bonus!$B$12,IF(D121&lt;=Bonus!$A$13,Bonus!$B$13,Bonus!$B$14)))))))))))</f>
        <v>1000 to 4999</v>
      </c>
    </row>
    <row r="122" spans="1:21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42646.049849537041</v>
      </c>
      <c r="T122" s="10">
        <f t="shared" si="11"/>
        <v>42616.049849537041</v>
      </c>
      <c r="U122" t="str">
        <f>IF(D122&lt;Bonus!$A$3,Bonus!$B$3,IF(D122&lt;=Bonus!$A$4,Bonus!$B$4,IF(D122&lt;=Bonus!$A$5,Bonus!$B$5,IF(D122&lt;=Bonus!$A$6,Bonus!$B$6,IF(D122&lt;=Bonus!$A$7,Bonus!$B$7,IF(D122&lt;=Bonus!$A$8,Bonus!$B$8,IF(D122&lt;=Bonus!$A$9,Bonus!$B$9,IF(D122&lt;=Bonus!$A$10,Bonus!$B$10,IF(D122&lt;=Bonus!$A$11,Bonus!$B$11,IF(D122&lt;=Bonus!$A$12,Bonus!$B$12,IF(D122&lt;=Bonus!$A$13,Bonus!$B$13,Bonus!$B$14)))))))))))</f>
        <v>Greater than or equal to 50000</v>
      </c>
    </row>
    <row r="123" spans="1:21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42112.427777777775</v>
      </c>
      <c r="T123" s="10">
        <f t="shared" si="11"/>
        <v>42096.704976851848</v>
      </c>
      <c r="U123" t="str">
        <f>IF(D123&lt;Bonus!$A$3,Bonus!$B$3,IF(D123&lt;=Bonus!$A$4,Bonus!$B$4,IF(D123&lt;=Bonus!$A$5,Bonus!$B$5,IF(D123&lt;=Bonus!$A$6,Bonus!$B$6,IF(D123&lt;=Bonus!$A$7,Bonus!$B$7,IF(D123&lt;=Bonus!$A$8,Bonus!$B$8,IF(D123&lt;=Bonus!$A$9,Bonus!$B$9,IF(D123&lt;=Bonus!$A$10,Bonus!$B$10,IF(D123&lt;=Bonus!$A$11,Bonus!$B$11,IF(D123&lt;=Bonus!$A$12,Bonus!$B$12,IF(D123&lt;=Bonus!$A$13,Bonus!$B$13,Bonus!$B$14)))))))))))</f>
        <v>1000 to 4999</v>
      </c>
    </row>
    <row r="124" spans="1:21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>nm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42653.431793981479</v>
      </c>
      <c r="T124" s="10">
        <f t="shared" si="11"/>
        <v>42593.431793981479</v>
      </c>
      <c r="U124" t="str">
        <f>IF(D124&lt;Bonus!$A$3,Bonus!$B$3,IF(D124&lt;=Bonus!$A$4,Bonus!$B$4,IF(D124&lt;=Bonus!$A$5,Bonus!$B$5,IF(D124&lt;=Bonus!$A$6,Bonus!$B$6,IF(D124&lt;=Bonus!$A$7,Bonus!$B$7,IF(D124&lt;=Bonus!$A$8,Bonus!$B$8,IF(D124&lt;=Bonus!$A$9,Bonus!$B$9,IF(D124&lt;=Bonus!$A$10,Bonus!$B$10,IF(D124&lt;=Bonus!$A$11,Bonus!$B$11,IF(D124&lt;=Bonus!$A$12,Bonus!$B$12,IF(D124&lt;=Bonus!$A$13,Bonus!$B$13,Bonus!$B$14)))))))))))</f>
        <v>Greater than or equal to 50000</v>
      </c>
    </row>
    <row r="125" spans="1:21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41940.916666666664</v>
      </c>
      <c r="T125" s="10">
        <f t="shared" si="11"/>
        <v>41904.781990740739</v>
      </c>
      <c r="U125" t="str">
        <f>IF(D125&lt;Bonus!$A$3,Bonus!$B$3,IF(D125&lt;=Bonus!$A$4,Bonus!$B$4,IF(D125&lt;=Bonus!$A$5,Bonus!$B$5,IF(D125&lt;=Bonus!$A$6,Bonus!$B$6,IF(D125&lt;=Bonus!$A$7,Bonus!$B$7,IF(D125&lt;=Bonus!$A$8,Bonus!$B$8,IF(D125&lt;=Bonus!$A$9,Bonus!$B$9,IF(D125&lt;=Bonus!$A$10,Bonus!$B$10,IF(D125&lt;=Bonus!$A$11,Bonus!$B$11,IF(D125&lt;=Bonus!$A$12,Bonus!$B$12,IF(D125&lt;=Bonus!$A$13,Bonus!$B$13,Bonus!$B$14)))))))))))</f>
        <v>Greater than or equal to 50000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>nm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42139.928726851853</v>
      </c>
      <c r="T126" s="10">
        <f t="shared" si="11"/>
        <v>42114.928726851853</v>
      </c>
      <c r="U126" t="str">
        <f>IF(D126&lt;Bonus!$A$3,Bonus!$B$3,IF(D126&lt;=Bonus!$A$4,Bonus!$B$4,IF(D126&lt;=Bonus!$A$5,Bonus!$B$5,IF(D126&lt;=Bonus!$A$6,Bonus!$B$6,IF(D126&lt;=Bonus!$A$7,Bonus!$B$7,IF(D126&lt;=Bonus!$A$8,Bonus!$B$8,IF(D126&lt;=Bonus!$A$9,Bonus!$B$9,IF(D126&lt;=Bonus!$A$10,Bonus!$B$10,IF(D126&lt;=Bonus!$A$11,Bonus!$B$11,IF(D126&lt;=Bonus!$A$12,Bonus!$B$12,IF(D126&lt;=Bonus!$A$13,Bonus!$B$13,Bonus!$B$14)))))))))))</f>
        <v>1000 to 4999</v>
      </c>
    </row>
    <row r="127" spans="1:21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42769.993981481486</v>
      </c>
      <c r="T127" s="10">
        <f t="shared" si="11"/>
        <v>42709.993981481486</v>
      </c>
      <c r="U127" t="str">
        <f>IF(D127&lt;Bonus!$A$3,Bonus!$B$3,IF(D127&lt;=Bonus!$A$4,Bonus!$B$4,IF(D127&lt;=Bonus!$A$5,Bonus!$B$5,IF(D127&lt;=Bonus!$A$6,Bonus!$B$6,IF(D127&lt;=Bonus!$A$7,Bonus!$B$7,IF(D127&lt;=Bonus!$A$8,Bonus!$B$8,IF(D127&lt;=Bonus!$A$9,Bonus!$B$9,IF(D127&lt;=Bonus!$A$10,Bonus!$B$10,IF(D127&lt;=Bonus!$A$11,Bonus!$B$11,IF(D127&lt;=Bonus!$A$12,Bonus!$B$12,IF(D127&lt;=Bonus!$A$13,Bonus!$B$13,Bonus!$B$14)))))))))))</f>
        <v>Less Than 1000</v>
      </c>
    </row>
    <row r="128" spans="1:21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42166.083333333328</v>
      </c>
      <c r="T128" s="10">
        <f t="shared" si="11"/>
        <v>42135.589548611111</v>
      </c>
      <c r="U128" t="str">
        <f>IF(D128&lt;Bonus!$A$3,Bonus!$B$3,IF(D128&lt;=Bonus!$A$4,Bonus!$B$4,IF(D128&lt;=Bonus!$A$5,Bonus!$B$5,IF(D128&lt;=Bonus!$A$6,Bonus!$B$6,IF(D128&lt;=Bonus!$A$7,Bonus!$B$7,IF(D128&lt;=Bonus!$A$8,Bonus!$B$8,IF(D128&lt;=Bonus!$A$9,Bonus!$B$9,IF(D128&lt;=Bonus!$A$10,Bonus!$B$10,IF(D128&lt;=Bonus!$A$11,Bonus!$B$11,IF(D128&lt;=Bonus!$A$12,Bonus!$B$12,IF(D128&lt;=Bonus!$A$13,Bonus!$B$13,Bonus!$B$14)))))))))))</f>
        <v>25000 to 29999</v>
      </c>
    </row>
    <row r="129" spans="1:21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42097.582650462966</v>
      </c>
      <c r="T129" s="10">
        <f t="shared" si="11"/>
        <v>42067.62431712963</v>
      </c>
      <c r="U129" t="str">
        <f>IF(D129&lt;Bonus!$A$3,Bonus!$B$3,IF(D129&lt;=Bonus!$A$4,Bonus!$B$4,IF(D129&lt;=Bonus!$A$5,Bonus!$B$5,IF(D129&lt;=Bonus!$A$6,Bonus!$B$6,IF(D129&lt;=Bonus!$A$7,Bonus!$B$7,IF(D129&lt;=Bonus!$A$8,Bonus!$B$8,IF(D129&lt;=Bonus!$A$9,Bonus!$B$9,IF(D129&lt;=Bonus!$A$10,Bonus!$B$10,IF(D129&lt;=Bonus!$A$11,Bonus!$B$11,IF(D129&lt;=Bonus!$A$12,Bonus!$B$12,IF(D129&lt;=Bonus!$A$13,Bonus!$B$13,Bonus!$B$14)))))))))))</f>
        <v>5000 to 9999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42663.22792824074</v>
      </c>
      <c r="T130" s="10">
        <f t="shared" si="11"/>
        <v>42628.22792824074</v>
      </c>
      <c r="U130" t="str">
        <f>IF(D130&lt;Bonus!$A$3,Bonus!$B$3,IF(D130&lt;=Bonus!$A$4,Bonus!$B$4,IF(D130&lt;=Bonus!$A$5,Bonus!$B$5,IF(D130&lt;=Bonus!$A$6,Bonus!$B$6,IF(D130&lt;=Bonus!$A$7,Bonus!$B$7,IF(D130&lt;=Bonus!$A$8,Bonus!$B$8,IF(D130&lt;=Bonus!$A$9,Bonus!$B$9,IF(D130&lt;=Bonus!$A$10,Bonus!$B$10,IF(D130&lt;=Bonus!$A$11,Bonus!$B$11,IF(D130&lt;=Bonus!$A$12,Bonus!$B$12,IF(D130&lt;=Bonus!$A$13,Bonus!$B$13,Bonus!$B$14)))))))))))</f>
        <v>Greater than or equal to 50000</v>
      </c>
    </row>
    <row r="131" spans="1:21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str">
        <f t="shared" ref="P131:P194" si="13">IFERROR(E131/L131,"nm")</f>
        <v>nm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(((I131/60)/60)/24)+DATE(1970,1,1)</f>
        <v>41942.937303240738</v>
      </c>
      <c r="T131" s="10">
        <f t="shared" ref="T131:T194" si="17">(((J131/60)/60)/24)+DATE(1970,1,1)</f>
        <v>41882.937303240738</v>
      </c>
      <c r="U131" t="str">
        <f>IF(D131&lt;Bonus!$A$3,Bonus!$B$3,IF(D131&lt;=Bonus!$A$4,Bonus!$B$4,IF(D131&lt;=Bonus!$A$5,Bonus!$B$5,IF(D131&lt;=Bonus!$A$6,Bonus!$B$6,IF(D131&lt;=Bonus!$A$7,Bonus!$B$7,IF(D131&lt;=Bonus!$A$8,Bonus!$B$8,IF(D131&lt;=Bonus!$A$9,Bonus!$B$9,IF(D131&lt;=Bonus!$A$10,Bonus!$B$10,IF(D131&lt;=Bonus!$A$11,Bonus!$B$11,IF(D131&lt;=Bonus!$A$12,Bonus!$B$12,IF(D131&lt;=Bonus!$A$13,Bonus!$B$13,Bonus!$B$14)))))))))))</f>
        <v>20000 to 24999</v>
      </c>
    </row>
    <row r="132" spans="1:21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nm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41806.844444444447</v>
      </c>
      <c r="T132" s="10">
        <f t="shared" si="17"/>
        <v>41778.915416666663</v>
      </c>
      <c r="U132" t="str">
        <f>IF(D132&lt;Bonus!$A$3,Bonus!$B$3,IF(D132&lt;=Bonus!$A$4,Bonus!$B$4,IF(D132&lt;=Bonus!$A$5,Bonus!$B$5,IF(D132&lt;=Bonus!$A$6,Bonus!$B$6,IF(D132&lt;=Bonus!$A$7,Bonus!$B$7,IF(D132&lt;=Bonus!$A$8,Bonus!$B$8,IF(D132&lt;=Bonus!$A$9,Bonus!$B$9,IF(D132&lt;=Bonus!$A$10,Bonus!$B$10,IF(D132&lt;=Bonus!$A$11,Bonus!$B$11,IF(D132&lt;=Bonus!$A$12,Bonus!$B$12,IF(D132&lt;=Bonus!$A$13,Bonus!$B$13,Bonus!$B$14)))))))))))</f>
        <v>Less Than 1000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nm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42557</v>
      </c>
      <c r="T133" s="10">
        <f t="shared" si="17"/>
        <v>42541.837511574078</v>
      </c>
      <c r="U133" t="str">
        <f>IF(D133&lt;Bonus!$A$3,Bonus!$B$3,IF(D133&lt;=Bonus!$A$4,Bonus!$B$4,IF(D133&lt;=Bonus!$A$5,Bonus!$B$5,IF(D133&lt;=Bonus!$A$6,Bonus!$B$6,IF(D133&lt;=Bonus!$A$7,Bonus!$B$7,IF(D133&lt;=Bonus!$A$8,Bonus!$B$8,IF(D133&lt;=Bonus!$A$9,Bonus!$B$9,IF(D133&lt;=Bonus!$A$10,Bonus!$B$10,IF(D133&lt;=Bonus!$A$11,Bonus!$B$11,IF(D133&lt;=Bonus!$A$12,Bonus!$B$12,IF(D133&lt;=Bonus!$A$13,Bonus!$B$13,Bonus!$B$14)))))))))))</f>
        <v>1000 to 4999</v>
      </c>
    </row>
    <row r="134" spans="1:21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41950.854247685187</v>
      </c>
      <c r="T134" s="10">
        <f t="shared" si="17"/>
        <v>41905.812581018516</v>
      </c>
      <c r="U134" t="str">
        <f>IF(D134&lt;Bonus!$A$3,Bonus!$B$3,IF(D134&lt;=Bonus!$A$4,Bonus!$B$4,IF(D134&lt;=Bonus!$A$5,Bonus!$B$5,IF(D134&lt;=Bonus!$A$6,Bonus!$B$6,IF(D134&lt;=Bonus!$A$7,Bonus!$B$7,IF(D134&lt;=Bonus!$A$8,Bonus!$B$8,IF(D134&lt;=Bonus!$A$9,Bonus!$B$9,IF(D134&lt;=Bonus!$A$10,Bonus!$B$10,IF(D134&lt;=Bonus!$A$11,Bonus!$B$11,IF(D134&lt;=Bonus!$A$12,Bonus!$B$12,IF(D134&lt;=Bonus!$A$13,Bonus!$B$13,Bonus!$B$14)))))))))))</f>
        <v>Greater than or equal to 50000</v>
      </c>
    </row>
    <row r="135" spans="1:21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>nm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42521.729861111111</v>
      </c>
      <c r="T135" s="10">
        <f t="shared" si="17"/>
        <v>42491.80768518518</v>
      </c>
      <c r="U135" t="str">
        <f>IF(D135&lt;Bonus!$A$3,Bonus!$B$3,IF(D135&lt;=Bonus!$A$4,Bonus!$B$4,IF(D135&lt;=Bonus!$A$5,Bonus!$B$5,IF(D135&lt;=Bonus!$A$6,Bonus!$B$6,IF(D135&lt;=Bonus!$A$7,Bonus!$B$7,IF(D135&lt;=Bonus!$A$8,Bonus!$B$8,IF(D135&lt;=Bonus!$A$9,Bonus!$B$9,IF(D135&lt;=Bonus!$A$10,Bonus!$B$10,IF(D135&lt;=Bonus!$A$11,Bonus!$B$11,IF(D135&lt;=Bonus!$A$12,Bonus!$B$12,IF(D135&lt;=Bonus!$A$13,Bonus!$B$13,Bonus!$B$14)))))))))))</f>
        <v>Greater than or equal to 50000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>nm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42251.708333333328</v>
      </c>
      <c r="T136" s="10">
        <f t="shared" si="17"/>
        <v>42221.909930555557</v>
      </c>
      <c r="U136" t="str">
        <f>IF(D136&lt;Bonus!$A$3,Bonus!$B$3,IF(D136&lt;=Bonus!$A$4,Bonus!$B$4,IF(D136&lt;=Bonus!$A$5,Bonus!$B$5,IF(D136&lt;=Bonus!$A$6,Bonus!$B$6,IF(D136&lt;=Bonus!$A$7,Bonus!$B$7,IF(D136&lt;=Bonus!$A$8,Bonus!$B$8,IF(D136&lt;=Bonus!$A$9,Bonus!$B$9,IF(D136&lt;=Bonus!$A$10,Bonus!$B$10,IF(D136&lt;=Bonus!$A$11,Bonus!$B$11,IF(D136&lt;=Bonus!$A$12,Bonus!$B$12,IF(D136&lt;=Bonus!$A$13,Bonus!$B$13,Bonus!$B$14)))))))))))</f>
        <v>5000 to 9999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41821.791666666664</v>
      </c>
      <c r="T137" s="10">
        <f t="shared" si="17"/>
        <v>41788.381909722222</v>
      </c>
      <c r="U137" t="str">
        <f>IF(D137&lt;Bonus!$A$3,Bonus!$B$3,IF(D137&lt;=Bonus!$A$4,Bonus!$B$4,IF(D137&lt;=Bonus!$A$5,Bonus!$B$5,IF(D137&lt;=Bonus!$A$6,Bonus!$B$6,IF(D137&lt;=Bonus!$A$7,Bonus!$B$7,IF(D137&lt;=Bonus!$A$8,Bonus!$B$8,IF(D137&lt;=Bonus!$A$9,Bonus!$B$9,IF(D137&lt;=Bonus!$A$10,Bonus!$B$10,IF(D137&lt;=Bonus!$A$11,Bonus!$B$11,IF(D137&lt;=Bonus!$A$12,Bonus!$B$12,IF(D137&lt;=Bonus!$A$13,Bonus!$B$13,Bonus!$B$14)))))))))))</f>
        <v>1000 to 4999</v>
      </c>
    </row>
    <row r="138" spans="1:21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>nm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42140.427777777775</v>
      </c>
      <c r="T138" s="10">
        <f t="shared" si="17"/>
        <v>42096.410115740742</v>
      </c>
      <c r="U138" t="str">
        <f>IF(D138&lt;Bonus!$A$3,Bonus!$B$3,IF(D138&lt;=Bonus!$A$4,Bonus!$B$4,IF(D138&lt;=Bonus!$A$5,Bonus!$B$5,IF(D138&lt;=Bonus!$A$6,Bonus!$B$6,IF(D138&lt;=Bonus!$A$7,Bonus!$B$7,IF(D138&lt;=Bonus!$A$8,Bonus!$B$8,IF(D138&lt;=Bonus!$A$9,Bonus!$B$9,IF(D138&lt;=Bonus!$A$10,Bonus!$B$10,IF(D138&lt;=Bonus!$A$11,Bonus!$B$11,IF(D138&lt;=Bonus!$A$12,Bonus!$B$12,IF(D138&lt;=Bonus!$A$13,Bonus!$B$13,Bonus!$B$14)))))))))))</f>
        <v>1000 to 4999</v>
      </c>
    </row>
    <row r="139" spans="1:21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>nm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42289.573993055557</v>
      </c>
      <c r="T139" s="10">
        <f t="shared" si="17"/>
        <v>42239.573993055557</v>
      </c>
      <c r="U139" t="str">
        <f>IF(D139&lt;Bonus!$A$3,Bonus!$B$3,IF(D139&lt;=Bonus!$A$4,Bonus!$B$4,IF(D139&lt;=Bonus!$A$5,Bonus!$B$5,IF(D139&lt;=Bonus!$A$6,Bonus!$B$6,IF(D139&lt;=Bonus!$A$7,Bonus!$B$7,IF(D139&lt;=Bonus!$A$8,Bonus!$B$8,IF(D139&lt;=Bonus!$A$9,Bonus!$B$9,IF(D139&lt;=Bonus!$A$10,Bonus!$B$10,IF(D139&lt;=Bonus!$A$11,Bonus!$B$11,IF(D139&lt;=Bonus!$A$12,Bonus!$B$12,IF(D139&lt;=Bonus!$A$13,Bonus!$B$13,Bonus!$B$14)))))))))))</f>
        <v>Greater than or equal to 50000</v>
      </c>
    </row>
    <row r="140" spans="1:21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42217.207638888889</v>
      </c>
      <c r="T140" s="10">
        <f t="shared" si="17"/>
        <v>42186.257418981477</v>
      </c>
      <c r="U140" t="str">
        <f>IF(D140&lt;Bonus!$A$3,Bonus!$B$3,IF(D140&lt;=Bonus!$A$4,Bonus!$B$4,IF(D140&lt;=Bonus!$A$5,Bonus!$B$5,IF(D140&lt;=Bonus!$A$6,Bonus!$B$6,IF(D140&lt;=Bonus!$A$7,Bonus!$B$7,IF(D140&lt;=Bonus!$A$8,Bonus!$B$8,IF(D140&lt;=Bonus!$A$9,Bonus!$B$9,IF(D140&lt;=Bonus!$A$10,Bonus!$B$10,IF(D140&lt;=Bonus!$A$11,Bonus!$B$11,IF(D140&lt;=Bonus!$A$12,Bonus!$B$12,IF(D140&lt;=Bonus!$A$13,Bonus!$B$13,Bonus!$B$14)))))))))))</f>
        <v>Greater than or equal to 50000</v>
      </c>
    </row>
    <row r="141" spans="1:21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42197.920972222222</v>
      </c>
      <c r="T141" s="10">
        <f t="shared" si="17"/>
        <v>42187.920972222222</v>
      </c>
      <c r="U141" t="str">
        <f>IF(D141&lt;Bonus!$A$3,Bonus!$B$3,IF(D141&lt;=Bonus!$A$4,Bonus!$B$4,IF(D141&lt;=Bonus!$A$5,Bonus!$B$5,IF(D141&lt;=Bonus!$A$6,Bonus!$B$6,IF(D141&lt;=Bonus!$A$7,Bonus!$B$7,IF(D141&lt;=Bonus!$A$8,Bonus!$B$8,IF(D141&lt;=Bonus!$A$9,Bonus!$B$9,IF(D141&lt;=Bonus!$A$10,Bonus!$B$10,IF(D141&lt;=Bonus!$A$11,Bonus!$B$11,IF(D141&lt;=Bonus!$A$12,Bonus!$B$12,IF(D141&lt;=Bonus!$A$13,Bonus!$B$13,Bonus!$B$14)))))))))))</f>
        <v>Less Than 1000</v>
      </c>
    </row>
    <row r="142" spans="1:21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>nm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42083.15662037037</v>
      </c>
      <c r="T142" s="10">
        <f t="shared" si="17"/>
        <v>42053.198287037041</v>
      </c>
      <c r="U142" t="str">
        <f>IF(D142&lt;Bonus!$A$3,Bonus!$B$3,IF(D142&lt;=Bonus!$A$4,Bonus!$B$4,IF(D142&lt;=Bonus!$A$5,Bonus!$B$5,IF(D142&lt;=Bonus!$A$6,Bonus!$B$6,IF(D142&lt;=Bonus!$A$7,Bonus!$B$7,IF(D142&lt;=Bonus!$A$8,Bonus!$B$8,IF(D142&lt;=Bonus!$A$9,Bonus!$B$9,IF(D142&lt;=Bonus!$A$10,Bonus!$B$10,IF(D142&lt;=Bonus!$A$11,Bonus!$B$11,IF(D142&lt;=Bonus!$A$12,Bonus!$B$12,IF(D142&lt;=Bonus!$A$13,Bonus!$B$13,Bonus!$B$14)))))))))))</f>
        <v>Greater than or equal to 50000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42155.153043981481</v>
      </c>
      <c r="T143" s="10">
        <f t="shared" si="17"/>
        <v>42110.153043981481</v>
      </c>
      <c r="U143" t="str">
        <f>IF(D143&lt;Bonus!$A$3,Bonus!$B$3,IF(D143&lt;=Bonus!$A$4,Bonus!$B$4,IF(D143&lt;=Bonus!$A$5,Bonus!$B$5,IF(D143&lt;=Bonus!$A$6,Bonus!$B$6,IF(D143&lt;=Bonus!$A$7,Bonus!$B$7,IF(D143&lt;=Bonus!$A$8,Bonus!$B$8,IF(D143&lt;=Bonus!$A$9,Bonus!$B$9,IF(D143&lt;=Bonus!$A$10,Bonus!$B$10,IF(D143&lt;=Bonus!$A$11,Bonus!$B$11,IF(D143&lt;=Bonus!$A$12,Bonus!$B$12,IF(D143&lt;=Bonus!$A$13,Bonus!$B$13,Bonus!$B$14)))))))))))</f>
        <v>10000 to 14999</v>
      </c>
    </row>
    <row r="144" spans="1:21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41959.934930555552</v>
      </c>
      <c r="T144" s="10">
        <f t="shared" si="17"/>
        <v>41938.893263888887</v>
      </c>
      <c r="U144" t="str">
        <f>IF(D144&lt;Bonus!$A$3,Bonus!$B$3,IF(D144&lt;=Bonus!$A$4,Bonus!$B$4,IF(D144&lt;=Bonus!$A$5,Bonus!$B$5,IF(D144&lt;=Bonus!$A$6,Bonus!$B$6,IF(D144&lt;=Bonus!$A$7,Bonus!$B$7,IF(D144&lt;=Bonus!$A$8,Bonus!$B$8,IF(D144&lt;=Bonus!$A$9,Bonus!$B$9,IF(D144&lt;=Bonus!$A$10,Bonus!$B$10,IF(D144&lt;=Bonus!$A$11,Bonus!$B$11,IF(D144&lt;=Bonus!$A$12,Bonus!$B$12,IF(D144&lt;=Bonus!$A$13,Bonus!$B$13,Bonus!$B$14)))))))))))</f>
        <v>1000 to 4999</v>
      </c>
    </row>
    <row r="145" spans="1:21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>nm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42616.246527777781</v>
      </c>
      <c r="T145" s="10">
        <f t="shared" si="17"/>
        <v>42559.064143518524</v>
      </c>
      <c r="U145" t="str">
        <f>IF(D145&lt;Bonus!$A$3,Bonus!$B$3,IF(D145&lt;=Bonus!$A$4,Bonus!$B$4,IF(D145&lt;=Bonus!$A$5,Bonus!$B$5,IF(D145&lt;=Bonus!$A$6,Bonus!$B$6,IF(D145&lt;=Bonus!$A$7,Bonus!$B$7,IF(D145&lt;=Bonus!$A$8,Bonus!$B$8,IF(D145&lt;=Bonus!$A$9,Bonus!$B$9,IF(D145&lt;=Bonus!$A$10,Bonus!$B$10,IF(D145&lt;=Bonus!$A$11,Bonus!$B$11,IF(D145&lt;=Bonus!$A$12,Bonus!$B$12,IF(D145&lt;=Bonus!$A$13,Bonus!$B$13,Bonus!$B$14)))))))))))</f>
        <v>5000 to 9999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42107.72074074074</v>
      </c>
      <c r="T146" s="10">
        <f t="shared" si="17"/>
        <v>42047.762407407412</v>
      </c>
      <c r="U146" t="str">
        <f>IF(D146&lt;Bonus!$A$3,Bonus!$B$3,IF(D146&lt;=Bonus!$A$4,Bonus!$B$4,IF(D146&lt;=Bonus!$A$5,Bonus!$B$5,IF(D146&lt;=Bonus!$A$6,Bonus!$B$6,IF(D146&lt;=Bonus!$A$7,Bonus!$B$7,IF(D146&lt;=Bonus!$A$8,Bonus!$B$8,IF(D146&lt;=Bonus!$A$9,Bonus!$B$9,IF(D146&lt;=Bonus!$A$10,Bonus!$B$10,IF(D146&lt;=Bonus!$A$11,Bonus!$B$11,IF(D146&lt;=Bonus!$A$12,Bonus!$B$12,IF(D146&lt;=Bonus!$A$13,Bonus!$B$13,Bonus!$B$14)))))))))))</f>
        <v>5000 to 9999</v>
      </c>
    </row>
    <row r="147" spans="1:21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42227.542268518519</v>
      </c>
      <c r="T147" s="10">
        <f t="shared" si="17"/>
        <v>42200.542268518519</v>
      </c>
      <c r="U147" t="str">
        <f>IF(D147&lt;Bonus!$A$3,Bonus!$B$3,IF(D147&lt;=Bonus!$A$4,Bonus!$B$4,IF(D147&lt;=Bonus!$A$5,Bonus!$B$5,IF(D147&lt;=Bonus!$A$6,Bonus!$B$6,IF(D147&lt;=Bonus!$A$7,Bonus!$B$7,IF(D147&lt;=Bonus!$A$8,Bonus!$B$8,IF(D147&lt;=Bonus!$A$9,Bonus!$B$9,IF(D147&lt;=Bonus!$A$10,Bonus!$B$10,IF(D147&lt;=Bonus!$A$11,Bonus!$B$11,IF(D147&lt;=Bonus!$A$12,Bonus!$B$12,IF(D147&lt;=Bonus!$A$13,Bonus!$B$13,Bonus!$B$14)))))))))))</f>
        <v>1000 to 4999</v>
      </c>
    </row>
    <row r="148" spans="1:21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42753.016180555554</v>
      </c>
      <c r="T148" s="10">
        <f t="shared" si="17"/>
        <v>42693.016180555554</v>
      </c>
      <c r="U148" t="str">
        <f>IF(D148&lt;Bonus!$A$3,Bonus!$B$3,IF(D148&lt;=Bonus!$A$4,Bonus!$B$4,IF(D148&lt;=Bonus!$A$5,Bonus!$B$5,IF(D148&lt;=Bonus!$A$6,Bonus!$B$6,IF(D148&lt;=Bonus!$A$7,Bonus!$B$7,IF(D148&lt;=Bonus!$A$8,Bonus!$B$8,IF(D148&lt;=Bonus!$A$9,Bonus!$B$9,IF(D148&lt;=Bonus!$A$10,Bonus!$B$10,IF(D148&lt;=Bonus!$A$11,Bonus!$B$11,IF(D148&lt;=Bonus!$A$12,Bonus!$B$12,IF(D148&lt;=Bonus!$A$13,Bonus!$B$13,Bonus!$B$14)))))))))))</f>
        <v>20000 to 24999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>nm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42012.762499999997</v>
      </c>
      <c r="T149" s="10">
        <f t="shared" si="17"/>
        <v>41969.767824074079</v>
      </c>
      <c r="U149" t="str">
        <f>IF(D149&lt;Bonus!$A$3,Bonus!$B$3,IF(D149&lt;=Bonus!$A$4,Bonus!$B$4,IF(D149&lt;=Bonus!$A$5,Bonus!$B$5,IF(D149&lt;=Bonus!$A$6,Bonus!$B$6,IF(D149&lt;=Bonus!$A$7,Bonus!$B$7,IF(D149&lt;=Bonus!$A$8,Bonus!$B$8,IF(D149&lt;=Bonus!$A$9,Bonus!$B$9,IF(D149&lt;=Bonus!$A$10,Bonus!$B$10,IF(D149&lt;=Bonus!$A$11,Bonus!$B$11,IF(D149&lt;=Bonus!$A$12,Bonus!$B$12,IF(D149&lt;=Bonus!$A$13,Bonus!$B$13,Bonus!$B$14)))))))))))</f>
        <v>5000 to 9999</v>
      </c>
    </row>
    <row r="150" spans="1:21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42427.281666666662</v>
      </c>
      <c r="T150" s="10">
        <f t="shared" si="17"/>
        <v>42397.281666666662</v>
      </c>
      <c r="U150" t="str">
        <f>IF(D150&lt;Bonus!$A$3,Bonus!$B$3,IF(D150&lt;=Bonus!$A$4,Bonus!$B$4,IF(D150&lt;=Bonus!$A$5,Bonus!$B$5,IF(D150&lt;=Bonus!$A$6,Bonus!$B$6,IF(D150&lt;=Bonus!$A$7,Bonus!$B$7,IF(D150&lt;=Bonus!$A$8,Bonus!$B$8,IF(D150&lt;=Bonus!$A$9,Bonus!$B$9,IF(D150&lt;=Bonus!$A$10,Bonus!$B$10,IF(D150&lt;=Bonus!$A$11,Bonus!$B$11,IF(D150&lt;=Bonus!$A$12,Bonus!$B$12,IF(D150&lt;=Bonus!$A$13,Bonus!$B$13,Bonus!$B$14)))))))))))</f>
        <v>Greater than or equal to 50000</v>
      </c>
    </row>
    <row r="151" spans="1:21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41998.333333333328</v>
      </c>
      <c r="T151" s="10">
        <f t="shared" si="17"/>
        <v>41968.172106481477</v>
      </c>
      <c r="U151" t="str">
        <f>IF(D151&lt;Bonus!$A$3,Bonus!$B$3,IF(D151&lt;=Bonus!$A$4,Bonus!$B$4,IF(D151&lt;=Bonus!$A$5,Bonus!$B$5,IF(D151&lt;=Bonus!$A$6,Bonus!$B$6,IF(D151&lt;=Bonus!$A$7,Bonus!$B$7,IF(D151&lt;=Bonus!$A$8,Bonus!$B$8,IF(D151&lt;=Bonus!$A$9,Bonus!$B$9,IF(D151&lt;=Bonus!$A$10,Bonus!$B$10,IF(D151&lt;=Bonus!$A$11,Bonus!$B$11,IF(D151&lt;=Bonus!$A$12,Bonus!$B$12,IF(D151&lt;=Bonus!$A$13,Bonus!$B$13,Bonus!$B$14)))))))))))</f>
        <v>10000 to 14999</v>
      </c>
    </row>
    <row r="152" spans="1:21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42150.161828703705</v>
      </c>
      <c r="T152" s="10">
        <f t="shared" si="17"/>
        <v>42090.161828703705</v>
      </c>
      <c r="U152" t="str">
        <f>IF(D152&lt;Bonus!$A$3,Bonus!$B$3,IF(D152&lt;=Bonus!$A$4,Bonus!$B$4,IF(D152&lt;=Bonus!$A$5,Bonus!$B$5,IF(D152&lt;=Bonus!$A$6,Bonus!$B$6,IF(D152&lt;=Bonus!$A$7,Bonus!$B$7,IF(D152&lt;=Bonus!$A$8,Bonus!$B$8,IF(D152&lt;=Bonus!$A$9,Bonus!$B$9,IF(D152&lt;=Bonus!$A$10,Bonus!$B$10,IF(D152&lt;=Bonus!$A$11,Bonus!$B$11,IF(D152&lt;=Bonus!$A$12,Bonus!$B$12,IF(D152&lt;=Bonus!$A$13,Bonus!$B$13,Bonus!$B$14)))))))))))</f>
        <v>Greater than or equal to 50000</v>
      </c>
    </row>
    <row r="153" spans="1:21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42173.550821759258</v>
      </c>
      <c r="T153" s="10">
        <f t="shared" si="17"/>
        <v>42113.550821759258</v>
      </c>
      <c r="U153" t="str">
        <f>IF(D153&lt;Bonus!$A$3,Bonus!$B$3,IF(D153&lt;=Bonus!$A$4,Bonus!$B$4,IF(D153&lt;=Bonus!$A$5,Bonus!$B$5,IF(D153&lt;=Bonus!$A$6,Bonus!$B$6,IF(D153&lt;=Bonus!$A$7,Bonus!$B$7,IF(D153&lt;=Bonus!$A$8,Bonus!$B$8,IF(D153&lt;=Bonus!$A$9,Bonus!$B$9,IF(D153&lt;=Bonus!$A$10,Bonus!$B$10,IF(D153&lt;=Bonus!$A$11,Bonus!$B$11,IF(D153&lt;=Bonus!$A$12,Bonus!$B$12,IF(D153&lt;=Bonus!$A$13,Bonus!$B$13,Bonus!$B$14)))))))))))</f>
        <v>Greater than or equal to 50000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41905.077546296299</v>
      </c>
      <c r="T154" s="10">
        <f t="shared" si="17"/>
        <v>41875.077546296299</v>
      </c>
      <c r="U154" t="str">
        <f>IF(D154&lt;Bonus!$A$3,Bonus!$B$3,IF(D154&lt;=Bonus!$A$4,Bonus!$B$4,IF(D154&lt;=Bonus!$A$5,Bonus!$B$5,IF(D154&lt;=Bonus!$A$6,Bonus!$B$6,IF(D154&lt;=Bonus!$A$7,Bonus!$B$7,IF(D154&lt;=Bonus!$A$8,Bonus!$B$8,IF(D154&lt;=Bonus!$A$9,Bonus!$B$9,IF(D154&lt;=Bonus!$A$10,Bonus!$B$10,IF(D154&lt;=Bonus!$A$11,Bonus!$B$11,IF(D154&lt;=Bonus!$A$12,Bonus!$B$12,IF(D154&lt;=Bonus!$A$13,Bonus!$B$13,Bonus!$B$14)))))))))))</f>
        <v>Greater than or equal to 50000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41975.627824074079</v>
      </c>
      <c r="T155" s="10">
        <f t="shared" si="17"/>
        <v>41933.586157407408</v>
      </c>
      <c r="U155" t="str">
        <f>IF(D155&lt;Bonus!$A$3,Bonus!$B$3,IF(D155&lt;=Bonus!$A$4,Bonus!$B$4,IF(D155&lt;=Bonus!$A$5,Bonus!$B$5,IF(D155&lt;=Bonus!$A$6,Bonus!$B$6,IF(D155&lt;=Bonus!$A$7,Bonus!$B$7,IF(D155&lt;=Bonus!$A$8,Bonus!$B$8,IF(D155&lt;=Bonus!$A$9,Bonus!$B$9,IF(D155&lt;=Bonus!$A$10,Bonus!$B$10,IF(D155&lt;=Bonus!$A$11,Bonus!$B$11,IF(D155&lt;=Bonus!$A$12,Bonus!$B$12,IF(D155&lt;=Bonus!$A$13,Bonus!$B$13,Bonus!$B$14)))))))))))</f>
        <v>Greater than or equal to 50000</v>
      </c>
    </row>
    <row r="156" spans="1:21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42158.547395833331</v>
      </c>
      <c r="T156" s="10">
        <f t="shared" si="17"/>
        <v>42115.547395833331</v>
      </c>
      <c r="U156" t="str">
        <f>IF(D156&lt;Bonus!$A$3,Bonus!$B$3,IF(D156&lt;=Bonus!$A$4,Bonus!$B$4,IF(D156&lt;=Bonus!$A$5,Bonus!$B$5,IF(D156&lt;=Bonus!$A$6,Bonus!$B$6,IF(D156&lt;=Bonus!$A$7,Bonus!$B$7,IF(D156&lt;=Bonus!$A$8,Bonus!$B$8,IF(D156&lt;=Bonus!$A$9,Bonus!$B$9,IF(D156&lt;=Bonus!$A$10,Bonus!$B$10,IF(D156&lt;=Bonus!$A$11,Bonus!$B$11,IF(D156&lt;=Bonus!$A$12,Bonus!$B$12,IF(D156&lt;=Bonus!$A$13,Bonus!$B$13,Bonus!$B$14)))))))))))</f>
        <v>1000 to 4999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42208.559432870374</v>
      </c>
      <c r="T157" s="10">
        <f t="shared" si="17"/>
        <v>42168.559432870374</v>
      </c>
      <c r="U157" t="str">
        <f>IF(D157&lt;Bonus!$A$3,Bonus!$B$3,IF(D157&lt;=Bonus!$A$4,Bonus!$B$4,IF(D157&lt;=Bonus!$A$5,Bonus!$B$5,IF(D157&lt;=Bonus!$A$6,Bonus!$B$6,IF(D157&lt;=Bonus!$A$7,Bonus!$B$7,IF(D157&lt;=Bonus!$A$8,Bonus!$B$8,IF(D157&lt;=Bonus!$A$9,Bonus!$B$9,IF(D157&lt;=Bonus!$A$10,Bonus!$B$10,IF(D157&lt;=Bonus!$A$11,Bonus!$B$11,IF(D157&lt;=Bonus!$A$12,Bonus!$B$12,IF(D157&lt;=Bonus!$A$13,Bonus!$B$13,Bonus!$B$14)))))))))))</f>
        <v>Greater than or equal to 50000</v>
      </c>
    </row>
    <row r="158" spans="1:21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41854.124953703707</v>
      </c>
      <c r="T158" s="10">
        <f t="shared" si="17"/>
        <v>41794.124953703707</v>
      </c>
      <c r="U158" t="str">
        <f>IF(D158&lt;Bonus!$A$3,Bonus!$B$3,IF(D158&lt;=Bonus!$A$4,Bonus!$B$4,IF(D158&lt;=Bonus!$A$5,Bonus!$B$5,IF(D158&lt;=Bonus!$A$6,Bonus!$B$6,IF(D158&lt;=Bonus!$A$7,Bonus!$B$7,IF(D158&lt;=Bonus!$A$8,Bonus!$B$8,IF(D158&lt;=Bonus!$A$9,Bonus!$B$9,IF(D158&lt;=Bonus!$A$10,Bonus!$B$10,IF(D158&lt;=Bonus!$A$11,Bonus!$B$11,IF(D158&lt;=Bonus!$A$12,Bonus!$B$12,IF(D158&lt;=Bonus!$A$13,Bonus!$B$13,Bonus!$B$14)))))))))))</f>
        <v>35000 to 39999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42426.911712962959</v>
      </c>
      <c r="T159" s="10">
        <f t="shared" si="17"/>
        <v>42396.911712962959</v>
      </c>
      <c r="U159" t="str">
        <f>IF(D159&lt;Bonus!$A$3,Bonus!$B$3,IF(D159&lt;=Bonus!$A$4,Bonus!$B$4,IF(D159&lt;=Bonus!$A$5,Bonus!$B$5,IF(D159&lt;=Bonus!$A$6,Bonus!$B$6,IF(D159&lt;=Bonus!$A$7,Bonus!$B$7,IF(D159&lt;=Bonus!$A$8,Bonus!$B$8,IF(D159&lt;=Bonus!$A$9,Bonus!$B$9,IF(D159&lt;=Bonus!$A$10,Bonus!$B$10,IF(D159&lt;=Bonus!$A$11,Bonus!$B$11,IF(D159&lt;=Bonus!$A$12,Bonus!$B$12,IF(D159&lt;=Bonus!$A$13,Bonus!$B$13,Bonus!$B$14)))))))))))</f>
        <v>1000 to 4999</v>
      </c>
    </row>
    <row r="160" spans="1:21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>nm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41934.07671296296</v>
      </c>
      <c r="T160" s="10">
        <f t="shared" si="17"/>
        <v>41904.07671296296</v>
      </c>
      <c r="U160" t="str">
        <f>IF(D160&lt;Bonus!$A$3,Bonus!$B$3,IF(D160&lt;=Bonus!$A$4,Bonus!$B$4,IF(D160&lt;=Bonus!$A$5,Bonus!$B$5,IF(D160&lt;=Bonus!$A$6,Bonus!$B$6,IF(D160&lt;=Bonus!$A$7,Bonus!$B$7,IF(D160&lt;=Bonus!$A$8,Bonus!$B$8,IF(D160&lt;=Bonus!$A$9,Bonus!$B$9,IF(D160&lt;=Bonus!$A$10,Bonus!$B$10,IF(D160&lt;=Bonus!$A$11,Bonus!$B$11,IF(D160&lt;=Bonus!$A$12,Bonus!$B$12,IF(D160&lt;=Bonus!$A$13,Bonus!$B$13,Bonus!$B$14)))))))))))</f>
        <v>5000 to 9999</v>
      </c>
    </row>
    <row r="161" spans="1:21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42554.434548611112</v>
      </c>
      <c r="T161" s="10">
        <f t="shared" si="17"/>
        <v>42514.434548611112</v>
      </c>
      <c r="U161" t="str">
        <f>IF(D161&lt;Bonus!$A$3,Bonus!$B$3,IF(D161&lt;=Bonus!$A$4,Bonus!$B$4,IF(D161&lt;=Bonus!$A$5,Bonus!$B$5,IF(D161&lt;=Bonus!$A$6,Bonus!$B$6,IF(D161&lt;=Bonus!$A$7,Bonus!$B$7,IF(D161&lt;=Bonus!$A$8,Bonus!$B$8,IF(D161&lt;=Bonus!$A$9,Bonus!$B$9,IF(D161&lt;=Bonus!$A$10,Bonus!$B$10,IF(D161&lt;=Bonus!$A$11,Bonus!$B$11,IF(D161&lt;=Bonus!$A$12,Bonus!$B$12,IF(D161&lt;=Bonus!$A$13,Bonus!$B$13,Bonus!$B$14)))))))))))</f>
        <v>Greater than or equal to 50000</v>
      </c>
    </row>
    <row r="162" spans="1:21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>nm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42231.913090277783</v>
      </c>
      <c r="T162" s="10">
        <f t="shared" si="17"/>
        <v>42171.913090277783</v>
      </c>
      <c r="U162" t="str">
        <f>IF(D162&lt;Bonus!$A$3,Bonus!$B$3,IF(D162&lt;=Bonus!$A$4,Bonus!$B$4,IF(D162&lt;=Bonus!$A$5,Bonus!$B$5,IF(D162&lt;=Bonus!$A$6,Bonus!$B$6,IF(D162&lt;=Bonus!$A$7,Bonus!$B$7,IF(D162&lt;=Bonus!$A$8,Bonus!$B$8,IF(D162&lt;=Bonus!$A$9,Bonus!$B$9,IF(D162&lt;=Bonus!$A$10,Bonus!$B$10,IF(D162&lt;=Bonus!$A$11,Bonus!$B$11,IF(D162&lt;=Bonus!$A$12,Bonus!$B$12,IF(D162&lt;=Bonus!$A$13,Bonus!$B$13,Bonus!$B$14)))))))))))</f>
        <v>5000 to 9999</v>
      </c>
    </row>
    <row r="163" spans="1:21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41822.687442129631</v>
      </c>
      <c r="T163" s="10">
        <f t="shared" si="17"/>
        <v>41792.687442129631</v>
      </c>
      <c r="U163" t="str">
        <f>IF(D163&lt;Bonus!$A$3,Bonus!$B$3,IF(D163&lt;=Bonus!$A$4,Bonus!$B$4,IF(D163&lt;=Bonus!$A$5,Bonus!$B$5,IF(D163&lt;=Bonus!$A$6,Bonus!$B$6,IF(D163&lt;=Bonus!$A$7,Bonus!$B$7,IF(D163&lt;=Bonus!$A$8,Bonus!$B$8,IF(D163&lt;=Bonus!$A$9,Bonus!$B$9,IF(D163&lt;=Bonus!$A$10,Bonus!$B$10,IF(D163&lt;=Bonus!$A$11,Bonus!$B$11,IF(D163&lt;=Bonus!$A$12,Bonus!$B$12,IF(D163&lt;=Bonus!$A$13,Bonus!$B$13,Bonus!$B$14)))))))))))</f>
        <v>Greater than or equal to 50000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41867.987500000003</v>
      </c>
      <c r="T164" s="10">
        <f t="shared" si="17"/>
        <v>41835.126805555556</v>
      </c>
      <c r="U164" t="str">
        <f>IF(D164&lt;Bonus!$A$3,Bonus!$B$3,IF(D164&lt;=Bonus!$A$4,Bonus!$B$4,IF(D164&lt;=Bonus!$A$5,Bonus!$B$5,IF(D164&lt;=Bonus!$A$6,Bonus!$B$6,IF(D164&lt;=Bonus!$A$7,Bonus!$B$7,IF(D164&lt;=Bonus!$A$8,Bonus!$B$8,IF(D164&lt;=Bonus!$A$9,Bonus!$B$9,IF(D164&lt;=Bonus!$A$10,Bonus!$B$10,IF(D164&lt;=Bonus!$A$11,Bonus!$B$11,IF(D164&lt;=Bonus!$A$12,Bonus!$B$12,IF(D164&lt;=Bonus!$A$13,Bonus!$B$13,Bonus!$B$14)))))))))))</f>
        <v>1000 to 4999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>nm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42278</v>
      </c>
      <c r="T165" s="10">
        <f t="shared" si="17"/>
        <v>42243.961273148147</v>
      </c>
      <c r="U165" t="str">
        <f>IF(D165&lt;Bonus!$A$3,Bonus!$B$3,IF(D165&lt;=Bonus!$A$4,Bonus!$B$4,IF(D165&lt;=Bonus!$A$5,Bonus!$B$5,IF(D165&lt;=Bonus!$A$6,Bonus!$B$6,IF(D165&lt;=Bonus!$A$7,Bonus!$B$7,IF(D165&lt;=Bonus!$A$8,Bonus!$B$8,IF(D165&lt;=Bonus!$A$9,Bonus!$B$9,IF(D165&lt;=Bonus!$A$10,Bonus!$B$10,IF(D165&lt;=Bonus!$A$11,Bonus!$B$11,IF(D165&lt;=Bonus!$A$12,Bonus!$B$12,IF(D165&lt;=Bonus!$A$13,Bonus!$B$13,Bonus!$B$14)))))))))))</f>
        <v>Greater than or equal to 50000</v>
      </c>
    </row>
    <row r="166" spans="1:21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41901.762743055559</v>
      </c>
      <c r="T166" s="10">
        <f t="shared" si="17"/>
        <v>41841.762743055559</v>
      </c>
      <c r="U166" t="str">
        <f>IF(D166&lt;Bonus!$A$3,Bonus!$B$3,IF(D166&lt;=Bonus!$A$4,Bonus!$B$4,IF(D166&lt;=Bonus!$A$5,Bonus!$B$5,IF(D166&lt;=Bonus!$A$6,Bonus!$B$6,IF(D166&lt;=Bonus!$A$7,Bonus!$B$7,IF(D166&lt;=Bonus!$A$8,Bonus!$B$8,IF(D166&lt;=Bonus!$A$9,Bonus!$B$9,IF(D166&lt;=Bonus!$A$10,Bonus!$B$10,IF(D166&lt;=Bonus!$A$11,Bonus!$B$11,IF(D166&lt;=Bonus!$A$12,Bonus!$B$12,IF(D166&lt;=Bonus!$A$13,Bonus!$B$13,Bonus!$B$14)))))))))))</f>
        <v>Greater than or equal to 50000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>nm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42381.658842592587</v>
      </c>
      <c r="T167" s="10">
        <f t="shared" si="17"/>
        <v>42351.658842592587</v>
      </c>
      <c r="U167" t="str">
        <f>IF(D167&lt;Bonus!$A$3,Bonus!$B$3,IF(D167&lt;=Bonus!$A$4,Bonus!$B$4,IF(D167&lt;=Bonus!$A$5,Bonus!$B$5,IF(D167&lt;=Bonus!$A$6,Bonus!$B$6,IF(D167&lt;=Bonus!$A$7,Bonus!$B$7,IF(D167&lt;=Bonus!$A$8,Bonus!$B$8,IF(D167&lt;=Bonus!$A$9,Bonus!$B$9,IF(D167&lt;=Bonus!$A$10,Bonus!$B$10,IF(D167&lt;=Bonus!$A$11,Bonus!$B$11,IF(D167&lt;=Bonus!$A$12,Bonus!$B$12,IF(D167&lt;=Bonus!$A$13,Bonus!$B$13,Bonus!$B$14)))))))))))</f>
        <v>15000 to 19999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42751.075949074075</v>
      </c>
      <c r="T168" s="10">
        <f t="shared" si="17"/>
        <v>42721.075949074075</v>
      </c>
      <c r="U168" t="str">
        <f>IF(D168&lt;Bonus!$A$3,Bonus!$B$3,IF(D168&lt;=Bonus!$A$4,Bonus!$B$4,IF(D168&lt;=Bonus!$A$5,Bonus!$B$5,IF(D168&lt;=Bonus!$A$6,Bonus!$B$6,IF(D168&lt;=Bonus!$A$7,Bonus!$B$7,IF(D168&lt;=Bonus!$A$8,Bonus!$B$8,IF(D168&lt;=Bonus!$A$9,Bonus!$B$9,IF(D168&lt;=Bonus!$A$10,Bonus!$B$10,IF(D168&lt;=Bonus!$A$11,Bonus!$B$11,IF(D168&lt;=Bonus!$A$12,Bonus!$B$12,IF(D168&lt;=Bonus!$A$13,Bonus!$B$13,Bonus!$B$14)))))))))))</f>
        <v>5000 to 9999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42220.927488425921</v>
      </c>
      <c r="T169" s="10">
        <f t="shared" si="17"/>
        <v>42160.927488425921</v>
      </c>
      <c r="U169" t="str">
        <f>IF(D169&lt;Bonus!$A$3,Bonus!$B$3,IF(D169&lt;=Bonus!$A$4,Bonus!$B$4,IF(D169&lt;=Bonus!$A$5,Bonus!$B$5,IF(D169&lt;=Bonus!$A$6,Bonus!$B$6,IF(D169&lt;=Bonus!$A$7,Bonus!$B$7,IF(D169&lt;=Bonus!$A$8,Bonus!$B$8,IF(D169&lt;=Bonus!$A$9,Bonus!$B$9,IF(D169&lt;=Bonus!$A$10,Bonus!$B$10,IF(D169&lt;=Bonus!$A$11,Bonus!$B$11,IF(D169&lt;=Bonus!$A$12,Bonus!$B$12,IF(D169&lt;=Bonus!$A$13,Bonus!$B$13,Bonus!$B$14)))))))))))</f>
        <v>Greater than or equal to 50000</v>
      </c>
    </row>
    <row r="170" spans="1:21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42082.793634259258</v>
      </c>
      <c r="T170" s="10">
        <f t="shared" si="17"/>
        <v>42052.83530092593</v>
      </c>
      <c r="U170" t="str">
        <f>IF(D170&lt;Bonus!$A$3,Bonus!$B$3,IF(D170&lt;=Bonus!$A$4,Bonus!$B$4,IF(D170&lt;=Bonus!$A$5,Bonus!$B$5,IF(D170&lt;=Bonus!$A$6,Bonus!$B$6,IF(D170&lt;=Bonus!$A$7,Bonus!$B$7,IF(D170&lt;=Bonus!$A$8,Bonus!$B$8,IF(D170&lt;=Bonus!$A$9,Bonus!$B$9,IF(D170&lt;=Bonus!$A$10,Bonus!$B$10,IF(D170&lt;=Bonus!$A$11,Bonus!$B$11,IF(D170&lt;=Bonus!$A$12,Bonus!$B$12,IF(D170&lt;=Bonus!$A$13,Bonus!$B$13,Bonus!$B$14)))))))))))</f>
        <v>5000 to 9999</v>
      </c>
    </row>
    <row r="171" spans="1:21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41930.505312499998</v>
      </c>
      <c r="T171" s="10">
        <f t="shared" si="17"/>
        <v>41900.505312499998</v>
      </c>
      <c r="U171" t="str">
        <f>IF(D171&lt;Bonus!$A$3,Bonus!$B$3,IF(D171&lt;=Bonus!$A$4,Bonus!$B$4,IF(D171&lt;=Bonus!$A$5,Bonus!$B$5,IF(D171&lt;=Bonus!$A$6,Bonus!$B$6,IF(D171&lt;=Bonus!$A$7,Bonus!$B$7,IF(D171&lt;=Bonus!$A$8,Bonus!$B$8,IF(D171&lt;=Bonus!$A$9,Bonus!$B$9,IF(D171&lt;=Bonus!$A$10,Bonus!$B$10,IF(D171&lt;=Bonus!$A$11,Bonus!$B$11,IF(D171&lt;=Bonus!$A$12,Bonus!$B$12,IF(D171&lt;=Bonus!$A$13,Bonus!$B$13,Bonus!$B$14)))))))))))</f>
        <v>1000 to 4999</v>
      </c>
    </row>
    <row r="172" spans="1:21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42246.227777777778</v>
      </c>
      <c r="T172" s="10">
        <f t="shared" si="17"/>
        <v>42216.977812500001</v>
      </c>
      <c r="U172" t="str">
        <f>IF(D172&lt;Bonus!$A$3,Bonus!$B$3,IF(D172&lt;=Bonus!$A$4,Bonus!$B$4,IF(D172&lt;=Bonus!$A$5,Bonus!$B$5,IF(D172&lt;=Bonus!$A$6,Bonus!$B$6,IF(D172&lt;=Bonus!$A$7,Bonus!$B$7,IF(D172&lt;=Bonus!$A$8,Bonus!$B$8,IF(D172&lt;=Bonus!$A$9,Bonus!$B$9,IF(D172&lt;=Bonus!$A$10,Bonus!$B$10,IF(D172&lt;=Bonus!$A$11,Bonus!$B$11,IF(D172&lt;=Bonus!$A$12,Bonus!$B$12,IF(D172&lt;=Bonus!$A$13,Bonus!$B$13,Bonus!$B$14)))))))))))</f>
        <v>10000 to 14999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42594.180717592593</v>
      </c>
      <c r="T173" s="10">
        <f t="shared" si="17"/>
        <v>42534.180717592593</v>
      </c>
      <c r="U173" t="str">
        <f>IF(D173&lt;Bonus!$A$3,Bonus!$B$3,IF(D173&lt;=Bonus!$A$4,Bonus!$B$4,IF(D173&lt;=Bonus!$A$5,Bonus!$B$5,IF(D173&lt;=Bonus!$A$6,Bonus!$B$6,IF(D173&lt;=Bonus!$A$7,Bonus!$B$7,IF(D173&lt;=Bonus!$A$8,Bonus!$B$8,IF(D173&lt;=Bonus!$A$9,Bonus!$B$9,IF(D173&lt;=Bonus!$A$10,Bonus!$B$10,IF(D173&lt;=Bonus!$A$11,Bonus!$B$11,IF(D173&lt;=Bonus!$A$12,Bonus!$B$12,IF(D173&lt;=Bonus!$A$13,Bonus!$B$13,Bonus!$B$14)))))))))))</f>
        <v>Greater than or equal to 50000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>nm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42082.353275462956</v>
      </c>
      <c r="T174" s="10">
        <f t="shared" si="17"/>
        <v>42047.394942129627</v>
      </c>
      <c r="U174" t="str">
        <f>IF(D174&lt;Bonus!$A$3,Bonus!$B$3,IF(D174&lt;=Bonus!$A$4,Bonus!$B$4,IF(D174&lt;=Bonus!$A$5,Bonus!$B$5,IF(D174&lt;=Bonus!$A$6,Bonus!$B$6,IF(D174&lt;=Bonus!$A$7,Bonus!$B$7,IF(D174&lt;=Bonus!$A$8,Bonus!$B$8,IF(D174&lt;=Bonus!$A$9,Bonus!$B$9,IF(D174&lt;=Bonus!$A$10,Bonus!$B$10,IF(D174&lt;=Bonus!$A$11,Bonus!$B$11,IF(D174&lt;=Bonus!$A$12,Bonus!$B$12,IF(D174&lt;=Bonus!$A$13,Bonus!$B$13,Bonus!$B$14)))))))))))</f>
        <v>Greater than or equal to 50000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>nm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42063.573009259257</v>
      </c>
      <c r="T175" s="10">
        <f t="shared" si="17"/>
        <v>42033.573009259257</v>
      </c>
      <c r="U175" t="str">
        <f>IF(D175&lt;Bonus!$A$3,Bonus!$B$3,IF(D175&lt;=Bonus!$A$4,Bonus!$B$4,IF(D175&lt;=Bonus!$A$5,Bonus!$B$5,IF(D175&lt;=Bonus!$A$6,Bonus!$B$6,IF(D175&lt;=Bonus!$A$7,Bonus!$B$7,IF(D175&lt;=Bonus!$A$8,Bonus!$B$8,IF(D175&lt;=Bonus!$A$9,Bonus!$B$9,IF(D175&lt;=Bonus!$A$10,Bonus!$B$10,IF(D175&lt;=Bonus!$A$11,Bonus!$B$11,IF(D175&lt;=Bonus!$A$12,Bonus!$B$12,IF(D175&lt;=Bonus!$A$13,Bonus!$B$13,Bonus!$B$14)))))))))))</f>
        <v>1000 to 4999</v>
      </c>
    </row>
    <row r="176" spans="1:21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>nm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42132.758981481486</v>
      </c>
      <c r="T176" s="10">
        <f t="shared" si="17"/>
        <v>42072.758981481486</v>
      </c>
      <c r="U176" t="str">
        <f>IF(D176&lt;Bonus!$A$3,Bonus!$B$3,IF(D176&lt;=Bonus!$A$4,Bonus!$B$4,IF(D176&lt;=Bonus!$A$5,Bonus!$B$5,IF(D176&lt;=Bonus!$A$6,Bonus!$B$6,IF(D176&lt;=Bonus!$A$7,Bonus!$B$7,IF(D176&lt;=Bonus!$A$8,Bonus!$B$8,IF(D176&lt;=Bonus!$A$9,Bonus!$B$9,IF(D176&lt;=Bonus!$A$10,Bonus!$B$10,IF(D176&lt;=Bonus!$A$11,Bonus!$B$11,IF(D176&lt;=Bonus!$A$12,Bonus!$B$12,IF(D176&lt;=Bonus!$A$13,Bonus!$B$13,Bonus!$B$14)))))))))))</f>
        <v>5000 to 9999</v>
      </c>
    </row>
    <row r="177" spans="1:21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41880.777905092589</v>
      </c>
      <c r="T177" s="10">
        <f t="shared" si="17"/>
        <v>41855.777905092589</v>
      </c>
      <c r="U177" t="str">
        <f>IF(D177&lt;Bonus!$A$3,Bonus!$B$3,IF(D177&lt;=Bonus!$A$4,Bonus!$B$4,IF(D177&lt;=Bonus!$A$5,Bonus!$B$5,IF(D177&lt;=Bonus!$A$6,Bonus!$B$6,IF(D177&lt;=Bonus!$A$7,Bonus!$B$7,IF(D177&lt;=Bonus!$A$8,Bonus!$B$8,IF(D177&lt;=Bonus!$A$9,Bonus!$B$9,IF(D177&lt;=Bonus!$A$10,Bonus!$B$10,IF(D177&lt;=Bonus!$A$11,Bonus!$B$11,IF(D177&lt;=Bonus!$A$12,Bonus!$B$12,IF(D177&lt;=Bonus!$A$13,Bonus!$B$13,Bonus!$B$14)))))))))))</f>
        <v>20000 to 24999</v>
      </c>
    </row>
    <row r="178" spans="1:21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>nm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42221.824062500003</v>
      </c>
      <c r="T178" s="10">
        <f t="shared" si="17"/>
        <v>42191.824062500003</v>
      </c>
      <c r="U178" t="str">
        <f>IF(D178&lt;Bonus!$A$3,Bonus!$B$3,IF(D178&lt;=Bonus!$A$4,Bonus!$B$4,IF(D178&lt;=Bonus!$A$5,Bonus!$B$5,IF(D178&lt;=Bonus!$A$6,Bonus!$B$6,IF(D178&lt;=Bonus!$A$7,Bonus!$B$7,IF(D178&lt;=Bonus!$A$8,Bonus!$B$8,IF(D178&lt;=Bonus!$A$9,Bonus!$B$9,IF(D178&lt;=Bonus!$A$10,Bonus!$B$10,IF(D178&lt;=Bonus!$A$11,Bonus!$B$11,IF(D178&lt;=Bonus!$A$12,Bonus!$B$12,IF(D178&lt;=Bonus!$A$13,Bonus!$B$13,Bonus!$B$14)))))))))))</f>
        <v>1000 to 4999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42087.00608796296</v>
      </c>
      <c r="T179" s="10">
        <f t="shared" si="17"/>
        <v>42070.047754629632</v>
      </c>
      <c r="U179" t="str">
        <f>IF(D179&lt;Bonus!$A$3,Bonus!$B$3,IF(D179&lt;=Bonus!$A$4,Bonus!$B$4,IF(D179&lt;=Bonus!$A$5,Bonus!$B$5,IF(D179&lt;=Bonus!$A$6,Bonus!$B$6,IF(D179&lt;=Bonus!$A$7,Bonus!$B$7,IF(D179&lt;=Bonus!$A$8,Bonus!$B$8,IF(D179&lt;=Bonus!$A$9,Bonus!$B$9,IF(D179&lt;=Bonus!$A$10,Bonus!$B$10,IF(D179&lt;=Bonus!$A$11,Bonus!$B$11,IF(D179&lt;=Bonus!$A$12,Bonus!$B$12,IF(D179&lt;=Bonus!$A$13,Bonus!$B$13,Bonus!$B$14)))))))))))</f>
        <v>Less Than 1000</v>
      </c>
    </row>
    <row r="180" spans="1:21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>nm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42334.997048611112</v>
      </c>
      <c r="T180" s="10">
        <f t="shared" si="17"/>
        <v>42304.955381944441</v>
      </c>
      <c r="U180" t="str">
        <f>IF(D180&lt;Bonus!$A$3,Bonus!$B$3,IF(D180&lt;=Bonus!$A$4,Bonus!$B$4,IF(D180&lt;=Bonus!$A$5,Bonus!$B$5,IF(D180&lt;=Bonus!$A$6,Bonus!$B$6,IF(D180&lt;=Bonus!$A$7,Bonus!$B$7,IF(D180&lt;=Bonus!$A$8,Bonus!$B$8,IF(D180&lt;=Bonus!$A$9,Bonus!$B$9,IF(D180&lt;=Bonus!$A$10,Bonus!$B$10,IF(D180&lt;=Bonus!$A$11,Bonus!$B$11,IF(D180&lt;=Bonus!$A$12,Bonus!$B$12,IF(D180&lt;=Bonus!$A$13,Bonus!$B$13,Bonus!$B$14)))))))))))</f>
        <v>Greater than or equal to 50000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42433.080497685187</v>
      </c>
      <c r="T181" s="10">
        <f t="shared" si="17"/>
        <v>42403.080497685187</v>
      </c>
      <c r="U181" t="str">
        <f>IF(D181&lt;Bonus!$A$3,Bonus!$B$3,IF(D181&lt;=Bonus!$A$4,Bonus!$B$4,IF(D181&lt;=Bonus!$A$5,Bonus!$B$5,IF(D181&lt;=Bonus!$A$6,Bonus!$B$6,IF(D181&lt;=Bonus!$A$7,Bonus!$B$7,IF(D181&lt;=Bonus!$A$8,Bonus!$B$8,IF(D181&lt;=Bonus!$A$9,Bonus!$B$9,IF(D181&lt;=Bonus!$A$10,Bonus!$B$10,IF(D181&lt;=Bonus!$A$11,Bonus!$B$11,IF(D181&lt;=Bonus!$A$12,Bonus!$B$12,IF(D181&lt;=Bonus!$A$13,Bonus!$B$13,Bonus!$B$14)))))))))))</f>
        <v>1000 to 4999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42107.791666666672</v>
      </c>
      <c r="T182" s="10">
        <f t="shared" si="17"/>
        <v>42067.991238425922</v>
      </c>
      <c r="U182" t="str">
        <f>IF(D182&lt;Bonus!$A$3,Bonus!$B$3,IF(D182&lt;=Bonus!$A$4,Bonus!$B$4,IF(D182&lt;=Bonus!$A$5,Bonus!$B$5,IF(D182&lt;=Bonus!$A$6,Bonus!$B$6,IF(D182&lt;=Bonus!$A$7,Bonus!$B$7,IF(D182&lt;=Bonus!$A$8,Bonus!$B$8,IF(D182&lt;=Bonus!$A$9,Bonus!$B$9,IF(D182&lt;=Bonus!$A$10,Bonus!$B$10,IF(D182&lt;=Bonus!$A$11,Bonus!$B$11,IF(D182&lt;=Bonus!$A$12,Bonus!$B$12,IF(D182&lt;=Bonus!$A$13,Bonus!$B$13,Bonus!$B$14)))))))))))</f>
        <v>1000 to 4999</v>
      </c>
    </row>
    <row r="183" spans="1:21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42177.741840277777</v>
      </c>
      <c r="T183" s="10">
        <f t="shared" si="17"/>
        <v>42147.741840277777</v>
      </c>
      <c r="U183" t="str">
        <f>IF(D183&lt;Bonus!$A$3,Bonus!$B$3,IF(D183&lt;=Bonus!$A$4,Bonus!$B$4,IF(D183&lt;=Bonus!$A$5,Bonus!$B$5,IF(D183&lt;=Bonus!$A$6,Bonus!$B$6,IF(D183&lt;=Bonus!$A$7,Bonus!$B$7,IF(D183&lt;=Bonus!$A$8,Bonus!$B$8,IF(D183&lt;=Bonus!$A$9,Bonus!$B$9,IF(D183&lt;=Bonus!$A$10,Bonus!$B$10,IF(D183&lt;=Bonus!$A$11,Bonus!$B$11,IF(D183&lt;=Bonus!$A$12,Bonus!$B$12,IF(D183&lt;=Bonus!$A$13,Bonus!$B$13,Bonus!$B$14)))))))))))</f>
        <v>1000 to 4999</v>
      </c>
    </row>
    <row r="184" spans="1:21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>nm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42742.011944444443</v>
      </c>
      <c r="T184" s="10">
        <f t="shared" si="17"/>
        <v>42712.011944444443</v>
      </c>
      <c r="U184" t="str">
        <f>IF(D184&lt;Bonus!$A$3,Bonus!$B$3,IF(D184&lt;=Bonus!$A$4,Bonus!$B$4,IF(D184&lt;=Bonus!$A$5,Bonus!$B$5,IF(D184&lt;=Bonus!$A$6,Bonus!$B$6,IF(D184&lt;=Bonus!$A$7,Bonus!$B$7,IF(D184&lt;=Bonus!$A$8,Bonus!$B$8,IF(D184&lt;=Bonus!$A$9,Bonus!$B$9,IF(D184&lt;=Bonus!$A$10,Bonus!$B$10,IF(D184&lt;=Bonus!$A$11,Bonus!$B$11,IF(D184&lt;=Bonus!$A$12,Bonus!$B$12,IF(D184&lt;=Bonus!$A$13,Bonus!$B$13,Bonus!$B$14)))))))))))</f>
        <v>1000 to 4999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41969.851967592593</v>
      </c>
      <c r="T185" s="10">
        <f t="shared" si="17"/>
        <v>41939.810300925928</v>
      </c>
      <c r="U185" t="str">
        <f>IF(D185&lt;Bonus!$A$3,Bonus!$B$3,IF(D185&lt;=Bonus!$A$4,Bonus!$B$4,IF(D185&lt;=Bonus!$A$5,Bonus!$B$5,IF(D185&lt;=Bonus!$A$6,Bonus!$B$6,IF(D185&lt;=Bonus!$A$7,Bonus!$B$7,IF(D185&lt;=Bonus!$A$8,Bonus!$B$8,IF(D185&lt;=Bonus!$A$9,Bonus!$B$9,IF(D185&lt;=Bonus!$A$10,Bonus!$B$10,IF(D185&lt;=Bonus!$A$11,Bonus!$B$11,IF(D185&lt;=Bonus!$A$12,Bonus!$B$12,IF(D185&lt;=Bonus!$A$13,Bonus!$B$13,Bonus!$B$14)))))))))))</f>
        <v>10000 to 14999</v>
      </c>
    </row>
    <row r="186" spans="1:21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41883.165972222225</v>
      </c>
      <c r="T186" s="10">
        <f t="shared" si="17"/>
        <v>41825.791226851856</v>
      </c>
      <c r="U186" t="str">
        <f>IF(D186&lt;Bonus!$A$3,Bonus!$B$3,IF(D186&lt;=Bonus!$A$4,Bonus!$B$4,IF(D186&lt;=Bonus!$A$5,Bonus!$B$5,IF(D186&lt;=Bonus!$A$6,Bonus!$B$6,IF(D186&lt;=Bonus!$A$7,Bonus!$B$7,IF(D186&lt;=Bonus!$A$8,Bonus!$B$8,IF(D186&lt;=Bonus!$A$9,Bonus!$B$9,IF(D186&lt;=Bonus!$A$10,Bonus!$B$10,IF(D186&lt;=Bonus!$A$11,Bonus!$B$11,IF(D186&lt;=Bonus!$A$12,Bonus!$B$12,IF(D186&lt;=Bonus!$A$13,Bonus!$B$13,Bonus!$B$14)))))))))))</f>
        <v>1000 to 4999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42600.91133101852</v>
      </c>
      <c r="T187" s="10">
        <f t="shared" si="17"/>
        <v>42570.91133101852</v>
      </c>
      <c r="U187" t="str">
        <f>IF(D187&lt;Bonus!$A$3,Bonus!$B$3,IF(D187&lt;=Bonus!$A$4,Bonus!$B$4,IF(D187&lt;=Bonus!$A$5,Bonus!$B$5,IF(D187&lt;=Bonus!$A$6,Bonus!$B$6,IF(D187&lt;=Bonus!$A$7,Bonus!$B$7,IF(D187&lt;=Bonus!$A$8,Bonus!$B$8,IF(D187&lt;=Bonus!$A$9,Bonus!$B$9,IF(D187&lt;=Bonus!$A$10,Bonus!$B$10,IF(D187&lt;=Bonus!$A$11,Bonus!$B$11,IF(D187&lt;=Bonus!$A$12,Bonus!$B$12,IF(D187&lt;=Bonus!$A$13,Bonus!$B$13,Bonus!$B$14)))))))))))</f>
        <v>40000 to 44999</v>
      </c>
    </row>
    <row r="188" spans="1:21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>nm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42797.833333333328</v>
      </c>
      <c r="T188" s="10">
        <f t="shared" si="17"/>
        <v>42767.812893518523</v>
      </c>
      <c r="U188" t="str">
        <f>IF(D188&lt;Bonus!$A$3,Bonus!$B$3,IF(D188&lt;=Bonus!$A$4,Bonus!$B$4,IF(D188&lt;=Bonus!$A$5,Bonus!$B$5,IF(D188&lt;=Bonus!$A$6,Bonus!$B$6,IF(D188&lt;=Bonus!$A$7,Bonus!$B$7,IF(D188&lt;=Bonus!$A$8,Bonus!$B$8,IF(D188&lt;=Bonus!$A$9,Bonus!$B$9,IF(D188&lt;=Bonus!$A$10,Bonus!$B$10,IF(D188&lt;=Bonus!$A$11,Bonus!$B$11,IF(D188&lt;=Bonus!$A$12,Bonus!$B$12,IF(D188&lt;=Bonus!$A$13,Bonus!$B$13,Bonus!$B$14)))))))))))</f>
        <v>5000 to 9999</v>
      </c>
    </row>
    <row r="189" spans="1:21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42206.290972222225</v>
      </c>
      <c r="T189" s="10">
        <f t="shared" si="17"/>
        <v>42182.234456018516</v>
      </c>
      <c r="U189" t="str">
        <f>IF(D189&lt;Bonus!$A$3,Bonus!$B$3,IF(D189&lt;=Bonus!$A$4,Bonus!$B$4,IF(D189&lt;=Bonus!$A$5,Bonus!$B$5,IF(D189&lt;=Bonus!$A$6,Bonus!$B$6,IF(D189&lt;=Bonus!$A$7,Bonus!$B$7,IF(D189&lt;=Bonus!$A$8,Bonus!$B$8,IF(D189&lt;=Bonus!$A$9,Bonus!$B$9,IF(D189&lt;=Bonus!$A$10,Bonus!$B$10,IF(D189&lt;=Bonus!$A$11,Bonus!$B$11,IF(D189&lt;=Bonus!$A$12,Bonus!$B$12,IF(D189&lt;=Bonus!$A$13,Bonus!$B$13,Bonus!$B$14)))))))))))</f>
        <v>5000 to 9999</v>
      </c>
    </row>
    <row r="190" spans="1:21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>nm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41887.18304398148</v>
      </c>
      <c r="T190" s="10">
        <f t="shared" si="17"/>
        <v>41857.18304398148</v>
      </c>
      <c r="U190" t="str">
        <f>IF(D190&lt;Bonus!$A$3,Bonus!$B$3,IF(D190&lt;=Bonus!$A$4,Bonus!$B$4,IF(D190&lt;=Bonus!$A$5,Bonus!$B$5,IF(D190&lt;=Bonus!$A$6,Bonus!$B$6,IF(D190&lt;=Bonus!$A$7,Bonus!$B$7,IF(D190&lt;=Bonus!$A$8,Bonus!$B$8,IF(D190&lt;=Bonus!$A$9,Bonus!$B$9,IF(D190&lt;=Bonus!$A$10,Bonus!$B$10,IF(D190&lt;=Bonus!$A$11,Bonus!$B$11,IF(D190&lt;=Bonus!$A$12,Bonus!$B$12,IF(D190&lt;=Bonus!$A$13,Bonus!$B$13,Bonus!$B$14)))))))))))</f>
        <v>1000 to 4999</v>
      </c>
    </row>
    <row r="191" spans="1:21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42616.690706018519</v>
      </c>
      <c r="T191" s="10">
        <f t="shared" si="17"/>
        <v>42556.690706018519</v>
      </c>
      <c r="U191" t="str">
        <f>IF(D191&lt;Bonus!$A$3,Bonus!$B$3,IF(D191&lt;=Bonus!$A$4,Bonus!$B$4,IF(D191&lt;=Bonus!$A$5,Bonus!$B$5,IF(D191&lt;=Bonus!$A$6,Bonus!$B$6,IF(D191&lt;=Bonus!$A$7,Bonus!$B$7,IF(D191&lt;=Bonus!$A$8,Bonus!$B$8,IF(D191&lt;=Bonus!$A$9,Bonus!$B$9,IF(D191&lt;=Bonus!$A$10,Bonus!$B$10,IF(D191&lt;=Bonus!$A$11,Bonus!$B$11,IF(D191&lt;=Bonus!$A$12,Bonus!$B$12,IF(D191&lt;=Bonus!$A$13,Bonus!$B$13,Bonus!$B$14)))))))))))</f>
        <v>Greater than or equal to 50000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42537.650995370372</v>
      </c>
      <c r="T192" s="10">
        <f t="shared" si="17"/>
        <v>42527.650995370372</v>
      </c>
      <c r="U192" t="str">
        <f>IF(D192&lt;Bonus!$A$3,Bonus!$B$3,IF(D192&lt;=Bonus!$A$4,Bonus!$B$4,IF(D192&lt;=Bonus!$A$5,Bonus!$B$5,IF(D192&lt;=Bonus!$A$6,Bonus!$B$6,IF(D192&lt;=Bonus!$A$7,Bonus!$B$7,IF(D192&lt;=Bonus!$A$8,Bonus!$B$8,IF(D192&lt;=Bonus!$A$9,Bonus!$B$9,IF(D192&lt;=Bonus!$A$10,Bonus!$B$10,IF(D192&lt;=Bonus!$A$11,Bonus!$B$11,IF(D192&lt;=Bonus!$A$12,Bonus!$B$12,IF(D192&lt;=Bonus!$A$13,Bonus!$B$13,Bonus!$B$14)))))))))))</f>
        <v>10000 to 14999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42279.441412037035</v>
      </c>
      <c r="T193" s="10">
        <f t="shared" si="17"/>
        <v>42239.441412037035</v>
      </c>
      <c r="U193" t="str">
        <f>IF(D193&lt;Bonus!$A$3,Bonus!$B$3,IF(D193&lt;=Bonus!$A$4,Bonus!$B$4,IF(D193&lt;=Bonus!$A$5,Bonus!$B$5,IF(D193&lt;=Bonus!$A$6,Bonus!$B$6,IF(D193&lt;=Bonus!$A$7,Bonus!$B$7,IF(D193&lt;=Bonus!$A$8,Bonus!$B$8,IF(D193&lt;=Bonus!$A$9,Bonus!$B$9,IF(D193&lt;=Bonus!$A$10,Bonus!$B$10,IF(D193&lt;=Bonus!$A$11,Bonus!$B$11,IF(D193&lt;=Bonus!$A$12,Bonus!$B$12,IF(D193&lt;=Bonus!$A$13,Bonus!$B$13,Bonus!$B$14)))))))))))</f>
        <v>5000 to 9999</v>
      </c>
    </row>
    <row r="194" spans="1:21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41929.792037037041</v>
      </c>
      <c r="T194" s="10">
        <f t="shared" si="17"/>
        <v>41899.792037037041</v>
      </c>
      <c r="U194" t="str">
        <f>IF(D194&lt;Bonus!$A$3,Bonus!$B$3,IF(D194&lt;=Bonus!$A$4,Bonus!$B$4,IF(D194&lt;=Bonus!$A$5,Bonus!$B$5,IF(D194&lt;=Bonus!$A$6,Bonus!$B$6,IF(D194&lt;=Bonus!$A$7,Bonus!$B$7,IF(D194&lt;=Bonus!$A$8,Bonus!$B$8,IF(D194&lt;=Bonus!$A$9,Bonus!$B$9,IF(D194&lt;=Bonus!$A$10,Bonus!$B$10,IF(D194&lt;=Bonus!$A$11,Bonus!$B$11,IF(D194&lt;=Bonus!$A$12,Bonus!$B$12,IF(D194&lt;=Bonus!$A$13,Bonus!$B$13,Bonus!$B$14)))))))))))</f>
        <v>Greater than or equal to 50000</v>
      </c>
    </row>
    <row r="195" spans="1:21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str">
        <f t="shared" ref="P195:P258" si="19">IFERROR(E195/L195,"nm")</f>
        <v>nm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(((I195/60)/60)/24)+DATE(1970,1,1)</f>
        <v>41971.976458333331</v>
      </c>
      <c r="T195" s="10">
        <f t="shared" ref="T195:T258" si="23">(((J195/60)/60)/24)+DATE(1970,1,1)</f>
        <v>41911.934791666667</v>
      </c>
      <c r="U195" t="str">
        <f>IF(D195&lt;Bonus!$A$3,Bonus!$B$3,IF(D195&lt;=Bonus!$A$4,Bonus!$B$4,IF(D195&lt;=Bonus!$A$5,Bonus!$B$5,IF(D195&lt;=Bonus!$A$6,Bonus!$B$6,IF(D195&lt;=Bonus!$A$7,Bonus!$B$7,IF(D195&lt;=Bonus!$A$8,Bonus!$B$8,IF(D195&lt;=Bonus!$A$9,Bonus!$B$9,IF(D195&lt;=Bonus!$A$10,Bonus!$B$10,IF(D195&lt;=Bonus!$A$11,Bonus!$B$11,IF(D195&lt;=Bonus!$A$12,Bonus!$B$12,IF(D195&lt;=Bonus!$A$13,Bonus!$B$13,Bonus!$B$14)))))))))))</f>
        <v>1000 to 4999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42435.996886574074</v>
      </c>
      <c r="T196" s="10">
        <f t="shared" si="23"/>
        <v>42375.996886574074</v>
      </c>
      <c r="U196" t="str">
        <f>IF(D196&lt;Bonus!$A$3,Bonus!$B$3,IF(D196&lt;=Bonus!$A$4,Bonus!$B$4,IF(D196&lt;=Bonus!$A$5,Bonus!$B$5,IF(D196&lt;=Bonus!$A$6,Bonus!$B$6,IF(D196&lt;=Bonus!$A$7,Bonus!$B$7,IF(D196&lt;=Bonus!$A$8,Bonus!$B$8,IF(D196&lt;=Bonus!$A$9,Bonus!$B$9,IF(D196&lt;=Bonus!$A$10,Bonus!$B$10,IF(D196&lt;=Bonus!$A$11,Bonus!$B$11,IF(D196&lt;=Bonus!$A$12,Bonus!$B$12,IF(D196&lt;=Bonus!$A$13,Bonus!$B$13,Bonus!$B$14)))))))))))</f>
        <v>1000 to 4999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nm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42195.67050925926</v>
      </c>
      <c r="T197" s="10">
        <f t="shared" si="23"/>
        <v>42135.67050925926</v>
      </c>
      <c r="U197" t="str">
        <f>IF(D197&lt;Bonus!$A$3,Bonus!$B$3,IF(D197&lt;=Bonus!$A$4,Bonus!$B$4,IF(D197&lt;=Bonus!$A$5,Bonus!$B$5,IF(D197&lt;=Bonus!$A$6,Bonus!$B$6,IF(D197&lt;=Bonus!$A$7,Bonus!$B$7,IF(D197&lt;=Bonus!$A$8,Bonus!$B$8,IF(D197&lt;=Bonus!$A$9,Bonus!$B$9,IF(D197&lt;=Bonus!$A$10,Bonus!$B$10,IF(D197&lt;=Bonus!$A$11,Bonus!$B$11,IF(D197&lt;=Bonus!$A$12,Bonus!$B$12,IF(D197&lt;=Bonus!$A$13,Bonus!$B$13,Bonus!$B$14)))))))))))</f>
        <v>Greater than or equal to 50000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42287.875</v>
      </c>
      <c r="T198" s="10">
        <f t="shared" si="23"/>
        <v>42259.542800925927</v>
      </c>
      <c r="U198" t="str">
        <f>IF(D198&lt;Bonus!$A$3,Bonus!$B$3,IF(D198&lt;=Bonus!$A$4,Bonus!$B$4,IF(D198&lt;=Bonus!$A$5,Bonus!$B$5,IF(D198&lt;=Bonus!$A$6,Bonus!$B$6,IF(D198&lt;=Bonus!$A$7,Bonus!$B$7,IF(D198&lt;=Bonus!$A$8,Bonus!$B$8,IF(D198&lt;=Bonus!$A$9,Bonus!$B$9,IF(D198&lt;=Bonus!$A$10,Bonus!$B$10,IF(D198&lt;=Bonus!$A$11,Bonus!$B$11,IF(D198&lt;=Bonus!$A$12,Bonus!$B$12,IF(D198&lt;=Bonus!$A$13,Bonus!$B$13,Bonus!$B$14)))))))))))</f>
        <v>1000 to 4999</v>
      </c>
    </row>
    <row r="199" spans="1:21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42783.875</v>
      </c>
      <c r="T199" s="10">
        <f t="shared" si="23"/>
        <v>42741.848379629635</v>
      </c>
      <c r="U199" t="str">
        <f>IF(D199&lt;Bonus!$A$3,Bonus!$B$3,IF(D199&lt;=Bonus!$A$4,Bonus!$B$4,IF(D199&lt;=Bonus!$A$5,Bonus!$B$5,IF(D199&lt;=Bonus!$A$6,Bonus!$B$6,IF(D199&lt;=Bonus!$A$7,Bonus!$B$7,IF(D199&lt;=Bonus!$A$8,Bonus!$B$8,IF(D199&lt;=Bonus!$A$9,Bonus!$B$9,IF(D199&lt;=Bonus!$A$10,Bonus!$B$10,IF(D199&lt;=Bonus!$A$11,Bonus!$B$11,IF(D199&lt;=Bonus!$A$12,Bonus!$B$12,IF(D199&lt;=Bonus!$A$13,Bonus!$B$13,Bonus!$B$14)))))))))))</f>
        <v>1000 to 4999</v>
      </c>
    </row>
    <row r="200" spans="1:21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41917.383356481485</v>
      </c>
      <c r="T200" s="10">
        <f t="shared" si="23"/>
        <v>41887.383356481485</v>
      </c>
      <c r="U200" t="str">
        <f>IF(D200&lt;Bonus!$A$3,Bonus!$B$3,IF(D200&lt;=Bonus!$A$4,Bonus!$B$4,IF(D200&lt;=Bonus!$A$5,Bonus!$B$5,IF(D200&lt;=Bonus!$A$6,Bonus!$B$6,IF(D200&lt;=Bonus!$A$7,Bonus!$B$7,IF(D200&lt;=Bonus!$A$8,Bonus!$B$8,IF(D200&lt;=Bonus!$A$9,Bonus!$B$9,IF(D200&lt;=Bonus!$A$10,Bonus!$B$10,IF(D200&lt;=Bonus!$A$11,Bonus!$B$11,IF(D200&lt;=Bonus!$A$12,Bonus!$B$12,IF(D200&lt;=Bonus!$A$13,Bonus!$B$13,Bonus!$B$14)))))))))))</f>
        <v>25000 to 29999</v>
      </c>
    </row>
    <row r="201" spans="1:21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>nm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42614.123865740738</v>
      </c>
      <c r="T201" s="10">
        <f t="shared" si="23"/>
        <v>42584.123865740738</v>
      </c>
      <c r="U201" t="str">
        <f>IF(D201&lt;Bonus!$A$3,Bonus!$B$3,IF(D201&lt;=Bonus!$A$4,Bonus!$B$4,IF(D201&lt;=Bonus!$A$5,Bonus!$B$5,IF(D201&lt;=Bonus!$A$6,Bonus!$B$6,IF(D201&lt;=Bonus!$A$7,Bonus!$B$7,IF(D201&lt;=Bonus!$A$8,Bonus!$B$8,IF(D201&lt;=Bonus!$A$9,Bonus!$B$9,IF(D201&lt;=Bonus!$A$10,Bonus!$B$10,IF(D201&lt;=Bonus!$A$11,Bonus!$B$11,IF(D201&lt;=Bonus!$A$12,Bonus!$B$12,IF(D201&lt;=Bonus!$A$13,Bonus!$B$13,Bonus!$B$14)))))))))))</f>
        <v>10000 to 14999</v>
      </c>
    </row>
    <row r="202" spans="1:21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41897.083368055559</v>
      </c>
      <c r="T202" s="10">
        <f t="shared" si="23"/>
        <v>41867.083368055559</v>
      </c>
      <c r="U202" t="str">
        <f>IF(D202&lt;Bonus!$A$3,Bonus!$B$3,IF(D202&lt;=Bonus!$A$4,Bonus!$B$4,IF(D202&lt;=Bonus!$A$5,Bonus!$B$5,IF(D202&lt;=Bonus!$A$6,Bonus!$B$6,IF(D202&lt;=Bonus!$A$7,Bonus!$B$7,IF(D202&lt;=Bonus!$A$8,Bonus!$B$8,IF(D202&lt;=Bonus!$A$9,Bonus!$B$9,IF(D202&lt;=Bonus!$A$10,Bonus!$B$10,IF(D202&lt;=Bonus!$A$11,Bonus!$B$11,IF(D202&lt;=Bonus!$A$12,Bonus!$B$12,IF(D202&lt;=Bonus!$A$13,Bonus!$B$13,Bonus!$B$14)))))))))))</f>
        <v>5000 to 9999</v>
      </c>
    </row>
    <row r="203" spans="1:21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42043.818622685183</v>
      </c>
      <c r="T203" s="10">
        <f t="shared" si="23"/>
        <v>42023.818622685183</v>
      </c>
      <c r="U203" t="str">
        <f>IF(D203&lt;Bonus!$A$3,Bonus!$B$3,IF(D203&lt;=Bonus!$A$4,Bonus!$B$4,IF(D203&lt;=Bonus!$A$5,Bonus!$B$5,IF(D203&lt;=Bonus!$A$6,Bonus!$B$6,IF(D203&lt;=Bonus!$A$7,Bonus!$B$7,IF(D203&lt;=Bonus!$A$8,Bonus!$B$8,IF(D203&lt;=Bonus!$A$9,Bonus!$B$9,IF(D203&lt;=Bonus!$A$10,Bonus!$B$10,IF(D203&lt;=Bonus!$A$11,Bonus!$B$11,IF(D203&lt;=Bonus!$A$12,Bonus!$B$12,IF(D203&lt;=Bonus!$A$13,Bonus!$B$13,Bonus!$B$14)))))))))))</f>
        <v>Less Than 1000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>nm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42285.874305555553</v>
      </c>
      <c r="T204" s="10">
        <f t="shared" si="23"/>
        <v>42255.927824074075</v>
      </c>
      <c r="U204" t="str">
        <f>IF(D204&lt;Bonus!$A$3,Bonus!$B$3,IF(D204&lt;=Bonus!$A$4,Bonus!$B$4,IF(D204&lt;=Bonus!$A$5,Bonus!$B$5,IF(D204&lt;=Bonus!$A$6,Bonus!$B$6,IF(D204&lt;=Bonus!$A$7,Bonus!$B$7,IF(D204&lt;=Bonus!$A$8,Bonus!$B$8,IF(D204&lt;=Bonus!$A$9,Bonus!$B$9,IF(D204&lt;=Bonus!$A$10,Bonus!$B$10,IF(D204&lt;=Bonus!$A$11,Bonus!$B$11,IF(D204&lt;=Bonus!$A$12,Bonus!$B$12,IF(D204&lt;=Bonus!$A$13,Bonus!$B$13,Bonus!$B$14)))))))))))</f>
        <v>5000 to 9999</v>
      </c>
    </row>
    <row r="205" spans="1:21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42033.847962962958</v>
      </c>
      <c r="T205" s="10">
        <f t="shared" si="23"/>
        <v>41973.847962962958</v>
      </c>
      <c r="U205" t="str">
        <f>IF(D205&lt;Bonus!$A$3,Bonus!$B$3,IF(D205&lt;=Bonus!$A$4,Bonus!$B$4,IF(D205&lt;=Bonus!$A$5,Bonus!$B$5,IF(D205&lt;=Bonus!$A$6,Bonus!$B$6,IF(D205&lt;=Bonus!$A$7,Bonus!$B$7,IF(D205&lt;=Bonus!$A$8,Bonus!$B$8,IF(D205&lt;=Bonus!$A$9,Bonus!$B$9,IF(D205&lt;=Bonus!$A$10,Bonus!$B$10,IF(D205&lt;=Bonus!$A$11,Bonus!$B$11,IF(D205&lt;=Bonus!$A$12,Bonus!$B$12,IF(D205&lt;=Bonus!$A$13,Bonus!$B$13,Bonus!$B$14)))))))))))</f>
        <v>1000 to 4999</v>
      </c>
    </row>
    <row r="206" spans="1:21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42586.583368055552</v>
      </c>
      <c r="T206" s="10">
        <f t="shared" si="23"/>
        <v>42556.583368055552</v>
      </c>
      <c r="U206" t="str">
        <f>IF(D206&lt;Bonus!$A$3,Bonus!$B$3,IF(D206&lt;=Bonus!$A$4,Bonus!$B$4,IF(D206&lt;=Bonus!$A$5,Bonus!$B$5,IF(D206&lt;=Bonus!$A$6,Bonus!$B$6,IF(D206&lt;=Bonus!$A$7,Bonus!$B$7,IF(D206&lt;=Bonus!$A$8,Bonus!$B$8,IF(D206&lt;=Bonus!$A$9,Bonus!$B$9,IF(D206&lt;=Bonus!$A$10,Bonus!$B$10,IF(D206&lt;=Bonus!$A$11,Bonus!$B$11,IF(D206&lt;=Bonus!$A$12,Bonus!$B$12,IF(D206&lt;=Bonus!$A$13,Bonus!$B$13,Bonus!$B$14)))))))))))</f>
        <v>Greater than or equal to 50000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42283.632199074069</v>
      </c>
      <c r="T207" s="10">
        <f t="shared" si="23"/>
        <v>42248.632199074069</v>
      </c>
      <c r="U207" t="str">
        <f>IF(D207&lt;Bonus!$A$3,Bonus!$B$3,IF(D207&lt;=Bonus!$A$4,Bonus!$B$4,IF(D207&lt;=Bonus!$A$5,Bonus!$B$5,IF(D207&lt;=Bonus!$A$6,Bonus!$B$6,IF(D207&lt;=Bonus!$A$7,Bonus!$B$7,IF(D207&lt;=Bonus!$A$8,Bonus!$B$8,IF(D207&lt;=Bonus!$A$9,Bonus!$B$9,IF(D207&lt;=Bonus!$A$10,Bonus!$B$10,IF(D207&lt;=Bonus!$A$11,Bonus!$B$11,IF(D207&lt;=Bonus!$A$12,Bonus!$B$12,IF(D207&lt;=Bonus!$A$13,Bonus!$B$13,Bonus!$B$14)))))))))))</f>
        <v>5000 to 9999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>nm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42588.004432870366</v>
      </c>
      <c r="T208" s="10">
        <f t="shared" si="23"/>
        <v>42567.004432870366</v>
      </c>
      <c r="U208" t="str">
        <f>IF(D208&lt;Bonus!$A$3,Bonus!$B$3,IF(D208&lt;=Bonus!$A$4,Bonus!$B$4,IF(D208&lt;=Bonus!$A$5,Bonus!$B$5,IF(D208&lt;=Bonus!$A$6,Bonus!$B$6,IF(D208&lt;=Bonus!$A$7,Bonus!$B$7,IF(D208&lt;=Bonus!$A$8,Bonus!$B$8,IF(D208&lt;=Bonus!$A$9,Bonus!$B$9,IF(D208&lt;=Bonus!$A$10,Bonus!$B$10,IF(D208&lt;=Bonus!$A$11,Bonus!$B$11,IF(D208&lt;=Bonus!$A$12,Bonus!$B$12,IF(D208&lt;=Bonus!$A$13,Bonus!$B$13,Bonus!$B$14)))))))))))</f>
        <v>10000 to 14999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42008.197199074071</v>
      </c>
      <c r="T209" s="10">
        <f t="shared" si="23"/>
        <v>41978.197199074071</v>
      </c>
      <c r="U209" t="str">
        <f>IF(D209&lt;Bonus!$A$3,Bonus!$B$3,IF(D209&lt;=Bonus!$A$4,Bonus!$B$4,IF(D209&lt;=Bonus!$A$5,Bonus!$B$5,IF(D209&lt;=Bonus!$A$6,Bonus!$B$6,IF(D209&lt;=Bonus!$A$7,Bonus!$B$7,IF(D209&lt;=Bonus!$A$8,Bonus!$B$8,IF(D209&lt;=Bonus!$A$9,Bonus!$B$9,IF(D209&lt;=Bonus!$A$10,Bonus!$B$10,IF(D209&lt;=Bonus!$A$11,Bonus!$B$11,IF(D209&lt;=Bonus!$A$12,Bonus!$B$12,IF(D209&lt;=Bonus!$A$13,Bonus!$B$13,Bonus!$B$14)))))))))))</f>
        <v>10000 to 14999</v>
      </c>
    </row>
    <row r="210" spans="1:21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>nm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41989.369988425926</v>
      </c>
      <c r="T210" s="10">
        <f t="shared" si="23"/>
        <v>41959.369988425926</v>
      </c>
      <c r="U210" t="str">
        <f>IF(D210&lt;Bonus!$A$3,Bonus!$B$3,IF(D210&lt;=Bonus!$A$4,Bonus!$B$4,IF(D210&lt;=Bonus!$A$5,Bonus!$B$5,IF(D210&lt;=Bonus!$A$6,Bonus!$B$6,IF(D210&lt;=Bonus!$A$7,Bonus!$B$7,IF(D210&lt;=Bonus!$A$8,Bonus!$B$8,IF(D210&lt;=Bonus!$A$9,Bonus!$B$9,IF(D210&lt;=Bonus!$A$10,Bonus!$B$10,IF(D210&lt;=Bonus!$A$11,Bonus!$B$11,IF(D210&lt;=Bonus!$A$12,Bonus!$B$12,IF(D210&lt;=Bonus!$A$13,Bonus!$B$13,Bonus!$B$14)))))))))))</f>
        <v>Greater than or equal to 50000</v>
      </c>
    </row>
    <row r="211" spans="1:21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>nm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42195.922858796301</v>
      </c>
      <c r="T211" s="10">
        <f t="shared" si="23"/>
        <v>42165.922858796301</v>
      </c>
      <c r="U211" t="str">
        <f>IF(D211&lt;Bonus!$A$3,Bonus!$B$3,IF(D211&lt;=Bonus!$A$4,Bonus!$B$4,IF(D211&lt;=Bonus!$A$5,Bonus!$B$5,IF(D211&lt;=Bonus!$A$6,Bonus!$B$6,IF(D211&lt;=Bonus!$A$7,Bonus!$B$7,IF(D211&lt;=Bonus!$A$8,Bonus!$B$8,IF(D211&lt;=Bonus!$A$9,Bonus!$B$9,IF(D211&lt;=Bonus!$A$10,Bonus!$B$10,IF(D211&lt;=Bonus!$A$11,Bonus!$B$11,IF(D211&lt;=Bonus!$A$12,Bonus!$B$12,IF(D211&lt;=Bonus!$A$13,Bonus!$B$13,Bonus!$B$14)))))))))))</f>
        <v>25000 to 29999</v>
      </c>
    </row>
    <row r="212" spans="1:21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42278.208333333328</v>
      </c>
      <c r="T212" s="10">
        <f t="shared" si="23"/>
        <v>42249.064722222218</v>
      </c>
      <c r="U212" t="str">
        <f>IF(D212&lt;Bonus!$A$3,Bonus!$B$3,IF(D212&lt;=Bonus!$A$4,Bonus!$B$4,IF(D212&lt;=Bonus!$A$5,Bonus!$B$5,IF(D212&lt;=Bonus!$A$6,Bonus!$B$6,IF(D212&lt;=Bonus!$A$7,Bonus!$B$7,IF(D212&lt;=Bonus!$A$8,Bonus!$B$8,IF(D212&lt;=Bonus!$A$9,Bonus!$B$9,IF(D212&lt;=Bonus!$A$10,Bonus!$B$10,IF(D212&lt;=Bonus!$A$11,Bonus!$B$11,IF(D212&lt;=Bonus!$A$12,Bonus!$B$12,IF(D212&lt;=Bonus!$A$13,Bonus!$B$13,Bonus!$B$14)))))))))))</f>
        <v>10000 to 14999</v>
      </c>
    </row>
    <row r="213" spans="1:21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42266.159918981488</v>
      </c>
      <c r="T213" s="10">
        <f t="shared" si="23"/>
        <v>42236.159918981488</v>
      </c>
      <c r="U213" t="str">
        <f>IF(D213&lt;Bonus!$A$3,Bonus!$B$3,IF(D213&lt;=Bonus!$A$4,Bonus!$B$4,IF(D213&lt;=Bonus!$A$5,Bonus!$B$5,IF(D213&lt;=Bonus!$A$6,Bonus!$B$6,IF(D213&lt;=Bonus!$A$7,Bonus!$B$7,IF(D213&lt;=Bonus!$A$8,Bonus!$B$8,IF(D213&lt;=Bonus!$A$9,Bonus!$B$9,IF(D213&lt;=Bonus!$A$10,Bonus!$B$10,IF(D213&lt;=Bonus!$A$11,Bonus!$B$11,IF(D213&lt;=Bonus!$A$12,Bonus!$B$12,IF(D213&lt;=Bonus!$A$13,Bonus!$B$13,Bonus!$B$14)))))))))))</f>
        <v>5000 to 9999</v>
      </c>
    </row>
    <row r="214" spans="1:21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42476.839351851857</v>
      </c>
      <c r="T214" s="10">
        <f t="shared" si="23"/>
        <v>42416.881018518514</v>
      </c>
      <c r="U214" t="str">
        <f>IF(D214&lt;Bonus!$A$3,Bonus!$B$3,IF(D214&lt;=Bonus!$A$4,Bonus!$B$4,IF(D214&lt;=Bonus!$A$5,Bonus!$B$5,IF(D214&lt;=Bonus!$A$6,Bonus!$B$6,IF(D214&lt;=Bonus!$A$7,Bonus!$B$7,IF(D214&lt;=Bonus!$A$8,Bonus!$B$8,IF(D214&lt;=Bonus!$A$9,Bonus!$B$9,IF(D214&lt;=Bonus!$A$10,Bonus!$B$10,IF(D214&lt;=Bonus!$A$11,Bonus!$B$11,IF(D214&lt;=Bonus!$A$12,Bonus!$B$12,IF(D214&lt;=Bonus!$A$13,Bonus!$B$13,Bonus!$B$14)))))))))))</f>
        <v>5000 to 9999</v>
      </c>
    </row>
    <row r="215" spans="1:21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42232.587974537033</v>
      </c>
      <c r="T215" s="10">
        <f t="shared" si="23"/>
        <v>42202.594293981485</v>
      </c>
      <c r="U215" t="str">
        <f>IF(D215&lt;Bonus!$A$3,Bonus!$B$3,IF(D215&lt;=Bonus!$A$4,Bonus!$B$4,IF(D215&lt;=Bonus!$A$5,Bonus!$B$5,IF(D215&lt;=Bonus!$A$6,Bonus!$B$6,IF(D215&lt;=Bonus!$A$7,Bonus!$B$7,IF(D215&lt;=Bonus!$A$8,Bonus!$B$8,IF(D215&lt;=Bonus!$A$9,Bonus!$B$9,IF(D215&lt;=Bonus!$A$10,Bonus!$B$10,IF(D215&lt;=Bonus!$A$11,Bonus!$B$11,IF(D215&lt;=Bonus!$A$12,Bonus!$B$12,IF(D215&lt;=Bonus!$A$13,Bonus!$B$13,Bonus!$B$14)))))))))))</f>
        <v>Greater than or equal to 50000</v>
      </c>
    </row>
    <row r="216" spans="1:21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42069.64061342593</v>
      </c>
      <c r="T216" s="10">
        <f t="shared" si="23"/>
        <v>42009.64061342593</v>
      </c>
      <c r="U216" t="str">
        <f>IF(D216&lt;Bonus!$A$3,Bonus!$B$3,IF(D216&lt;=Bonus!$A$4,Bonus!$B$4,IF(D216&lt;=Bonus!$A$5,Bonus!$B$5,IF(D216&lt;=Bonus!$A$6,Bonus!$B$6,IF(D216&lt;=Bonus!$A$7,Bonus!$B$7,IF(D216&lt;=Bonus!$A$8,Bonus!$B$8,IF(D216&lt;=Bonus!$A$9,Bonus!$B$9,IF(D216&lt;=Bonus!$A$10,Bonus!$B$10,IF(D216&lt;=Bonus!$A$11,Bonus!$B$11,IF(D216&lt;=Bonus!$A$12,Bonus!$B$12,IF(D216&lt;=Bonus!$A$13,Bonus!$B$13,Bonus!$B$14)))))))))))</f>
        <v>10000 to 14999</v>
      </c>
    </row>
    <row r="217" spans="1:21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42417.999305555553</v>
      </c>
      <c r="T217" s="10">
        <f t="shared" si="23"/>
        <v>42375.230115740742</v>
      </c>
      <c r="U217" t="str">
        <f>IF(D217&lt;Bonus!$A$3,Bonus!$B$3,IF(D217&lt;=Bonus!$A$4,Bonus!$B$4,IF(D217&lt;=Bonus!$A$5,Bonus!$B$5,IF(D217&lt;=Bonus!$A$6,Bonus!$B$6,IF(D217&lt;=Bonus!$A$7,Bonus!$B$7,IF(D217&lt;=Bonus!$A$8,Bonus!$B$8,IF(D217&lt;=Bonus!$A$9,Bonus!$B$9,IF(D217&lt;=Bonus!$A$10,Bonus!$B$10,IF(D217&lt;=Bonus!$A$11,Bonus!$B$11,IF(D217&lt;=Bonus!$A$12,Bonus!$B$12,IF(D217&lt;=Bonus!$A$13,Bonus!$B$13,Bonus!$B$14)))))))))))</f>
        <v>1000 to 4999</v>
      </c>
    </row>
    <row r="218" spans="1:21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42116.917094907403</v>
      </c>
      <c r="T218" s="10">
        <f t="shared" si="23"/>
        <v>42066.958761574075</v>
      </c>
      <c r="U218" t="str">
        <f>IF(D218&lt;Bonus!$A$3,Bonus!$B$3,IF(D218&lt;=Bonus!$A$4,Bonus!$B$4,IF(D218&lt;=Bonus!$A$5,Bonus!$B$5,IF(D218&lt;=Bonus!$A$6,Bonus!$B$6,IF(D218&lt;=Bonus!$A$7,Bonus!$B$7,IF(D218&lt;=Bonus!$A$8,Bonus!$B$8,IF(D218&lt;=Bonus!$A$9,Bonus!$B$9,IF(D218&lt;=Bonus!$A$10,Bonus!$B$10,IF(D218&lt;=Bonus!$A$11,Bonus!$B$11,IF(D218&lt;=Bonus!$A$12,Bonus!$B$12,IF(D218&lt;=Bonus!$A$13,Bonus!$B$13,Bonus!$B$14)))))))))))</f>
        <v>Greater than or equal to 50000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42001.64061342593</v>
      </c>
      <c r="T219" s="10">
        <f t="shared" si="23"/>
        <v>41970.64061342593</v>
      </c>
      <c r="U219" t="str">
        <f>IF(D219&lt;Bonus!$A$3,Bonus!$B$3,IF(D219&lt;=Bonus!$A$4,Bonus!$B$4,IF(D219&lt;=Bonus!$A$5,Bonus!$B$5,IF(D219&lt;=Bonus!$A$6,Bonus!$B$6,IF(D219&lt;=Bonus!$A$7,Bonus!$B$7,IF(D219&lt;=Bonus!$A$8,Bonus!$B$8,IF(D219&lt;=Bonus!$A$9,Bonus!$B$9,IF(D219&lt;=Bonus!$A$10,Bonus!$B$10,IF(D219&lt;=Bonus!$A$11,Bonus!$B$11,IF(D219&lt;=Bonus!$A$12,Bonus!$B$12,IF(D219&lt;=Bonus!$A$13,Bonus!$B$13,Bonus!$B$14)))))))))))</f>
        <v>Greater than or equal to 50000</v>
      </c>
    </row>
    <row r="220" spans="1:21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42139.628344907411</v>
      </c>
      <c r="T220" s="10">
        <f t="shared" si="23"/>
        <v>42079.628344907411</v>
      </c>
      <c r="U220" t="str">
        <f>IF(D220&lt;Bonus!$A$3,Bonus!$B$3,IF(D220&lt;=Bonus!$A$4,Bonus!$B$4,IF(D220&lt;=Bonus!$A$5,Bonus!$B$5,IF(D220&lt;=Bonus!$A$6,Bonus!$B$6,IF(D220&lt;=Bonus!$A$7,Bonus!$B$7,IF(D220&lt;=Bonus!$A$8,Bonus!$B$8,IF(D220&lt;=Bonus!$A$9,Bonus!$B$9,IF(D220&lt;=Bonus!$A$10,Bonus!$B$10,IF(D220&lt;=Bonus!$A$11,Bonus!$B$11,IF(D220&lt;=Bonus!$A$12,Bonus!$B$12,IF(D220&lt;=Bonus!$A$13,Bonus!$B$13,Bonus!$B$14)))))))))))</f>
        <v>5000 to 9999</v>
      </c>
    </row>
    <row r="221" spans="1:21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42461.290972222225</v>
      </c>
      <c r="T221" s="10">
        <f t="shared" si="23"/>
        <v>42429.326678240745</v>
      </c>
      <c r="U221" t="str">
        <f>IF(D221&lt;Bonus!$A$3,Bonus!$B$3,IF(D221&lt;=Bonus!$A$4,Bonus!$B$4,IF(D221&lt;=Bonus!$A$5,Bonus!$B$5,IF(D221&lt;=Bonus!$A$6,Bonus!$B$6,IF(D221&lt;=Bonus!$A$7,Bonus!$B$7,IF(D221&lt;=Bonus!$A$8,Bonus!$B$8,IF(D221&lt;=Bonus!$A$9,Bonus!$B$9,IF(D221&lt;=Bonus!$A$10,Bonus!$B$10,IF(D221&lt;=Bonus!$A$11,Bonus!$B$11,IF(D221&lt;=Bonus!$A$12,Bonus!$B$12,IF(D221&lt;=Bonus!$A$13,Bonus!$B$13,Bonus!$B$14)))))))))))</f>
        <v>Greater than or equal to 50000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42236.837499999994</v>
      </c>
      <c r="T222" s="10">
        <f t="shared" si="23"/>
        <v>42195.643865740742</v>
      </c>
      <c r="U222" t="str">
        <f>IF(D222&lt;Bonus!$A$3,Bonus!$B$3,IF(D222&lt;=Bonus!$A$4,Bonus!$B$4,IF(D222&lt;=Bonus!$A$5,Bonus!$B$5,IF(D222&lt;=Bonus!$A$6,Bonus!$B$6,IF(D222&lt;=Bonus!$A$7,Bonus!$B$7,IF(D222&lt;=Bonus!$A$8,Bonus!$B$8,IF(D222&lt;=Bonus!$A$9,Bonus!$B$9,IF(D222&lt;=Bonus!$A$10,Bonus!$B$10,IF(D222&lt;=Bonus!$A$11,Bonus!$B$11,IF(D222&lt;=Bonus!$A$12,Bonus!$B$12,IF(D222&lt;=Bonus!$A$13,Bonus!$B$13,Bonus!$B$14)))))))))))</f>
        <v>Greater than or equal to 50000</v>
      </c>
    </row>
    <row r="223" spans="1:2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>nm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42091.79587962963</v>
      </c>
      <c r="T223" s="10">
        <f t="shared" si="23"/>
        <v>42031.837546296301</v>
      </c>
      <c r="U223" t="str">
        <f>IF(D223&lt;Bonus!$A$3,Bonus!$B$3,IF(D223&lt;=Bonus!$A$4,Bonus!$B$4,IF(D223&lt;=Bonus!$A$5,Bonus!$B$5,IF(D223&lt;=Bonus!$A$6,Bonus!$B$6,IF(D223&lt;=Bonus!$A$7,Bonus!$B$7,IF(D223&lt;=Bonus!$A$8,Bonus!$B$8,IF(D223&lt;=Bonus!$A$9,Bonus!$B$9,IF(D223&lt;=Bonus!$A$10,Bonus!$B$10,IF(D223&lt;=Bonus!$A$11,Bonus!$B$11,IF(D223&lt;=Bonus!$A$12,Bonus!$B$12,IF(D223&lt;=Bonus!$A$13,Bonus!$B$13,Bonus!$B$14)))))))))))</f>
        <v>Greater than or equal to 50000</v>
      </c>
    </row>
    <row r="224" spans="1:21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42090.110416666663</v>
      </c>
      <c r="T224" s="10">
        <f t="shared" si="23"/>
        <v>42031.769884259258</v>
      </c>
      <c r="U224" t="str">
        <f>IF(D224&lt;Bonus!$A$3,Bonus!$B$3,IF(D224&lt;=Bonus!$A$4,Bonus!$B$4,IF(D224&lt;=Bonus!$A$5,Bonus!$B$5,IF(D224&lt;=Bonus!$A$6,Bonus!$B$6,IF(D224&lt;=Bonus!$A$7,Bonus!$B$7,IF(D224&lt;=Bonus!$A$8,Bonus!$B$8,IF(D224&lt;=Bonus!$A$9,Bonus!$B$9,IF(D224&lt;=Bonus!$A$10,Bonus!$B$10,IF(D224&lt;=Bonus!$A$11,Bonus!$B$11,IF(D224&lt;=Bonus!$A$12,Bonus!$B$12,IF(D224&lt;=Bonus!$A$13,Bonus!$B$13,Bonus!$B$14)))))))))))</f>
        <v>1000 to 4999</v>
      </c>
    </row>
    <row r="225" spans="1:21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>nm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42512.045138888891</v>
      </c>
      <c r="T225" s="10">
        <f t="shared" si="23"/>
        <v>42482.048032407409</v>
      </c>
      <c r="U225" t="str">
        <f>IF(D225&lt;Bonus!$A$3,Bonus!$B$3,IF(D225&lt;=Bonus!$A$4,Bonus!$B$4,IF(D225&lt;=Bonus!$A$5,Bonus!$B$5,IF(D225&lt;=Bonus!$A$6,Bonus!$B$6,IF(D225&lt;=Bonus!$A$7,Bonus!$B$7,IF(D225&lt;=Bonus!$A$8,Bonus!$B$8,IF(D225&lt;=Bonus!$A$9,Bonus!$B$9,IF(D225&lt;=Bonus!$A$10,Bonus!$B$10,IF(D225&lt;=Bonus!$A$11,Bonus!$B$11,IF(D225&lt;=Bonus!$A$12,Bonus!$B$12,IF(D225&lt;=Bonus!$A$13,Bonus!$B$13,Bonus!$B$14)))))))))))</f>
        <v>Greater than or equal to 50000</v>
      </c>
    </row>
    <row r="226" spans="1:21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>nm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42195.235254629632</v>
      </c>
      <c r="T226" s="10">
        <f t="shared" si="23"/>
        <v>42135.235254629632</v>
      </c>
      <c r="U226" t="str">
        <f>IF(D226&lt;Bonus!$A$3,Bonus!$B$3,IF(D226&lt;=Bonus!$A$4,Bonus!$B$4,IF(D226&lt;=Bonus!$A$5,Bonus!$B$5,IF(D226&lt;=Bonus!$A$6,Bonus!$B$6,IF(D226&lt;=Bonus!$A$7,Bonus!$B$7,IF(D226&lt;=Bonus!$A$8,Bonus!$B$8,IF(D226&lt;=Bonus!$A$9,Bonus!$B$9,IF(D226&lt;=Bonus!$A$10,Bonus!$B$10,IF(D226&lt;=Bonus!$A$11,Bonus!$B$11,IF(D226&lt;=Bonus!$A$12,Bonus!$B$12,IF(D226&lt;=Bonus!$A$13,Bonus!$B$13,Bonus!$B$14)))))))))))</f>
        <v>Greater than or equal to 50000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>nm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42468.919606481482</v>
      </c>
      <c r="T227" s="10">
        <f t="shared" si="23"/>
        <v>42438.961273148147</v>
      </c>
      <c r="U227" t="str">
        <f>IF(D227&lt;Bonus!$A$3,Bonus!$B$3,IF(D227&lt;=Bonus!$A$4,Bonus!$B$4,IF(D227&lt;=Bonus!$A$5,Bonus!$B$5,IF(D227&lt;=Bonus!$A$6,Bonus!$B$6,IF(D227&lt;=Bonus!$A$7,Bonus!$B$7,IF(D227&lt;=Bonus!$A$8,Bonus!$B$8,IF(D227&lt;=Bonus!$A$9,Bonus!$B$9,IF(D227&lt;=Bonus!$A$10,Bonus!$B$10,IF(D227&lt;=Bonus!$A$11,Bonus!$B$11,IF(D227&lt;=Bonus!$A$12,Bonus!$B$12,IF(D227&lt;=Bonus!$A$13,Bonus!$B$13,Bonus!$B$14)))))))))))</f>
        <v>Less Than 1000</v>
      </c>
    </row>
    <row r="228" spans="1:21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42155.395138888889</v>
      </c>
      <c r="T228" s="10">
        <f t="shared" si="23"/>
        <v>42106.666018518517</v>
      </c>
      <c r="U228" t="str">
        <f>IF(D228&lt;Bonus!$A$3,Bonus!$B$3,IF(D228&lt;=Bonus!$A$4,Bonus!$B$4,IF(D228&lt;=Bonus!$A$5,Bonus!$B$5,IF(D228&lt;=Bonus!$A$6,Bonus!$B$6,IF(D228&lt;=Bonus!$A$7,Bonus!$B$7,IF(D228&lt;=Bonus!$A$8,Bonus!$B$8,IF(D228&lt;=Bonus!$A$9,Bonus!$B$9,IF(D228&lt;=Bonus!$A$10,Bonus!$B$10,IF(D228&lt;=Bonus!$A$11,Bonus!$B$11,IF(D228&lt;=Bonus!$A$12,Bonus!$B$12,IF(D228&lt;=Bonus!$A$13,Bonus!$B$13,Bonus!$B$14)))))))))))</f>
        <v>25000 to 29999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>nm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42194.893993055557</v>
      </c>
      <c r="T229" s="10">
        <f t="shared" si="23"/>
        <v>42164.893993055557</v>
      </c>
      <c r="U229" t="str">
        <f>IF(D229&lt;Bonus!$A$3,Bonus!$B$3,IF(D229&lt;=Bonus!$A$4,Bonus!$B$4,IF(D229&lt;=Bonus!$A$5,Bonus!$B$5,IF(D229&lt;=Bonus!$A$6,Bonus!$B$6,IF(D229&lt;=Bonus!$A$7,Bonus!$B$7,IF(D229&lt;=Bonus!$A$8,Bonus!$B$8,IF(D229&lt;=Bonus!$A$9,Bonus!$B$9,IF(D229&lt;=Bonus!$A$10,Bonus!$B$10,IF(D229&lt;=Bonus!$A$11,Bonus!$B$11,IF(D229&lt;=Bonus!$A$12,Bonus!$B$12,IF(D229&lt;=Bonus!$A$13,Bonus!$B$13,Bonus!$B$14)))))))))))</f>
        <v>25000 to 29999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>nm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42156.686400462961</v>
      </c>
      <c r="T230" s="10">
        <f t="shared" si="23"/>
        <v>42096.686400462961</v>
      </c>
      <c r="U230" t="str">
        <f>IF(D230&lt;Bonus!$A$3,Bonus!$B$3,IF(D230&lt;=Bonus!$A$4,Bonus!$B$4,IF(D230&lt;=Bonus!$A$5,Bonus!$B$5,IF(D230&lt;=Bonus!$A$6,Bonus!$B$6,IF(D230&lt;=Bonus!$A$7,Bonus!$B$7,IF(D230&lt;=Bonus!$A$8,Bonus!$B$8,IF(D230&lt;=Bonus!$A$9,Bonus!$B$9,IF(D230&lt;=Bonus!$A$10,Bonus!$B$10,IF(D230&lt;=Bonus!$A$11,Bonus!$B$11,IF(D230&lt;=Bonus!$A$12,Bonus!$B$12,IF(D230&lt;=Bonus!$A$13,Bonus!$B$13,Bonus!$B$14)))))))))))</f>
        <v>5000 to 9999</v>
      </c>
    </row>
    <row r="231" spans="1:21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>nm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42413.933993055558</v>
      </c>
      <c r="T231" s="10">
        <f t="shared" si="23"/>
        <v>42383.933993055558</v>
      </c>
      <c r="U231" t="str">
        <f>IF(D231&lt;Bonus!$A$3,Bonus!$B$3,IF(D231&lt;=Bonus!$A$4,Bonus!$B$4,IF(D231&lt;=Bonus!$A$5,Bonus!$B$5,IF(D231&lt;=Bonus!$A$6,Bonus!$B$6,IF(D231&lt;=Bonus!$A$7,Bonus!$B$7,IF(D231&lt;=Bonus!$A$8,Bonus!$B$8,IF(D231&lt;=Bonus!$A$9,Bonus!$B$9,IF(D231&lt;=Bonus!$A$10,Bonus!$B$10,IF(D231&lt;=Bonus!$A$11,Bonus!$B$11,IF(D231&lt;=Bonus!$A$12,Bonus!$B$12,IF(D231&lt;=Bonus!$A$13,Bonus!$B$13,Bonus!$B$14)))))))))))</f>
        <v>1000 to 4999</v>
      </c>
    </row>
    <row r="232" spans="1:21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42159.777210648142</v>
      </c>
      <c r="T232" s="10">
        <f t="shared" si="23"/>
        <v>42129.777210648142</v>
      </c>
      <c r="U232" t="str">
        <f>IF(D232&lt;Bonus!$A$3,Bonus!$B$3,IF(D232&lt;=Bonus!$A$4,Bonus!$B$4,IF(D232&lt;=Bonus!$A$5,Bonus!$B$5,IF(D232&lt;=Bonus!$A$6,Bonus!$B$6,IF(D232&lt;=Bonus!$A$7,Bonus!$B$7,IF(D232&lt;=Bonus!$A$8,Bonus!$B$8,IF(D232&lt;=Bonus!$A$9,Bonus!$B$9,IF(D232&lt;=Bonus!$A$10,Bonus!$B$10,IF(D232&lt;=Bonus!$A$11,Bonus!$B$11,IF(D232&lt;=Bonus!$A$12,Bonus!$B$12,IF(D232&lt;=Bonus!$A$13,Bonus!$B$13,Bonus!$B$14)))))))))))</f>
        <v>15000 to 19999</v>
      </c>
    </row>
    <row r="233" spans="1:21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>nm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42371.958923611113</v>
      </c>
      <c r="T233" s="10">
        <f t="shared" si="23"/>
        <v>42341.958923611113</v>
      </c>
      <c r="U233" t="str">
        <f>IF(D233&lt;Bonus!$A$3,Bonus!$B$3,IF(D233&lt;=Bonus!$A$4,Bonus!$B$4,IF(D233&lt;=Bonus!$A$5,Bonus!$B$5,IF(D233&lt;=Bonus!$A$6,Bonus!$B$6,IF(D233&lt;=Bonus!$A$7,Bonus!$B$7,IF(D233&lt;=Bonus!$A$8,Bonus!$B$8,IF(D233&lt;=Bonus!$A$9,Bonus!$B$9,IF(D233&lt;=Bonus!$A$10,Bonus!$B$10,IF(D233&lt;=Bonus!$A$11,Bonus!$B$11,IF(D233&lt;=Bonus!$A$12,Bonus!$B$12,IF(D233&lt;=Bonus!$A$13,Bonus!$B$13,Bonus!$B$14)))))))))))</f>
        <v>Greater than or equal to 50000</v>
      </c>
    </row>
    <row r="234" spans="1:21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42062.82576388889</v>
      </c>
      <c r="T234" s="10">
        <f t="shared" si="23"/>
        <v>42032.82576388889</v>
      </c>
      <c r="U234" t="str">
        <f>IF(D234&lt;Bonus!$A$3,Bonus!$B$3,IF(D234&lt;=Bonus!$A$4,Bonus!$B$4,IF(D234&lt;=Bonus!$A$5,Bonus!$B$5,IF(D234&lt;=Bonus!$A$6,Bonus!$B$6,IF(D234&lt;=Bonus!$A$7,Bonus!$B$7,IF(D234&lt;=Bonus!$A$8,Bonus!$B$8,IF(D234&lt;=Bonus!$A$9,Bonus!$B$9,IF(D234&lt;=Bonus!$A$10,Bonus!$B$10,IF(D234&lt;=Bonus!$A$11,Bonus!$B$11,IF(D234&lt;=Bonus!$A$12,Bonus!$B$12,IF(D234&lt;=Bonus!$A$13,Bonus!$B$13,Bonus!$B$14)))))))))))</f>
        <v>1000 to 4999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>nm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42642.911712962959</v>
      </c>
      <c r="T235" s="10">
        <f t="shared" si="23"/>
        <v>42612.911712962959</v>
      </c>
      <c r="U235" t="str">
        <f>IF(D235&lt;Bonus!$A$3,Bonus!$B$3,IF(D235&lt;=Bonus!$A$4,Bonus!$B$4,IF(D235&lt;=Bonus!$A$5,Bonus!$B$5,IF(D235&lt;=Bonus!$A$6,Bonus!$B$6,IF(D235&lt;=Bonus!$A$7,Bonus!$B$7,IF(D235&lt;=Bonus!$A$8,Bonus!$B$8,IF(D235&lt;=Bonus!$A$9,Bonus!$B$9,IF(D235&lt;=Bonus!$A$10,Bonus!$B$10,IF(D235&lt;=Bonus!$A$11,Bonus!$B$11,IF(D235&lt;=Bonus!$A$12,Bonus!$B$12,IF(D235&lt;=Bonus!$A$13,Bonus!$B$13,Bonus!$B$14)))))))))))</f>
        <v>Greater than or equal to 50000</v>
      </c>
    </row>
    <row r="236" spans="1:21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42176.035405092596</v>
      </c>
      <c r="T236" s="10">
        <f t="shared" si="23"/>
        <v>42136.035405092596</v>
      </c>
      <c r="U236" t="str">
        <f>IF(D236&lt;Bonus!$A$3,Bonus!$B$3,IF(D236&lt;=Bonus!$A$4,Bonus!$B$4,IF(D236&lt;=Bonus!$A$5,Bonus!$B$5,IF(D236&lt;=Bonus!$A$6,Bonus!$B$6,IF(D236&lt;=Bonus!$A$7,Bonus!$B$7,IF(D236&lt;=Bonus!$A$8,Bonus!$B$8,IF(D236&lt;=Bonus!$A$9,Bonus!$B$9,IF(D236&lt;=Bonus!$A$10,Bonus!$B$10,IF(D236&lt;=Bonus!$A$11,Bonus!$B$11,IF(D236&lt;=Bonus!$A$12,Bonus!$B$12,IF(D236&lt;=Bonus!$A$13,Bonus!$B$13,Bonus!$B$14)))))))))))</f>
        <v>1000 to 4999</v>
      </c>
    </row>
    <row r="237" spans="1:21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>nm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42194.908530092594</v>
      </c>
      <c r="T237" s="10">
        <f t="shared" si="23"/>
        <v>42164.908530092594</v>
      </c>
      <c r="U237" t="str">
        <f>IF(D237&lt;Bonus!$A$3,Bonus!$B$3,IF(D237&lt;=Bonus!$A$4,Bonus!$B$4,IF(D237&lt;=Bonus!$A$5,Bonus!$B$5,IF(D237&lt;=Bonus!$A$6,Bonus!$B$6,IF(D237&lt;=Bonus!$A$7,Bonus!$B$7,IF(D237&lt;=Bonus!$A$8,Bonus!$B$8,IF(D237&lt;=Bonus!$A$9,Bonus!$B$9,IF(D237&lt;=Bonus!$A$10,Bonus!$B$10,IF(D237&lt;=Bonus!$A$11,Bonus!$B$11,IF(D237&lt;=Bonus!$A$12,Bonus!$B$12,IF(D237&lt;=Bonus!$A$13,Bonus!$B$13,Bonus!$B$14)))))))))))</f>
        <v>10000 to 14999</v>
      </c>
    </row>
    <row r="238" spans="1:21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>nm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42374</v>
      </c>
      <c r="T238" s="10">
        <f t="shared" si="23"/>
        <v>42321.08447916666</v>
      </c>
      <c r="U238" t="str">
        <f>IF(D238&lt;Bonus!$A$3,Bonus!$B$3,IF(D238&lt;=Bonus!$A$4,Bonus!$B$4,IF(D238&lt;=Bonus!$A$5,Bonus!$B$5,IF(D238&lt;=Bonus!$A$6,Bonus!$B$6,IF(D238&lt;=Bonus!$A$7,Bonus!$B$7,IF(D238&lt;=Bonus!$A$8,Bonus!$B$8,IF(D238&lt;=Bonus!$A$9,Bonus!$B$9,IF(D238&lt;=Bonus!$A$10,Bonus!$B$10,IF(D238&lt;=Bonus!$A$11,Bonus!$B$11,IF(D238&lt;=Bonus!$A$12,Bonus!$B$12,IF(D238&lt;=Bonus!$A$13,Bonus!$B$13,Bonus!$B$14)))))))))))</f>
        <v>Greater than or equal to 50000</v>
      </c>
    </row>
    <row r="239" spans="1:2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42437.577187499999</v>
      </c>
      <c r="T239" s="10">
        <f t="shared" si="23"/>
        <v>42377.577187499999</v>
      </c>
      <c r="U239" t="str">
        <f>IF(D239&lt;Bonus!$A$3,Bonus!$B$3,IF(D239&lt;=Bonus!$A$4,Bonus!$B$4,IF(D239&lt;=Bonus!$A$5,Bonus!$B$5,IF(D239&lt;=Bonus!$A$6,Bonus!$B$6,IF(D239&lt;=Bonus!$A$7,Bonus!$B$7,IF(D239&lt;=Bonus!$A$8,Bonus!$B$8,IF(D239&lt;=Bonus!$A$9,Bonus!$B$9,IF(D239&lt;=Bonus!$A$10,Bonus!$B$10,IF(D239&lt;=Bonus!$A$11,Bonus!$B$11,IF(D239&lt;=Bonus!$A$12,Bonus!$B$12,IF(D239&lt;=Bonus!$A$13,Bonus!$B$13,Bonus!$B$14)))))))))))</f>
        <v>15000 to 19999</v>
      </c>
    </row>
    <row r="240" spans="1:21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>nm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42734.375</v>
      </c>
      <c r="T240" s="10">
        <f t="shared" si="23"/>
        <v>42713.962499999994</v>
      </c>
      <c r="U240" t="str">
        <f>IF(D240&lt;Bonus!$A$3,Bonus!$B$3,IF(D240&lt;=Bonus!$A$4,Bonus!$B$4,IF(D240&lt;=Bonus!$A$5,Bonus!$B$5,IF(D240&lt;=Bonus!$A$6,Bonus!$B$6,IF(D240&lt;=Bonus!$A$7,Bonus!$B$7,IF(D240&lt;=Bonus!$A$8,Bonus!$B$8,IF(D240&lt;=Bonus!$A$9,Bonus!$B$9,IF(D240&lt;=Bonus!$A$10,Bonus!$B$10,IF(D240&lt;=Bonus!$A$11,Bonus!$B$11,IF(D240&lt;=Bonus!$A$12,Bonus!$B$12,IF(D240&lt;=Bonus!$A$13,Bonus!$B$13,Bonus!$B$14)))))))))))</f>
        <v>25000 to 29999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42316.5</v>
      </c>
      <c r="T241" s="10">
        <f t="shared" si="23"/>
        <v>42297.110300925924</v>
      </c>
      <c r="U241" t="str">
        <f>IF(D241&lt;Bonus!$A$3,Bonus!$B$3,IF(D241&lt;=Bonus!$A$4,Bonus!$B$4,IF(D241&lt;=Bonus!$A$5,Bonus!$B$5,IF(D241&lt;=Bonus!$A$6,Bonus!$B$6,IF(D241&lt;=Bonus!$A$7,Bonus!$B$7,IF(D241&lt;=Bonus!$A$8,Bonus!$B$8,IF(D241&lt;=Bonus!$A$9,Bonus!$B$9,IF(D241&lt;=Bonus!$A$10,Bonus!$B$10,IF(D241&lt;=Bonus!$A$11,Bonus!$B$11,IF(D241&lt;=Bonus!$A$12,Bonus!$B$12,IF(D241&lt;=Bonus!$A$13,Bonus!$B$13,Bonus!$B$14)))))))))))</f>
        <v>1000 to 4999</v>
      </c>
    </row>
    <row r="242" spans="1:21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41399.708460648151</v>
      </c>
      <c r="T242" s="10">
        <f t="shared" si="23"/>
        <v>41354.708460648151</v>
      </c>
      <c r="U242" t="str">
        <f>IF(D242&lt;Bonus!$A$3,Bonus!$B$3,IF(D242&lt;=Bonus!$A$4,Bonus!$B$4,IF(D242&lt;=Bonus!$A$5,Bonus!$B$5,IF(D242&lt;=Bonus!$A$6,Bonus!$B$6,IF(D242&lt;=Bonus!$A$7,Bonus!$B$7,IF(D242&lt;=Bonus!$A$8,Bonus!$B$8,IF(D242&lt;=Bonus!$A$9,Bonus!$B$9,IF(D242&lt;=Bonus!$A$10,Bonus!$B$10,IF(D242&lt;=Bonus!$A$11,Bonus!$B$11,IF(D242&lt;=Bonus!$A$12,Bonus!$B$12,IF(D242&lt;=Bonus!$A$13,Bonus!$B$13,Bonus!$B$14)))))))))))</f>
        <v>15000 to 19999</v>
      </c>
    </row>
    <row r="243" spans="1:21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41994.697962962964</v>
      </c>
      <c r="T243" s="10">
        <f t="shared" si="23"/>
        <v>41949.697962962964</v>
      </c>
      <c r="U243" t="str">
        <f>IF(D243&lt;Bonus!$A$3,Bonus!$B$3,IF(D243&lt;=Bonus!$A$4,Bonus!$B$4,IF(D243&lt;=Bonus!$A$5,Bonus!$B$5,IF(D243&lt;=Bonus!$A$6,Bonus!$B$6,IF(D243&lt;=Bonus!$A$7,Bonus!$B$7,IF(D243&lt;=Bonus!$A$8,Bonus!$B$8,IF(D243&lt;=Bonus!$A$9,Bonus!$B$9,IF(D243&lt;=Bonus!$A$10,Bonus!$B$10,IF(D243&lt;=Bonus!$A$11,Bonus!$B$11,IF(D243&lt;=Bonus!$A$12,Bonus!$B$12,IF(D243&lt;=Bonus!$A$13,Bonus!$B$13,Bonus!$B$14)))))))))))</f>
        <v>35000 to 39999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40897.492939814816</v>
      </c>
      <c r="T244" s="10">
        <f t="shared" si="23"/>
        <v>40862.492939814816</v>
      </c>
      <c r="U244" t="str">
        <f>IF(D244&lt;Bonus!$A$3,Bonus!$B$3,IF(D244&lt;=Bonus!$A$4,Bonus!$B$4,IF(D244&lt;=Bonus!$A$5,Bonus!$B$5,IF(D244&lt;=Bonus!$A$6,Bonus!$B$6,IF(D244&lt;=Bonus!$A$7,Bonus!$B$7,IF(D244&lt;=Bonus!$A$8,Bonus!$B$8,IF(D244&lt;=Bonus!$A$9,Bonus!$B$9,IF(D244&lt;=Bonus!$A$10,Bonus!$B$10,IF(D244&lt;=Bonus!$A$11,Bonus!$B$11,IF(D244&lt;=Bonus!$A$12,Bonus!$B$12,IF(D244&lt;=Bonus!$A$13,Bonus!$B$13,Bonus!$B$14)))))))))))</f>
        <v>10000 to 14999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41692.047500000001</v>
      </c>
      <c r="T245" s="10">
        <f t="shared" si="23"/>
        <v>41662.047500000001</v>
      </c>
      <c r="U245" t="str">
        <f>IF(D245&lt;Bonus!$A$3,Bonus!$B$3,IF(D245&lt;=Bonus!$A$4,Bonus!$B$4,IF(D245&lt;=Bonus!$A$5,Bonus!$B$5,IF(D245&lt;=Bonus!$A$6,Bonus!$B$6,IF(D245&lt;=Bonus!$A$7,Bonus!$B$7,IF(D245&lt;=Bonus!$A$8,Bonus!$B$8,IF(D245&lt;=Bonus!$A$9,Bonus!$B$9,IF(D245&lt;=Bonus!$A$10,Bonus!$B$10,IF(D245&lt;=Bonus!$A$11,Bonus!$B$11,IF(D245&lt;=Bonus!$A$12,Bonus!$B$12,IF(D245&lt;=Bonus!$A$13,Bonus!$B$13,Bonus!$B$14)))))))))))</f>
        <v>25000 to 29999</v>
      </c>
    </row>
    <row r="246" spans="1:21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40253.29583333333</v>
      </c>
      <c r="T246" s="10">
        <f t="shared" si="23"/>
        <v>40213.323599537034</v>
      </c>
      <c r="U246" t="str">
        <f>IF(D246&lt;Bonus!$A$3,Bonus!$B$3,IF(D246&lt;=Bonus!$A$4,Bonus!$B$4,IF(D246&lt;=Bonus!$A$5,Bonus!$B$5,IF(D246&lt;=Bonus!$A$6,Bonus!$B$6,IF(D246&lt;=Bonus!$A$7,Bonus!$B$7,IF(D246&lt;=Bonus!$A$8,Bonus!$B$8,IF(D246&lt;=Bonus!$A$9,Bonus!$B$9,IF(D246&lt;=Bonus!$A$10,Bonus!$B$10,IF(D246&lt;=Bonus!$A$11,Bonus!$B$11,IF(D246&lt;=Bonus!$A$12,Bonus!$B$12,IF(D246&lt;=Bonus!$A$13,Bonus!$B$13,Bonus!$B$14)))))))))))</f>
        <v>1000 to 4999</v>
      </c>
    </row>
    <row r="247" spans="1:21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41137.053067129629</v>
      </c>
      <c r="T247" s="10">
        <f t="shared" si="23"/>
        <v>41107.053067129629</v>
      </c>
      <c r="U247" t="str">
        <f>IF(D247&lt;Bonus!$A$3,Bonus!$B$3,IF(D247&lt;=Bonus!$A$4,Bonus!$B$4,IF(D247&lt;=Bonus!$A$5,Bonus!$B$5,IF(D247&lt;=Bonus!$A$6,Bonus!$B$6,IF(D247&lt;=Bonus!$A$7,Bonus!$B$7,IF(D247&lt;=Bonus!$A$8,Bonus!$B$8,IF(D247&lt;=Bonus!$A$9,Bonus!$B$9,IF(D247&lt;=Bonus!$A$10,Bonus!$B$10,IF(D247&lt;=Bonus!$A$11,Bonus!$B$11,IF(D247&lt;=Bonus!$A$12,Bonus!$B$12,IF(D247&lt;=Bonus!$A$13,Bonus!$B$13,Bonus!$B$14)))))))))))</f>
        <v>5000 to 9999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40530.405150462961</v>
      </c>
      <c r="T248" s="10">
        <f t="shared" si="23"/>
        <v>40480.363483796296</v>
      </c>
      <c r="U248" t="str">
        <f>IF(D248&lt;Bonus!$A$3,Bonus!$B$3,IF(D248&lt;=Bonus!$A$4,Bonus!$B$4,IF(D248&lt;=Bonus!$A$5,Bonus!$B$5,IF(D248&lt;=Bonus!$A$6,Bonus!$B$6,IF(D248&lt;=Bonus!$A$7,Bonus!$B$7,IF(D248&lt;=Bonus!$A$8,Bonus!$B$8,IF(D248&lt;=Bonus!$A$9,Bonus!$B$9,IF(D248&lt;=Bonus!$A$10,Bonus!$B$10,IF(D248&lt;=Bonus!$A$11,Bonus!$B$11,IF(D248&lt;=Bonus!$A$12,Bonus!$B$12,IF(D248&lt;=Bonus!$A$13,Bonus!$B$13,Bonus!$B$14)))))))))))</f>
        <v>5000 to 9999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40467.152083333334</v>
      </c>
      <c r="T249" s="10">
        <f t="shared" si="23"/>
        <v>40430.604328703703</v>
      </c>
      <c r="U249" t="str">
        <f>IF(D249&lt;Bonus!$A$3,Bonus!$B$3,IF(D249&lt;=Bonus!$A$4,Bonus!$B$4,IF(D249&lt;=Bonus!$A$5,Bonus!$B$5,IF(D249&lt;=Bonus!$A$6,Bonus!$B$6,IF(D249&lt;=Bonus!$A$7,Bonus!$B$7,IF(D249&lt;=Bonus!$A$8,Bonus!$B$8,IF(D249&lt;=Bonus!$A$9,Bonus!$B$9,IF(D249&lt;=Bonus!$A$10,Bonus!$B$10,IF(D249&lt;=Bonus!$A$11,Bonus!$B$11,IF(D249&lt;=Bonus!$A$12,Bonus!$B$12,IF(D249&lt;=Bonus!$A$13,Bonus!$B$13,Bonus!$B$14)))))))))))</f>
        <v>5000 to 9999</v>
      </c>
    </row>
    <row r="250" spans="1:21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40915.774409722224</v>
      </c>
      <c r="T250" s="10">
        <f t="shared" si="23"/>
        <v>40870.774409722224</v>
      </c>
      <c r="U250" t="str">
        <f>IF(D250&lt;Bonus!$A$3,Bonus!$B$3,IF(D250&lt;=Bonus!$A$4,Bonus!$B$4,IF(D250&lt;=Bonus!$A$5,Bonus!$B$5,IF(D250&lt;=Bonus!$A$6,Bonus!$B$6,IF(D250&lt;=Bonus!$A$7,Bonus!$B$7,IF(D250&lt;=Bonus!$A$8,Bonus!$B$8,IF(D250&lt;=Bonus!$A$9,Bonus!$B$9,IF(D250&lt;=Bonus!$A$10,Bonus!$B$10,IF(D250&lt;=Bonus!$A$11,Bonus!$B$11,IF(D250&lt;=Bonus!$A$12,Bonus!$B$12,IF(D250&lt;=Bonus!$A$13,Bonus!$B$13,Bonus!$B$14)))))))))))</f>
        <v>Greater than or equal to 50000</v>
      </c>
    </row>
    <row r="251" spans="1:21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40412.736111111109</v>
      </c>
      <c r="T251" s="10">
        <f t="shared" si="23"/>
        <v>40332.923842592594</v>
      </c>
      <c r="U251" t="str">
        <f>IF(D251&lt;Bonus!$A$3,Bonus!$B$3,IF(D251&lt;=Bonus!$A$4,Bonus!$B$4,IF(D251&lt;=Bonus!$A$5,Bonus!$B$5,IF(D251&lt;=Bonus!$A$6,Bonus!$B$6,IF(D251&lt;=Bonus!$A$7,Bonus!$B$7,IF(D251&lt;=Bonus!$A$8,Bonus!$B$8,IF(D251&lt;=Bonus!$A$9,Bonus!$B$9,IF(D251&lt;=Bonus!$A$10,Bonus!$B$10,IF(D251&lt;=Bonus!$A$11,Bonus!$B$11,IF(D251&lt;=Bonus!$A$12,Bonus!$B$12,IF(D251&lt;=Bonus!$A$13,Bonus!$B$13,Bonus!$B$14)))))))))))</f>
        <v>10000 to 14999</v>
      </c>
    </row>
    <row r="252" spans="1:21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41431.565868055557</v>
      </c>
      <c r="T252" s="10">
        <f t="shared" si="23"/>
        <v>41401.565868055557</v>
      </c>
      <c r="U252" t="str">
        <f>IF(D252&lt;Bonus!$A$3,Bonus!$B$3,IF(D252&lt;=Bonus!$A$4,Bonus!$B$4,IF(D252&lt;=Bonus!$A$5,Bonus!$B$5,IF(D252&lt;=Bonus!$A$6,Bonus!$B$6,IF(D252&lt;=Bonus!$A$7,Bonus!$B$7,IF(D252&lt;=Bonus!$A$8,Bonus!$B$8,IF(D252&lt;=Bonus!$A$9,Bonus!$B$9,IF(D252&lt;=Bonus!$A$10,Bonus!$B$10,IF(D252&lt;=Bonus!$A$11,Bonus!$B$11,IF(D252&lt;=Bonus!$A$12,Bonus!$B$12,IF(D252&lt;=Bonus!$A$13,Bonus!$B$13,Bonus!$B$14)))))))))))</f>
        <v>30000 to 34999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41045.791666666664</v>
      </c>
      <c r="T253" s="10">
        <f t="shared" si="23"/>
        <v>41013.787569444445</v>
      </c>
      <c r="U253" t="str">
        <f>IF(D253&lt;Bonus!$A$3,Bonus!$B$3,IF(D253&lt;=Bonus!$A$4,Bonus!$B$4,IF(D253&lt;=Bonus!$A$5,Bonus!$B$5,IF(D253&lt;=Bonus!$A$6,Bonus!$B$6,IF(D253&lt;=Bonus!$A$7,Bonus!$B$7,IF(D253&lt;=Bonus!$A$8,Bonus!$B$8,IF(D253&lt;=Bonus!$A$9,Bonus!$B$9,IF(D253&lt;=Bonus!$A$10,Bonus!$B$10,IF(D253&lt;=Bonus!$A$11,Bonus!$B$11,IF(D253&lt;=Bonus!$A$12,Bonus!$B$12,IF(D253&lt;=Bonus!$A$13,Bonus!$B$13,Bonus!$B$14)))))))))))</f>
        <v>1000 to 4999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40330.165972222225</v>
      </c>
      <c r="T254" s="10">
        <f t="shared" si="23"/>
        <v>40266.662708333337</v>
      </c>
      <c r="U254" t="str">
        <f>IF(D254&lt;Bonus!$A$3,Bonus!$B$3,IF(D254&lt;=Bonus!$A$4,Bonus!$B$4,IF(D254&lt;=Bonus!$A$5,Bonus!$B$5,IF(D254&lt;=Bonus!$A$6,Bonus!$B$6,IF(D254&lt;=Bonus!$A$7,Bonus!$B$7,IF(D254&lt;=Bonus!$A$8,Bonus!$B$8,IF(D254&lt;=Bonus!$A$9,Bonus!$B$9,IF(D254&lt;=Bonus!$A$10,Bonus!$B$10,IF(D254&lt;=Bonus!$A$11,Bonus!$B$11,IF(D254&lt;=Bonus!$A$12,Bonus!$B$12,IF(D254&lt;=Bonus!$A$13,Bonus!$B$13,Bonus!$B$14)))))))))))</f>
        <v>5000 to 9999</v>
      </c>
    </row>
    <row r="255" spans="1:21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40954.650868055556</v>
      </c>
      <c r="T255" s="10">
        <f t="shared" si="23"/>
        <v>40924.650868055556</v>
      </c>
      <c r="U255" t="str">
        <f>IF(D255&lt;Bonus!$A$3,Bonus!$B$3,IF(D255&lt;=Bonus!$A$4,Bonus!$B$4,IF(D255&lt;=Bonus!$A$5,Bonus!$B$5,IF(D255&lt;=Bonus!$A$6,Bonus!$B$6,IF(D255&lt;=Bonus!$A$7,Bonus!$B$7,IF(D255&lt;=Bonus!$A$8,Bonus!$B$8,IF(D255&lt;=Bonus!$A$9,Bonus!$B$9,IF(D255&lt;=Bonus!$A$10,Bonus!$B$10,IF(D255&lt;=Bonus!$A$11,Bonus!$B$11,IF(D255&lt;=Bonus!$A$12,Bonus!$B$12,IF(D255&lt;=Bonus!$A$13,Bonus!$B$13,Bonus!$B$14)))))))))))</f>
        <v>1000 to 4999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42294.083333333328</v>
      </c>
      <c r="T256" s="10">
        <f t="shared" si="23"/>
        <v>42263.952662037031</v>
      </c>
      <c r="U256" t="str">
        <f>IF(D256&lt;Bonus!$A$3,Bonus!$B$3,IF(D256&lt;=Bonus!$A$4,Bonus!$B$4,IF(D256&lt;=Bonus!$A$5,Bonus!$B$5,IF(D256&lt;=Bonus!$A$6,Bonus!$B$6,IF(D256&lt;=Bonus!$A$7,Bonus!$B$7,IF(D256&lt;=Bonus!$A$8,Bonus!$B$8,IF(D256&lt;=Bonus!$A$9,Bonus!$B$9,IF(D256&lt;=Bonus!$A$10,Bonus!$B$10,IF(D256&lt;=Bonus!$A$11,Bonus!$B$11,IF(D256&lt;=Bonus!$A$12,Bonus!$B$12,IF(D256&lt;=Bonus!$A$13,Bonus!$B$13,Bonus!$B$14)))))))))))</f>
        <v>20000 to 24999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40618.48474537037</v>
      </c>
      <c r="T257" s="10">
        <f t="shared" si="23"/>
        <v>40588.526412037041</v>
      </c>
      <c r="U257" t="str">
        <f>IF(D257&lt;Bonus!$A$3,Bonus!$B$3,IF(D257&lt;=Bonus!$A$4,Bonus!$B$4,IF(D257&lt;=Bonus!$A$5,Bonus!$B$5,IF(D257&lt;=Bonus!$A$6,Bonus!$B$6,IF(D257&lt;=Bonus!$A$7,Bonus!$B$7,IF(D257&lt;=Bonus!$A$8,Bonus!$B$8,IF(D257&lt;=Bonus!$A$9,Bonus!$B$9,IF(D257&lt;=Bonus!$A$10,Bonus!$B$10,IF(D257&lt;=Bonus!$A$11,Bonus!$B$11,IF(D257&lt;=Bonus!$A$12,Bonus!$B$12,IF(D257&lt;=Bonus!$A$13,Bonus!$B$13,Bonus!$B$14)))))))))))</f>
        <v>5000 to 9999</v>
      </c>
    </row>
    <row r="258" spans="1:21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41349.769293981481</v>
      </c>
      <c r="T258" s="10">
        <f t="shared" si="23"/>
        <v>41319.769293981481</v>
      </c>
      <c r="U258" t="str">
        <f>IF(D258&lt;Bonus!$A$3,Bonus!$B$3,IF(D258&lt;=Bonus!$A$4,Bonus!$B$4,IF(D258&lt;=Bonus!$A$5,Bonus!$B$5,IF(D258&lt;=Bonus!$A$6,Bonus!$B$6,IF(D258&lt;=Bonus!$A$7,Bonus!$B$7,IF(D258&lt;=Bonus!$A$8,Bonus!$B$8,IF(D258&lt;=Bonus!$A$9,Bonus!$B$9,IF(D258&lt;=Bonus!$A$10,Bonus!$B$10,IF(D258&lt;=Bonus!$A$11,Bonus!$B$11,IF(D258&lt;=Bonus!$A$12,Bonus!$B$12,IF(D258&lt;=Bonus!$A$13,Bonus!$B$13,Bonus!$B$14)))))))))))</f>
        <v>10000 to 14999</v>
      </c>
    </row>
    <row r="259" spans="1:21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IFERROR(E259/L259,"nm")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(((I259/60)/60)/24)+DATE(1970,1,1)</f>
        <v>42509.626875000002</v>
      </c>
      <c r="T259" s="10">
        <f t="shared" ref="T259:T322" si="29">(((J259/60)/60)/24)+DATE(1970,1,1)</f>
        <v>42479.626875000002</v>
      </c>
      <c r="U259" t="str">
        <f>IF(D259&lt;Bonus!$A$3,Bonus!$B$3,IF(D259&lt;=Bonus!$A$4,Bonus!$B$4,IF(D259&lt;=Bonus!$A$5,Bonus!$B$5,IF(D259&lt;=Bonus!$A$6,Bonus!$B$6,IF(D259&lt;=Bonus!$A$7,Bonus!$B$7,IF(D259&lt;=Bonus!$A$8,Bonus!$B$8,IF(D259&lt;=Bonus!$A$9,Bonus!$B$9,IF(D259&lt;=Bonus!$A$10,Bonus!$B$10,IF(D259&lt;=Bonus!$A$11,Bonus!$B$11,IF(D259&lt;=Bonus!$A$12,Bonus!$B$12,IF(D259&lt;=Bonus!$A$13,Bonus!$B$13,Bonus!$B$14)))))))))))</f>
        <v>35000 to 39999</v>
      </c>
    </row>
    <row r="260" spans="1:21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40712.051689814813</v>
      </c>
      <c r="T260" s="10">
        <f t="shared" si="29"/>
        <v>40682.051689814813</v>
      </c>
      <c r="U260" t="str">
        <f>IF(D260&lt;Bonus!$A$3,Bonus!$B$3,IF(D260&lt;=Bonus!$A$4,Bonus!$B$4,IF(D260&lt;=Bonus!$A$5,Bonus!$B$5,IF(D260&lt;=Bonus!$A$6,Bonus!$B$6,IF(D260&lt;=Bonus!$A$7,Bonus!$B$7,IF(D260&lt;=Bonus!$A$8,Bonus!$B$8,IF(D260&lt;=Bonus!$A$9,Bonus!$B$9,IF(D260&lt;=Bonus!$A$10,Bonus!$B$10,IF(D260&lt;=Bonus!$A$11,Bonus!$B$11,IF(D260&lt;=Bonus!$A$12,Bonus!$B$12,IF(D260&lt;=Bonus!$A$13,Bonus!$B$13,Bonus!$B$14)))))))))))</f>
        <v>30000 to 34999</v>
      </c>
    </row>
    <row r="261" spans="1:21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42102.738067129627</v>
      </c>
      <c r="T261" s="10">
        <f t="shared" si="29"/>
        <v>42072.738067129627</v>
      </c>
      <c r="U261" t="str">
        <f>IF(D261&lt;Bonus!$A$3,Bonus!$B$3,IF(D261&lt;=Bonus!$A$4,Bonus!$B$4,IF(D261&lt;=Bonus!$A$5,Bonus!$B$5,IF(D261&lt;=Bonus!$A$6,Bonus!$B$6,IF(D261&lt;=Bonus!$A$7,Bonus!$B$7,IF(D261&lt;=Bonus!$A$8,Bonus!$B$8,IF(D261&lt;=Bonus!$A$9,Bonus!$B$9,IF(D261&lt;=Bonus!$A$10,Bonus!$B$10,IF(D261&lt;=Bonus!$A$11,Bonus!$B$11,IF(D261&lt;=Bonus!$A$12,Bonus!$B$12,IF(D261&lt;=Bonus!$A$13,Bonus!$B$13,Bonus!$B$14)))))))))))</f>
        <v>Greater than or equal to 50000</v>
      </c>
    </row>
    <row r="262" spans="1:21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40376.415972222225</v>
      </c>
      <c r="T262" s="10">
        <f t="shared" si="29"/>
        <v>40330.755543981482</v>
      </c>
      <c r="U262" t="str">
        <f>IF(D262&lt;Bonus!$A$3,Bonus!$B$3,IF(D262&lt;=Bonus!$A$4,Bonus!$B$4,IF(D262&lt;=Bonus!$A$5,Bonus!$B$5,IF(D262&lt;=Bonus!$A$6,Bonus!$B$6,IF(D262&lt;=Bonus!$A$7,Bonus!$B$7,IF(D262&lt;=Bonus!$A$8,Bonus!$B$8,IF(D262&lt;=Bonus!$A$9,Bonus!$B$9,IF(D262&lt;=Bonus!$A$10,Bonus!$B$10,IF(D262&lt;=Bonus!$A$11,Bonus!$B$11,IF(D262&lt;=Bonus!$A$12,Bonus!$B$12,IF(D262&lt;=Bonus!$A$13,Bonus!$B$13,Bonus!$B$14)))))))))))</f>
        <v>10000 to 14999</v>
      </c>
    </row>
    <row r="263" spans="1:21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41067.621527777781</v>
      </c>
      <c r="T263" s="10">
        <f t="shared" si="29"/>
        <v>41017.885462962964</v>
      </c>
      <c r="U263" t="str">
        <f>IF(D263&lt;Bonus!$A$3,Bonus!$B$3,IF(D263&lt;=Bonus!$A$4,Bonus!$B$4,IF(D263&lt;=Bonus!$A$5,Bonus!$B$5,IF(D263&lt;=Bonus!$A$6,Bonus!$B$6,IF(D263&lt;=Bonus!$A$7,Bonus!$B$7,IF(D263&lt;=Bonus!$A$8,Bonus!$B$8,IF(D263&lt;=Bonus!$A$9,Bonus!$B$9,IF(D263&lt;=Bonus!$A$10,Bonus!$B$10,IF(D263&lt;=Bonus!$A$11,Bonus!$B$11,IF(D263&lt;=Bonus!$A$12,Bonus!$B$12,IF(D263&lt;=Bonus!$A$13,Bonus!$B$13,Bonus!$B$14)))))))))))</f>
        <v>20000 to 24999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40600.24800925926</v>
      </c>
      <c r="T264" s="10">
        <f t="shared" si="29"/>
        <v>40555.24800925926</v>
      </c>
      <c r="U264" t="str">
        <f>IF(D264&lt;Bonus!$A$3,Bonus!$B$3,IF(D264&lt;=Bonus!$A$4,Bonus!$B$4,IF(D264&lt;=Bonus!$A$5,Bonus!$B$5,IF(D264&lt;=Bonus!$A$6,Bonus!$B$6,IF(D264&lt;=Bonus!$A$7,Bonus!$B$7,IF(D264&lt;=Bonus!$A$8,Bonus!$B$8,IF(D264&lt;=Bonus!$A$9,Bonus!$B$9,IF(D264&lt;=Bonus!$A$10,Bonus!$B$10,IF(D264&lt;=Bonus!$A$11,Bonus!$B$11,IF(D264&lt;=Bonus!$A$12,Bonus!$B$12,IF(D264&lt;=Bonus!$A$13,Bonus!$B$13,Bonus!$B$14)))))))))))</f>
        <v>1000 to 4999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41179.954791666663</v>
      </c>
      <c r="T265" s="10">
        <f t="shared" si="29"/>
        <v>41149.954791666663</v>
      </c>
      <c r="U265" t="str">
        <f>IF(D265&lt;Bonus!$A$3,Bonus!$B$3,IF(D265&lt;=Bonus!$A$4,Bonus!$B$4,IF(D265&lt;=Bonus!$A$5,Bonus!$B$5,IF(D265&lt;=Bonus!$A$6,Bonus!$B$6,IF(D265&lt;=Bonus!$A$7,Bonus!$B$7,IF(D265&lt;=Bonus!$A$8,Bonus!$B$8,IF(D265&lt;=Bonus!$A$9,Bonus!$B$9,IF(D265&lt;=Bonus!$A$10,Bonus!$B$10,IF(D265&lt;=Bonus!$A$11,Bonus!$B$11,IF(D265&lt;=Bonus!$A$12,Bonus!$B$12,IF(D265&lt;=Bonus!$A$13,Bonus!$B$13,Bonus!$B$14)))))))))))</f>
        <v>25000 to 29999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41040.620312500003</v>
      </c>
      <c r="T266" s="10">
        <f t="shared" si="29"/>
        <v>41010.620312500003</v>
      </c>
      <c r="U266" t="str">
        <f>IF(D266&lt;Bonus!$A$3,Bonus!$B$3,IF(D266&lt;=Bonus!$A$4,Bonus!$B$4,IF(D266&lt;=Bonus!$A$5,Bonus!$B$5,IF(D266&lt;=Bonus!$A$6,Bonus!$B$6,IF(D266&lt;=Bonus!$A$7,Bonus!$B$7,IF(D266&lt;=Bonus!$A$8,Bonus!$B$8,IF(D266&lt;=Bonus!$A$9,Bonus!$B$9,IF(D266&lt;=Bonus!$A$10,Bonus!$B$10,IF(D266&lt;=Bonus!$A$11,Bonus!$B$11,IF(D266&lt;=Bonus!$A$12,Bonus!$B$12,IF(D266&lt;=Bonus!$A$13,Bonus!$B$13,Bonus!$B$14)))))))))))</f>
        <v>5000 to 9999</v>
      </c>
    </row>
    <row r="267" spans="1:21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40308.844444444447</v>
      </c>
      <c r="T267" s="10">
        <f t="shared" si="29"/>
        <v>40267.245717592588</v>
      </c>
      <c r="U267" t="str">
        <f>IF(D267&lt;Bonus!$A$3,Bonus!$B$3,IF(D267&lt;=Bonus!$A$4,Bonus!$B$4,IF(D267&lt;=Bonus!$A$5,Bonus!$B$5,IF(D267&lt;=Bonus!$A$6,Bonus!$B$6,IF(D267&lt;=Bonus!$A$7,Bonus!$B$7,IF(D267&lt;=Bonus!$A$8,Bonus!$B$8,IF(D267&lt;=Bonus!$A$9,Bonus!$B$9,IF(D267&lt;=Bonus!$A$10,Bonus!$B$10,IF(D267&lt;=Bonus!$A$11,Bonus!$B$11,IF(D267&lt;=Bonus!$A$12,Bonus!$B$12,IF(D267&lt;=Bonus!$A$13,Bonus!$B$13,Bonus!$B$14)))))))))))</f>
        <v>5000 to 9999</v>
      </c>
    </row>
    <row r="268" spans="1:21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40291.160416666666</v>
      </c>
      <c r="T268" s="10">
        <f t="shared" si="29"/>
        <v>40205.174849537041</v>
      </c>
      <c r="U268" t="str">
        <f>IF(D268&lt;Bonus!$A$3,Bonus!$B$3,IF(D268&lt;=Bonus!$A$4,Bonus!$B$4,IF(D268&lt;=Bonus!$A$5,Bonus!$B$5,IF(D268&lt;=Bonus!$A$6,Bonus!$B$6,IF(D268&lt;=Bonus!$A$7,Bonus!$B$7,IF(D268&lt;=Bonus!$A$8,Bonus!$B$8,IF(D268&lt;=Bonus!$A$9,Bonus!$B$9,IF(D268&lt;=Bonus!$A$10,Bonus!$B$10,IF(D268&lt;=Bonus!$A$11,Bonus!$B$11,IF(D268&lt;=Bonus!$A$12,Bonus!$B$12,IF(D268&lt;=Bonus!$A$13,Bonus!$B$13,Bonus!$B$14)))))))))))</f>
        <v>1000 to 4999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41815.452534722222</v>
      </c>
      <c r="T269" s="10">
        <f t="shared" si="29"/>
        <v>41785.452534722222</v>
      </c>
      <c r="U269" t="str">
        <f>IF(D269&lt;Bonus!$A$3,Bonus!$B$3,IF(D269&lt;=Bonus!$A$4,Bonus!$B$4,IF(D269&lt;=Bonus!$A$5,Bonus!$B$5,IF(D269&lt;=Bonus!$A$6,Bonus!$B$6,IF(D269&lt;=Bonus!$A$7,Bonus!$B$7,IF(D269&lt;=Bonus!$A$8,Bonus!$B$8,IF(D269&lt;=Bonus!$A$9,Bonus!$B$9,IF(D269&lt;=Bonus!$A$10,Bonus!$B$10,IF(D269&lt;=Bonus!$A$11,Bonus!$B$11,IF(D269&lt;=Bonus!$A$12,Bonus!$B$12,IF(D269&lt;=Bonus!$A$13,Bonus!$B$13,Bonus!$B$14)))))))))))</f>
        <v>5000 to 9999</v>
      </c>
    </row>
    <row r="270" spans="1:21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40854.194189814814</v>
      </c>
      <c r="T270" s="10">
        <f t="shared" si="29"/>
        <v>40809.15252314815</v>
      </c>
      <c r="U270" t="str">
        <f>IF(D270&lt;Bonus!$A$3,Bonus!$B$3,IF(D270&lt;=Bonus!$A$4,Bonus!$B$4,IF(D270&lt;=Bonus!$A$5,Bonus!$B$5,IF(D270&lt;=Bonus!$A$6,Bonus!$B$6,IF(D270&lt;=Bonus!$A$7,Bonus!$B$7,IF(D270&lt;=Bonus!$A$8,Bonus!$B$8,IF(D270&lt;=Bonus!$A$9,Bonus!$B$9,IF(D270&lt;=Bonus!$A$10,Bonus!$B$10,IF(D270&lt;=Bonus!$A$11,Bonus!$B$11,IF(D270&lt;=Bonus!$A$12,Bonus!$B$12,IF(D270&lt;=Bonus!$A$13,Bonus!$B$13,Bonus!$B$14)))))))))))</f>
        <v>5000 to 9999</v>
      </c>
    </row>
    <row r="271" spans="1:21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42788.197013888886</v>
      </c>
      <c r="T271" s="10">
        <f t="shared" si="29"/>
        <v>42758.197013888886</v>
      </c>
      <c r="U271" t="str">
        <f>IF(D271&lt;Bonus!$A$3,Bonus!$B$3,IF(D271&lt;=Bonus!$A$4,Bonus!$B$4,IF(D271&lt;=Bonus!$A$5,Bonus!$B$5,IF(D271&lt;=Bonus!$A$6,Bonus!$B$6,IF(D271&lt;=Bonus!$A$7,Bonus!$B$7,IF(D271&lt;=Bonus!$A$8,Bonus!$B$8,IF(D271&lt;=Bonus!$A$9,Bonus!$B$9,IF(D271&lt;=Bonus!$A$10,Bonus!$B$10,IF(D271&lt;=Bonus!$A$11,Bonus!$B$11,IF(D271&lt;=Bonus!$A$12,Bonus!$B$12,IF(D271&lt;=Bonus!$A$13,Bonus!$B$13,Bonus!$B$14)))))))))))</f>
        <v>Greater than or equal to 50000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40688.166666666664</v>
      </c>
      <c r="T272" s="10">
        <f t="shared" si="29"/>
        <v>40637.866550925923</v>
      </c>
      <c r="U272" t="str">
        <f>IF(D272&lt;Bonus!$A$3,Bonus!$B$3,IF(D272&lt;=Bonus!$A$4,Bonus!$B$4,IF(D272&lt;=Bonus!$A$5,Bonus!$B$5,IF(D272&lt;=Bonus!$A$6,Bonus!$B$6,IF(D272&lt;=Bonus!$A$7,Bonus!$B$7,IF(D272&lt;=Bonus!$A$8,Bonus!$B$8,IF(D272&lt;=Bonus!$A$9,Bonus!$B$9,IF(D272&lt;=Bonus!$A$10,Bonus!$B$10,IF(D272&lt;=Bonus!$A$11,Bonus!$B$11,IF(D272&lt;=Bonus!$A$12,Bonus!$B$12,IF(D272&lt;=Bonus!$A$13,Bonus!$B$13,Bonus!$B$14)))))))))))</f>
        <v>1000 to 4999</v>
      </c>
    </row>
    <row r="273" spans="1:21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41641.333333333336</v>
      </c>
      <c r="T273" s="10">
        <f t="shared" si="29"/>
        <v>41612.10024305556</v>
      </c>
      <c r="U273" t="str">
        <f>IF(D273&lt;Bonus!$A$3,Bonus!$B$3,IF(D273&lt;=Bonus!$A$4,Bonus!$B$4,IF(D273&lt;=Bonus!$A$5,Bonus!$B$5,IF(D273&lt;=Bonus!$A$6,Bonus!$B$6,IF(D273&lt;=Bonus!$A$7,Bonus!$B$7,IF(D273&lt;=Bonus!$A$8,Bonus!$B$8,IF(D273&lt;=Bonus!$A$9,Bonus!$B$9,IF(D273&lt;=Bonus!$A$10,Bonus!$B$10,IF(D273&lt;=Bonus!$A$11,Bonus!$B$11,IF(D273&lt;=Bonus!$A$12,Bonus!$B$12,IF(D273&lt;=Bonus!$A$13,Bonus!$B$13,Bonus!$B$14)))))))))))</f>
        <v>30000 to 34999</v>
      </c>
    </row>
    <row r="274" spans="1:21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40296.78402777778</v>
      </c>
      <c r="T274" s="10">
        <f t="shared" si="29"/>
        <v>40235.900358796294</v>
      </c>
      <c r="U274" t="str">
        <f>IF(D274&lt;Bonus!$A$3,Bonus!$B$3,IF(D274&lt;=Bonus!$A$4,Bonus!$B$4,IF(D274&lt;=Bonus!$A$5,Bonus!$B$5,IF(D274&lt;=Bonus!$A$6,Bonus!$B$6,IF(D274&lt;=Bonus!$A$7,Bonus!$B$7,IF(D274&lt;=Bonus!$A$8,Bonus!$B$8,IF(D274&lt;=Bonus!$A$9,Bonus!$B$9,IF(D274&lt;=Bonus!$A$10,Bonus!$B$10,IF(D274&lt;=Bonus!$A$11,Bonus!$B$11,IF(D274&lt;=Bonus!$A$12,Bonus!$B$12,IF(D274&lt;=Bonus!$A$13,Bonus!$B$13,Bonus!$B$14)))))))))))</f>
        <v>1000 to 4999</v>
      </c>
    </row>
    <row r="275" spans="1:21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40727.498449074075</v>
      </c>
      <c r="T275" s="10">
        <f t="shared" si="29"/>
        <v>40697.498449074075</v>
      </c>
      <c r="U275" t="str">
        <f>IF(D275&lt;Bonus!$A$3,Bonus!$B$3,IF(D275&lt;=Bonus!$A$4,Bonus!$B$4,IF(D275&lt;=Bonus!$A$5,Bonus!$B$5,IF(D275&lt;=Bonus!$A$6,Bonus!$B$6,IF(D275&lt;=Bonus!$A$7,Bonus!$B$7,IF(D275&lt;=Bonus!$A$8,Bonus!$B$8,IF(D275&lt;=Bonus!$A$9,Bonus!$B$9,IF(D275&lt;=Bonus!$A$10,Bonus!$B$10,IF(D275&lt;=Bonus!$A$11,Bonus!$B$11,IF(D275&lt;=Bonus!$A$12,Bonus!$B$12,IF(D275&lt;=Bonus!$A$13,Bonus!$B$13,Bonus!$B$14)))))))))))</f>
        <v>5000 to 9999</v>
      </c>
    </row>
    <row r="276" spans="1:21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41004.290972222225</v>
      </c>
      <c r="T276" s="10">
        <f t="shared" si="29"/>
        <v>40969.912372685183</v>
      </c>
      <c r="U276" t="str">
        <f>IF(D276&lt;Bonus!$A$3,Bonus!$B$3,IF(D276&lt;=Bonus!$A$4,Bonus!$B$4,IF(D276&lt;=Bonus!$A$5,Bonus!$B$5,IF(D276&lt;=Bonus!$A$6,Bonus!$B$6,IF(D276&lt;=Bonus!$A$7,Bonus!$B$7,IF(D276&lt;=Bonus!$A$8,Bonus!$B$8,IF(D276&lt;=Bonus!$A$9,Bonus!$B$9,IF(D276&lt;=Bonus!$A$10,Bonus!$B$10,IF(D276&lt;=Bonus!$A$11,Bonus!$B$11,IF(D276&lt;=Bonus!$A$12,Bonus!$B$12,IF(D276&lt;=Bonus!$A$13,Bonus!$B$13,Bonus!$B$14)))))))))))</f>
        <v>1000 to 4999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41223.073680555557</v>
      </c>
      <c r="T277" s="10">
        <f t="shared" si="29"/>
        <v>41193.032013888893</v>
      </c>
      <c r="U277" t="str">
        <f>IF(D277&lt;Bonus!$A$3,Bonus!$B$3,IF(D277&lt;=Bonus!$A$4,Bonus!$B$4,IF(D277&lt;=Bonus!$A$5,Bonus!$B$5,IF(D277&lt;=Bonus!$A$6,Bonus!$B$6,IF(D277&lt;=Bonus!$A$7,Bonus!$B$7,IF(D277&lt;=Bonus!$A$8,Bonus!$B$8,IF(D277&lt;=Bonus!$A$9,Bonus!$B$9,IF(D277&lt;=Bonus!$A$10,Bonus!$B$10,IF(D277&lt;=Bonus!$A$11,Bonus!$B$11,IF(D277&lt;=Bonus!$A$12,Bonus!$B$12,IF(D277&lt;=Bonus!$A$13,Bonus!$B$13,Bonus!$B$14)))))))))))</f>
        <v>20000 to 24999</v>
      </c>
    </row>
    <row r="278" spans="1:21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41027.040208333332</v>
      </c>
      <c r="T278" s="10">
        <f t="shared" si="29"/>
        <v>40967.081874999996</v>
      </c>
      <c r="U278" t="str">
        <f>IF(D278&lt;Bonus!$A$3,Bonus!$B$3,IF(D278&lt;=Bonus!$A$4,Bonus!$B$4,IF(D278&lt;=Bonus!$A$5,Bonus!$B$5,IF(D278&lt;=Bonus!$A$6,Bonus!$B$6,IF(D278&lt;=Bonus!$A$7,Bonus!$B$7,IF(D278&lt;=Bonus!$A$8,Bonus!$B$8,IF(D278&lt;=Bonus!$A$9,Bonus!$B$9,IF(D278&lt;=Bonus!$A$10,Bonus!$B$10,IF(D278&lt;=Bonus!$A$11,Bonus!$B$11,IF(D278&lt;=Bonus!$A$12,Bonus!$B$12,IF(D278&lt;=Bonus!$A$13,Bonus!$B$13,Bonus!$B$14)))))))))))</f>
        <v>1000 to 4999</v>
      </c>
    </row>
    <row r="279" spans="1:21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42147.891423611116</v>
      </c>
      <c r="T279" s="10">
        <f t="shared" si="29"/>
        <v>42117.891423611116</v>
      </c>
      <c r="U279" t="str">
        <f>IF(D279&lt;Bonus!$A$3,Bonus!$B$3,IF(D279&lt;=Bonus!$A$4,Bonus!$B$4,IF(D279&lt;=Bonus!$A$5,Bonus!$B$5,IF(D279&lt;=Bonus!$A$6,Bonus!$B$6,IF(D279&lt;=Bonus!$A$7,Bonus!$B$7,IF(D279&lt;=Bonus!$A$8,Bonus!$B$8,IF(D279&lt;=Bonus!$A$9,Bonus!$B$9,IF(D279&lt;=Bonus!$A$10,Bonus!$B$10,IF(D279&lt;=Bonus!$A$11,Bonus!$B$11,IF(D279&lt;=Bonus!$A$12,Bonus!$B$12,IF(D279&lt;=Bonus!$A$13,Bonus!$B$13,Bonus!$B$14)))))))))))</f>
        <v>Greater than or equal to 50000</v>
      </c>
    </row>
    <row r="280" spans="1:21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41194.040960648148</v>
      </c>
      <c r="T280" s="10">
        <f t="shared" si="29"/>
        <v>41164.040960648148</v>
      </c>
      <c r="U280" t="str">
        <f>IF(D280&lt;Bonus!$A$3,Bonus!$B$3,IF(D280&lt;=Bonus!$A$4,Bonus!$B$4,IF(D280&lt;=Bonus!$A$5,Bonus!$B$5,IF(D280&lt;=Bonus!$A$6,Bonus!$B$6,IF(D280&lt;=Bonus!$A$7,Bonus!$B$7,IF(D280&lt;=Bonus!$A$8,Bonus!$B$8,IF(D280&lt;=Bonus!$A$9,Bonus!$B$9,IF(D280&lt;=Bonus!$A$10,Bonus!$B$10,IF(D280&lt;=Bonus!$A$11,Bonus!$B$11,IF(D280&lt;=Bonus!$A$12,Bonus!$B$12,IF(D280&lt;=Bonus!$A$13,Bonus!$B$13,Bonus!$B$14)))))))))))</f>
        <v>25000 to 29999</v>
      </c>
    </row>
    <row r="281" spans="1:21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42793.084027777775</v>
      </c>
      <c r="T281" s="10">
        <f t="shared" si="29"/>
        <v>42759.244166666671</v>
      </c>
      <c r="U281" t="str">
        <f>IF(D281&lt;Bonus!$A$3,Bonus!$B$3,IF(D281&lt;=Bonus!$A$4,Bonus!$B$4,IF(D281&lt;=Bonus!$A$5,Bonus!$B$5,IF(D281&lt;=Bonus!$A$6,Bonus!$B$6,IF(D281&lt;=Bonus!$A$7,Bonus!$B$7,IF(D281&lt;=Bonus!$A$8,Bonus!$B$8,IF(D281&lt;=Bonus!$A$9,Bonus!$B$9,IF(D281&lt;=Bonus!$A$10,Bonus!$B$10,IF(D281&lt;=Bonus!$A$11,Bonus!$B$11,IF(D281&lt;=Bonus!$A$12,Bonus!$B$12,IF(D281&lt;=Bonus!$A$13,Bonus!$B$13,Bonus!$B$14)))))))))))</f>
        <v>15000 to 19999</v>
      </c>
    </row>
    <row r="282" spans="1:21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41789.590682870366</v>
      </c>
      <c r="T282" s="10">
        <f t="shared" si="29"/>
        <v>41744.590682870366</v>
      </c>
      <c r="U282" t="str">
        <f>IF(D282&lt;Bonus!$A$3,Bonus!$B$3,IF(D282&lt;=Bonus!$A$4,Bonus!$B$4,IF(D282&lt;=Bonus!$A$5,Bonus!$B$5,IF(D282&lt;=Bonus!$A$6,Bonus!$B$6,IF(D282&lt;=Bonus!$A$7,Bonus!$B$7,IF(D282&lt;=Bonus!$A$8,Bonus!$B$8,IF(D282&lt;=Bonus!$A$9,Bonus!$B$9,IF(D282&lt;=Bonus!$A$10,Bonus!$B$10,IF(D282&lt;=Bonus!$A$11,Bonus!$B$11,IF(D282&lt;=Bonus!$A$12,Bonus!$B$12,IF(D282&lt;=Bonus!$A$13,Bonus!$B$13,Bonus!$B$14)))))))))))</f>
        <v>Greater than or equal to 50000</v>
      </c>
    </row>
    <row r="283" spans="1:21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40035.80972222222</v>
      </c>
      <c r="T283" s="10">
        <f t="shared" si="29"/>
        <v>39950.163344907407</v>
      </c>
      <c r="U283" t="str">
        <f>IF(D283&lt;Bonus!$A$3,Bonus!$B$3,IF(D283&lt;=Bonus!$A$4,Bonus!$B$4,IF(D283&lt;=Bonus!$A$5,Bonus!$B$5,IF(D283&lt;=Bonus!$A$6,Bonus!$B$6,IF(D283&lt;=Bonus!$A$7,Bonus!$B$7,IF(D283&lt;=Bonus!$A$8,Bonus!$B$8,IF(D283&lt;=Bonus!$A$9,Bonus!$B$9,IF(D283&lt;=Bonus!$A$10,Bonus!$B$10,IF(D283&lt;=Bonus!$A$11,Bonus!$B$11,IF(D283&lt;=Bonus!$A$12,Bonus!$B$12,IF(D283&lt;=Bonus!$A$13,Bonus!$B$13,Bonus!$B$14)))))))))))</f>
        <v>5000 to 9999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40231.916666666664</v>
      </c>
      <c r="T284" s="10">
        <f t="shared" si="29"/>
        <v>40194.920046296298</v>
      </c>
      <c r="U284" t="str">
        <f>IF(D284&lt;Bonus!$A$3,Bonus!$B$3,IF(D284&lt;=Bonus!$A$4,Bonus!$B$4,IF(D284&lt;=Bonus!$A$5,Bonus!$B$5,IF(D284&lt;=Bonus!$A$6,Bonus!$B$6,IF(D284&lt;=Bonus!$A$7,Bonus!$B$7,IF(D284&lt;=Bonus!$A$8,Bonus!$B$8,IF(D284&lt;=Bonus!$A$9,Bonus!$B$9,IF(D284&lt;=Bonus!$A$10,Bonus!$B$10,IF(D284&lt;=Bonus!$A$11,Bonus!$B$11,IF(D284&lt;=Bonus!$A$12,Bonus!$B$12,IF(D284&lt;=Bonus!$A$13,Bonus!$B$13,Bonus!$B$14)))))))))))</f>
        <v>45000 to 49999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40695.207638888889</v>
      </c>
      <c r="T285" s="10">
        <f t="shared" si="29"/>
        <v>40675.71</v>
      </c>
      <c r="U285" t="str">
        <f>IF(D285&lt;Bonus!$A$3,Bonus!$B$3,IF(D285&lt;=Bonus!$A$4,Bonus!$B$4,IF(D285&lt;=Bonus!$A$5,Bonus!$B$5,IF(D285&lt;=Bonus!$A$6,Bonus!$B$6,IF(D285&lt;=Bonus!$A$7,Bonus!$B$7,IF(D285&lt;=Bonus!$A$8,Bonus!$B$8,IF(D285&lt;=Bonus!$A$9,Bonus!$B$9,IF(D285&lt;=Bonus!$A$10,Bonus!$B$10,IF(D285&lt;=Bonus!$A$11,Bonus!$B$11,IF(D285&lt;=Bonus!$A$12,Bonus!$B$12,IF(D285&lt;=Bonus!$A$13,Bonus!$B$13,Bonus!$B$14)))))))))))</f>
        <v>15000 to 19999</v>
      </c>
    </row>
    <row r="286" spans="1:21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40929.738194444442</v>
      </c>
      <c r="T286" s="10">
        <f t="shared" si="29"/>
        <v>40904.738194444442</v>
      </c>
      <c r="U286" t="str">
        <f>IF(D286&lt;Bonus!$A$3,Bonus!$B$3,IF(D286&lt;=Bonus!$A$4,Bonus!$B$4,IF(D286&lt;=Bonus!$A$5,Bonus!$B$5,IF(D286&lt;=Bonus!$A$6,Bonus!$B$6,IF(D286&lt;=Bonus!$A$7,Bonus!$B$7,IF(D286&lt;=Bonus!$A$8,Bonus!$B$8,IF(D286&lt;=Bonus!$A$9,Bonus!$B$9,IF(D286&lt;=Bonus!$A$10,Bonus!$B$10,IF(D286&lt;=Bonus!$A$11,Bonus!$B$11,IF(D286&lt;=Bonus!$A$12,Bonus!$B$12,IF(D286&lt;=Bonus!$A$13,Bonus!$B$13,Bonus!$B$14)))))))))))</f>
        <v>40000 to 44999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41536.756111111114</v>
      </c>
      <c r="T287" s="10">
        <f t="shared" si="29"/>
        <v>41506.756111111114</v>
      </c>
      <c r="U287" t="str">
        <f>IF(D287&lt;Bonus!$A$3,Bonus!$B$3,IF(D287&lt;=Bonus!$A$4,Bonus!$B$4,IF(D287&lt;=Bonus!$A$5,Bonus!$B$5,IF(D287&lt;=Bonus!$A$6,Bonus!$B$6,IF(D287&lt;=Bonus!$A$7,Bonus!$B$7,IF(D287&lt;=Bonus!$A$8,Bonus!$B$8,IF(D287&lt;=Bonus!$A$9,Bonus!$B$9,IF(D287&lt;=Bonus!$A$10,Bonus!$B$10,IF(D287&lt;=Bonus!$A$11,Bonus!$B$11,IF(D287&lt;=Bonus!$A$12,Bonus!$B$12,IF(D287&lt;=Bonus!$A$13,Bonus!$B$13,Bonus!$B$14)))))))))))</f>
        <v>10000 to 14999</v>
      </c>
    </row>
    <row r="288" spans="1:21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41358.774583333332</v>
      </c>
      <c r="T288" s="10">
        <f t="shared" si="29"/>
        <v>41313.816249999996</v>
      </c>
      <c r="U288" t="str">
        <f>IF(D288&lt;Bonus!$A$3,Bonus!$B$3,IF(D288&lt;=Bonus!$A$4,Bonus!$B$4,IF(D288&lt;=Bonus!$A$5,Bonus!$B$5,IF(D288&lt;=Bonus!$A$6,Bonus!$B$6,IF(D288&lt;=Bonus!$A$7,Bonus!$B$7,IF(D288&lt;=Bonus!$A$8,Bonus!$B$8,IF(D288&lt;=Bonus!$A$9,Bonus!$B$9,IF(D288&lt;=Bonus!$A$10,Bonus!$B$10,IF(D288&lt;=Bonus!$A$11,Bonus!$B$11,IF(D288&lt;=Bonus!$A$12,Bonus!$B$12,IF(D288&lt;=Bonus!$A$13,Bonus!$B$13,Bonus!$B$14)))))))))))</f>
        <v>15000 to 19999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41215.166666666664</v>
      </c>
      <c r="T289" s="10">
        <f t="shared" si="29"/>
        <v>41184.277986111112</v>
      </c>
      <c r="U289" t="str">
        <f>IF(D289&lt;Bonus!$A$3,Bonus!$B$3,IF(D289&lt;=Bonus!$A$4,Bonus!$B$4,IF(D289&lt;=Bonus!$A$5,Bonus!$B$5,IF(D289&lt;=Bonus!$A$6,Bonus!$B$6,IF(D289&lt;=Bonus!$A$7,Bonus!$B$7,IF(D289&lt;=Bonus!$A$8,Bonus!$B$8,IF(D289&lt;=Bonus!$A$9,Bonus!$B$9,IF(D289&lt;=Bonus!$A$10,Bonus!$B$10,IF(D289&lt;=Bonus!$A$11,Bonus!$B$11,IF(D289&lt;=Bonus!$A$12,Bonus!$B$12,IF(D289&lt;=Bonus!$A$13,Bonus!$B$13,Bonus!$B$14)))))))))))</f>
        <v>15000 to 19999</v>
      </c>
    </row>
    <row r="290" spans="1:21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41086.168900462959</v>
      </c>
      <c r="T290" s="10">
        <f t="shared" si="29"/>
        <v>41051.168900462959</v>
      </c>
      <c r="U290" t="str">
        <f>IF(D290&lt;Bonus!$A$3,Bonus!$B$3,IF(D290&lt;=Bonus!$A$4,Bonus!$B$4,IF(D290&lt;=Bonus!$A$5,Bonus!$B$5,IF(D290&lt;=Bonus!$A$6,Bonus!$B$6,IF(D290&lt;=Bonus!$A$7,Bonus!$B$7,IF(D290&lt;=Bonus!$A$8,Bonus!$B$8,IF(D290&lt;=Bonus!$A$9,Bonus!$B$9,IF(D290&lt;=Bonus!$A$10,Bonus!$B$10,IF(D290&lt;=Bonus!$A$11,Bonus!$B$11,IF(D290&lt;=Bonus!$A$12,Bonus!$B$12,IF(D290&lt;=Bonus!$A$13,Bonus!$B$13,Bonus!$B$14)))))))))))</f>
        <v>Greater than or equal to 50000</v>
      </c>
    </row>
    <row r="291" spans="1:21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41580.456412037034</v>
      </c>
      <c r="T291" s="10">
        <f t="shared" si="29"/>
        <v>41550.456412037034</v>
      </c>
      <c r="U291" t="str">
        <f>IF(D291&lt;Bonus!$A$3,Bonus!$B$3,IF(D291&lt;=Bonus!$A$4,Bonus!$B$4,IF(D291&lt;=Bonus!$A$5,Bonus!$B$5,IF(D291&lt;=Bonus!$A$6,Bonus!$B$6,IF(D291&lt;=Bonus!$A$7,Bonus!$B$7,IF(D291&lt;=Bonus!$A$8,Bonus!$B$8,IF(D291&lt;=Bonus!$A$9,Bonus!$B$9,IF(D291&lt;=Bonus!$A$10,Bonus!$B$10,IF(D291&lt;=Bonus!$A$11,Bonus!$B$11,IF(D291&lt;=Bonus!$A$12,Bonus!$B$12,IF(D291&lt;=Bonus!$A$13,Bonus!$B$13,Bonus!$B$14)))))))))))</f>
        <v>15000 to 19999</v>
      </c>
    </row>
    <row r="292" spans="1:21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40576.332638888889</v>
      </c>
      <c r="T292" s="10">
        <f t="shared" si="29"/>
        <v>40526.36917824074</v>
      </c>
      <c r="U292" t="str">
        <f>IF(D292&lt;Bonus!$A$3,Bonus!$B$3,IF(D292&lt;=Bonus!$A$4,Bonus!$B$4,IF(D292&lt;=Bonus!$A$5,Bonus!$B$5,IF(D292&lt;=Bonus!$A$6,Bonus!$B$6,IF(D292&lt;=Bonus!$A$7,Bonus!$B$7,IF(D292&lt;=Bonus!$A$8,Bonus!$B$8,IF(D292&lt;=Bonus!$A$9,Bonus!$B$9,IF(D292&lt;=Bonus!$A$10,Bonus!$B$10,IF(D292&lt;=Bonus!$A$11,Bonus!$B$11,IF(D292&lt;=Bonus!$A$12,Bonus!$B$12,IF(D292&lt;=Bonus!$A$13,Bonus!$B$13,Bonus!$B$14)))))))))))</f>
        <v>1000 to 4999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41395.000694444447</v>
      </c>
      <c r="T293" s="10">
        <f t="shared" si="29"/>
        <v>41376.769050925926</v>
      </c>
      <c r="U293" t="str">
        <f>IF(D293&lt;Bonus!$A$3,Bonus!$B$3,IF(D293&lt;=Bonus!$A$4,Bonus!$B$4,IF(D293&lt;=Bonus!$A$5,Bonus!$B$5,IF(D293&lt;=Bonus!$A$6,Bonus!$B$6,IF(D293&lt;=Bonus!$A$7,Bonus!$B$7,IF(D293&lt;=Bonus!$A$8,Bonus!$B$8,IF(D293&lt;=Bonus!$A$9,Bonus!$B$9,IF(D293&lt;=Bonus!$A$10,Bonus!$B$10,IF(D293&lt;=Bonus!$A$11,Bonus!$B$11,IF(D293&lt;=Bonus!$A$12,Bonus!$B$12,IF(D293&lt;=Bonus!$A$13,Bonus!$B$13,Bonus!$B$14)))))))))))</f>
        <v>5000 to 9999</v>
      </c>
    </row>
    <row r="294" spans="1:21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40845.165972222225</v>
      </c>
      <c r="T294" s="10">
        <f t="shared" si="29"/>
        <v>40812.803229166668</v>
      </c>
      <c r="U294" t="str">
        <f>IF(D294&lt;Bonus!$A$3,Bonus!$B$3,IF(D294&lt;=Bonus!$A$4,Bonus!$B$4,IF(D294&lt;=Bonus!$A$5,Bonus!$B$5,IF(D294&lt;=Bonus!$A$6,Bonus!$B$6,IF(D294&lt;=Bonus!$A$7,Bonus!$B$7,IF(D294&lt;=Bonus!$A$8,Bonus!$B$8,IF(D294&lt;=Bonus!$A$9,Bonus!$B$9,IF(D294&lt;=Bonus!$A$10,Bonus!$B$10,IF(D294&lt;=Bonus!$A$11,Bonus!$B$11,IF(D294&lt;=Bonus!$A$12,Bonus!$B$12,IF(D294&lt;=Bonus!$A$13,Bonus!$B$13,Bonus!$B$14)))))))))))</f>
        <v>Greater than or equal to 50000</v>
      </c>
    </row>
    <row r="295" spans="1:21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41749.667986111112</v>
      </c>
      <c r="T295" s="10">
        <f t="shared" si="29"/>
        <v>41719.667986111112</v>
      </c>
      <c r="U295" t="str">
        <f>IF(D295&lt;Bonus!$A$3,Bonus!$B$3,IF(D295&lt;=Bonus!$A$4,Bonus!$B$4,IF(D295&lt;=Bonus!$A$5,Bonus!$B$5,IF(D295&lt;=Bonus!$A$6,Bonus!$B$6,IF(D295&lt;=Bonus!$A$7,Bonus!$B$7,IF(D295&lt;=Bonus!$A$8,Bonus!$B$8,IF(D295&lt;=Bonus!$A$9,Bonus!$B$9,IF(D295&lt;=Bonus!$A$10,Bonus!$B$10,IF(D295&lt;=Bonus!$A$11,Bonus!$B$11,IF(D295&lt;=Bonus!$A$12,Bonus!$B$12,IF(D295&lt;=Bonus!$A$13,Bonus!$B$13,Bonus!$B$14)))))))))))</f>
        <v>25000 to 29999</v>
      </c>
    </row>
    <row r="296" spans="1:21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40378.666666666664</v>
      </c>
      <c r="T296" s="10">
        <f t="shared" si="29"/>
        <v>40343.084421296298</v>
      </c>
      <c r="U296" t="str">
        <f>IF(D296&lt;Bonus!$A$3,Bonus!$B$3,IF(D296&lt;=Bonus!$A$4,Bonus!$B$4,IF(D296&lt;=Bonus!$A$5,Bonus!$B$5,IF(D296&lt;=Bonus!$A$6,Bonus!$B$6,IF(D296&lt;=Bonus!$A$7,Bonus!$B$7,IF(D296&lt;=Bonus!$A$8,Bonus!$B$8,IF(D296&lt;=Bonus!$A$9,Bonus!$B$9,IF(D296&lt;=Bonus!$A$10,Bonus!$B$10,IF(D296&lt;=Bonus!$A$11,Bonus!$B$11,IF(D296&lt;=Bonus!$A$12,Bonus!$B$12,IF(D296&lt;=Bonus!$A$13,Bonus!$B$13,Bonus!$B$14)))))))))))</f>
        <v>5000 to 9999</v>
      </c>
    </row>
    <row r="297" spans="1:21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41579</v>
      </c>
      <c r="T297" s="10">
        <f t="shared" si="29"/>
        <v>41519.004733796297</v>
      </c>
      <c r="U297" t="str">
        <f>IF(D297&lt;Bonus!$A$3,Bonus!$B$3,IF(D297&lt;=Bonus!$A$4,Bonus!$B$4,IF(D297&lt;=Bonus!$A$5,Bonus!$B$5,IF(D297&lt;=Bonus!$A$6,Bonus!$B$6,IF(D297&lt;=Bonus!$A$7,Bonus!$B$7,IF(D297&lt;=Bonus!$A$8,Bonus!$B$8,IF(D297&lt;=Bonus!$A$9,Bonus!$B$9,IF(D297&lt;=Bonus!$A$10,Bonus!$B$10,IF(D297&lt;=Bonus!$A$11,Bonus!$B$11,IF(D297&lt;=Bonus!$A$12,Bonus!$B$12,IF(D297&lt;=Bonus!$A$13,Bonus!$B$13,Bonus!$B$14)))))))))))</f>
        <v>Greater than or equal to 50000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41159.475497685184</v>
      </c>
      <c r="T298" s="10">
        <f t="shared" si="29"/>
        <v>41134.475497685184</v>
      </c>
      <c r="U298" t="str">
        <f>IF(D298&lt;Bonus!$A$3,Bonus!$B$3,IF(D298&lt;=Bonus!$A$4,Bonus!$B$4,IF(D298&lt;=Bonus!$A$5,Bonus!$B$5,IF(D298&lt;=Bonus!$A$6,Bonus!$B$6,IF(D298&lt;=Bonus!$A$7,Bonus!$B$7,IF(D298&lt;=Bonus!$A$8,Bonus!$B$8,IF(D298&lt;=Bonus!$A$9,Bonus!$B$9,IF(D298&lt;=Bonus!$A$10,Bonus!$B$10,IF(D298&lt;=Bonus!$A$11,Bonus!$B$11,IF(D298&lt;=Bonus!$A$12,Bonus!$B$12,IF(D298&lt;=Bonus!$A$13,Bonus!$B$13,Bonus!$B$14)))))))))))</f>
        <v>25000 to 29999</v>
      </c>
    </row>
    <row r="299" spans="1:21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42125.165972222225</v>
      </c>
      <c r="T299" s="10">
        <f t="shared" si="29"/>
        <v>42089.72802083334</v>
      </c>
      <c r="U299" t="str">
        <f>IF(D299&lt;Bonus!$A$3,Bonus!$B$3,IF(D299&lt;=Bonus!$A$4,Bonus!$B$4,IF(D299&lt;=Bonus!$A$5,Bonus!$B$5,IF(D299&lt;=Bonus!$A$6,Bonus!$B$6,IF(D299&lt;=Bonus!$A$7,Bonus!$B$7,IF(D299&lt;=Bonus!$A$8,Bonus!$B$8,IF(D299&lt;=Bonus!$A$9,Bonus!$B$9,IF(D299&lt;=Bonus!$A$10,Bonus!$B$10,IF(D299&lt;=Bonus!$A$11,Bonus!$B$11,IF(D299&lt;=Bonus!$A$12,Bonus!$B$12,IF(D299&lt;=Bonus!$A$13,Bonus!$B$13,Bonus!$B$14)))))))))))</f>
        <v>20000 to 24999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41768.875</v>
      </c>
      <c r="T300" s="10">
        <f t="shared" si="29"/>
        <v>41709.463518518518</v>
      </c>
      <c r="U300" t="str">
        <f>IF(D300&lt;Bonus!$A$3,Bonus!$B$3,IF(D300&lt;=Bonus!$A$4,Bonus!$B$4,IF(D300&lt;=Bonus!$A$5,Bonus!$B$5,IF(D300&lt;=Bonus!$A$6,Bonus!$B$6,IF(D300&lt;=Bonus!$A$7,Bonus!$B$7,IF(D300&lt;=Bonus!$A$8,Bonus!$B$8,IF(D300&lt;=Bonus!$A$9,Bonus!$B$9,IF(D300&lt;=Bonus!$A$10,Bonus!$B$10,IF(D300&lt;=Bonus!$A$11,Bonus!$B$11,IF(D300&lt;=Bonus!$A$12,Bonus!$B$12,IF(D300&lt;=Bonus!$A$13,Bonus!$B$13,Bonus!$B$14)))))))))))</f>
        <v>Greater than or equal to 50000</v>
      </c>
    </row>
    <row r="301" spans="1:21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40499.266898148147</v>
      </c>
      <c r="T301" s="10">
        <f t="shared" si="29"/>
        <v>40469.225231481483</v>
      </c>
      <c r="U301" t="str">
        <f>IF(D301&lt;Bonus!$A$3,Bonus!$B$3,IF(D301&lt;=Bonus!$A$4,Bonus!$B$4,IF(D301&lt;=Bonus!$A$5,Bonus!$B$5,IF(D301&lt;=Bonus!$A$6,Bonus!$B$6,IF(D301&lt;=Bonus!$A$7,Bonus!$B$7,IF(D301&lt;=Bonus!$A$8,Bonus!$B$8,IF(D301&lt;=Bonus!$A$9,Bonus!$B$9,IF(D301&lt;=Bonus!$A$10,Bonus!$B$10,IF(D301&lt;=Bonus!$A$11,Bonus!$B$11,IF(D301&lt;=Bonus!$A$12,Bonus!$B$12,IF(D301&lt;=Bonus!$A$13,Bonus!$B$13,Bonus!$B$14)))))))))))</f>
        <v>10000 to 14999</v>
      </c>
    </row>
    <row r="302" spans="1:21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40657.959930555553</v>
      </c>
      <c r="T302" s="10">
        <f t="shared" si="29"/>
        <v>40626.959930555553</v>
      </c>
      <c r="U302" t="str">
        <f>IF(D302&lt;Bonus!$A$3,Bonus!$B$3,IF(D302&lt;=Bonus!$A$4,Bonus!$B$4,IF(D302&lt;=Bonus!$A$5,Bonus!$B$5,IF(D302&lt;=Bonus!$A$6,Bonus!$B$6,IF(D302&lt;=Bonus!$A$7,Bonus!$B$7,IF(D302&lt;=Bonus!$A$8,Bonus!$B$8,IF(D302&lt;=Bonus!$A$9,Bonus!$B$9,IF(D302&lt;=Bonus!$A$10,Bonus!$B$10,IF(D302&lt;=Bonus!$A$11,Bonus!$B$11,IF(D302&lt;=Bonus!$A$12,Bonus!$B$12,IF(D302&lt;=Bonus!$A$13,Bonus!$B$13,Bonus!$B$14)))))))))))</f>
        <v>25000 to 29999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41352.696006944447</v>
      </c>
      <c r="T303" s="10">
        <f t="shared" si="29"/>
        <v>41312.737673611111</v>
      </c>
      <c r="U303" t="str">
        <f>IF(D303&lt;Bonus!$A$3,Bonus!$B$3,IF(D303&lt;=Bonus!$A$4,Bonus!$B$4,IF(D303&lt;=Bonus!$A$5,Bonus!$B$5,IF(D303&lt;=Bonus!$A$6,Bonus!$B$6,IF(D303&lt;=Bonus!$A$7,Bonus!$B$7,IF(D303&lt;=Bonus!$A$8,Bonus!$B$8,IF(D303&lt;=Bonus!$A$9,Bonus!$B$9,IF(D303&lt;=Bonus!$A$10,Bonus!$B$10,IF(D303&lt;=Bonus!$A$11,Bonus!$B$11,IF(D303&lt;=Bonus!$A$12,Bonus!$B$12,IF(D303&lt;=Bonus!$A$13,Bonus!$B$13,Bonus!$B$14)))))))))))</f>
        <v>10000 to 14999</v>
      </c>
    </row>
    <row r="304" spans="1:21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40963.856921296298</v>
      </c>
      <c r="T304" s="10">
        <f t="shared" si="29"/>
        <v>40933.856921296298</v>
      </c>
      <c r="U304" t="str">
        <f>IF(D304&lt;Bonus!$A$3,Bonus!$B$3,IF(D304&lt;=Bonus!$A$4,Bonus!$B$4,IF(D304&lt;=Bonus!$A$5,Bonus!$B$5,IF(D304&lt;=Bonus!$A$6,Bonus!$B$6,IF(D304&lt;=Bonus!$A$7,Bonus!$B$7,IF(D304&lt;=Bonus!$A$8,Bonus!$B$8,IF(D304&lt;=Bonus!$A$9,Bonus!$B$9,IF(D304&lt;=Bonus!$A$10,Bonus!$B$10,IF(D304&lt;=Bonus!$A$11,Bonus!$B$11,IF(D304&lt;=Bonus!$A$12,Bonus!$B$12,IF(D304&lt;=Bonus!$A$13,Bonus!$B$13,Bonus!$B$14)))))))))))</f>
        <v>10000 to 14999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41062.071134259262</v>
      </c>
      <c r="T305" s="10">
        <f t="shared" si="29"/>
        <v>41032.071134259262</v>
      </c>
      <c r="U305" t="str">
        <f>IF(D305&lt;Bonus!$A$3,Bonus!$B$3,IF(D305&lt;=Bonus!$A$4,Bonus!$B$4,IF(D305&lt;=Bonus!$A$5,Bonus!$B$5,IF(D305&lt;=Bonus!$A$6,Bonus!$B$6,IF(D305&lt;=Bonus!$A$7,Bonus!$B$7,IF(D305&lt;=Bonus!$A$8,Bonus!$B$8,IF(D305&lt;=Bonus!$A$9,Bonus!$B$9,IF(D305&lt;=Bonus!$A$10,Bonus!$B$10,IF(D305&lt;=Bonus!$A$11,Bonus!$B$11,IF(D305&lt;=Bonus!$A$12,Bonus!$B$12,IF(D305&lt;=Bonus!$A$13,Bonus!$B$13,Bonus!$B$14)))))))))))</f>
        <v>1000 to 4999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41153.083333333336</v>
      </c>
      <c r="T306" s="10">
        <f t="shared" si="29"/>
        <v>41114.094872685186</v>
      </c>
      <c r="U306" t="str">
        <f>IF(D306&lt;Bonus!$A$3,Bonus!$B$3,IF(D306&lt;=Bonus!$A$4,Bonus!$B$4,IF(D306&lt;=Bonus!$A$5,Bonus!$B$5,IF(D306&lt;=Bonus!$A$6,Bonus!$B$6,IF(D306&lt;=Bonus!$A$7,Bonus!$B$7,IF(D306&lt;=Bonus!$A$8,Bonus!$B$8,IF(D306&lt;=Bonus!$A$9,Bonus!$B$9,IF(D306&lt;=Bonus!$A$10,Bonus!$B$10,IF(D306&lt;=Bonus!$A$11,Bonus!$B$11,IF(D306&lt;=Bonus!$A$12,Bonus!$B$12,IF(D306&lt;=Bonus!$A$13,Bonus!$B$13,Bonus!$B$14)))))))))))</f>
        <v>1000 to 4999</v>
      </c>
    </row>
    <row r="307" spans="1:21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40978.630196759259</v>
      </c>
      <c r="T307" s="10">
        <f t="shared" si="29"/>
        <v>40948.630196759259</v>
      </c>
      <c r="U307" t="str">
        <f>IF(D307&lt;Bonus!$A$3,Bonus!$B$3,IF(D307&lt;=Bonus!$A$4,Bonus!$B$4,IF(D307&lt;=Bonus!$A$5,Bonus!$B$5,IF(D307&lt;=Bonus!$A$6,Bonus!$B$6,IF(D307&lt;=Bonus!$A$7,Bonus!$B$7,IF(D307&lt;=Bonus!$A$8,Bonus!$B$8,IF(D307&lt;=Bonus!$A$9,Bonus!$B$9,IF(D307&lt;=Bonus!$A$10,Bonus!$B$10,IF(D307&lt;=Bonus!$A$11,Bonus!$B$11,IF(D307&lt;=Bonus!$A$12,Bonus!$B$12,IF(D307&lt;=Bonus!$A$13,Bonus!$B$13,Bonus!$B$14)))))))))))</f>
        <v>5000 to 9999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41353.795520833337</v>
      </c>
      <c r="T308" s="10">
        <f t="shared" si="29"/>
        <v>41333.837187500001</v>
      </c>
      <c r="U308" t="str">
        <f>IF(D308&lt;Bonus!$A$3,Bonus!$B$3,IF(D308&lt;=Bonus!$A$4,Bonus!$B$4,IF(D308&lt;=Bonus!$A$5,Bonus!$B$5,IF(D308&lt;=Bonus!$A$6,Bonus!$B$6,IF(D308&lt;=Bonus!$A$7,Bonus!$B$7,IF(D308&lt;=Bonus!$A$8,Bonus!$B$8,IF(D308&lt;=Bonus!$A$9,Bonus!$B$9,IF(D308&lt;=Bonus!$A$10,Bonus!$B$10,IF(D308&lt;=Bonus!$A$11,Bonus!$B$11,IF(D308&lt;=Bonus!$A$12,Bonus!$B$12,IF(D308&lt;=Bonus!$A$13,Bonus!$B$13,Bonus!$B$14)))))))))))</f>
        <v>1000 to 4999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41312.944456018515</v>
      </c>
      <c r="T309" s="10">
        <f t="shared" si="29"/>
        <v>41282.944456018515</v>
      </c>
      <c r="U309" t="str">
        <f>IF(D309&lt;Bonus!$A$3,Bonus!$B$3,IF(D309&lt;=Bonus!$A$4,Bonus!$B$4,IF(D309&lt;=Bonus!$A$5,Bonus!$B$5,IF(D309&lt;=Bonus!$A$6,Bonus!$B$6,IF(D309&lt;=Bonus!$A$7,Bonus!$B$7,IF(D309&lt;=Bonus!$A$8,Bonus!$B$8,IF(D309&lt;=Bonus!$A$9,Bonus!$B$9,IF(D309&lt;=Bonus!$A$10,Bonus!$B$10,IF(D309&lt;=Bonus!$A$11,Bonus!$B$11,IF(D309&lt;=Bonus!$A$12,Bonus!$B$12,IF(D309&lt;=Bonus!$A$13,Bonus!$B$13,Bonus!$B$14)))))))))))</f>
        <v>20000 to 24999</v>
      </c>
    </row>
    <row r="310" spans="1:21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40612.694560185184</v>
      </c>
      <c r="T310" s="10">
        <f t="shared" si="29"/>
        <v>40567.694560185184</v>
      </c>
      <c r="U310" t="str">
        <f>IF(D310&lt;Bonus!$A$3,Bonus!$B$3,IF(D310&lt;=Bonus!$A$4,Bonus!$B$4,IF(D310&lt;=Bonus!$A$5,Bonus!$B$5,IF(D310&lt;=Bonus!$A$6,Bonus!$B$6,IF(D310&lt;=Bonus!$A$7,Bonus!$B$7,IF(D310&lt;=Bonus!$A$8,Bonus!$B$8,IF(D310&lt;=Bonus!$A$9,Bonus!$B$9,IF(D310&lt;=Bonus!$A$10,Bonus!$B$10,IF(D310&lt;=Bonus!$A$11,Bonus!$B$11,IF(D310&lt;=Bonus!$A$12,Bonus!$B$12,IF(D310&lt;=Bonus!$A$13,Bonus!$B$13,Bonus!$B$14)))))))))))</f>
        <v>10000 to 14999</v>
      </c>
    </row>
    <row r="311" spans="1:21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41155.751550925925</v>
      </c>
      <c r="T311" s="10">
        <f t="shared" si="29"/>
        <v>41134.751550925925</v>
      </c>
      <c r="U311" t="str">
        <f>IF(D311&lt;Bonus!$A$3,Bonus!$B$3,IF(D311&lt;=Bonus!$A$4,Bonus!$B$4,IF(D311&lt;=Bonus!$A$5,Bonus!$B$5,IF(D311&lt;=Bonus!$A$6,Bonus!$B$6,IF(D311&lt;=Bonus!$A$7,Bonus!$B$7,IF(D311&lt;=Bonus!$A$8,Bonus!$B$8,IF(D311&lt;=Bonus!$A$9,Bonus!$B$9,IF(D311&lt;=Bonus!$A$10,Bonus!$B$10,IF(D311&lt;=Bonus!$A$11,Bonus!$B$11,IF(D311&lt;=Bonus!$A$12,Bonus!$B$12,IF(D311&lt;=Bonus!$A$13,Bonus!$B$13,Bonus!$B$14)))))))))))</f>
        <v>15000 to 19999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40836.083333333336</v>
      </c>
      <c r="T312" s="10">
        <f t="shared" si="29"/>
        <v>40821.183136574073</v>
      </c>
      <c r="U312" t="str">
        <f>IF(D312&lt;Bonus!$A$3,Bonus!$B$3,IF(D312&lt;=Bonus!$A$4,Bonus!$B$4,IF(D312&lt;=Bonus!$A$5,Bonus!$B$5,IF(D312&lt;=Bonus!$A$6,Bonus!$B$6,IF(D312&lt;=Bonus!$A$7,Bonus!$B$7,IF(D312&lt;=Bonus!$A$8,Bonus!$B$8,IF(D312&lt;=Bonus!$A$9,Bonus!$B$9,IF(D312&lt;=Bonus!$A$10,Bonus!$B$10,IF(D312&lt;=Bonus!$A$11,Bonus!$B$11,IF(D312&lt;=Bonus!$A$12,Bonus!$B$12,IF(D312&lt;=Bonus!$A$13,Bonus!$B$13,Bonus!$B$14)))))))))))</f>
        <v>1000 to 4999</v>
      </c>
    </row>
    <row r="313" spans="1:21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40909.332638888889</v>
      </c>
      <c r="T313" s="10">
        <f t="shared" si="29"/>
        <v>40868.219814814816</v>
      </c>
      <c r="U313" t="str">
        <f>IF(D313&lt;Bonus!$A$3,Bonus!$B$3,IF(D313&lt;=Bonus!$A$4,Bonus!$B$4,IF(D313&lt;=Bonus!$A$5,Bonus!$B$5,IF(D313&lt;=Bonus!$A$6,Bonus!$B$6,IF(D313&lt;=Bonus!$A$7,Bonus!$B$7,IF(D313&lt;=Bonus!$A$8,Bonus!$B$8,IF(D313&lt;=Bonus!$A$9,Bonus!$B$9,IF(D313&lt;=Bonus!$A$10,Bonus!$B$10,IF(D313&lt;=Bonus!$A$11,Bonus!$B$11,IF(D313&lt;=Bonus!$A$12,Bonus!$B$12,IF(D313&lt;=Bonus!$A$13,Bonus!$B$13,Bonus!$B$14)))))))))))</f>
        <v>20000 to 24999</v>
      </c>
    </row>
    <row r="314" spans="1:21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41378.877685185187</v>
      </c>
      <c r="T314" s="10">
        <f t="shared" si="29"/>
        <v>41348.877685185187</v>
      </c>
      <c r="U314" t="str">
        <f>IF(D314&lt;Bonus!$A$3,Bonus!$B$3,IF(D314&lt;=Bonus!$A$4,Bonus!$B$4,IF(D314&lt;=Bonus!$A$5,Bonus!$B$5,IF(D314&lt;=Bonus!$A$6,Bonus!$B$6,IF(D314&lt;=Bonus!$A$7,Bonus!$B$7,IF(D314&lt;=Bonus!$A$8,Bonus!$B$8,IF(D314&lt;=Bonus!$A$9,Bonus!$B$9,IF(D314&lt;=Bonus!$A$10,Bonus!$B$10,IF(D314&lt;=Bonus!$A$11,Bonus!$B$11,IF(D314&lt;=Bonus!$A$12,Bonus!$B$12,IF(D314&lt;=Bonus!$A$13,Bonus!$B$13,Bonus!$B$14)))))))))))</f>
        <v>5000 to 9999</v>
      </c>
    </row>
    <row r="315" spans="1:21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40401.665972222225</v>
      </c>
      <c r="T315" s="10">
        <f t="shared" si="29"/>
        <v>40357.227939814817</v>
      </c>
      <c r="U315" t="str">
        <f>IF(D315&lt;Bonus!$A$3,Bonus!$B$3,IF(D315&lt;=Bonus!$A$4,Bonus!$B$4,IF(D315&lt;=Bonus!$A$5,Bonus!$B$5,IF(D315&lt;=Bonus!$A$6,Bonus!$B$6,IF(D315&lt;=Bonus!$A$7,Bonus!$B$7,IF(D315&lt;=Bonus!$A$8,Bonus!$B$8,IF(D315&lt;=Bonus!$A$9,Bonus!$B$9,IF(D315&lt;=Bonus!$A$10,Bonus!$B$10,IF(D315&lt;=Bonus!$A$11,Bonus!$B$11,IF(D315&lt;=Bonus!$A$12,Bonus!$B$12,IF(D315&lt;=Bonus!$A$13,Bonus!$B$13,Bonus!$B$14)))))))))))</f>
        <v>15000 to 19999</v>
      </c>
    </row>
    <row r="316" spans="1:21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41334.833194444444</v>
      </c>
      <c r="T316" s="10">
        <f t="shared" si="29"/>
        <v>41304.833194444444</v>
      </c>
      <c r="U316" t="str">
        <f>IF(D316&lt;Bonus!$A$3,Bonus!$B$3,IF(D316&lt;=Bonus!$A$4,Bonus!$B$4,IF(D316&lt;=Bonus!$A$5,Bonus!$B$5,IF(D316&lt;=Bonus!$A$6,Bonus!$B$6,IF(D316&lt;=Bonus!$A$7,Bonus!$B$7,IF(D316&lt;=Bonus!$A$8,Bonus!$B$8,IF(D316&lt;=Bonus!$A$9,Bonus!$B$9,IF(D316&lt;=Bonus!$A$10,Bonus!$B$10,IF(D316&lt;=Bonus!$A$11,Bonus!$B$11,IF(D316&lt;=Bonus!$A$12,Bonus!$B$12,IF(D316&lt;=Bonus!$A$13,Bonus!$B$13,Bonus!$B$14)))))))))))</f>
        <v>1000 to 4999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41143.77238425926</v>
      </c>
      <c r="T317" s="10">
        <f t="shared" si="29"/>
        <v>41113.77238425926</v>
      </c>
      <c r="U317" t="str">
        <f>IF(D317&lt;Bonus!$A$3,Bonus!$B$3,IF(D317&lt;=Bonus!$A$4,Bonus!$B$4,IF(D317&lt;=Bonus!$A$5,Bonus!$B$5,IF(D317&lt;=Bonus!$A$6,Bonus!$B$6,IF(D317&lt;=Bonus!$A$7,Bonus!$B$7,IF(D317&lt;=Bonus!$A$8,Bonus!$B$8,IF(D317&lt;=Bonus!$A$9,Bonus!$B$9,IF(D317&lt;=Bonus!$A$10,Bonus!$B$10,IF(D317&lt;=Bonus!$A$11,Bonus!$B$11,IF(D317&lt;=Bonus!$A$12,Bonus!$B$12,IF(D317&lt;=Bonus!$A$13,Bonus!$B$13,Bonus!$B$14)))))))))))</f>
        <v>25000 to 29999</v>
      </c>
    </row>
    <row r="318" spans="1:21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41984.207638888889</v>
      </c>
      <c r="T318" s="10">
        <f t="shared" si="29"/>
        <v>41950.923576388886</v>
      </c>
      <c r="U318" t="str">
        <f>IF(D318&lt;Bonus!$A$3,Bonus!$B$3,IF(D318&lt;=Bonus!$A$4,Bonus!$B$4,IF(D318&lt;=Bonus!$A$5,Bonus!$B$5,IF(D318&lt;=Bonus!$A$6,Bonus!$B$6,IF(D318&lt;=Bonus!$A$7,Bonus!$B$7,IF(D318&lt;=Bonus!$A$8,Bonus!$B$8,IF(D318&lt;=Bonus!$A$9,Bonus!$B$9,IF(D318&lt;=Bonus!$A$10,Bonus!$B$10,IF(D318&lt;=Bonus!$A$11,Bonus!$B$11,IF(D318&lt;=Bonus!$A$12,Bonus!$B$12,IF(D318&lt;=Bonus!$A$13,Bonus!$B$13,Bonus!$B$14)))))))))))</f>
        <v>15000 to 19999</v>
      </c>
    </row>
    <row r="319" spans="1:21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41619.676886574074</v>
      </c>
      <c r="T319" s="10">
        <f t="shared" si="29"/>
        <v>41589.676886574074</v>
      </c>
      <c r="U319" t="str">
        <f>IF(D319&lt;Bonus!$A$3,Bonus!$B$3,IF(D319&lt;=Bonus!$A$4,Bonus!$B$4,IF(D319&lt;=Bonus!$A$5,Bonus!$B$5,IF(D319&lt;=Bonus!$A$6,Bonus!$B$6,IF(D319&lt;=Bonus!$A$7,Bonus!$B$7,IF(D319&lt;=Bonus!$A$8,Bonus!$B$8,IF(D319&lt;=Bonus!$A$9,Bonus!$B$9,IF(D319&lt;=Bonus!$A$10,Bonus!$B$10,IF(D319&lt;=Bonus!$A$11,Bonus!$B$11,IF(D319&lt;=Bonus!$A$12,Bonus!$B$12,IF(D319&lt;=Bonus!$A$13,Bonus!$B$13,Bonus!$B$14)))))))))))</f>
        <v>30000 to 34999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41359.997118055559</v>
      </c>
      <c r="T320" s="10">
        <f t="shared" si="29"/>
        <v>41330.038784722223</v>
      </c>
      <c r="U320" t="str">
        <f>IF(D320&lt;Bonus!$A$3,Bonus!$B$3,IF(D320&lt;=Bonus!$A$4,Bonus!$B$4,IF(D320&lt;=Bonus!$A$5,Bonus!$B$5,IF(D320&lt;=Bonus!$A$6,Bonus!$B$6,IF(D320&lt;=Bonus!$A$7,Bonus!$B$7,IF(D320&lt;=Bonus!$A$8,Bonus!$B$8,IF(D320&lt;=Bonus!$A$9,Bonus!$B$9,IF(D320&lt;=Bonus!$A$10,Bonus!$B$10,IF(D320&lt;=Bonus!$A$11,Bonus!$B$11,IF(D320&lt;=Bonus!$A$12,Bonus!$B$12,IF(D320&lt;=Bonus!$A$13,Bonus!$B$13,Bonus!$B$14)))))))))))</f>
        <v>5000 to 9999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40211.332638888889</v>
      </c>
      <c r="T321" s="10">
        <f t="shared" si="29"/>
        <v>40123.83829861111</v>
      </c>
      <c r="U321" t="str">
        <f>IF(D321&lt;Bonus!$A$3,Bonus!$B$3,IF(D321&lt;=Bonus!$A$4,Bonus!$B$4,IF(D321&lt;=Bonus!$A$5,Bonus!$B$5,IF(D321&lt;=Bonus!$A$6,Bonus!$B$6,IF(D321&lt;=Bonus!$A$7,Bonus!$B$7,IF(D321&lt;=Bonus!$A$8,Bonus!$B$8,IF(D321&lt;=Bonus!$A$9,Bonus!$B$9,IF(D321&lt;=Bonus!$A$10,Bonus!$B$10,IF(D321&lt;=Bonus!$A$11,Bonus!$B$11,IF(D321&lt;=Bonus!$A$12,Bonus!$B$12,IF(D321&lt;=Bonus!$A$13,Bonus!$B$13,Bonus!$B$14)))))))))))</f>
        <v>5000 to 9999</v>
      </c>
    </row>
    <row r="322" spans="1:21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42360.958333333328</v>
      </c>
      <c r="T322" s="10">
        <f t="shared" si="29"/>
        <v>42331.551307870366</v>
      </c>
      <c r="U322" t="str">
        <f>IF(D322&lt;Bonus!$A$3,Bonus!$B$3,IF(D322&lt;=Bonus!$A$4,Bonus!$B$4,IF(D322&lt;=Bonus!$A$5,Bonus!$B$5,IF(D322&lt;=Bonus!$A$6,Bonus!$B$6,IF(D322&lt;=Bonus!$A$7,Bonus!$B$7,IF(D322&lt;=Bonus!$A$8,Bonus!$B$8,IF(D322&lt;=Bonus!$A$9,Bonus!$B$9,IF(D322&lt;=Bonus!$A$10,Bonus!$B$10,IF(D322&lt;=Bonus!$A$11,Bonus!$B$11,IF(D322&lt;=Bonus!$A$12,Bonus!$B$12,IF(D322&lt;=Bonus!$A$13,Bonus!$B$13,Bonus!$B$14)))))))))))</f>
        <v>20000 to 24999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IFERROR(E323/L323,"nm")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(((I323/60)/60)/24)+DATE(1970,1,1)</f>
        <v>42682.488263888896</v>
      </c>
      <c r="T323" s="10">
        <f t="shared" ref="T323:T386" si="35">(((J323/60)/60)/24)+DATE(1970,1,1)</f>
        <v>42647.446597222224</v>
      </c>
      <c r="U323" t="str">
        <f>IF(D323&lt;Bonus!$A$3,Bonus!$B$3,IF(D323&lt;=Bonus!$A$4,Bonus!$B$4,IF(D323&lt;=Bonus!$A$5,Bonus!$B$5,IF(D323&lt;=Bonus!$A$6,Bonus!$B$6,IF(D323&lt;=Bonus!$A$7,Bonus!$B$7,IF(D323&lt;=Bonus!$A$8,Bonus!$B$8,IF(D323&lt;=Bonus!$A$9,Bonus!$B$9,IF(D323&lt;=Bonus!$A$10,Bonus!$B$10,IF(D323&lt;=Bonus!$A$11,Bonus!$B$11,IF(D323&lt;=Bonus!$A$12,Bonus!$B$12,IF(D323&lt;=Bonus!$A$13,Bonus!$B$13,Bonus!$B$14)))))))))))</f>
        <v>35000 to 39999</v>
      </c>
    </row>
    <row r="324" spans="1:21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42503.57</v>
      </c>
      <c r="T324" s="10">
        <f t="shared" si="35"/>
        <v>42473.57</v>
      </c>
      <c r="U324" t="str">
        <f>IF(D324&lt;Bonus!$A$3,Bonus!$B$3,IF(D324&lt;=Bonus!$A$4,Bonus!$B$4,IF(D324&lt;=Bonus!$A$5,Bonus!$B$5,IF(D324&lt;=Bonus!$A$6,Bonus!$B$6,IF(D324&lt;=Bonus!$A$7,Bonus!$B$7,IF(D324&lt;=Bonus!$A$8,Bonus!$B$8,IF(D324&lt;=Bonus!$A$9,Bonus!$B$9,IF(D324&lt;=Bonus!$A$10,Bonus!$B$10,IF(D324&lt;=Bonus!$A$11,Bonus!$B$11,IF(D324&lt;=Bonus!$A$12,Bonus!$B$12,IF(D324&lt;=Bonus!$A$13,Bonus!$B$13,Bonus!$B$14)))))))))))</f>
        <v>25000 to 29999</v>
      </c>
    </row>
    <row r="325" spans="1:21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42725.332638888889</v>
      </c>
      <c r="T325" s="10">
        <f t="shared" si="35"/>
        <v>42697.32136574074</v>
      </c>
      <c r="U325" t="str">
        <f>IF(D325&lt;Bonus!$A$3,Bonus!$B$3,IF(D325&lt;=Bonus!$A$4,Bonus!$B$4,IF(D325&lt;=Bonus!$A$5,Bonus!$B$5,IF(D325&lt;=Bonus!$A$6,Bonus!$B$6,IF(D325&lt;=Bonus!$A$7,Bonus!$B$7,IF(D325&lt;=Bonus!$A$8,Bonus!$B$8,IF(D325&lt;=Bonus!$A$9,Bonus!$B$9,IF(D325&lt;=Bonus!$A$10,Bonus!$B$10,IF(D325&lt;=Bonus!$A$11,Bonus!$B$11,IF(D325&lt;=Bonus!$A$12,Bonus!$B$12,IF(D325&lt;=Bonus!$A$13,Bonus!$B$13,Bonus!$B$14)))))))))))</f>
        <v>5000 to 9999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42217.626250000001</v>
      </c>
      <c r="T326" s="10">
        <f t="shared" si="35"/>
        <v>42184.626250000001</v>
      </c>
      <c r="U326" t="str">
        <f>IF(D326&lt;Bonus!$A$3,Bonus!$B$3,IF(D326&lt;=Bonus!$A$4,Bonus!$B$4,IF(D326&lt;=Bonus!$A$5,Bonus!$B$5,IF(D326&lt;=Bonus!$A$6,Bonus!$B$6,IF(D326&lt;=Bonus!$A$7,Bonus!$B$7,IF(D326&lt;=Bonus!$A$8,Bonus!$B$8,IF(D326&lt;=Bonus!$A$9,Bonus!$B$9,IF(D326&lt;=Bonus!$A$10,Bonus!$B$10,IF(D326&lt;=Bonus!$A$11,Bonus!$B$11,IF(D326&lt;=Bonus!$A$12,Bonus!$B$12,IF(D326&lt;=Bonus!$A$13,Bonus!$B$13,Bonus!$B$14)))))))))))</f>
        <v>5000 to 9999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42724.187881944439</v>
      </c>
      <c r="T327" s="10">
        <f t="shared" si="35"/>
        <v>42689.187881944439</v>
      </c>
      <c r="U327" t="str">
        <f>IF(D327&lt;Bonus!$A$3,Bonus!$B$3,IF(D327&lt;=Bonus!$A$4,Bonus!$B$4,IF(D327&lt;=Bonus!$A$5,Bonus!$B$5,IF(D327&lt;=Bonus!$A$6,Bonus!$B$6,IF(D327&lt;=Bonus!$A$7,Bonus!$B$7,IF(D327&lt;=Bonus!$A$8,Bonus!$B$8,IF(D327&lt;=Bonus!$A$9,Bonus!$B$9,IF(D327&lt;=Bonus!$A$10,Bonus!$B$10,IF(D327&lt;=Bonus!$A$11,Bonus!$B$11,IF(D327&lt;=Bonus!$A$12,Bonus!$B$12,IF(D327&lt;=Bonus!$A$13,Bonus!$B$13,Bonus!$B$14)))))))))))</f>
        <v>Greater than or equal to 50000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42808.956250000003</v>
      </c>
      <c r="T328" s="10">
        <f t="shared" si="35"/>
        <v>42775.314884259264</v>
      </c>
      <c r="U328" t="str">
        <f>IF(D328&lt;Bonus!$A$3,Bonus!$B$3,IF(D328&lt;=Bonus!$A$4,Bonus!$B$4,IF(D328&lt;=Bonus!$A$5,Bonus!$B$5,IF(D328&lt;=Bonus!$A$6,Bonus!$B$6,IF(D328&lt;=Bonus!$A$7,Bonus!$B$7,IF(D328&lt;=Bonus!$A$8,Bonus!$B$8,IF(D328&lt;=Bonus!$A$9,Bonus!$B$9,IF(D328&lt;=Bonus!$A$10,Bonus!$B$10,IF(D328&lt;=Bonus!$A$11,Bonus!$B$11,IF(D328&lt;=Bonus!$A$12,Bonus!$B$12,IF(D328&lt;=Bonus!$A$13,Bonus!$B$13,Bonus!$B$14)))))))))))</f>
        <v>Greater than or equal to 50000</v>
      </c>
    </row>
    <row r="329" spans="1:21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42085.333333333328</v>
      </c>
      <c r="T329" s="10">
        <f t="shared" si="35"/>
        <v>42058.235289351855</v>
      </c>
      <c r="U329" t="str">
        <f>IF(D329&lt;Bonus!$A$3,Bonus!$B$3,IF(D329&lt;=Bonus!$A$4,Bonus!$B$4,IF(D329&lt;=Bonus!$A$5,Bonus!$B$5,IF(D329&lt;=Bonus!$A$6,Bonus!$B$6,IF(D329&lt;=Bonus!$A$7,Bonus!$B$7,IF(D329&lt;=Bonus!$A$8,Bonus!$B$8,IF(D329&lt;=Bonus!$A$9,Bonus!$B$9,IF(D329&lt;=Bonus!$A$10,Bonus!$B$10,IF(D329&lt;=Bonus!$A$11,Bonus!$B$11,IF(D329&lt;=Bonus!$A$12,Bonus!$B$12,IF(D329&lt;=Bonus!$A$13,Bonus!$B$13,Bonus!$B$14)))))))))))</f>
        <v>1000 to 4999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42309.166666666672</v>
      </c>
      <c r="T330" s="10">
        <f t="shared" si="35"/>
        <v>42278.946620370371</v>
      </c>
      <c r="U330" t="str">
        <f>IF(D330&lt;Bonus!$A$3,Bonus!$B$3,IF(D330&lt;=Bonus!$A$4,Bonus!$B$4,IF(D330&lt;=Bonus!$A$5,Bonus!$B$5,IF(D330&lt;=Bonus!$A$6,Bonus!$B$6,IF(D330&lt;=Bonus!$A$7,Bonus!$B$7,IF(D330&lt;=Bonus!$A$8,Bonus!$B$8,IF(D330&lt;=Bonus!$A$9,Bonus!$B$9,IF(D330&lt;=Bonus!$A$10,Bonus!$B$10,IF(D330&lt;=Bonus!$A$11,Bonus!$B$11,IF(D330&lt;=Bonus!$A$12,Bonus!$B$12,IF(D330&lt;=Bonus!$A$13,Bonus!$B$13,Bonus!$B$14)))))))))))</f>
        <v>Greater than or equal to 50000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42315.166666666672</v>
      </c>
      <c r="T331" s="10">
        <f t="shared" si="35"/>
        <v>42291.46674768519</v>
      </c>
      <c r="U331" t="str">
        <f>IF(D331&lt;Bonus!$A$3,Bonus!$B$3,IF(D331&lt;=Bonus!$A$4,Bonus!$B$4,IF(D331&lt;=Bonus!$A$5,Bonus!$B$5,IF(D331&lt;=Bonus!$A$6,Bonus!$B$6,IF(D331&lt;=Bonus!$A$7,Bonus!$B$7,IF(D331&lt;=Bonus!$A$8,Bonus!$B$8,IF(D331&lt;=Bonus!$A$9,Bonus!$B$9,IF(D331&lt;=Bonus!$A$10,Bonus!$B$10,IF(D331&lt;=Bonus!$A$11,Bonus!$B$11,IF(D331&lt;=Bonus!$A$12,Bonus!$B$12,IF(D331&lt;=Bonus!$A$13,Bonus!$B$13,Bonus!$B$14)))))))))))</f>
        <v>10000 to 14999</v>
      </c>
    </row>
    <row r="332" spans="1:21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41411.165972222225</v>
      </c>
      <c r="T332" s="10">
        <f t="shared" si="35"/>
        <v>41379.515775462962</v>
      </c>
      <c r="U332" t="str">
        <f>IF(D332&lt;Bonus!$A$3,Bonus!$B$3,IF(D332&lt;=Bonus!$A$4,Bonus!$B$4,IF(D332&lt;=Bonus!$A$5,Bonus!$B$5,IF(D332&lt;=Bonus!$A$6,Bonus!$B$6,IF(D332&lt;=Bonus!$A$7,Bonus!$B$7,IF(D332&lt;=Bonus!$A$8,Bonus!$B$8,IF(D332&lt;=Bonus!$A$9,Bonus!$B$9,IF(D332&lt;=Bonus!$A$10,Bonus!$B$10,IF(D332&lt;=Bonus!$A$11,Bonus!$B$11,IF(D332&lt;=Bonus!$A$12,Bonus!$B$12,IF(D332&lt;=Bonus!$A$13,Bonus!$B$13,Bonus!$B$14)))))))))))</f>
        <v>35000 to 39999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42538.581412037034</v>
      </c>
      <c r="T333" s="10">
        <f t="shared" si="35"/>
        <v>42507.581412037034</v>
      </c>
      <c r="U333" t="str">
        <f>IF(D333&lt;Bonus!$A$3,Bonus!$B$3,IF(D333&lt;=Bonus!$A$4,Bonus!$B$4,IF(D333&lt;=Bonus!$A$5,Bonus!$B$5,IF(D333&lt;=Bonus!$A$6,Bonus!$B$6,IF(D333&lt;=Bonus!$A$7,Bonus!$B$7,IF(D333&lt;=Bonus!$A$8,Bonus!$B$8,IF(D333&lt;=Bonus!$A$9,Bonus!$B$9,IF(D333&lt;=Bonus!$A$10,Bonus!$B$10,IF(D333&lt;=Bonus!$A$11,Bonus!$B$11,IF(D333&lt;=Bonus!$A$12,Bonus!$B$12,IF(D333&lt;=Bonus!$A$13,Bonus!$B$13,Bonus!$B$14)))))))))))</f>
        <v>40000 to 44999</v>
      </c>
    </row>
    <row r="334" spans="1:21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42305.333333333328</v>
      </c>
      <c r="T334" s="10">
        <f t="shared" si="35"/>
        <v>42263.680289351847</v>
      </c>
      <c r="U334" t="str">
        <f>IF(D334&lt;Bonus!$A$3,Bonus!$B$3,IF(D334&lt;=Bonus!$A$4,Bonus!$B$4,IF(D334&lt;=Bonus!$A$5,Bonus!$B$5,IF(D334&lt;=Bonus!$A$6,Bonus!$B$6,IF(D334&lt;=Bonus!$A$7,Bonus!$B$7,IF(D334&lt;=Bonus!$A$8,Bonus!$B$8,IF(D334&lt;=Bonus!$A$9,Bonus!$B$9,IF(D334&lt;=Bonus!$A$10,Bonus!$B$10,IF(D334&lt;=Bonus!$A$11,Bonus!$B$11,IF(D334&lt;=Bonus!$A$12,Bonus!$B$12,IF(D334&lt;=Bonus!$A$13,Bonus!$B$13,Bonus!$B$14)))))))))))</f>
        <v>Greater than or equal to 50000</v>
      </c>
    </row>
    <row r="335" spans="1:21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42467.59480324074</v>
      </c>
      <c r="T335" s="10">
        <f t="shared" si="35"/>
        <v>42437.636469907404</v>
      </c>
      <c r="U335" t="str">
        <f>IF(D335&lt;Bonus!$A$3,Bonus!$B$3,IF(D335&lt;=Bonus!$A$4,Bonus!$B$4,IF(D335&lt;=Bonus!$A$5,Bonus!$B$5,IF(D335&lt;=Bonus!$A$6,Bonus!$B$6,IF(D335&lt;=Bonus!$A$7,Bonus!$B$7,IF(D335&lt;=Bonus!$A$8,Bonus!$B$8,IF(D335&lt;=Bonus!$A$9,Bonus!$B$9,IF(D335&lt;=Bonus!$A$10,Bonus!$B$10,IF(D335&lt;=Bonus!$A$11,Bonus!$B$11,IF(D335&lt;=Bonus!$A$12,Bonus!$B$12,IF(D335&lt;=Bonus!$A$13,Bonus!$B$13,Bonus!$B$14)))))))))))</f>
        <v>40000 to 44999</v>
      </c>
    </row>
    <row r="336" spans="1:21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42139.791666666672</v>
      </c>
      <c r="T336" s="10">
        <f t="shared" si="35"/>
        <v>42101.682372685187</v>
      </c>
      <c r="U336" t="str">
        <f>IF(D336&lt;Bonus!$A$3,Bonus!$B$3,IF(D336&lt;=Bonus!$A$4,Bonus!$B$4,IF(D336&lt;=Bonus!$A$5,Bonus!$B$5,IF(D336&lt;=Bonus!$A$6,Bonus!$B$6,IF(D336&lt;=Bonus!$A$7,Bonus!$B$7,IF(D336&lt;=Bonus!$A$8,Bonus!$B$8,IF(D336&lt;=Bonus!$A$9,Bonus!$B$9,IF(D336&lt;=Bonus!$A$10,Bonus!$B$10,IF(D336&lt;=Bonus!$A$11,Bonus!$B$11,IF(D336&lt;=Bonus!$A$12,Bonus!$B$12,IF(D336&lt;=Bonus!$A$13,Bonus!$B$13,Bonus!$B$14)))))))))))</f>
        <v>10000 to 14999</v>
      </c>
    </row>
    <row r="337" spans="1:21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42132.916666666672</v>
      </c>
      <c r="T337" s="10">
        <f t="shared" si="35"/>
        <v>42101.737442129626</v>
      </c>
      <c r="U337" t="str">
        <f>IF(D337&lt;Bonus!$A$3,Bonus!$B$3,IF(D337&lt;=Bonus!$A$4,Bonus!$B$4,IF(D337&lt;=Bonus!$A$5,Bonus!$B$5,IF(D337&lt;=Bonus!$A$6,Bonus!$B$6,IF(D337&lt;=Bonus!$A$7,Bonus!$B$7,IF(D337&lt;=Bonus!$A$8,Bonus!$B$8,IF(D337&lt;=Bonus!$A$9,Bonus!$B$9,IF(D337&lt;=Bonus!$A$10,Bonus!$B$10,IF(D337&lt;=Bonus!$A$11,Bonus!$B$11,IF(D337&lt;=Bonus!$A$12,Bonus!$B$12,IF(D337&lt;=Bonus!$A$13,Bonus!$B$13,Bonus!$B$14)))))))))))</f>
        <v>5000 to 9999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42321.637939814813</v>
      </c>
      <c r="T338" s="10">
        <f t="shared" si="35"/>
        <v>42291.596273148149</v>
      </c>
      <c r="U338" t="str">
        <f>IF(D338&lt;Bonus!$A$3,Bonus!$B$3,IF(D338&lt;=Bonus!$A$4,Bonus!$B$4,IF(D338&lt;=Bonus!$A$5,Bonus!$B$5,IF(D338&lt;=Bonus!$A$6,Bonus!$B$6,IF(D338&lt;=Bonus!$A$7,Bonus!$B$7,IF(D338&lt;=Bonus!$A$8,Bonus!$B$8,IF(D338&lt;=Bonus!$A$9,Bonus!$B$9,IF(D338&lt;=Bonus!$A$10,Bonus!$B$10,IF(D338&lt;=Bonus!$A$11,Bonus!$B$11,IF(D338&lt;=Bonus!$A$12,Bonus!$B$12,IF(D338&lt;=Bonus!$A$13,Bonus!$B$13,Bonus!$B$14)))))))))))</f>
        <v>25000 to 29999</v>
      </c>
    </row>
    <row r="339" spans="1:21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42077.086898148147</v>
      </c>
      <c r="T339" s="10">
        <f t="shared" si="35"/>
        <v>42047.128564814819</v>
      </c>
      <c r="U339" t="str">
        <f>IF(D339&lt;Bonus!$A$3,Bonus!$B$3,IF(D339&lt;=Bonus!$A$4,Bonus!$B$4,IF(D339&lt;=Bonus!$A$5,Bonus!$B$5,IF(D339&lt;=Bonus!$A$6,Bonus!$B$6,IF(D339&lt;=Bonus!$A$7,Bonus!$B$7,IF(D339&lt;=Bonus!$A$8,Bonus!$B$8,IF(D339&lt;=Bonus!$A$9,Bonus!$B$9,IF(D339&lt;=Bonus!$A$10,Bonus!$B$10,IF(D339&lt;=Bonus!$A$11,Bonus!$B$11,IF(D339&lt;=Bonus!$A$12,Bonus!$B$12,IF(D339&lt;=Bonus!$A$13,Bonus!$B$13,Bonus!$B$14)))))))))))</f>
        <v>1000 to 4999</v>
      </c>
    </row>
    <row r="340" spans="1:21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42616.041666666672</v>
      </c>
      <c r="T340" s="10">
        <f t="shared" si="35"/>
        <v>42559.755671296298</v>
      </c>
      <c r="U340" t="str">
        <f>IF(D340&lt;Bonus!$A$3,Bonus!$B$3,IF(D340&lt;=Bonus!$A$4,Bonus!$B$4,IF(D340&lt;=Bonus!$A$5,Bonus!$B$5,IF(D340&lt;=Bonus!$A$6,Bonus!$B$6,IF(D340&lt;=Bonus!$A$7,Bonus!$B$7,IF(D340&lt;=Bonus!$A$8,Bonus!$B$8,IF(D340&lt;=Bonus!$A$9,Bonus!$B$9,IF(D340&lt;=Bonus!$A$10,Bonus!$B$10,IF(D340&lt;=Bonus!$A$11,Bonus!$B$11,IF(D340&lt;=Bonus!$A$12,Bonus!$B$12,IF(D340&lt;=Bonus!$A$13,Bonus!$B$13,Bonus!$B$14)))))))))))</f>
        <v>15000 to 19999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42123.760046296295</v>
      </c>
      <c r="T341" s="10">
        <f t="shared" si="35"/>
        <v>42093.760046296295</v>
      </c>
      <c r="U341" t="str">
        <f>IF(D341&lt;Bonus!$A$3,Bonus!$B$3,IF(D341&lt;=Bonus!$A$4,Bonus!$B$4,IF(D341&lt;=Bonus!$A$5,Bonus!$B$5,IF(D341&lt;=Bonus!$A$6,Bonus!$B$6,IF(D341&lt;=Bonus!$A$7,Bonus!$B$7,IF(D341&lt;=Bonus!$A$8,Bonus!$B$8,IF(D341&lt;=Bonus!$A$9,Bonus!$B$9,IF(D341&lt;=Bonus!$A$10,Bonus!$B$10,IF(D341&lt;=Bonus!$A$11,Bonus!$B$11,IF(D341&lt;=Bonus!$A$12,Bonus!$B$12,IF(D341&lt;=Bonus!$A$13,Bonus!$B$13,Bonus!$B$14)))))))))))</f>
        <v>5000 to 9999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42802.875</v>
      </c>
      <c r="T342" s="10">
        <f t="shared" si="35"/>
        <v>42772.669062500005</v>
      </c>
      <c r="U342" t="str">
        <f>IF(D342&lt;Bonus!$A$3,Bonus!$B$3,IF(D342&lt;=Bonus!$A$4,Bonus!$B$4,IF(D342&lt;=Bonus!$A$5,Bonus!$B$5,IF(D342&lt;=Bonus!$A$6,Bonus!$B$6,IF(D342&lt;=Bonus!$A$7,Bonus!$B$7,IF(D342&lt;=Bonus!$A$8,Bonus!$B$8,IF(D342&lt;=Bonus!$A$9,Bonus!$B$9,IF(D342&lt;=Bonus!$A$10,Bonus!$B$10,IF(D342&lt;=Bonus!$A$11,Bonus!$B$11,IF(D342&lt;=Bonus!$A$12,Bonus!$B$12,IF(D342&lt;=Bonus!$A$13,Bonus!$B$13,Bonus!$B$14)))))))))))</f>
        <v>35000 to 39999</v>
      </c>
    </row>
    <row r="343" spans="1:21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41913.165972222225</v>
      </c>
      <c r="T343" s="10">
        <f t="shared" si="35"/>
        <v>41894.879606481481</v>
      </c>
      <c r="U343" t="str">
        <f>IF(D343&lt;Bonus!$A$3,Bonus!$B$3,IF(D343&lt;=Bonus!$A$4,Bonus!$B$4,IF(D343&lt;=Bonus!$A$5,Bonus!$B$5,IF(D343&lt;=Bonus!$A$6,Bonus!$B$6,IF(D343&lt;=Bonus!$A$7,Bonus!$B$7,IF(D343&lt;=Bonus!$A$8,Bonus!$B$8,IF(D343&lt;=Bonus!$A$9,Bonus!$B$9,IF(D343&lt;=Bonus!$A$10,Bonus!$B$10,IF(D343&lt;=Bonus!$A$11,Bonus!$B$11,IF(D343&lt;=Bonus!$A$12,Bonus!$B$12,IF(D343&lt;=Bonus!$A$13,Bonus!$B$13,Bonus!$B$14)))))))))))</f>
        <v>1000 to 4999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42489.780844907407</v>
      </c>
      <c r="T344" s="10">
        <f t="shared" si="35"/>
        <v>42459.780844907407</v>
      </c>
      <c r="U344" t="str">
        <f>IF(D344&lt;Bonus!$A$3,Bonus!$B$3,IF(D344&lt;=Bonus!$A$4,Bonus!$B$4,IF(D344&lt;=Bonus!$A$5,Bonus!$B$5,IF(D344&lt;=Bonus!$A$6,Bonus!$B$6,IF(D344&lt;=Bonus!$A$7,Bonus!$B$7,IF(D344&lt;=Bonus!$A$8,Bonus!$B$8,IF(D344&lt;=Bonus!$A$9,Bonus!$B$9,IF(D344&lt;=Bonus!$A$10,Bonus!$B$10,IF(D344&lt;=Bonus!$A$11,Bonus!$B$11,IF(D344&lt;=Bonus!$A$12,Bonus!$B$12,IF(D344&lt;=Bonus!$A$13,Bonus!$B$13,Bonus!$B$14)))))))))))</f>
        <v>Greater than or equal to 50000</v>
      </c>
    </row>
    <row r="345" spans="1:21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41957.125</v>
      </c>
      <c r="T345" s="10">
        <f t="shared" si="35"/>
        <v>41926.73778935185</v>
      </c>
      <c r="U345" t="str">
        <f>IF(D345&lt;Bonus!$A$3,Bonus!$B$3,IF(D345&lt;=Bonus!$A$4,Bonus!$B$4,IF(D345&lt;=Bonus!$A$5,Bonus!$B$5,IF(D345&lt;=Bonus!$A$6,Bonus!$B$6,IF(D345&lt;=Bonus!$A$7,Bonus!$B$7,IF(D345&lt;=Bonus!$A$8,Bonus!$B$8,IF(D345&lt;=Bonus!$A$9,Bonus!$B$9,IF(D345&lt;=Bonus!$A$10,Bonus!$B$10,IF(D345&lt;=Bonus!$A$11,Bonus!$B$11,IF(D345&lt;=Bonus!$A$12,Bonus!$B$12,IF(D345&lt;=Bonus!$A$13,Bonus!$B$13,Bonus!$B$14)))))))))))</f>
        <v>30000 to 34999</v>
      </c>
    </row>
    <row r="346" spans="1:21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42156.097222222219</v>
      </c>
      <c r="T346" s="10">
        <f t="shared" si="35"/>
        <v>42111.970995370371</v>
      </c>
      <c r="U346" t="str">
        <f>IF(D346&lt;Bonus!$A$3,Bonus!$B$3,IF(D346&lt;=Bonus!$A$4,Bonus!$B$4,IF(D346&lt;=Bonus!$A$5,Bonus!$B$5,IF(D346&lt;=Bonus!$A$6,Bonus!$B$6,IF(D346&lt;=Bonus!$A$7,Bonus!$B$7,IF(D346&lt;=Bonus!$A$8,Bonus!$B$8,IF(D346&lt;=Bonus!$A$9,Bonus!$B$9,IF(D346&lt;=Bonus!$A$10,Bonus!$B$10,IF(D346&lt;=Bonus!$A$11,Bonus!$B$11,IF(D346&lt;=Bonus!$A$12,Bonus!$B$12,IF(D346&lt;=Bonus!$A$13,Bonus!$B$13,Bonus!$B$14)))))))))))</f>
        <v>30000 to 34999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42144.944328703699</v>
      </c>
      <c r="T347" s="10">
        <f t="shared" si="35"/>
        <v>42114.944328703699</v>
      </c>
      <c r="U347" t="str">
        <f>IF(D347&lt;Bonus!$A$3,Bonus!$B$3,IF(D347&lt;=Bonus!$A$4,Bonus!$B$4,IF(D347&lt;=Bonus!$A$5,Bonus!$B$5,IF(D347&lt;=Bonus!$A$6,Bonus!$B$6,IF(D347&lt;=Bonus!$A$7,Bonus!$B$7,IF(D347&lt;=Bonus!$A$8,Bonus!$B$8,IF(D347&lt;=Bonus!$A$9,Bonus!$B$9,IF(D347&lt;=Bonus!$A$10,Bonus!$B$10,IF(D347&lt;=Bonus!$A$11,Bonus!$B$11,IF(D347&lt;=Bonus!$A$12,Bonus!$B$12,IF(D347&lt;=Bonus!$A$13,Bonus!$B$13,Bonus!$B$14)))))))))))</f>
        <v>10000 to 14999</v>
      </c>
    </row>
    <row r="348" spans="1:21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42291.500243055561</v>
      </c>
      <c r="T348" s="10">
        <f t="shared" si="35"/>
        <v>42261.500243055561</v>
      </c>
      <c r="U348" t="str">
        <f>IF(D348&lt;Bonus!$A$3,Bonus!$B$3,IF(D348&lt;=Bonus!$A$4,Bonus!$B$4,IF(D348&lt;=Bonus!$A$5,Bonus!$B$5,IF(D348&lt;=Bonus!$A$6,Bonus!$B$6,IF(D348&lt;=Bonus!$A$7,Bonus!$B$7,IF(D348&lt;=Bonus!$A$8,Bonus!$B$8,IF(D348&lt;=Bonus!$A$9,Bonus!$B$9,IF(D348&lt;=Bonus!$A$10,Bonus!$B$10,IF(D348&lt;=Bonus!$A$11,Bonus!$B$11,IF(D348&lt;=Bonus!$A$12,Bonus!$B$12,IF(D348&lt;=Bonus!$A$13,Bonus!$B$13,Bonus!$B$14)))))))))))</f>
        <v>10000 to 14999</v>
      </c>
    </row>
    <row r="349" spans="1:21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42322.537141203706</v>
      </c>
      <c r="T349" s="10">
        <f t="shared" si="35"/>
        <v>42292.495474537034</v>
      </c>
      <c r="U349" t="str">
        <f>IF(D349&lt;Bonus!$A$3,Bonus!$B$3,IF(D349&lt;=Bonus!$A$4,Bonus!$B$4,IF(D349&lt;=Bonus!$A$5,Bonus!$B$5,IF(D349&lt;=Bonus!$A$6,Bonus!$B$6,IF(D349&lt;=Bonus!$A$7,Bonus!$B$7,IF(D349&lt;=Bonus!$A$8,Bonus!$B$8,IF(D349&lt;=Bonus!$A$9,Bonus!$B$9,IF(D349&lt;=Bonus!$A$10,Bonus!$B$10,IF(D349&lt;=Bonus!$A$11,Bonus!$B$11,IF(D349&lt;=Bonus!$A$12,Bonus!$B$12,IF(D349&lt;=Bonus!$A$13,Bonus!$B$13,Bonus!$B$14)))))))))))</f>
        <v>40000 to 44999</v>
      </c>
    </row>
    <row r="350" spans="1:21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42237.58699074074</v>
      </c>
      <c r="T350" s="10">
        <f t="shared" si="35"/>
        <v>42207.58699074074</v>
      </c>
      <c r="U350" t="str">
        <f>IF(D350&lt;Bonus!$A$3,Bonus!$B$3,IF(D350&lt;=Bonus!$A$4,Bonus!$B$4,IF(D350&lt;=Bonus!$A$5,Bonus!$B$5,IF(D350&lt;=Bonus!$A$6,Bonus!$B$6,IF(D350&lt;=Bonus!$A$7,Bonus!$B$7,IF(D350&lt;=Bonus!$A$8,Bonus!$B$8,IF(D350&lt;=Bonus!$A$9,Bonus!$B$9,IF(D350&lt;=Bonus!$A$10,Bonus!$B$10,IF(D350&lt;=Bonus!$A$11,Bonus!$B$11,IF(D350&lt;=Bonus!$A$12,Bonus!$B$12,IF(D350&lt;=Bonus!$A$13,Bonus!$B$13,Bonus!$B$14)))))))))))</f>
        <v>10000 to 14999</v>
      </c>
    </row>
    <row r="351" spans="1:21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42790.498935185184</v>
      </c>
      <c r="T351" s="10">
        <f t="shared" si="35"/>
        <v>42760.498935185184</v>
      </c>
      <c r="U351" t="str">
        <f>IF(D351&lt;Bonus!$A$3,Bonus!$B$3,IF(D351&lt;=Bonus!$A$4,Bonus!$B$4,IF(D351&lt;=Bonus!$A$5,Bonus!$B$5,IF(D351&lt;=Bonus!$A$6,Bonus!$B$6,IF(D351&lt;=Bonus!$A$7,Bonus!$B$7,IF(D351&lt;=Bonus!$A$8,Bonus!$B$8,IF(D351&lt;=Bonus!$A$9,Bonus!$B$9,IF(D351&lt;=Bonus!$A$10,Bonus!$B$10,IF(D351&lt;=Bonus!$A$11,Bonus!$B$11,IF(D351&lt;=Bonus!$A$12,Bonus!$B$12,IF(D351&lt;=Bonus!$A$13,Bonus!$B$13,Bonus!$B$14)))))))))))</f>
        <v>10000 to 14999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42624.165972222225</v>
      </c>
      <c r="T352" s="10">
        <f t="shared" si="35"/>
        <v>42586.066076388888</v>
      </c>
      <c r="U352" t="str">
        <f>IF(D352&lt;Bonus!$A$3,Bonus!$B$3,IF(D352&lt;=Bonus!$A$4,Bonus!$B$4,IF(D352&lt;=Bonus!$A$5,Bonus!$B$5,IF(D352&lt;=Bonus!$A$6,Bonus!$B$6,IF(D352&lt;=Bonus!$A$7,Bonus!$B$7,IF(D352&lt;=Bonus!$A$8,Bonus!$B$8,IF(D352&lt;=Bonus!$A$9,Bonus!$B$9,IF(D352&lt;=Bonus!$A$10,Bonus!$B$10,IF(D352&lt;=Bonus!$A$11,Bonus!$B$11,IF(D352&lt;=Bonus!$A$12,Bonus!$B$12,IF(D352&lt;=Bonus!$A$13,Bonus!$B$13,Bonus!$B$14)))))))))))</f>
        <v>25000 to 29999</v>
      </c>
    </row>
    <row r="353" spans="1:21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42467.923078703709</v>
      </c>
      <c r="T353" s="10">
        <f t="shared" si="35"/>
        <v>42427.964745370366</v>
      </c>
      <c r="U353" t="str">
        <f>IF(D353&lt;Bonus!$A$3,Bonus!$B$3,IF(D353&lt;=Bonus!$A$4,Bonus!$B$4,IF(D353&lt;=Bonus!$A$5,Bonus!$B$5,IF(D353&lt;=Bonus!$A$6,Bonus!$B$6,IF(D353&lt;=Bonus!$A$7,Bonus!$B$7,IF(D353&lt;=Bonus!$A$8,Bonus!$B$8,IF(D353&lt;=Bonus!$A$9,Bonus!$B$9,IF(D353&lt;=Bonus!$A$10,Bonus!$B$10,IF(D353&lt;=Bonus!$A$11,Bonus!$B$11,IF(D353&lt;=Bonus!$A$12,Bonus!$B$12,IF(D353&lt;=Bonus!$A$13,Bonus!$B$13,Bonus!$B$14)))))))))))</f>
        <v>30000 to 34999</v>
      </c>
    </row>
    <row r="354" spans="1:21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41920.167453703703</v>
      </c>
      <c r="T354" s="10">
        <f t="shared" si="35"/>
        <v>41890.167453703703</v>
      </c>
      <c r="U354" t="str">
        <f>IF(D354&lt;Bonus!$A$3,Bonus!$B$3,IF(D354&lt;=Bonus!$A$4,Bonus!$B$4,IF(D354&lt;=Bonus!$A$5,Bonus!$B$5,IF(D354&lt;=Bonus!$A$6,Bonus!$B$6,IF(D354&lt;=Bonus!$A$7,Bonus!$B$7,IF(D354&lt;=Bonus!$A$8,Bonus!$B$8,IF(D354&lt;=Bonus!$A$9,Bonus!$B$9,IF(D354&lt;=Bonus!$A$10,Bonus!$B$10,IF(D354&lt;=Bonus!$A$11,Bonus!$B$11,IF(D354&lt;=Bonus!$A$12,Bonus!$B$12,IF(D354&lt;=Bonus!$A$13,Bonus!$B$13,Bonus!$B$14)))))))))))</f>
        <v>10000 to 14999</v>
      </c>
    </row>
    <row r="355" spans="1:21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42327.833553240736</v>
      </c>
      <c r="T355" s="10">
        <f t="shared" si="35"/>
        <v>42297.791886574079</v>
      </c>
      <c r="U355" t="str">
        <f>IF(D355&lt;Bonus!$A$3,Bonus!$B$3,IF(D355&lt;=Bonus!$A$4,Bonus!$B$4,IF(D355&lt;=Bonus!$A$5,Bonus!$B$5,IF(D355&lt;=Bonus!$A$6,Bonus!$B$6,IF(D355&lt;=Bonus!$A$7,Bonus!$B$7,IF(D355&lt;=Bonus!$A$8,Bonus!$B$8,IF(D355&lt;=Bonus!$A$9,Bonus!$B$9,IF(D355&lt;=Bonus!$A$10,Bonus!$B$10,IF(D355&lt;=Bonus!$A$11,Bonus!$B$11,IF(D355&lt;=Bonus!$A$12,Bonus!$B$12,IF(D355&lt;=Bonus!$A$13,Bonus!$B$13,Bonus!$B$14)))))))))))</f>
        <v>Greater than or equal to 50000</v>
      </c>
    </row>
    <row r="356" spans="1:21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42468.786122685182</v>
      </c>
      <c r="T356" s="10">
        <f t="shared" si="35"/>
        <v>42438.827789351853</v>
      </c>
      <c r="U356" t="str">
        <f>IF(D356&lt;Bonus!$A$3,Bonus!$B$3,IF(D356&lt;=Bonus!$A$4,Bonus!$B$4,IF(D356&lt;=Bonus!$A$5,Bonus!$B$5,IF(D356&lt;=Bonus!$A$6,Bonus!$B$6,IF(D356&lt;=Bonus!$A$7,Bonus!$B$7,IF(D356&lt;=Bonus!$A$8,Bonus!$B$8,IF(D356&lt;=Bonus!$A$9,Bonus!$B$9,IF(D356&lt;=Bonus!$A$10,Bonus!$B$10,IF(D356&lt;=Bonus!$A$11,Bonus!$B$11,IF(D356&lt;=Bonus!$A$12,Bonus!$B$12,IF(D356&lt;=Bonus!$A$13,Bonus!$B$13,Bonus!$B$14)))))))))))</f>
        <v>1000 to 4999</v>
      </c>
    </row>
    <row r="357" spans="1:21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41974.3355787037</v>
      </c>
      <c r="T357" s="10">
        <f t="shared" si="35"/>
        <v>41943.293912037036</v>
      </c>
      <c r="U357" t="str">
        <f>IF(D357&lt;Bonus!$A$3,Bonus!$B$3,IF(D357&lt;=Bonus!$A$4,Bonus!$B$4,IF(D357&lt;=Bonus!$A$5,Bonus!$B$5,IF(D357&lt;=Bonus!$A$6,Bonus!$B$6,IF(D357&lt;=Bonus!$A$7,Bonus!$B$7,IF(D357&lt;=Bonus!$A$8,Bonus!$B$8,IF(D357&lt;=Bonus!$A$9,Bonus!$B$9,IF(D357&lt;=Bonus!$A$10,Bonus!$B$10,IF(D357&lt;=Bonus!$A$11,Bonus!$B$11,IF(D357&lt;=Bonus!$A$12,Bonus!$B$12,IF(D357&lt;=Bonus!$A$13,Bonus!$B$13,Bonus!$B$14)))))))))))</f>
        <v>35000 to 39999</v>
      </c>
    </row>
    <row r="358" spans="1:21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42445.761493055557</v>
      </c>
      <c r="T358" s="10">
        <f t="shared" si="35"/>
        <v>42415.803159722222</v>
      </c>
      <c r="U358" t="str">
        <f>IF(D358&lt;Bonus!$A$3,Bonus!$B$3,IF(D358&lt;=Bonus!$A$4,Bonus!$B$4,IF(D358&lt;=Bonus!$A$5,Bonus!$B$5,IF(D358&lt;=Bonus!$A$6,Bonus!$B$6,IF(D358&lt;=Bonus!$A$7,Bonus!$B$7,IF(D358&lt;=Bonus!$A$8,Bonus!$B$8,IF(D358&lt;=Bonus!$A$9,Bonus!$B$9,IF(D358&lt;=Bonus!$A$10,Bonus!$B$10,IF(D358&lt;=Bonus!$A$11,Bonus!$B$11,IF(D358&lt;=Bonus!$A$12,Bonus!$B$12,IF(D358&lt;=Bonus!$A$13,Bonus!$B$13,Bonus!$B$14)))))))))))</f>
        <v>5000 to 9999</v>
      </c>
    </row>
    <row r="359" spans="1:21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42118.222187499996</v>
      </c>
      <c r="T359" s="10">
        <f t="shared" si="35"/>
        <v>42078.222187499996</v>
      </c>
      <c r="U359" t="str">
        <f>IF(D359&lt;Bonus!$A$3,Bonus!$B$3,IF(D359&lt;=Bonus!$A$4,Bonus!$B$4,IF(D359&lt;=Bonus!$A$5,Bonus!$B$5,IF(D359&lt;=Bonus!$A$6,Bonus!$B$6,IF(D359&lt;=Bonus!$A$7,Bonus!$B$7,IF(D359&lt;=Bonus!$A$8,Bonus!$B$8,IF(D359&lt;=Bonus!$A$9,Bonus!$B$9,IF(D359&lt;=Bonus!$A$10,Bonus!$B$10,IF(D359&lt;=Bonus!$A$11,Bonus!$B$11,IF(D359&lt;=Bonus!$A$12,Bonus!$B$12,IF(D359&lt;=Bonus!$A$13,Bonus!$B$13,Bonus!$B$14)))))))))))</f>
        <v>15000 to 19999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42536.625</v>
      </c>
      <c r="T360" s="10">
        <f t="shared" si="35"/>
        <v>42507.860196759255</v>
      </c>
      <c r="U360" t="str">
        <f>IF(D360&lt;Bonus!$A$3,Bonus!$B$3,IF(D360&lt;=Bonus!$A$4,Bonus!$B$4,IF(D360&lt;=Bonus!$A$5,Bonus!$B$5,IF(D360&lt;=Bonus!$A$6,Bonus!$B$6,IF(D360&lt;=Bonus!$A$7,Bonus!$B$7,IF(D360&lt;=Bonus!$A$8,Bonus!$B$8,IF(D360&lt;=Bonus!$A$9,Bonus!$B$9,IF(D360&lt;=Bonus!$A$10,Bonus!$B$10,IF(D360&lt;=Bonus!$A$11,Bonus!$B$11,IF(D360&lt;=Bonus!$A$12,Bonus!$B$12,IF(D360&lt;=Bonus!$A$13,Bonus!$B$13,Bonus!$B$14)))))))))))</f>
        <v>Greater than or equal to 50000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41957.216666666667</v>
      </c>
      <c r="T361" s="10">
        <f t="shared" si="35"/>
        <v>41935.070486111108</v>
      </c>
      <c r="U361" t="str">
        <f>IF(D361&lt;Bonus!$A$3,Bonus!$B$3,IF(D361&lt;=Bonus!$A$4,Bonus!$B$4,IF(D361&lt;=Bonus!$A$5,Bonus!$B$5,IF(D361&lt;=Bonus!$A$6,Bonus!$B$6,IF(D361&lt;=Bonus!$A$7,Bonus!$B$7,IF(D361&lt;=Bonus!$A$8,Bonus!$B$8,IF(D361&lt;=Bonus!$A$9,Bonus!$B$9,IF(D361&lt;=Bonus!$A$10,Bonus!$B$10,IF(D361&lt;=Bonus!$A$11,Bonus!$B$11,IF(D361&lt;=Bonus!$A$12,Bonus!$B$12,IF(D361&lt;=Bonus!$A$13,Bonus!$B$13,Bonus!$B$14)))))))))))</f>
        <v>20000 to 24999</v>
      </c>
    </row>
    <row r="362" spans="1:21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42208.132638888885</v>
      </c>
      <c r="T362" s="10">
        <f t="shared" si="35"/>
        <v>42163.897916666669</v>
      </c>
      <c r="U362" t="str">
        <f>IF(D362&lt;Bonus!$A$3,Bonus!$B$3,IF(D362&lt;=Bonus!$A$4,Bonus!$B$4,IF(D362&lt;=Bonus!$A$5,Bonus!$B$5,IF(D362&lt;=Bonus!$A$6,Bonus!$B$6,IF(D362&lt;=Bonus!$A$7,Bonus!$B$7,IF(D362&lt;=Bonus!$A$8,Bonus!$B$8,IF(D362&lt;=Bonus!$A$9,Bonus!$B$9,IF(D362&lt;=Bonus!$A$10,Bonus!$B$10,IF(D362&lt;=Bonus!$A$11,Bonus!$B$11,IF(D362&lt;=Bonus!$A$12,Bonus!$B$12,IF(D362&lt;=Bonus!$A$13,Bonus!$B$13,Bonus!$B$14)))))))))))</f>
        <v>10000 to 14999</v>
      </c>
    </row>
    <row r="363" spans="1:21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41966.042893518519</v>
      </c>
      <c r="T363" s="10">
        <f t="shared" si="35"/>
        <v>41936.001226851848</v>
      </c>
      <c r="U363" t="str">
        <f>IF(D363&lt;Bonus!$A$3,Bonus!$B$3,IF(D363&lt;=Bonus!$A$4,Bonus!$B$4,IF(D363&lt;=Bonus!$A$5,Bonus!$B$5,IF(D363&lt;=Bonus!$A$6,Bonus!$B$6,IF(D363&lt;=Bonus!$A$7,Bonus!$B$7,IF(D363&lt;=Bonus!$A$8,Bonus!$B$8,IF(D363&lt;=Bonus!$A$9,Bonus!$B$9,IF(D363&lt;=Bonus!$A$10,Bonus!$B$10,IF(D363&lt;=Bonus!$A$11,Bonus!$B$11,IF(D363&lt;=Bonus!$A$12,Bonus!$B$12,IF(D363&lt;=Bonus!$A$13,Bonus!$B$13,Bonus!$B$14)))))))))))</f>
        <v>35000 to 39999</v>
      </c>
    </row>
    <row r="364" spans="1:21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41859</v>
      </c>
      <c r="T364" s="10">
        <f t="shared" si="35"/>
        <v>41837.210543981484</v>
      </c>
      <c r="U364" t="str">
        <f>IF(D364&lt;Bonus!$A$3,Bonus!$B$3,IF(D364&lt;=Bonus!$A$4,Bonus!$B$4,IF(D364&lt;=Bonus!$A$5,Bonus!$B$5,IF(D364&lt;=Bonus!$A$6,Bonus!$B$6,IF(D364&lt;=Bonus!$A$7,Bonus!$B$7,IF(D364&lt;=Bonus!$A$8,Bonus!$B$8,IF(D364&lt;=Bonus!$A$9,Bonus!$B$9,IF(D364&lt;=Bonus!$A$10,Bonus!$B$10,IF(D364&lt;=Bonus!$A$11,Bonus!$B$11,IF(D364&lt;=Bonus!$A$12,Bonus!$B$12,IF(D364&lt;=Bonus!$A$13,Bonus!$B$13,Bonus!$B$14)))))))))))</f>
        <v>5000 to 9999</v>
      </c>
    </row>
    <row r="365" spans="1:21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40300.806944444441</v>
      </c>
      <c r="T365" s="10">
        <f t="shared" si="35"/>
        <v>40255.744629629626</v>
      </c>
      <c r="U365" t="str">
        <f>IF(D365&lt;Bonus!$A$3,Bonus!$B$3,IF(D365&lt;=Bonus!$A$4,Bonus!$B$4,IF(D365&lt;=Bonus!$A$5,Bonus!$B$5,IF(D365&lt;=Bonus!$A$6,Bonus!$B$6,IF(D365&lt;=Bonus!$A$7,Bonus!$B$7,IF(D365&lt;=Bonus!$A$8,Bonus!$B$8,IF(D365&lt;=Bonus!$A$9,Bonus!$B$9,IF(D365&lt;=Bonus!$A$10,Bonus!$B$10,IF(D365&lt;=Bonus!$A$11,Bonus!$B$11,IF(D365&lt;=Bonus!$A$12,Bonus!$B$12,IF(D365&lt;=Bonus!$A$13,Bonus!$B$13,Bonus!$B$14)))))))))))</f>
        <v>5000 to 9999</v>
      </c>
    </row>
    <row r="366" spans="1:21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41811.165972222225</v>
      </c>
      <c r="T366" s="10">
        <f t="shared" si="35"/>
        <v>41780.859629629631</v>
      </c>
      <c r="U366" t="str">
        <f>IF(D366&lt;Bonus!$A$3,Bonus!$B$3,IF(D366&lt;=Bonus!$A$4,Bonus!$B$4,IF(D366&lt;=Bonus!$A$5,Bonus!$B$5,IF(D366&lt;=Bonus!$A$6,Bonus!$B$6,IF(D366&lt;=Bonus!$A$7,Bonus!$B$7,IF(D366&lt;=Bonus!$A$8,Bonus!$B$8,IF(D366&lt;=Bonus!$A$9,Bonus!$B$9,IF(D366&lt;=Bonus!$A$10,Bonus!$B$10,IF(D366&lt;=Bonus!$A$11,Bonus!$B$11,IF(D366&lt;=Bonus!$A$12,Bonus!$B$12,IF(D366&lt;=Bonus!$A$13,Bonus!$B$13,Bonus!$B$14)))))))))))</f>
        <v>5000 to 9999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41698.606469907405</v>
      </c>
      <c r="T367" s="10">
        <f t="shared" si="35"/>
        <v>41668.606469907405</v>
      </c>
      <c r="U367" t="str">
        <f>IF(D367&lt;Bonus!$A$3,Bonus!$B$3,IF(D367&lt;=Bonus!$A$4,Bonus!$B$4,IF(D367&lt;=Bonus!$A$5,Bonus!$B$5,IF(D367&lt;=Bonus!$A$6,Bonus!$B$6,IF(D367&lt;=Bonus!$A$7,Bonus!$B$7,IF(D367&lt;=Bonus!$A$8,Bonus!$B$8,IF(D367&lt;=Bonus!$A$9,Bonus!$B$9,IF(D367&lt;=Bonus!$A$10,Bonus!$B$10,IF(D367&lt;=Bonus!$A$11,Bonus!$B$11,IF(D367&lt;=Bonus!$A$12,Bonus!$B$12,IF(D367&lt;=Bonus!$A$13,Bonus!$B$13,Bonus!$B$14)))))))))))</f>
        <v>15000 to 19999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41049.793032407404</v>
      </c>
      <c r="T368" s="10">
        <f t="shared" si="35"/>
        <v>41019.793032407404</v>
      </c>
      <c r="U368" t="str">
        <f>IF(D368&lt;Bonus!$A$3,Bonus!$B$3,IF(D368&lt;=Bonus!$A$4,Bonus!$B$4,IF(D368&lt;=Bonus!$A$5,Bonus!$B$5,IF(D368&lt;=Bonus!$A$6,Bonus!$B$6,IF(D368&lt;=Bonus!$A$7,Bonus!$B$7,IF(D368&lt;=Bonus!$A$8,Bonus!$B$8,IF(D368&lt;=Bonus!$A$9,Bonus!$B$9,IF(D368&lt;=Bonus!$A$10,Bonus!$B$10,IF(D368&lt;=Bonus!$A$11,Bonus!$B$11,IF(D368&lt;=Bonus!$A$12,Bonus!$B$12,IF(D368&lt;=Bonus!$A$13,Bonus!$B$13,Bonus!$B$14)))))))))))</f>
        <v>35000 to 39999</v>
      </c>
    </row>
    <row r="369" spans="1:21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41395.207638888889</v>
      </c>
      <c r="T369" s="10">
        <f t="shared" si="35"/>
        <v>41355.577291666668</v>
      </c>
      <c r="U369" t="str">
        <f>IF(D369&lt;Bonus!$A$3,Bonus!$B$3,IF(D369&lt;=Bonus!$A$4,Bonus!$B$4,IF(D369&lt;=Bonus!$A$5,Bonus!$B$5,IF(D369&lt;=Bonus!$A$6,Bonus!$B$6,IF(D369&lt;=Bonus!$A$7,Bonus!$B$7,IF(D369&lt;=Bonus!$A$8,Bonus!$B$8,IF(D369&lt;=Bonus!$A$9,Bonus!$B$9,IF(D369&lt;=Bonus!$A$10,Bonus!$B$10,IF(D369&lt;=Bonus!$A$11,Bonus!$B$11,IF(D369&lt;=Bonus!$A$12,Bonus!$B$12,IF(D369&lt;=Bonus!$A$13,Bonus!$B$13,Bonus!$B$14)))))))))))</f>
        <v>10000 to 14999</v>
      </c>
    </row>
    <row r="370" spans="1:21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42078.563912037032</v>
      </c>
      <c r="T370" s="10">
        <f t="shared" si="35"/>
        <v>42043.605578703704</v>
      </c>
      <c r="U370" t="str">
        <f>IF(D370&lt;Bonus!$A$3,Bonus!$B$3,IF(D370&lt;=Bonus!$A$4,Bonus!$B$4,IF(D370&lt;=Bonus!$A$5,Bonus!$B$5,IF(D370&lt;=Bonus!$A$6,Bonus!$B$6,IF(D370&lt;=Bonus!$A$7,Bonus!$B$7,IF(D370&lt;=Bonus!$A$8,Bonus!$B$8,IF(D370&lt;=Bonus!$A$9,Bonus!$B$9,IF(D370&lt;=Bonus!$A$10,Bonus!$B$10,IF(D370&lt;=Bonus!$A$11,Bonus!$B$11,IF(D370&lt;=Bonus!$A$12,Bonus!$B$12,IF(D370&lt;=Bonus!$A$13,Bonus!$B$13,Bonus!$B$14)))))))))))</f>
        <v>10000 to 14999</v>
      </c>
    </row>
    <row r="371" spans="1:21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40923.551724537036</v>
      </c>
      <c r="T371" s="10">
        <f t="shared" si="35"/>
        <v>40893.551724537036</v>
      </c>
      <c r="U371" t="str">
        <f>IF(D371&lt;Bonus!$A$3,Bonus!$B$3,IF(D371&lt;=Bonus!$A$4,Bonus!$B$4,IF(D371&lt;=Bonus!$A$5,Bonus!$B$5,IF(D371&lt;=Bonus!$A$6,Bonus!$B$6,IF(D371&lt;=Bonus!$A$7,Bonus!$B$7,IF(D371&lt;=Bonus!$A$8,Bonus!$B$8,IF(D371&lt;=Bonus!$A$9,Bonus!$B$9,IF(D371&lt;=Bonus!$A$10,Bonus!$B$10,IF(D371&lt;=Bonus!$A$11,Bonus!$B$11,IF(D371&lt;=Bonus!$A$12,Bonus!$B$12,IF(D371&lt;=Bonus!$A$13,Bonus!$B$13,Bonus!$B$14)))))))))))</f>
        <v>5000 to 9999</v>
      </c>
    </row>
    <row r="372" spans="1:21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42741.795138888891</v>
      </c>
      <c r="T372" s="10">
        <f t="shared" si="35"/>
        <v>42711.795138888891</v>
      </c>
      <c r="U372" t="str">
        <f>IF(D372&lt;Bonus!$A$3,Bonus!$B$3,IF(D372&lt;=Bonus!$A$4,Bonus!$B$4,IF(D372&lt;=Bonus!$A$5,Bonus!$B$5,IF(D372&lt;=Bonus!$A$6,Bonus!$B$6,IF(D372&lt;=Bonus!$A$7,Bonus!$B$7,IF(D372&lt;=Bonus!$A$8,Bonus!$B$8,IF(D372&lt;=Bonus!$A$9,Bonus!$B$9,IF(D372&lt;=Bonus!$A$10,Bonus!$B$10,IF(D372&lt;=Bonus!$A$11,Bonus!$B$11,IF(D372&lt;=Bonus!$A$12,Bonus!$B$12,IF(D372&lt;=Bonus!$A$13,Bonus!$B$13,Bonus!$B$14)))))))))))</f>
        <v>25000 to 29999</v>
      </c>
    </row>
    <row r="373" spans="1:21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41306.767812500002</v>
      </c>
      <c r="T373" s="10">
        <f t="shared" si="35"/>
        <v>41261.767812500002</v>
      </c>
      <c r="U373" t="str">
        <f>IF(D373&lt;Bonus!$A$3,Bonus!$B$3,IF(D373&lt;=Bonus!$A$4,Bonus!$B$4,IF(D373&lt;=Bonus!$A$5,Bonus!$B$5,IF(D373&lt;=Bonus!$A$6,Bonus!$B$6,IF(D373&lt;=Bonus!$A$7,Bonus!$B$7,IF(D373&lt;=Bonus!$A$8,Bonus!$B$8,IF(D373&lt;=Bonus!$A$9,Bonus!$B$9,IF(D373&lt;=Bonus!$A$10,Bonus!$B$10,IF(D373&lt;=Bonus!$A$11,Bonus!$B$11,IF(D373&lt;=Bonus!$A$12,Bonus!$B$12,IF(D373&lt;=Bonus!$A$13,Bonus!$B$13,Bonus!$B$14)))))))))))</f>
        <v>Greater than or equal to 50000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42465.666666666672</v>
      </c>
      <c r="T374" s="10">
        <f t="shared" si="35"/>
        <v>42425.576898148152</v>
      </c>
      <c r="U374" t="str">
        <f>IF(D374&lt;Bonus!$A$3,Bonus!$B$3,IF(D374&lt;=Bonus!$A$4,Bonus!$B$4,IF(D374&lt;=Bonus!$A$5,Bonus!$B$5,IF(D374&lt;=Bonus!$A$6,Bonus!$B$6,IF(D374&lt;=Bonus!$A$7,Bonus!$B$7,IF(D374&lt;=Bonus!$A$8,Bonus!$B$8,IF(D374&lt;=Bonus!$A$9,Bonus!$B$9,IF(D374&lt;=Bonus!$A$10,Bonus!$B$10,IF(D374&lt;=Bonus!$A$11,Bonus!$B$11,IF(D374&lt;=Bonus!$A$12,Bonus!$B$12,IF(D374&lt;=Bonus!$A$13,Bonus!$B$13,Bonus!$B$14)))))))))))</f>
        <v>Less Than 1000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41108.91201388889</v>
      </c>
      <c r="T375" s="10">
        <f t="shared" si="35"/>
        <v>41078.91201388889</v>
      </c>
      <c r="U375" t="str">
        <f>IF(D375&lt;Bonus!$A$3,Bonus!$B$3,IF(D375&lt;=Bonus!$A$4,Bonus!$B$4,IF(D375&lt;=Bonus!$A$5,Bonus!$B$5,IF(D375&lt;=Bonus!$A$6,Bonus!$B$6,IF(D375&lt;=Bonus!$A$7,Bonus!$B$7,IF(D375&lt;=Bonus!$A$8,Bonus!$B$8,IF(D375&lt;=Bonus!$A$9,Bonus!$B$9,IF(D375&lt;=Bonus!$A$10,Bonus!$B$10,IF(D375&lt;=Bonus!$A$11,Bonus!$B$11,IF(D375&lt;=Bonus!$A$12,Bonus!$B$12,IF(D375&lt;=Bonus!$A$13,Bonus!$B$13,Bonus!$B$14)))))))))))</f>
        <v>5000 to 9999</v>
      </c>
    </row>
    <row r="376" spans="1:21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40802.889247685183</v>
      </c>
      <c r="T376" s="10">
        <f t="shared" si="35"/>
        <v>40757.889247685183</v>
      </c>
      <c r="U376" t="str">
        <f>IF(D376&lt;Bonus!$A$3,Bonus!$B$3,IF(D376&lt;=Bonus!$A$4,Bonus!$B$4,IF(D376&lt;=Bonus!$A$5,Bonus!$B$5,IF(D376&lt;=Bonus!$A$6,Bonus!$B$6,IF(D376&lt;=Bonus!$A$7,Bonus!$B$7,IF(D376&lt;=Bonus!$A$8,Bonus!$B$8,IF(D376&lt;=Bonus!$A$9,Bonus!$B$9,IF(D376&lt;=Bonus!$A$10,Bonus!$B$10,IF(D376&lt;=Bonus!$A$11,Bonus!$B$11,IF(D376&lt;=Bonus!$A$12,Bonus!$B$12,IF(D376&lt;=Bonus!$A$13,Bonus!$B$13,Bonus!$B$14)))))))))))</f>
        <v>5000 to 9999</v>
      </c>
    </row>
    <row r="377" spans="1:21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41699.720833333333</v>
      </c>
      <c r="T377" s="10">
        <f t="shared" si="35"/>
        <v>41657.985081018516</v>
      </c>
      <c r="U377" t="str">
        <f>IF(D377&lt;Bonus!$A$3,Bonus!$B$3,IF(D377&lt;=Bonus!$A$4,Bonus!$B$4,IF(D377&lt;=Bonus!$A$5,Bonus!$B$5,IF(D377&lt;=Bonus!$A$6,Bonus!$B$6,IF(D377&lt;=Bonus!$A$7,Bonus!$B$7,IF(D377&lt;=Bonus!$A$8,Bonus!$B$8,IF(D377&lt;=Bonus!$A$9,Bonus!$B$9,IF(D377&lt;=Bonus!$A$10,Bonus!$B$10,IF(D377&lt;=Bonus!$A$11,Bonus!$B$11,IF(D377&lt;=Bonus!$A$12,Bonus!$B$12,IF(D377&lt;=Bonus!$A$13,Bonus!$B$13,Bonus!$B$14)))))))))))</f>
        <v>Less Than 1000</v>
      </c>
    </row>
    <row r="378" spans="1:21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42607.452731481477</v>
      </c>
      <c r="T378" s="10">
        <f t="shared" si="35"/>
        <v>42576.452731481477</v>
      </c>
      <c r="U378" t="str">
        <f>IF(D378&lt;Bonus!$A$3,Bonus!$B$3,IF(D378&lt;=Bonus!$A$4,Bonus!$B$4,IF(D378&lt;=Bonus!$A$5,Bonus!$B$5,IF(D378&lt;=Bonus!$A$6,Bonus!$B$6,IF(D378&lt;=Bonus!$A$7,Bonus!$B$7,IF(D378&lt;=Bonus!$A$8,Bonus!$B$8,IF(D378&lt;=Bonus!$A$9,Bonus!$B$9,IF(D378&lt;=Bonus!$A$10,Bonus!$B$10,IF(D378&lt;=Bonus!$A$11,Bonus!$B$11,IF(D378&lt;=Bonus!$A$12,Bonus!$B$12,IF(D378&lt;=Bonus!$A$13,Bonus!$B$13,Bonus!$B$14)))))))))))</f>
        <v>1000 to 4999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42322.292361111111</v>
      </c>
      <c r="T379" s="10">
        <f t="shared" si="35"/>
        <v>42292.250787037032</v>
      </c>
      <c r="U379" t="str">
        <f>IF(D379&lt;Bonus!$A$3,Bonus!$B$3,IF(D379&lt;=Bonus!$A$4,Bonus!$B$4,IF(D379&lt;=Bonus!$A$5,Bonus!$B$5,IF(D379&lt;=Bonus!$A$6,Bonus!$B$6,IF(D379&lt;=Bonus!$A$7,Bonus!$B$7,IF(D379&lt;=Bonus!$A$8,Bonus!$B$8,IF(D379&lt;=Bonus!$A$9,Bonus!$B$9,IF(D379&lt;=Bonus!$A$10,Bonus!$B$10,IF(D379&lt;=Bonus!$A$11,Bonus!$B$11,IF(D379&lt;=Bonus!$A$12,Bonus!$B$12,IF(D379&lt;=Bonus!$A$13,Bonus!$B$13,Bonus!$B$14)))))))))))</f>
        <v>10000 to 14999</v>
      </c>
    </row>
    <row r="380" spans="1:21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42394.994444444441</v>
      </c>
      <c r="T380" s="10">
        <f t="shared" si="35"/>
        <v>42370.571851851855</v>
      </c>
      <c r="U380" t="str">
        <f>IF(D380&lt;Bonus!$A$3,Bonus!$B$3,IF(D380&lt;=Bonus!$A$4,Bonus!$B$4,IF(D380&lt;=Bonus!$A$5,Bonus!$B$5,IF(D380&lt;=Bonus!$A$6,Bonus!$B$6,IF(D380&lt;=Bonus!$A$7,Bonus!$B$7,IF(D380&lt;=Bonus!$A$8,Bonus!$B$8,IF(D380&lt;=Bonus!$A$9,Bonus!$B$9,IF(D380&lt;=Bonus!$A$10,Bonus!$B$10,IF(D380&lt;=Bonus!$A$11,Bonus!$B$11,IF(D380&lt;=Bonus!$A$12,Bonus!$B$12,IF(D380&lt;=Bonus!$A$13,Bonus!$B$13,Bonus!$B$14)))))))))))</f>
        <v>1000 to 4999</v>
      </c>
    </row>
    <row r="381" spans="1:21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41032.688333333332</v>
      </c>
      <c r="T381" s="10">
        <f t="shared" si="35"/>
        <v>40987.688333333332</v>
      </c>
      <c r="U381" t="str">
        <f>IF(D381&lt;Bonus!$A$3,Bonus!$B$3,IF(D381&lt;=Bonus!$A$4,Bonus!$B$4,IF(D381&lt;=Bonus!$A$5,Bonus!$B$5,IF(D381&lt;=Bonus!$A$6,Bonus!$B$6,IF(D381&lt;=Bonus!$A$7,Bonus!$B$7,IF(D381&lt;=Bonus!$A$8,Bonus!$B$8,IF(D381&lt;=Bonus!$A$9,Bonus!$B$9,IF(D381&lt;=Bonus!$A$10,Bonus!$B$10,IF(D381&lt;=Bonus!$A$11,Bonus!$B$11,IF(D381&lt;=Bonus!$A$12,Bonus!$B$12,IF(D381&lt;=Bonus!$A$13,Bonus!$B$13,Bonus!$B$14)))))))))))</f>
        <v>15000 to 19999</v>
      </c>
    </row>
    <row r="382" spans="1:21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42392.719814814816</v>
      </c>
      <c r="T382" s="10">
        <f t="shared" si="35"/>
        <v>42367.719814814816</v>
      </c>
      <c r="U382" t="str">
        <f>IF(D382&lt;Bonus!$A$3,Bonus!$B$3,IF(D382&lt;=Bonus!$A$4,Bonus!$B$4,IF(D382&lt;=Bonus!$A$5,Bonus!$B$5,IF(D382&lt;=Bonus!$A$6,Bonus!$B$6,IF(D382&lt;=Bonus!$A$7,Bonus!$B$7,IF(D382&lt;=Bonus!$A$8,Bonus!$B$8,IF(D382&lt;=Bonus!$A$9,Bonus!$B$9,IF(D382&lt;=Bonus!$A$10,Bonus!$B$10,IF(D382&lt;=Bonus!$A$11,Bonus!$B$11,IF(D382&lt;=Bonus!$A$12,Bonus!$B$12,IF(D382&lt;=Bonus!$A$13,Bonus!$B$13,Bonus!$B$14)))))))))))</f>
        <v>1000 to 4999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41120.208333333336</v>
      </c>
      <c r="T383" s="10">
        <f t="shared" si="35"/>
        <v>41085.698113425926</v>
      </c>
      <c r="U383" t="str">
        <f>IF(D383&lt;Bonus!$A$3,Bonus!$B$3,IF(D383&lt;=Bonus!$A$4,Bonus!$B$4,IF(D383&lt;=Bonus!$A$5,Bonus!$B$5,IF(D383&lt;=Bonus!$A$6,Bonus!$B$6,IF(D383&lt;=Bonus!$A$7,Bonus!$B$7,IF(D383&lt;=Bonus!$A$8,Bonus!$B$8,IF(D383&lt;=Bonus!$A$9,Bonus!$B$9,IF(D383&lt;=Bonus!$A$10,Bonus!$B$10,IF(D383&lt;=Bonus!$A$11,Bonus!$B$11,IF(D383&lt;=Bonus!$A$12,Bonus!$B$12,IF(D383&lt;=Bonus!$A$13,Bonus!$B$13,Bonus!$B$14)))))))))))</f>
        <v>25000 to 29999</v>
      </c>
    </row>
    <row r="384" spans="1:21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41158.709490740745</v>
      </c>
      <c r="T384" s="10">
        <f t="shared" si="35"/>
        <v>41144.709490740745</v>
      </c>
      <c r="U384" t="str">
        <f>IF(D384&lt;Bonus!$A$3,Bonus!$B$3,IF(D384&lt;=Bonus!$A$4,Bonus!$B$4,IF(D384&lt;=Bonus!$A$5,Bonus!$B$5,IF(D384&lt;=Bonus!$A$6,Bonus!$B$6,IF(D384&lt;=Bonus!$A$7,Bonus!$B$7,IF(D384&lt;=Bonus!$A$8,Bonus!$B$8,IF(D384&lt;=Bonus!$A$9,Bonus!$B$9,IF(D384&lt;=Bonus!$A$10,Bonus!$B$10,IF(D384&lt;=Bonus!$A$11,Bonus!$B$11,IF(D384&lt;=Bonus!$A$12,Bonus!$B$12,IF(D384&lt;=Bonus!$A$13,Bonus!$B$13,Bonus!$B$14)))))))))))</f>
        <v>Less Than 1000</v>
      </c>
    </row>
    <row r="385" spans="1:21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41778.117581018516</v>
      </c>
      <c r="T385" s="10">
        <f t="shared" si="35"/>
        <v>41755.117581018516</v>
      </c>
      <c r="U385" t="str">
        <f>IF(D385&lt;Bonus!$A$3,Bonus!$B$3,IF(D385&lt;=Bonus!$A$4,Bonus!$B$4,IF(D385&lt;=Bonus!$A$5,Bonus!$B$5,IF(D385&lt;=Bonus!$A$6,Bonus!$B$6,IF(D385&lt;=Bonus!$A$7,Bonus!$B$7,IF(D385&lt;=Bonus!$A$8,Bonus!$B$8,IF(D385&lt;=Bonus!$A$9,Bonus!$B$9,IF(D385&lt;=Bonus!$A$10,Bonus!$B$10,IF(D385&lt;=Bonus!$A$11,Bonus!$B$11,IF(D385&lt;=Bonus!$A$12,Bonus!$B$12,IF(D385&lt;=Bonus!$A$13,Bonus!$B$13,Bonus!$B$14)))))))))))</f>
        <v>Less Than 1000</v>
      </c>
    </row>
    <row r="386" spans="1:21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42010.781793981485</v>
      </c>
      <c r="T386" s="10">
        <f t="shared" si="35"/>
        <v>41980.781793981485</v>
      </c>
      <c r="U386" t="str">
        <f>IF(D386&lt;Bonus!$A$3,Bonus!$B$3,IF(D386&lt;=Bonus!$A$4,Bonus!$B$4,IF(D386&lt;=Bonus!$A$5,Bonus!$B$5,IF(D386&lt;=Bonus!$A$6,Bonus!$B$6,IF(D386&lt;=Bonus!$A$7,Bonus!$B$7,IF(D386&lt;=Bonus!$A$8,Bonus!$B$8,IF(D386&lt;=Bonus!$A$9,Bonus!$B$9,IF(D386&lt;=Bonus!$A$10,Bonus!$B$10,IF(D386&lt;=Bonus!$A$11,Bonus!$B$11,IF(D386&lt;=Bonus!$A$12,Bonus!$B$12,IF(D386&lt;=Bonus!$A$13,Bonus!$B$13,Bonus!$B$14)))))))))))</f>
        <v>20000 to 24999</v>
      </c>
    </row>
    <row r="387" spans="1:21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IFERROR(E387/L387,"nm")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(((I387/60)/60)/24)+DATE(1970,1,1)</f>
        <v>41964.626168981486</v>
      </c>
      <c r="T387" s="10">
        <f t="shared" ref="T387:T450" si="41">(((J387/60)/60)/24)+DATE(1970,1,1)</f>
        <v>41934.584502314814</v>
      </c>
      <c r="U387" t="str">
        <f>IF(D387&lt;Bonus!$A$3,Bonus!$B$3,IF(D387&lt;=Bonus!$A$4,Bonus!$B$4,IF(D387&lt;=Bonus!$A$5,Bonus!$B$5,IF(D387&lt;=Bonus!$A$6,Bonus!$B$6,IF(D387&lt;=Bonus!$A$7,Bonus!$B$7,IF(D387&lt;=Bonus!$A$8,Bonus!$B$8,IF(D387&lt;=Bonus!$A$9,Bonus!$B$9,IF(D387&lt;=Bonus!$A$10,Bonus!$B$10,IF(D387&lt;=Bonus!$A$11,Bonus!$B$11,IF(D387&lt;=Bonus!$A$12,Bonus!$B$12,IF(D387&lt;=Bonus!$A$13,Bonus!$B$13,Bonus!$B$14)))))))))))</f>
        <v>25000 to 29999</v>
      </c>
    </row>
    <row r="388" spans="1:21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42226.951284722221</v>
      </c>
      <c r="T388" s="10">
        <f t="shared" si="41"/>
        <v>42211.951284722221</v>
      </c>
      <c r="U388" t="str">
        <f>IF(D388&lt;Bonus!$A$3,Bonus!$B$3,IF(D388&lt;=Bonus!$A$4,Bonus!$B$4,IF(D388&lt;=Bonus!$A$5,Bonus!$B$5,IF(D388&lt;=Bonus!$A$6,Bonus!$B$6,IF(D388&lt;=Bonus!$A$7,Bonus!$B$7,IF(D388&lt;=Bonus!$A$8,Bonus!$B$8,IF(D388&lt;=Bonus!$A$9,Bonus!$B$9,IF(D388&lt;=Bonus!$A$10,Bonus!$B$10,IF(D388&lt;=Bonus!$A$11,Bonus!$B$11,IF(D388&lt;=Bonus!$A$12,Bonus!$B$12,IF(D388&lt;=Bonus!$A$13,Bonus!$B$13,Bonus!$B$14)))))))))))</f>
        <v>Less Than 1000</v>
      </c>
    </row>
    <row r="389" spans="1:21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42231.25</v>
      </c>
      <c r="T389" s="10">
        <f t="shared" si="41"/>
        <v>42200.67659722222</v>
      </c>
      <c r="U389" t="str">
        <f>IF(D389&lt;Bonus!$A$3,Bonus!$B$3,IF(D389&lt;=Bonus!$A$4,Bonus!$B$4,IF(D389&lt;=Bonus!$A$5,Bonus!$B$5,IF(D389&lt;=Bonus!$A$6,Bonus!$B$6,IF(D389&lt;=Bonus!$A$7,Bonus!$B$7,IF(D389&lt;=Bonus!$A$8,Bonus!$B$8,IF(D389&lt;=Bonus!$A$9,Bonus!$B$9,IF(D389&lt;=Bonus!$A$10,Bonus!$B$10,IF(D389&lt;=Bonus!$A$11,Bonus!$B$11,IF(D389&lt;=Bonus!$A$12,Bonus!$B$12,IF(D389&lt;=Bonus!$A$13,Bonus!$B$13,Bonus!$B$14)))))))))))</f>
        <v>35000 to 39999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42579.076157407413</v>
      </c>
      <c r="T390" s="10">
        <f t="shared" si="41"/>
        <v>42549.076157407413</v>
      </c>
      <c r="U390" t="str">
        <f>IF(D390&lt;Bonus!$A$3,Bonus!$B$3,IF(D390&lt;=Bonus!$A$4,Bonus!$B$4,IF(D390&lt;=Bonus!$A$5,Bonus!$B$5,IF(D390&lt;=Bonus!$A$6,Bonus!$B$6,IF(D390&lt;=Bonus!$A$7,Bonus!$B$7,IF(D390&lt;=Bonus!$A$8,Bonus!$B$8,IF(D390&lt;=Bonus!$A$9,Bonus!$B$9,IF(D390&lt;=Bonus!$A$10,Bonus!$B$10,IF(D390&lt;=Bonus!$A$11,Bonus!$B$11,IF(D390&lt;=Bonus!$A$12,Bonus!$B$12,IF(D390&lt;=Bonus!$A$13,Bonus!$B$13,Bonus!$B$14)))))))))))</f>
        <v>5000 to 9999</v>
      </c>
    </row>
    <row r="391" spans="1:21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41705.957638888889</v>
      </c>
      <c r="T391" s="10">
        <f t="shared" si="41"/>
        <v>41674.063078703701</v>
      </c>
      <c r="U391" t="str">
        <f>IF(D391&lt;Bonus!$A$3,Bonus!$B$3,IF(D391&lt;=Bonus!$A$4,Bonus!$B$4,IF(D391&lt;=Bonus!$A$5,Bonus!$B$5,IF(D391&lt;=Bonus!$A$6,Bonus!$B$6,IF(D391&lt;=Bonus!$A$7,Bonus!$B$7,IF(D391&lt;=Bonus!$A$8,Bonus!$B$8,IF(D391&lt;=Bonus!$A$9,Bonus!$B$9,IF(D391&lt;=Bonus!$A$10,Bonus!$B$10,IF(D391&lt;=Bonus!$A$11,Bonus!$B$11,IF(D391&lt;=Bonus!$A$12,Bonus!$B$12,IF(D391&lt;=Bonus!$A$13,Bonus!$B$13,Bonus!$B$14)))))))))))</f>
        <v>Greater than or equal to 50000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42132.036712962959</v>
      </c>
      <c r="T392" s="10">
        <f t="shared" si="41"/>
        <v>42112.036712962959</v>
      </c>
      <c r="U392" t="str">
        <f>IF(D392&lt;Bonus!$A$3,Bonus!$B$3,IF(D392&lt;=Bonus!$A$4,Bonus!$B$4,IF(D392&lt;=Bonus!$A$5,Bonus!$B$5,IF(D392&lt;=Bonus!$A$6,Bonus!$B$6,IF(D392&lt;=Bonus!$A$7,Bonus!$B$7,IF(D392&lt;=Bonus!$A$8,Bonus!$B$8,IF(D392&lt;=Bonus!$A$9,Bonus!$B$9,IF(D392&lt;=Bonus!$A$10,Bonus!$B$10,IF(D392&lt;=Bonus!$A$11,Bonus!$B$11,IF(D392&lt;=Bonus!$A$12,Bonus!$B$12,IF(D392&lt;=Bonus!$A$13,Bonus!$B$13,Bonus!$B$14)))))))))))</f>
        <v>1000 to 4999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40895.040972222225</v>
      </c>
      <c r="T393" s="10">
        <f t="shared" si="41"/>
        <v>40865.042256944449</v>
      </c>
      <c r="U393" t="str">
        <f>IF(D393&lt;Bonus!$A$3,Bonus!$B$3,IF(D393&lt;=Bonus!$A$4,Bonus!$B$4,IF(D393&lt;=Bonus!$A$5,Bonus!$B$5,IF(D393&lt;=Bonus!$A$6,Bonus!$B$6,IF(D393&lt;=Bonus!$A$7,Bonus!$B$7,IF(D393&lt;=Bonus!$A$8,Bonus!$B$8,IF(D393&lt;=Bonus!$A$9,Bonus!$B$9,IF(D393&lt;=Bonus!$A$10,Bonus!$B$10,IF(D393&lt;=Bonus!$A$11,Bonus!$B$11,IF(D393&lt;=Bonus!$A$12,Bonus!$B$12,IF(D393&lt;=Bonus!$A$13,Bonus!$B$13,Bonus!$B$14)))))))))))</f>
        <v>20000 to 24999</v>
      </c>
    </row>
    <row r="394" spans="1:21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40794.125</v>
      </c>
      <c r="T394" s="10">
        <f t="shared" si="41"/>
        <v>40763.717256944445</v>
      </c>
      <c r="U394" t="str">
        <f>IF(D394&lt;Bonus!$A$3,Bonus!$B$3,IF(D394&lt;=Bonus!$A$4,Bonus!$B$4,IF(D394&lt;=Bonus!$A$5,Bonus!$B$5,IF(D394&lt;=Bonus!$A$6,Bonus!$B$6,IF(D394&lt;=Bonus!$A$7,Bonus!$B$7,IF(D394&lt;=Bonus!$A$8,Bonus!$B$8,IF(D394&lt;=Bonus!$A$9,Bonus!$B$9,IF(D394&lt;=Bonus!$A$10,Bonus!$B$10,IF(D394&lt;=Bonus!$A$11,Bonus!$B$11,IF(D394&lt;=Bonus!$A$12,Bonus!$B$12,IF(D394&lt;=Bonus!$A$13,Bonus!$B$13,Bonus!$B$14)))))))))))</f>
        <v>15000 to 19999</v>
      </c>
    </row>
    <row r="395" spans="1:21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41557.708935185183</v>
      </c>
      <c r="T395" s="10">
        <f t="shared" si="41"/>
        <v>41526.708935185183</v>
      </c>
      <c r="U395" t="str">
        <f>IF(D395&lt;Bonus!$A$3,Bonus!$B$3,IF(D395&lt;=Bonus!$A$4,Bonus!$B$4,IF(D395&lt;=Bonus!$A$5,Bonus!$B$5,IF(D395&lt;=Bonus!$A$6,Bonus!$B$6,IF(D395&lt;=Bonus!$A$7,Bonus!$B$7,IF(D395&lt;=Bonus!$A$8,Bonus!$B$8,IF(D395&lt;=Bonus!$A$9,Bonus!$B$9,IF(D395&lt;=Bonus!$A$10,Bonus!$B$10,IF(D395&lt;=Bonus!$A$11,Bonus!$B$11,IF(D395&lt;=Bonus!$A$12,Bonus!$B$12,IF(D395&lt;=Bonus!$A$13,Bonus!$B$13,Bonus!$B$14)))))))))))</f>
        <v>Greater than or equal to 50000</v>
      </c>
    </row>
    <row r="396" spans="1:21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42477.776412037041</v>
      </c>
      <c r="T396" s="10">
        <f t="shared" si="41"/>
        <v>42417.818078703705</v>
      </c>
      <c r="U396" t="str">
        <f>IF(D396&lt;Bonus!$A$3,Bonus!$B$3,IF(D396&lt;=Bonus!$A$4,Bonus!$B$4,IF(D396&lt;=Bonus!$A$5,Bonus!$B$5,IF(D396&lt;=Bonus!$A$6,Bonus!$B$6,IF(D396&lt;=Bonus!$A$7,Bonus!$B$7,IF(D396&lt;=Bonus!$A$8,Bonus!$B$8,IF(D396&lt;=Bonus!$A$9,Bonus!$B$9,IF(D396&lt;=Bonus!$A$10,Bonus!$B$10,IF(D396&lt;=Bonus!$A$11,Bonus!$B$11,IF(D396&lt;=Bonus!$A$12,Bonus!$B$12,IF(D396&lt;=Bonus!$A$13,Bonus!$B$13,Bonus!$B$14)))))))))))</f>
        <v>1000 to 4999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41026.897222222222</v>
      </c>
      <c r="T397" s="10">
        <f t="shared" si="41"/>
        <v>40990.909259259257</v>
      </c>
      <c r="U397" t="str">
        <f>IF(D397&lt;Bonus!$A$3,Bonus!$B$3,IF(D397&lt;=Bonus!$A$4,Bonus!$B$4,IF(D397&lt;=Bonus!$A$5,Bonus!$B$5,IF(D397&lt;=Bonus!$A$6,Bonus!$B$6,IF(D397&lt;=Bonus!$A$7,Bonus!$B$7,IF(D397&lt;=Bonus!$A$8,Bonus!$B$8,IF(D397&lt;=Bonus!$A$9,Bonus!$B$9,IF(D397&lt;=Bonus!$A$10,Bonus!$B$10,IF(D397&lt;=Bonus!$A$11,Bonus!$B$11,IF(D397&lt;=Bonus!$A$12,Bonus!$B$12,IF(D397&lt;=Bonus!$A$13,Bonus!$B$13,Bonus!$B$14)))))))))))</f>
        <v>10000 to 14999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41097.564884259256</v>
      </c>
      <c r="T398" s="10">
        <f t="shared" si="41"/>
        <v>41082.564884259256</v>
      </c>
      <c r="U398" t="str">
        <f>IF(D398&lt;Bonus!$A$3,Bonus!$B$3,IF(D398&lt;=Bonus!$A$4,Bonus!$B$4,IF(D398&lt;=Bonus!$A$5,Bonus!$B$5,IF(D398&lt;=Bonus!$A$6,Bonus!$B$6,IF(D398&lt;=Bonus!$A$7,Bonus!$B$7,IF(D398&lt;=Bonus!$A$8,Bonus!$B$8,IF(D398&lt;=Bonus!$A$9,Bonus!$B$9,IF(D398&lt;=Bonus!$A$10,Bonus!$B$10,IF(D398&lt;=Bonus!$A$11,Bonus!$B$11,IF(D398&lt;=Bonus!$A$12,Bonus!$B$12,IF(D398&lt;=Bonus!$A$13,Bonus!$B$13,Bonus!$B$14)))))))))))</f>
        <v>15000 to 19999</v>
      </c>
    </row>
    <row r="399" spans="1:21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40422.155555555553</v>
      </c>
      <c r="T399" s="10">
        <f t="shared" si="41"/>
        <v>40379.776435185187</v>
      </c>
      <c r="U399" t="str">
        <f>IF(D399&lt;Bonus!$A$3,Bonus!$B$3,IF(D399&lt;=Bonus!$A$4,Bonus!$B$4,IF(D399&lt;=Bonus!$A$5,Bonus!$B$5,IF(D399&lt;=Bonus!$A$6,Bonus!$B$6,IF(D399&lt;=Bonus!$A$7,Bonus!$B$7,IF(D399&lt;=Bonus!$A$8,Bonus!$B$8,IF(D399&lt;=Bonus!$A$9,Bonus!$B$9,IF(D399&lt;=Bonus!$A$10,Bonus!$B$10,IF(D399&lt;=Bonus!$A$11,Bonus!$B$11,IF(D399&lt;=Bonus!$A$12,Bonus!$B$12,IF(D399&lt;=Bonus!$A$13,Bonus!$B$13,Bonus!$B$14)))))))))))</f>
        <v>10000 to 14999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42123.793124999997</v>
      </c>
      <c r="T400" s="10">
        <f t="shared" si="41"/>
        <v>42078.793124999997</v>
      </c>
      <c r="U400" t="str">
        <f>IF(D400&lt;Bonus!$A$3,Bonus!$B$3,IF(D400&lt;=Bonus!$A$4,Bonus!$B$4,IF(D400&lt;=Bonus!$A$5,Bonus!$B$5,IF(D400&lt;=Bonus!$A$6,Bonus!$B$6,IF(D400&lt;=Bonus!$A$7,Bonus!$B$7,IF(D400&lt;=Bonus!$A$8,Bonus!$B$8,IF(D400&lt;=Bonus!$A$9,Bonus!$B$9,IF(D400&lt;=Bonus!$A$10,Bonus!$B$10,IF(D400&lt;=Bonus!$A$11,Bonus!$B$11,IF(D400&lt;=Bonus!$A$12,Bonus!$B$12,IF(D400&lt;=Bonus!$A$13,Bonus!$B$13,Bonus!$B$14)))))))))))</f>
        <v>5000 to 9999</v>
      </c>
    </row>
    <row r="401" spans="1:21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42718.5</v>
      </c>
      <c r="T401" s="10">
        <f t="shared" si="41"/>
        <v>42687.875775462962</v>
      </c>
      <c r="U401" t="str">
        <f>IF(D401&lt;Bonus!$A$3,Bonus!$B$3,IF(D401&lt;=Bonus!$A$4,Bonus!$B$4,IF(D401&lt;=Bonus!$A$5,Bonus!$B$5,IF(D401&lt;=Bonus!$A$6,Bonus!$B$6,IF(D401&lt;=Bonus!$A$7,Bonus!$B$7,IF(D401&lt;=Bonus!$A$8,Bonus!$B$8,IF(D401&lt;=Bonus!$A$9,Bonus!$B$9,IF(D401&lt;=Bonus!$A$10,Bonus!$B$10,IF(D401&lt;=Bonus!$A$11,Bonus!$B$11,IF(D401&lt;=Bonus!$A$12,Bonus!$B$12,IF(D401&lt;=Bonus!$A$13,Bonus!$B$13,Bonus!$B$14)))))))))))</f>
        <v>20000 to 24999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41776.145833333336</v>
      </c>
      <c r="T402" s="10">
        <f t="shared" si="41"/>
        <v>41745.635960648149</v>
      </c>
      <c r="U402" t="str">
        <f>IF(D402&lt;Bonus!$A$3,Bonus!$B$3,IF(D402&lt;=Bonus!$A$4,Bonus!$B$4,IF(D402&lt;=Bonus!$A$5,Bonus!$B$5,IF(D402&lt;=Bonus!$A$6,Bonus!$B$6,IF(D402&lt;=Bonus!$A$7,Bonus!$B$7,IF(D402&lt;=Bonus!$A$8,Bonus!$B$8,IF(D402&lt;=Bonus!$A$9,Bonus!$B$9,IF(D402&lt;=Bonus!$A$10,Bonus!$B$10,IF(D402&lt;=Bonus!$A$11,Bonus!$B$11,IF(D402&lt;=Bonus!$A$12,Bonus!$B$12,IF(D402&lt;=Bonus!$A$13,Bonus!$B$13,Bonus!$B$14)))))))))))</f>
        <v>10000 to 14999</v>
      </c>
    </row>
    <row r="403" spans="1:21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40762.842245370368</v>
      </c>
      <c r="T403" s="10">
        <f t="shared" si="41"/>
        <v>40732.842245370368</v>
      </c>
      <c r="U403" t="str">
        <f>IF(D403&lt;Bonus!$A$3,Bonus!$B$3,IF(D403&lt;=Bonus!$A$4,Bonus!$B$4,IF(D403&lt;=Bonus!$A$5,Bonus!$B$5,IF(D403&lt;=Bonus!$A$6,Bonus!$B$6,IF(D403&lt;=Bonus!$A$7,Bonus!$B$7,IF(D403&lt;=Bonus!$A$8,Bonus!$B$8,IF(D403&lt;=Bonus!$A$9,Bonus!$B$9,IF(D403&lt;=Bonus!$A$10,Bonus!$B$10,IF(D403&lt;=Bonus!$A$11,Bonus!$B$11,IF(D403&lt;=Bonus!$A$12,Bonus!$B$12,IF(D403&lt;=Bonus!$A$13,Bonus!$B$13,Bonus!$B$14)))))))))))</f>
        <v>Greater than or equal to 50000</v>
      </c>
    </row>
    <row r="404" spans="1:21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42313.58121527778</v>
      </c>
      <c r="T404" s="10">
        <f t="shared" si="41"/>
        <v>42292.539548611108</v>
      </c>
      <c r="U404" t="str">
        <f>IF(D404&lt;Bonus!$A$3,Bonus!$B$3,IF(D404&lt;=Bonus!$A$4,Bonus!$B$4,IF(D404&lt;=Bonus!$A$5,Bonus!$B$5,IF(D404&lt;=Bonus!$A$6,Bonus!$B$6,IF(D404&lt;=Bonus!$A$7,Bonus!$B$7,IF(D404&lt;=Bonus!$A$8,Bonus!$B$8,IF(D404&lt;=Bonus!$A$9,Bonus!$B$9,IF(D404&lt;=Bonus!$A$10,Bonus!$B$10,IF(D404&lt;=Bonus!$A$11,Bonus!$B$11,IF(D404&lt;=Bonus!$A$12,Bonus!$B$12,IF(D404&lt;=Bonus!$A$13,Bonus!$B$13,Bonus!$B$14)))))))))))</f>
        <v>1000 to 4999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40765.297222222223</v>
      </c>
      <c r="T405" s="10">
        <f t="shared" si="41"/>
        <v>40718.310659722221</v>
      </c>
      <c r="U405" t="str">
        <f>IF(D405&lt;Bonus!$A$3,Bonus!$B$3,IF(D405&lt;=Bonus!$A$4,Bonus!$B$4,IF(D405&lt;=Bonus!$A$5,Bonus!$B$5,IF(D405&lt;=Bonus!$A$6,Bonus!$B$6,IF(D405&lt;=Bonus!$A$7,Bonus!$B$7,IF(D405&lt;=Bonus!$A$8,Bonus!$B$8,IF(D405&lt;=Bonus!$A$9,Bonus!$B$9,IF(D405&lt;=Bonus!$A$10,Bonus!$B$10,IF(D405&lt;=Bonus!$A$11,Bonus!$B$11,IF(D405&lt;=Bonus!$A$12,Bonus!$B$12,IF(D405&lt;=Bonus!$A$13,Bonus!$B$13,Bonus!$B$14)))))))))))</f>
        <v>5000 to 9999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41675.961111111108</v>
      </c>
      <c r="T406" s="10">
        <f t="shared" si="41"/>
        <v>41646.628032407411</v>
      </c>
      <c r="U406" t="str">
        <f>IF(D406&lt;Bonus!$A$3,Bonus!$B$3,IF(D406&lt;=Bonus!$A$4,Bonus!$B$4,IF(D406&lt;=Bonus!$A$5,Bonus!$B$5,IF(D406&lt;=Bonus!$A$6,Bonus!$B$6,IF(D406&lt;=Bonus!$A$7,Bonus!$B$7,IF(D406&lt;=Bonus!$A$8,Bonus!$B$8,IF(D406&lt;=Bonus!$A$9,Bonus!$B$9,IF(D406&lt;=Bonus!$A$10,Bonus!$B$10,IF(D406&lt;=Bonus!$A$11,Bonus!$B$11,IF(D406&lt;=Bonus!$A$12,Bonus!$B$12,IF(D406&lt;=Bonus!$A$13,Bonus!$B$13,Bonus!$B$14)))))))))))</f>
        <v>35000 to 39999</v>
      </c>
    </row>
    <row r="407" spans="1:21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41704.08494212963</v>
      </c>
      <c r="T407" s="10">
        <f t="shared" si="41"/>
        <v>41674.08494212963</v>
      </c>
      <c r="U407" t="str">
        <f>IF(D407&lt;Bonus!$A$3,Bonus!$B$3,IF(D407&lt;=Bonus!$A$4,Bonus!$B$4,IF(D407&lt;=Bonus!$A$5,Bonus!$B$5,IF(D407&lt;=Bonus!$A$6,Bonus!$B$6,IF(D407&lt;=Bonus!$A$7,Bonus!$B$7,IF(D407&lt;=Bonus!$A$8,Bonus!$B$8,IF(D407&lt;=Bonus!$A$9,Bonus!$B$9,IF(D407&lt;=Bonus!$A$10,Bonus!$B$10,IF(D407&lt;=Bonus!$A$11,Bonus!$B$11,IF(D407&lt;=Bonus!$A$12,Bonus!$B$12,IF(D407&lt;=Bonus!$A$13,Bonus!$B$13,Bonus!$B$14)))))))))))</f>
        <v>1000 to 4999</v>
      </c>
    </row>
    <row r="408" spans="1:21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40672.249305555553</v>
      </c>
      <c r="T408" s="10">
        <f t="shared" si="41"/>
        <v>40638.162465277775</v>
      </c>
      <c r="U408" t="str">
        <f>IF(D408&lt;Bonus!$A$3,Bonus!$B$3,IF(D408&lt;=Bonus!$A$4,Bonus!$B$4,IF(D408&lt;=Bonus!$A$5,Bonus!$B$5,IF(D408&lt;=Bonus!$A$6,Bonus!$B$6,IF(D408&lt;=Bonus!$A$7,Bonus!$B$7,IF(D408&lt;=Bonus!$A$8,Bonus!$B$8,IF(D408&lt;=Bonus!$A$9,Bonus!$B$9,IF(D408&lt;=Bonus!$A$10,Bonus!$B$10,IF(D408&lt;=Bonus!$A$11,Bonus!$B$11,IF(D408&lt;=Bonus!$A$12,Bonus!$B$12,IF(D408&lt;=Bonus!$A$13,Bonus!$B$13,Bonus!$B$14)))))))))))</f>
        <v>1000 to 4999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40866.912615740745</v>
      </c>
      <c r="T409" s="10">
        <f t="shared" si="41"/>
        <v>40806.870949074073</v>
      </c>
      <c r="U409" t="str">
        <f>IF(D409&lt;Bonus!$A$3,Bonus!$B$3,IF(D409&lt;=Bonus!$A$4,Bonus!$B$4,IF(D409&lt;=Bonus!$A$5,Bonus!$B$5,IF(D409&lt;=Bonus!$A$6,Bonus!$B$6,IF(D409&lt;=Bonus!$A$7,Bonus!$B$7,IF(D409&lt;=Bonus!$A$8,Bonus!$B$8,IF(D409&lt;=Bonus!$A$9,Bonus!$B$9,IF(D409&lt;=Bonus!$A$10,Bonus!$B$10,IF(D409&lt;=Bonus!$A$11,Bonus!$B$11,IF(D409&lt;=Bonus!$A$12,Bonus!$B$12,IF(D409&lt;=Bonus!$A$13,Bonus!$B$13,Bonus!$B$14)))))))))))</f>
        <v>1000 to 4999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41583.777662037035</v>
      </c>
      <c r="T410" s="10">
        <f t="shared" si="41"/>
        <v>41543.735995370371</v>
      </c>
      <c r="U410" t="str">
        <f>IF(D410&lt;Bonus!$A$3,Bonus!$B$3,IF(D410&lt;=Bonus!$A$4,Bonus!$B$4,IF(D410&lt;=Bonus!$A$5,Bonus!$B$5,IF(D410&lt;=Bonus!$A$6,Bonus!$B$6,IF(D410&lt;=Bonus!$A$7,Bonus!$B$7,IF(D410&lt;=Bonus!$A$8,Bonus!$B$8,IF(D410&lt;=Bonus!$A$9,Bonus!$B$9,IF(D410&lt;=Bonus!$A$10,Bonus!$B$10,IF(D410&lt;=Bonus!$A$11,Bonus!$B$11,IF(D410&lt;=Bonus!$A$12,Bonus!$B$12,IF(D410&lt;=Bonus!$A$13,Bonus!$B$13,Bonus!$B$14)))))))))))</f>
        <v>5000 to 9999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42573.862777777773</v>
      </c>
      <c r="T411" s="10">
        <f t="shared" si="41"/>
        <v>42543.862777777773</v>
      </c>
      <c r="U411" t="str">
        <f>IF(D411&lt;Bonus!$A$3,Bonus!$B$3,IF(D411&lt;=Bonus!$A$4,Bonus!$B$4,IF(D411&lt;=Bonus!$A$5,Bonus!$B$5,IF(D411&lt;=Bonus!$A$6,Bonus!$B$6,IF(D411&lt;=Bonus!$A$7,Bonus!$B$7,IF(D411&lt;=Bonus!$A$8,Bonus!$B$8,IF(D411&lt;=Bonus!$A$9,Bonus!$B$9,IF(D411&lt;=Bonus!$A$10,Bonus!$B$10,IF(D411&lt;=Bonus!$A$11,Bonus!$B$11,IF(D411&lt;=Bonus!$A$12,Bonus!$B$12,IF(D411&lt;=Bonus!$A$13,Bonus!$B$13,Bonus!$B$14)))))))))))</f>
        <v>Less Than 1000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42173.981446759266</v>
      </c>
      <c r="T412" s="10">
        <f t="shared" si="41"/>
        <v>42113.981446759266</v>
      </c>
      <c r="U412" t="str">
        <f>IF(D412&lt;Bonus!$A$3,Bonus!$B$3,IF(D412&lt;=Bonus!$A$4,Bonus!$B$4,IF(D412&lt;=Bonus!$A$5,Bonus!$B$5,IF(D412&lt;=Bonus!$A$6,Bonus!$B$6,IF(D412&lt;=Bonus!$A$7,Bonus!$B$7,IF(D412&lt;=Bonus!$A$8,Bonus!$B$8,IF(D412&lt;=Bonus!$A$9,Bonus!$B$9,IF(D412&lt;=Bonus!$A$10,Bonus!$B$10,IF(D412&lt;=Bonus!$A$11,Bonus!$B$11,IF(D412&lt;=Bonus!$A$12,Bonus!$B$12,IF(D412&lt;=Bonus!$A$13,Bonus!$B$13,Bonus!$B$14)))))))))))</f>
        <v>1000 to 4999</v>
      </c>
    </row>
    <row r="413" spans="1:21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41630.208333333336</v>
      </c>
      <c r="T413" s="10">
        <f t="shared" si="41"/>
        <v>41598.17597222222</v>
      </c>
      <c r="U413" t="str">
        <f>IF(D413&lt;Bonus!$A$3,Bonus!$B$3,IF(D413&lt;=Bonus!$A$4,Bonus!$B$4,IF(D413&lt;=Bonus!$A$5,Bonus!$B$5,IF(D413&lt;=Bonus!$A$6,Bonus!$B$6,IF(D413&lt;=Bonus!$A$7,Bonus!$B$7,IF(D413&lt;=Bonus!$A$8,Bonus!$B$8,IF(D413&lt;=Bonus!$A$9,Bonus!$B$9,IF(D413&lt;=Bonus!$A$10,Bonus!$B$10,IF(D413&lt;=Bonus!$A$11,Bonus!$B$11,IF(D413&lt;=Bonus!$A$12,Bonus!$B$12,IF(D413&lt;=Bonus!$A$13,Bonus!$B$13,Bonus!$B$14)))))))))))</f>
        <v>30000 to 34999</v>
      </c>
    </row>
    <row r="414" spans="1:21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41115.742800925924</v>
      </c>
      <c r="T414" s="10">
        <f t="shared" si="41"/>
        <v>41099.742800925924</v>
      </c>
      <c r="U414" t="str">
        <f>IF(D414&lt;Bonus!$A$3,Bonus!$B$3,IF(D414&lt;=Bonus!$A$4,Bonus!$B$4,IF(D414&lt;=Bonus!$A$5,Bonus!$B$5,IF(D414&lt;=Bonus!$A$6,Bonus!$B$6,IF(D414&lt;=Bonus!$A$7,Bonus!$B$7,IF(D414&lt;=Bonus!$A$8,Bonus!$B$8,IF(D414&lt;=Bonus!$A$9,Bonus!$B$9,IF(D414&lt;=Bonus!$A$10,Bonus!$B$10,IF(D414&lt;=Bonus!$A$11,Bonus!$B$11,IF(D414&lt;=Bonus!$A$12,Bonus!$B$12,IF(D414&lt;=Bonus!$A$13,Bonus!$B$13,Bonus!$B$14)))))))))))</f>
        <v>1000 to 4999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41109.877442129626</v>
      </c>
      <c r="T415" s="10">
        <f t="shared" si="41"/>
        <v>41079.877442129626</v>
      </c>
      <c r="U415" t="str">
        <f>IF(D415&lt;Bonus!$A$3,Bonus!$B$3,IF(D415&lt;=Bonus!$A$4,Bonus!$B$4,IF(D415&lt;=Bonus!$A$5,Bonus!$B$5,IF(D415&lt;=Bonus!$A$6,Bonus!$B$6,IF(D415&lt;=Bonus!$A$7,Bonus!$B$7,IF(D415&lt;=Bonus!$A$8,Bonus!$B$8,IF(D415&lt;=Bonus!$A$9,Bonus!$B$9,IF(D415&lt;=Bonus!$A$10,Bonus!$B$10,IF(D415&lt;=Bonus!$A$11,Bonus!$B$11,IF(D415&lt;=Bonus!$A$12,Bonus!$B$12,IF(D415&lt;=Bonus!$A$13,Bonus!$B$13,Bonus!$B$14)))))))))))</f>
        <v>10000 to 14999</v>
      </c>
    </row>
    <row r="416" spans="1:21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41559.063252314816</v>
      </c>
      <c r="T416" s="10">
        <f t="shared" si="41"/>
        <v>41529.063252314816</v>
      </c>
      <c r="U416" t="str">
        <f>IF(D416&lt;Bonus!$A$3,Bonus!$B$3,IF(D416&lt;=Bonus!$A$4,Bonus!$B$4,IF(D416&lt;=Bonus!$A$5,Bonus!$B$5,IF(D416&lt;=Bonus!$A$6,Bonus!$B$6,IF(D416&lt;=Bonus!$A$7,Bonus!$B$7,IF(D416&lt;=Bonus!$A$8,Bonus!$B$8,IF(D416&lt;=Bonus!$A$9,Bonus!$B$9,IF(D416&lt;=Bonus!$A$10,Bonus!$B$10,IF(D416&lt;=Bonus!$A$11,Bonus!$B$11,IF(D416&lt;=Bonus!$A$12,Bonus!$B$12,IF(D416&lt;=Bonus!$A$13,Bonus!$B$13,Bonus!$B$14)))))))))))</f>
        <v>15000 to 19999</v>
      </c>
    </row>
    <row r="417" spans="1:21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41929.5</v>
      </c>
      <c r="T417" s="10">
        <f t="shared" si="41"/>
        <v>41904.851875</v>
      </c>
      <c r="U417" t="str">
        <f>IF(D417&lt;Bonus!$A$3,Bonus!$B$3,IF(D417&lt;=Bonus!$A$4,Bonus!$B$4,IF(D417&lt;=Bonus!$A$5,Bonus!$B$5,IF(D417&lt;=Bonus!$A$6,Bonus!$B$6,IF(D417&lt;=Bonus!$A$7,Bonus!$B$7,IF(D417&lt;=Bonus!$A$8,Bonus!$B$8,IF(D417&lt;=Bonus!$A$9,Bonus!$B$9,IF(D417&lt;=Bonus!$A$10,Bonus!$B$10,IF(D417&lt;=Bonus!$A$11,Bonus!$B$11,IF(D417&lt;=Bonus!$A$12,Bonus!$B$12,IF(D417&lt;=Bonus!$A$13,Bonus!$B$13,Bonus!$B$14)))))))))))</f>
        <v>1000 to 4999</v>
      </c>
    </row>
    <row r="418" spans="1:21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41678.396192129629</v>
      </c>
      <c r="T418" s="10">
        <f t="shared" si="41"/>
        <v>41648.396192129629</v>
      </c>
      <c r="U418" t="str">
        <f>IF(D418&lt;Bonus!$A$3,Bonus!$B$3,IF(D418&lt;=Bonus!$A$4,Bonus!$B$4,IF(D418&lt;=Bonus!$A$5,Bonus!$B$5,IF(D418&lt;=Bonus!$A$6,Bonus!$B$6,IF(D418&lt;=Bonus!$A$7,Bonus!$B$7,IF(D418&lt;=Bonus!$A$8,Bonus!$B$8,IF(D418&lt;=Bonus!$A$9,Bonus!$B$9,IF(D418&lt;=Bonus!$A$10,Bonus!$B$10,IF(D418&lt;=Bonus!$A$11,Bonus!$B$11,IF(D418&lt;=Bonus!$A$12,Bonus!$B$12,IF(D418&lt;=Bonus!$A$13,Bonus!$B$13,Bonus!$B$14)))))))))))</f>
        <v>1000 to 4999</v>
      </c>
    </row>
    <row r="419" spans="1:21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41372.189583333333</v>
      </c>
      <c r="T419" s="10">
        <f t="shared" si="41"/>
        <v>41360.970601851855</v>
      </c>
      <c r="U419" t="str">
        <f>IF(D419&lt;Bonus!$A$3,Bonus!$B$3,IF(D419&lt;=Bonus!$A$4,Bonus!$B$4,IF(D419&lt;=Bonus!$A$5,Bonus!$B$5,IF(D419&lt;=Bonus!$A$6,Bonus!$B$6,IF(D419&lt;=Bonus!$A$7,Bonus!$B$7,IF(D419&lt;=Bonus!$A$8,Bonus!$B$8,IF(D419&lt;=Bonus!$A$9,Bonus!$B$9,IF(D419&lt;=Bonus!$A$10,Bonus!$B$10,IF(D419&lt;=Bonus!$A$11,Bonus!$B$11,IF(D419&lt;=Bonus!$A$12,Bonus!$B$12,IF(D419&lt;=Bonus!$A$13,Bonus!$B$13,Bonus!$B$14)))))))))))</f>
        <v>10000 to 14999</v>
      </c>
    </row>
    <row r="420" spans="1:21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42208.282372685186</v>
      </c>
      <c r="T420" s="10">
        <f t="shared" si="41"/>
        <v>42178.282372685186</v>
      </c>
      <c r="U420" t="str">
        <f>IF(D420&lt;Bonus!$A$3,Bonus!$B$3,IF(D420&lt;=Bonus!$A$4,Bonus!$B$4,IF(D420&lt;=Bonus!$A$5,Bonus!$B$5,IF(D420&lt;=Bonus!$A$6,Bonus!$B$6,IF(D420&lt;=Bonus!$A$7,Bonus!$B$7,IF(D420&lt;=Bonus!$A$8,Bonus!$B$8,IF(D420&lt;=Bonus!$A$9,Bonus!$B$9,IF(D420&lt;=Bonus!$A$10,Bonus!$B$10,IF(D420&lt;=Bonus!$A$11,Bonus!$B$11,IF(D420&lt;=Bonus!$A$12,Bonus!$B$12,IF(D420&lt;=Bonus!$A$13,Bonus!$B$13,Bonus!$B$14)))))))))))</f>
        <v>20000 to 24999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41454.842442129629</v>
      </c>
      <c r="T421" s="10">
        <f t="shared" si="41"/>
        <v>41394.842442129629</v>
      </c>
      <c r="U421" t="str">
        <f>IF(D421&lt;Bonus!$A$3,Bonus!$B$3,IF(D421&lt;=Bonus!$A$4,Bonus!$B$4,IF(D421&lt;=Bonus!$A$5,Bonus!$B$5,IF(D421&lt;=Bonus!$A$6,Bonus!$B$6,IF(D421&lt;=Bonus!$A$7,Bonus!$B$7,IF(D421&lt;=Bonus!$A$8,Bonus!$B$8,IF(D421&lt;=Bonus!$A$9,Bonus!$B$9,IF(D421&lt;=Bonus!$A$10,Bonus!$B$10,IF(D421&lt;=Bonus!$A$11,Bonus!$B$11,IF(D421&lt;=Bonus!$A$12,Bonus!$B$12,IF(D421&lt;=Bonus!$A$13,Bonus!$B$13,Bonus!$B$14)))))))))))</f>
        <v>5000 to 9999</v>
      </c>
    </row>
    <row r="422" spans="1:21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41712.194803240738</v>
      </c>
      <c r="T422" s="10">
        <f t="shared" si="41"/>
        <v>41682.23646990741</v>
      </c>
      <c r="U422" t="str">
        <f>IF(D422&lt;Bonus!$A$3,Bonus!$B$3,IF(D422&lt;=Bonus!$A$4,Bonus!$B$4,IF(D422&lt;=Bonus!$A$5,Bonus!$B$5,IF(D422&lt;=Bonus!$A$6,Bonus!$B$6,IF(D422&lt;=Bonus!$A$7,Bonus!$B$7,IF(D422&lt;=Bonus!$A$8,Bonus!$B$8,IF(D422&lt;=Bonus!$A$9,Bonus!$B$9,IF(D422&lt;=Bonus!$A$10,Bonus!$B$10,IF(D422&lt;=Bonus!$A$11,Bonus!$B$11,IF(D422&lt;=Bonus!$A$12,Bonus!$B$12,IF(D422&lt;=Bonus!$A$13,Bonus!$B$13,Bonus!$B$14)))))))))))</f>
        <v>1000 to 4999</v>
      </c>
    </row>
    <row r="423" spans="1:21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42237.491388888884</v>
      </c>
      <c r="T423" s="10">
        <f t="shared" si="41"/>
        <v>42177.491388888884</v>
      </c>
      <c r="U423" t="str">
        <f>IF(D423&lt;Bonus!$A$3,Bonus!$B$3,IF(D423&lt;=Bonus!$A$4,Bonus!$B$4,IF(D423&lt;=Bonus!$A$5,Bonus!$B$5,IF(D423&lt;=Bonus!$A$6,Bonus!$B$6,IF(D423&lt;=Bonus!$A$7,Bonus!$B$7,IF(D423&lt;=Bonus!$A$8,Bonus!$B$8,IF(D423&lt;=Bonus!$A$9,Bonus!$B$9,IF(D423&lt;=Bonus!$A$10,Bonus!$B$10,IF(D423&lt;=Bonus!$A$11,Bonus!$B$11,IF(D423&lt;=Bonus!$A$12,Bonus!$B$12,IF(D423&lt;=Bonus!$A$13,Bonus!$B$13,Bonus!$B$14)))))))))))</f>
        <v>15000 to 19999</v>
      </c>
    </row>
    <row r="424" spans="1:21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41893.260381944441</v>
      </c>
      <c r="T424" s="10">
        <f t="shared" si="41"/>
        <v>41863.260381944441</v>
      </c>
      <c r="U424" t="str">
        <f>IF(D424&lt;Bonus!$A$3,Bonus!$B$3,IF(D424&lt;=Bonus!$A$4,Bonus!$B$4,IF(D424&lt;=Bonus!$A$5,Bonus!$B$5,IF(D424&lt;=Bonus!$A$6,Bonus!$B$6,IF(D424&lt;=Bonus!$A$7,Bonus!$B$7,IF(D424&lt;=Bonus!$A$8,Bonus!$B$8,IF(D424&lt;=Bonus!$A$9,Bonus!$B$9,IF(D424&lt;=Bonus!$A$10,Bonus!$B$10,IF(D424&lt;=Bonus!$A$11,Bonus!$B$11,IF(D424&lt;=Bonus!$A$12,Bonus!$B$12,IF(D424&lt;=Bonus!$A$13,Bonus!$B$13,Bonus!$B$14)))))))))))</f>
        <v>40000 to 44999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41430.92627314815</v>
      </c>
      <c r="T425" s="10">
        <f t="shared" si="41"/>
        <v>41400.92627314815</v>
      </c>
      <c r="U425" t="str">
        <f>IF(D425&lt;Bonus!$A$3,Bonus!$B$3,IF(D425&lt;=Bonus!$A$4,Bonus!$B$4,IF(D425&lt;=Bonus!$A$5,Bonus!$B$5,IF(D425&lt;=Bonus!$A$6,Bonus!$B$6,IF(D425&lt;=Bonus!$A$7,Bonus!$B$7,IF(D425&lt;=Bonus!$A$8,Bonus!$B$8,IF(D425&lt;=Bonus!$A$9,Bonus!$B$9,IF(D425&lt;=Bonus!$A$10,Bonus!$B$10,IF(D425&lt;=Bonus!$A$11,Bonus!$B$11,IF(D425&lt;=Bonus!$A$12,Bonus!$B$12,IF(D425&lt;=Bonus!$A$13,Bonus!$B$13,Bonus!$B$14)))))))))))</f>
        <v>20000 to 24999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40994.334479166668</v>
      </c>
      <c r="T426" s="10">
        <f t="shared" si="41"/>
        <v>40934.376145833332</v>
      </c>
      <c r="U426" t="str">
        <f>IF(D426&lt;Bonus!$A$3,Bonus!$B$3,IF(D426&lt;=Bonus!$A$4,Bonus!$B$4,IF(D426&lt;=Bonus!$A$5,Bonus!$B$5,IF(D426&lt;=Bonus!$A$6,Bonus!$B$6,IF(D426&lt;=Bonus!$A$7,Bonus!$B$7,IF(D426&lt;=Bonus!$A$8,Bonus!$B$8,IF(D426&lt;=Bonus!$A$9,Bonus!$B$9,IF(D426&lt;=Bonus!$A$10,Bonus!$B$10,IF(D426&lt;=Bonus!$A$11,Bonus!$B$11,IF(D426&lt;=Bonus!$A$12,Bonus!$B$12,IF(D426&lt;=Bonus!$A$13,Bonus!$B$13,Bonus!$B$14)))))))))))</f>
        <v>1000 to 4999</v>
      </c>
    </row>
    <row r="427" spans="1:21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42335.902824074074</v>
      </c>
      <c r="T427" s="10">
        <f t="shared" si="41"/>
        <v>42275.861157407402</v>
      </c>
      <c r="U427" t="str">
        <f>IF(D427&lt;Bonus!$A$3,Bonus!$B$3,IF(D427&lt;=Bonus!$A$4,Bonus!$B$4,IF(D427&lt;=Bonus!$A$5,Bonus!$B$5,IF(D427&lt;=Bonus!$A$6,Bonus!$B$6,IF(D427&lt;=Bonus!$A$7,Bonus!$B$7,IF(D427&lt;=Bonus!$A$8,Bonus!$B$8,IF(D427&lt;=Bonus!$A$9,Bonus!$B$9,IF(D427&lt;=Bonus!$A$10,Bonus!$B$10,IF(D427&lt;=Bonus!$A$11,Bonus!$B$11,IF(D427&lt;=Bonus!$A$12,Bonus!$B$12,IF(D427&lt;=Bonus!$A$13,Bonus!$B$13,Bonus!$B$14)))))))))))</f>
        <v>Greater than or equal to 50000</v>
      </c>
    </row>
    <row r="428" spans="1:21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42430.711967592593</v>
      </c>
      <c r="T428" s="10">
        <f t="shared" si="41"/>
        <v>42400.711967592593</v>
      </c>
      <c r="U428" t="str">
        <f>IF(D428&lt;Bonus!$A$3,Bonus!$B$3,IF(D428&lt;=Bonus!$A$4,Bonus!$B$4,IF(D428&lt;=Bonus!$A$5,Bonus!$B$5,IF(D428&lt;=Bonus!$A$6,Bonus!$B$6,IF(D428&lt;=Bonus!$A$7,Bonus!$B$7,IF(D428&lt;=Bonus!$A$8,Bonus!$B$8,IF(D428&lt;=Bonus!$A$9,Bonus!$B$9,IF(D428&lt;=Bonus!$A$10,Bonus!$B$10,IF(D428&lt;=Bonus!$A$11,Bonus!$B$11,IF(D428&lt;=Bonus!$A$12,Bonus!$B$12,IF(D428&lt;=Bonus!$A$13,Bonus!$B$13,Bonus!$B$14)))))))))))</f>
        <v>10000 to 14999</v>
      </c>
    </row>
    <row r="429" spans="1:21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>nm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42299.790972222225</v>
      </c>
      <c r="T429" s="10">
        <f t="shared" si="41"/>
        <v>42285.909027777772</v>
      </c>
      <c r="U429" t="str">
        <f>IF(D429&lt;Bonus!$A$3,Bonus!$B$3,IF(D429&lt;=Bonus!$A$4,Bonus!$B$4,IF(D429&lt;=Bonus!$A$5,Bonus!$B$5,IF(D429&lt;=Bonus!$A$6,Bonus!$B$6,IF(D429&lt;=Bonus!$A$7,Bonus!$B$7,IF(D429&lt;=Bonus!$A$8,Bonus!$B$8,IF(D429&lt;=Bonus!$A$9,Bonus!$B$9,IF(D429&lt;=Bonus!$A$10,Bonus!$B$10,IF(D429&lt;=Bonus!$A$11,Bonus!$B$11,IF(D429&lt;=Bonus!$A$12,Bonus!$B$12,IF(D429&lt;=Bonus!$A$13,Bonus!$B$13,Bonus!$B$14)))))))))))</f>
        <v>5000 to 9999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41806.916666666664</v>
      </c>
      <c r="T430" s="10">
        <f t="shared" si="41"/>
        <v>41778.766724537039</v>
      </c>
      <c r="U430" t="str">
        <f>IF(D430&lt;Bonus!$A$3,Bonus!$B$3,IF(D430&lt;=Bonus!$A$4,Bonus!$B$4,IF(D430&lt;=Bonus!$A$5,Bonus!$B$5,IF(D430&lt;=Bonus!$A$6,Bonus!$B$6,IF(D430&lt;=Bonus!$A$7,Bonus!$B$7,IF(D430&lt;=Bonus!$A$8,Bonus!$B$8,IF(D430&lt;=Bonus!$A$9,Bonus!$B$9,IF(D430&lt;=Bonus!$A$10,Bonus!$B$10,IF(D430&lt;=Bonus!$A$11,Bonus!$B$11,IF(D430&lt;=Bonus!$A$12,Bonus!$B$12,IF(D430&lt;=Bonus!$A$13,Bonus!$B$13,Bonus!$B$14)))))))))))</f>
        <v>10000 to 14999</v>
      </c>
    </row>
    <row r="431" spans="1:21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>nm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40144.207638888889</v>
      </c>
      <c r="T431" s="10">
        <f t="shared" si="41"/>
        <v>40070.901412037041</v>
      </c>
      <c r="U431" t="str">
        <f>IF(D431&lt;Bonus!$A$3,Bonus!$B$3,IF(D431&lt;=Bonus!$A$4,Bonus!$B$4,IF(D431&lt;=Bonus!$A$5,Bonus!$B$5,IF(D431&lt;=Bonus!$A$6,Bonus!$B$6,IF(D431&lt;=Bonus!$A$7,Bonus!$B$7,IF(D431&lt;=Bonus!$A$8,Bonus!$B$8,IF(D431&lt;=Bonus!$A$9,Bonus!$B$9,IF(D431&lt;=Bonus!$A$10,Bonus!$B$10,IF(D431&lt;=Bonus!$A$11,Bonus!$B$11,IF(D431&lt;=Bonus!$A$12,Bonus!$B$12,IF(D431&lt;=Bonus!$A$13,Bonus!$B$13,Bonus!$B$14)))))))))))</f>
        <v>5000 to 9999</v>
      </c>
    </row>
    <row r="432" spans="1:21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41528.107256944444</v>
      </c>
      <c r="T432" s="10">
        <f t="shared" si="41"/>
        <v>41513.107256944444</v>
      </c>
      <c r="U432" t="str">
        <f>IF(D432&lt;Bonus!$A$3,Bonus!$B$3,IF(D432&lt;=Bonus!$A$4,Bonus!$B$4,IF(D432&lt;=Bonus!$A$5,Bonus!$B$5,IF(D432&lt;=Bonus!$A$6,Bonus!$B$6,IF(D432&lt;=Bonus!$A$7,Bonus!$B$7,IF(D432&lt;=Bonus!$A$8,Bonus!$B$8,IF(D432&lt;=Bonus!$A$9,Bonus!$B$9,IF(D432&lt;=Bonus!$A$10,Bonus!$B$10,IF(D432&lt;=Bonus!$A$11,Bonus!$B$11,IF(D432&lt;=Bonus!$A$12,Bonus!$B$12,IF(D432&lt;=Bonus!$A$13,Bonus!$B$13,Bonus!$B$14)))))))))))</f>
        <v>1000 to 4999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42556.871331018512</v>
      </c>
      <c r="T433" s="10">
        <f t="shared" si="41"/>
        <v>42526.871331018512</v>
      </c>
      <c r="U433" t="str">
        <f>IF(D433&lt;Bonus!$A$3,Bonus!$B$3,IF(D433&lt;=Bonus!$A$4,Bonus!$B$4,IF(D433&lt;=Bonus!$A$5,Bonus!$B$5,IF(D433&lt;=Bonus!$A$6,Bonus!$B$6,IF(D433&lt;=Bonus!$A$7,Bonus!$B$7,IF(D433&lt;=Bonus!$A$8,Bonus!$B$8,IF(D433&lt;=Bonus!$A$9,Bonus!$B$9,IF(D433&lt;=Bonus!$A$10,Bonus!$B$10,IF(D433&lt;=Bonus!$A$11,Bonus!$B$11,IF(D433&lt;=Bonus!$A$12,Bonus!$B$12,IF(D433&lt;=Bonus!$A$13,Bonus!$B$13,Bonus!$B$14)))))))))))</f>
        <v>1000 to 4999</v>
      </c>
    </row>
    <row r="434" spans="1:21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42298.726631944446</v>
      </c>
      <c r="T434" s="10">
        <f t="shared" si="41"/>
        <v>42238.726631944446</v>
      </c>
      <c r="U434" t="str">
        <f>IF(D434&lt;Bonus!$A$3,Bonus!$B$3,IF(D434&lt;=Bonus!$A$4,Bonus!$B$4,IF(D434&lt;=Bonus!$A$5,Bonus!$B$5,IF(D434&lt;=Bonus!$A$6,Bonus!$B$6,IF(D434&lt;=Bonus!$A$7,Bonus!$B$7,IF(D434&lt;=Bonus!$A$8,Bonus!$B$8,IF(D434&lt;=Bonus!$A$9,Bonus!$B$9,IF(D434&lt;=Bonus!$A$10,Bonus!$B$10,IF(D434&lt;=Bonus!$A$11,Bonus!$B$11,IF(D434&lt;=Bonus!$A$12,Bonus!$B$12,IF(D434&lt;=Bonus!$A$13,Bonus!$B$13,Bonus!$B$14)))))))))))</f>
        <v>5000 to 9999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>nm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42288.629884259266</v>
      </c>
      <c r="T435" s="10">
        <f t="shared" si="41"/>
        <v>42228.629884259266</v>
      </c>
      <c r="U435" t="str">
        <f>IF(D435&lt;Bonus!$A$3,Bonus!$B$3,IF(D435&lt;=Bonus!$A$4,Bonus!$B$4,IF(D435&lt;=Bonus!$A$5,Bonus!$B$5,IF(D435&lt;=Bonus!$A$6,Bonus!$B$6,IF(D435&lt;=Bonus!$A$7,Bonus!$B$7,IF(D435&lt;=Bonus!$A$8,Bonus!$B$8,IF(D435&lt;=Bonus!$A$9,Bonus!$B$9,IF(D435&lt;=Bonus!$A$10,Bonus!$B$10,IF(D435&lt;=Bonus!$A$11,Bonus!$B$11,IF(D435&lt;=Bonus!$A$12,Bonus!$B$12,IF(D435&lt;=Bonus!$A$13,Bonus!$B$13,Bonus!$B$14)))))))))))</f>
        <v>1000 to 4999</v>
      </c>
    </row>
    <row r="436" spans="1:21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41609.876180555555</v>
      </c>
      <c r="T436" s="10">
        <f t="shared" si="41"/>
        <v>41576.834513888891</v>
      </c>
      <c r="U436" t="str">
        <f>IF(D436&lt;Bonus!$A$3,Bonus!$B$3,IF(D436&lt;=Bonus!$A$4,Bonus!$B$4,IF(D436&lt;=Bonus!$A$5,Bonus!$B$5,IF(D436&lt;=Bonus!$A$6,Bonus!$B$6,IF(D436&lt;=Bonus!$A$7,Bonus!$B$7,IF(D436&lt;=Bonus!$A$8,Bonus!$B$8,IF(D436&lt;=Bonus!$A$9,Bonus!$B$9,IF(D436&lt;=Bonus!$A$10,Bonus!$B$10,IF(D436&lt;=Bonus!$A$11,Bonus!$B$11,IF(D436&lt;=Bonus!$A$12,Bonus!$B$12,IF(D436&lt;=Bonus!$A$13,Bonus!$B$13,Bonus!$B$14)))))))))))</f>
        <v>1000 to 4999</v>
      </c>
    </row>
    <row r="437" spans="1:21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41530.747453703705</v>
      </c>
      <c r="T437" s="10">
        <f t="shared" si="41"/>
        <v>41500.747453703705</v>
      </c>
      <c r="U437" t="str">
        <f>IF(D437&lt;Bonus!$A$3,Bonus!$B$3,IF(D437&lt;=Bonus!$A$4,Bonus!$B$4,IF(D437&lt;=Bonus!$A$5,Bonus!$B$5,IF(D437&lt;=Bonus!$A$6,Bonus!$B$6,IF(D437&lt;=Bonus!$A$7,Bonus!$B$7,IF(D437&lt;=Bonus!$A$8,Bonus!$B$8,IF(D437&lt;=Bonus!$A$9,Bonus!$B$9,IF(D437&lt;=Bonus!$A$10,Bonus!$B$10,IF(D437&lt;=Bonus!$A$11,Bonus!$B$11,IF(D437&lt;=Bonus!$A$12,Bonus!$B$12,IF(D437&lt;=Bonus!$A$13,Bonus!$B$13,Bonus!$B$14)))))))))))</f>
        <v>Greater than or equal to 50000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>nm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41486.36241898148</v>
      </c>
      <c r="T438" s="10">
        <f t="shared" si="41"/>
        <v>41456.36241898148</v>
      </c>
      <c r="U438" t="str">
        <f>IF(D438&lt;Bonus!$A$3,Bonus!$B$3,IF(D438&lt;=Bonus!$A$4,Bonus!$B$4,IF(D438&lt;=Bonus!$A$5,Bonus!$B$5,IF(D438&lt;=Bonus!$A$6,Bonus!$B$6,IF(D438&lt;=Bonus!$A$7,Bonus!$B$7,IF(D438&lt;=Bonus!$A$8,Bonus!$B$8,IF(D438&lt;=Bonus!$A$9,Bonus!$B$9,IF(D438&lt;=Bonus!$A$10,Bonus!$B$10,IF(D438&lt;=Bonus!$A$11,Bonus!$B$11,IF(D438&lt;=Bonus!$A$12,Bonus!$B$12,IF(D438&lt;=Bonus!$A$13,Bonus!$B$13,Bonus!$B$14)))))))))))</f>
        <v>1000 to 4999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>nm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42651.31858796296</v>
      </c>
      <c r="T439" s="10">
        <f t="shared" si="41"/>
        <v>42591.31858796296</v>
      </c>
      <c r="U439" t="str">
        <f>IF(D439&lt;Bonus!$A$3,Bonus!$B$3,IF(D439&lt;=Bonus!$A$4,Bonus!$B$4,IF(D439&lt;=Bonus!$A$5,Bonus!$B$5,IF(D439&lt;=Bonus!$A$6,Bonus!$B$6,IF(D439&lt;=Bonus!$A$7,Bonus!$B$7,IF(D439&lt;=Bonus!$A$8,Bonus!$B$8,IF(D439&lt;=Bonus!$A$9,Bonus!$B$9,IF(D439&lt;=Bonus!$A$10,Bonus!$B$10,IF(D439&lt;=Bonus!$A$11,Bonus!$B$11,IF(D439&lt;=Bonus!$A$12,Bonus!$B$12,IF(D439&lt;=Bonus!$A$13,Bonus!$B$13,Bonus!$B$14)))))))))))</f>
        <v>5000 to 9999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42326.302754629629</v>
      </c>
      <c r="T440" s="10">
        <f t="shared" si="41"/>
        <v>42296.261087962965</v>
      </c>
      <c r="U440" t="str">
        <f>IF(D440&lt;Bonus!$A$3,Bonus!$B$3,IF(D440&lt;=Bonus!$A$4,Bonus!$B$4,IF(D440&lt;=Bonus!$A$5,Bonus!$B$5,IF(D440&lt;=Bonus!$A$6,Bonus!$B$6,IF(D440&lt;=Bonus!$A$7,Bonus!$B$7,IF(D440&lt;=Bonus!$A$8,Bonus!$B$8,IF(D440&lt;=Bonus!$A$9,Bonus!$B$9,IF(D440&lt;=Bonus!$A$10,Bonus!$B$10,IF(D440&lt;=Bonus!$A$11,Bonus!$B$11,IF(D440&lt;=Bonus!$A$12,Bonus!$B$12,IF(D440&lt;=Bonus!$A$13,Bonus!$B$13,Bonus!$B$14)))))))))))</f>
        <v>20000 to 24999</v>
      </c>
    </row>
    <row r="441" spans="1:21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>nm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41929.761782407404</v>
      </c>
      <c r="T441" s="10">
        <f t="shared" si="41"/>
        <v>41919.761782407404</v>
      </c>
      <c r="U441" t="str">
        <f>IF(D441&lt;Bonus!$A$3,Bonus!$B$3,IF(D441&lt;=Bonus!$A$4,Bonus!$B$4,IF(D441&lt;=Bonus!$A$5,Bonus!$B$5,IF(D441&lt;=Bonus!$A$6,Bonus!$B$6,IF(D441&lt;=Bonus!$A$7,Bonus!$B$7,IF(D441&lt;=Bonus!$A$8,Bonus!$B$8,IF(D441&lt;=Bonus!$A$9,Bonus!$B$9,IF(D441&lt;=Bonus!$A$10,Bonus!$B$10,IF(D441&lt;=Bonus!$A$11,Bonus!$B$11,IF(D441&lt;=Bonus!$A$12,Bonus!$B$12,IF(D441&lt;=Bonus!$A$13,Bonus!$B$13,Bonus!$B$14)))))))))))</f>
        <v>Less Than 1000</v>
      </c>
    </row>
    <row r="442" spans="1:21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42453.943900462968</v>
      </c>
      <c r="T442" s="10">
        <f t="shared" si="41"/>
        <v>42423.985567129625</v>
      </c>
      <c r="U442" t="str">
        <f>IF(D442&lt;Bonus!$A$3,Bonus!$B$3,IF(D442&lt;=Bonus!$A$4,Bonus!$B$4,IF(D442&lt;=Bonus!$A$5,Bonus!$B$5,IF(D442&lt;=Bonus!$A$6,Bonus!$B$6,IF(D442&lt;=Bonus!$A$7,Bonus!$B$7,IF(D442&lt;=Bonus!$A$8,Bonus!$B$8,IF(D442&lt;=Bonus!$A$9,Bonus!$B$9,IF(D442&lt;=Bonus!$A$10,Bonus!$B$10,IF(D442&lt;=Bonus!$A$11,Bonus!$B$11,IF(D442&lt;=Bonus!$A$12,Bonus!$B$12,IF(D442&lt;=Bonus!$A$13,Bonus!$B$13,Bonus!$B$14)))))))))))</f>
        <v>5000 to 9999</v>
      </c>
    </row>
    <row r="443" spans="1:21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>nm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41580.793935185182</v>
      </c>
      <c r="T443" s="10">
        <f t="shared" si="41"/>
        <v>41550.793935185182</v>
      </c>
      <c r="U443" t="str">
        <f>IF(D443&lt;Bonus!$A$3,Bonus!$B$3,IF(D443&lt;=Bonus!$A$4,Bonus!$B$4,IF(D443&lt;=Bonus!$A$5,Bonus!$B$5,IF(D443&lt;=Bonus!$A$6,Bonus!$B$6,IF(D443&lt;=Bonus!$A$7,Bonus!$B$7,IF(D443&lt;=Bonus!$A$8,Bonus!$B$8,IF(D443&lt;=Bonus!$A$9,Bonus!$B$9,IF(D443&lt;=Bonus!$A$10,Bonus!$B$10,IF(D443&lt;=Bonus!$A$11,Bonus!$B$11,IF(D443&lt;=Bonus!$A$12,Bonus!$B$12,IF(D443&lt;=Bonus!$A$13,Bonus!$B$13,Bonus!$B$14)))))))))))</f>
        <v>Less Than 1000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42054.888692129629</v>
      </c>
      <c r="T444" s="10">
        <f t="shared" si="41"/>
        <v>42024.888692129629</v>
      </c>
      <c r="U444" t="str">
        <f>IF(D444&lt;Bonus!$A$3,Bonus!$B$3,IF(D444&lt;=Bonus!$A$4,Bonus!$B$4,IF(D444&lt;=Bonus!$A$5,Bonus!$B$5,IF(D444&lt;=Bonus!$A$6,Bonus!$B$6,IF(D444&lt;=Bonus!$A$7,Bonus!$B$7,IF(D444&lt;=Bonus!$A$8,Bonus!$B$8,IF(D444&lt;=Bonus!$A$9,Bonus!$B$9,IF(D444&lt;=Bonus!$A$10,Bonus!$B$10,IF(D444&lt;=Bonus!$A$11,Bonus!$B$11,IF(D444&lt;=Bonus!$A$12,Bonus!$B$12,IF(D444&lt;=Bonus!$A$13,Bonus!$B$13,Bonus!$B$14)))))))))))</f>
        <v>15000 to 19999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41680.015057870369</v>
      </c>
      <c r="T445" s="10">
        <f t="shared" si="41"/>
        <v>41650.015057870369</v>
      </c>
      <c r="U445" t="str">
        <f>IF(D445&lt;Bonus!$A$3,Bonus!$B$3,IF(D445&lt;=Bonus!$A$4,Bonus!$B$4,IF(D445&lt;=Bonus!$A$5,Bonus!$B$5,IF(D445&lt;=Bonus!$A$6,Bonus!$B$6,IF(D445&lt;=Bonus!$A$7,Bonus!$B$7,IF(D445&lt;=Bonus!$A$8,Bonus!$B$8,IF(D445&lt;=Bonus!$A$9,Bonus!$B$9,IF(D445&lt;=Bonus!$A$10,Bonus!$B$10,IF(D445&lt;=Bonus!$A$11,Bonus!$B$11,IF(D445&lt;=Bonus!$A$12,Bonus!$B$12,IF(D445&lt;=Bonus!$A$13,Bonus!$B$13,Bonus!$B$14)))))))))))</f>
        <v>10000 to 14999</v>
      </c>
    </row>
    <row r="446" spans="1:21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40954.906956018516</v>
      </c>
      <c r="T446" s="10">
        <f t="shared" si="41"/>
        <v>40894.906956018516</v>
      </c>
      <c r="U446" t="str">
        <f>IF(D446&lt;Bonus!$A$3,Bonus!$B$3,IF(D446&lt;=Bonus!$A$4,Bonus!$B$4,IF(D446&lt;=Bonus!$A$5,Bonus!$B$5,IF(D446&lt;=Bonus!$A$6,Bonus!$B$6,IF(D446&lt;=Bonus!$A$7,Bonus!$B$7,IF(D446&lt;=Bonus!$A$8,Bonus!$B$8,IF(D446&lt;=Bonus!$A$9,Bonus!$B$9,IF(D446&lt;=Bonus!$A$10,Bonus!$B$10,IF(D446&lt;=Bonus!$A$11,Bonus!$B$11,IF(D446&lt;=Bonus!$A$12,Bonus!$B$12,IF(D446&lt;=Bonus!$A$13,Bonus!$B$13,Bonus!$B$14)))))))))))</f>
        <v>1000 to 4999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42145.335358796292</v>
      </c>
      <c r="T447" s="10">
        <f t="shared" si="41"/>
        <v>42130.335358796292</v>
      </c>
      <c r="U447" t="str">
        <f>IF(D447&lt;Bonus!$A$3,Bonus!$B$3,IF(D447&lt;=Bonus!$A$4,Bonus!$B$4,IF(D447&lt;=Bonus!$A$5,Bonus!$B$5,IF(D447&lt;=Bonus!$A$6,Bonus!$B$6,IF(D447&lt;=Bonus!$A$7,Bonus!$B$7,IF(D447&lt;=Bonus!$A$8,Bonus!$B$8,IF(D447&lt;=Bonus!$A$9,Bonus!$B$9,IF(D447&lt;=Bonus!$A$10,Bonus!$B$10,IF(D447&lt;=Bonus!$A$11,Bonus!$B$11,IF(D447&lt;=Bonus!$A$12,Bonus!$B$12,IF(D447&lt;=Bonus!$A$13,Bonus!$B$13,Bonus!$B$14)))))))))))</f>
        <v>Greater than or equal to 50000</v>
      </c>
    </row>
    <row r="448" spans="1:21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42067.083564814813</v>
      </c>
      <c r="T448" s="10">
        <f t="shared" si="41"/>
        <v>42037.083564814813</v>
      </c>
      <c r="U448" t="str">
        <f>IF(D448&lt;Bonus!$A$3,Bonus!$B$3,IF(D448&lt;=Bonus!$A$4,Bonus!$B$4,IF(D448&lt;=Bonus!$A$5,Bonus!$B$5,IF(D448&lt;=Bonus!$A$6,Bonus!$B$6,IF(D448&lt;=Bonus!$A$7,Bonus!$B$7,IF(D448&lt;=Bonus!$A$8,Bonus!$B$8,IF(D448&lt;=Bonus!$A$9,Bonus!$B$9,IF(D448&lt;=Bonus!$A$10,Bonus!$B$10,IF(D448&lt;=Bonus!$A$11,Bonus!$B$11,IF(D448&lt;=Bonus!$A$12,Bonus!$B$12,IF(D448&lt;=Bonus!$A$13,Bonus!$B$13,Bonus!$B$14)))))))))))</f>
        <v>10000 to 14999</v>
      </c>
    </row>
    <row r="449" spans="1:21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41356.513460648144</v>
      </c>
      <c r="T449" s="10">
        <f t="shared" si="41"/>
        <v>41331.555127314816</v>
      </c>
      <c r="U449" t="str">
        <f>IF(D449&lt;Bonus!$A$3,Bonus!$B$3,IF(D449&lt;=Bonus!$A$4,Bonus!$B$4,IF(D449&lt;=Bonus!$A$5,Bonus!$B$5,IF(D449&lt;=Bonus!$A$6,Bonus!$B$6,IF(D449&lt;=Bonus!$A$7,Bonus!$B$7,IF(D449&lt;=Bonus!$A$8,Bonus!$B$8,IF(D449&lt;=Bonus!$A$9,Bonus!$B$9,IF(D449&lt;=Bonus!$A$10,Bonus!$B$10,IF(D449&lt;=Bonus!$A$11,Bonus!$B$11,IF(D449&lt;=Bonus!$A$12,Bonus!$B$12,IF(D449&lt;=Bonus!$A$13,Bonus!$B$13,Bonus!$B$14)))))))))))</f>
        <v>30000 to 34999</v>
      </c>
    </row>
    <row r="450" spans="1:21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41773.758043981477</v>
      </c>
      <c r="T450" s="10">
        <f t="shared" si="41"/>
        <v>41753.758043981477</v>
      </c>
      <c r="U450" t="str">
        <f>IF(D450&lt;Bonus!$A$3,Bonus!$B$3,IF(D450&lt;=Bonus!$A$4,Bonus!$B$4,IF(D450&lt;=Bonus!$A$5,Bonus!$B$5,IF(D450&lt;=Bonus!$A$6,Bonus!$B$6,IF(D450&lt;=Bonus!$A$7,Bonus!$B$7,IF(D450&lt;=Bonus!$A$8,Bonus!$B$8,IF(D450&lt;=Bonus!$A$9,Bonus!$B$9,IF(D450&lt;=Bonus!$A$10,Bonus!$B$10,IF(D450&lt;=Bonus!$A$11,Bonus!$B$11,IF(D450&lt;=Bonus!$A$12,Bonus!$B$12,IF(D450&lt;=Bonus!$A$13,Bonus!$B$13,Bonus!$B$14)))))))))))</f>
        <v>1000 to 4999</v>
      </c>
    </row>
    <row r="451" spans="1:21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IFERROR(E451/L451,"nm")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(((I451/60)/60)/24)+DATE(1970,1,1)</f>
        <v>41564.568113425928</v>
      </c>
      <c r="T451" s="10">
        <f t="shared" ref="T451:T514" si="47">(((J451/60)/60)/24)+DATE(1970,1,1)</f>
        <v>41534.568113425928</v>
      </c>
      <c r="U451" t="str">
        <f>IF(D451&lt;Bonus!$A$3,Bonus!$B$3,IF(D451&lt;=Bonus!$A$4,Bonus!$B$4,IF(D451&lt;=Bonus!$A$5,Bonus!$B$5,IF(D451&lt;=Bonus!$A$6,Bonus!$B$6,IF(D451&lt;=Bonus!$A$7,Bonus!$B$7,IF(D451&lt;=Bonus!$A$8,Bonus!$B$8,IF(D451&lt;=Bonus!$A$9,Bonus!$B$9,IF(D451&lt;=Bonus!$A$10,Bonus!$B$10,IF(D451&lt;=Bonus!$A$11,Bonus!$B$11,IF(D451&lt;=Bonus!$A$12,Bonus!$B$12,IF(D451&lt;=Bonus!$A$13,Bonus!$B$13,Bonus!$B$14)))))))))))</f>
        <v>1000 to 4999</v>
      </c>
    </row>
    <row r="452" spans="1:21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41684.946759259255</v>
      </c>
      <c r="T452" s="10">
        <f t="shared" si="47"/>
        <v>41654.946759259255</v>
      </c>
      <c r="U452" t="str">
        <f>IF(D452&lt;Bonus!$A$3,Bonus!$B$3,IF(D452&lt;=Bonus!$A$4,Bonus!$B$4,IF(D452&lt;=Bonus!$A$5,Bonus!$B$5,IF(D452&lt;=Bonus!$A$6,Bonus!$B$6,IF(D452&lt;=Bonus!$A$7,Bonus!$B$7,IF(D452&lt;=Bonus!$A$8,Bonus!$B$8,IF(D452&lt;=Bonus!$A$9,Bonus!$B$9,IF(D452&lt;=Bonus!$A$10,Bonus!$B$10,IF(D452&lt;=Bonus!$A$11,Bonus!$B$11,IF(D452&lt;=Bonus!$A$12,Bonus!$B$12,IF(D452&lt;=Bonus!$A$13,Bonus!$B$13,Bonus!$B$14)))))))))))</f>
        <v>Greater than or equal to 50000</v>
      </c>
    </row>
    <row r="453" spans="1:21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nm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41664.715173611112</v>
      </c>
      <c r="T453" s="10">
        <f t="shared" si="47"/>
        <v>41634.715173611112</v>
      </c>
      <c r="U453" t="str">
        <f>IF(D453&lt;Bonus!$A$3,Bonus!$B$3,IF(D453&lt;=Bonus!$A$4,Bonus!$B$4,IF(D453&lt;=Bonus!$A$5,Bonus!$B$5,IF(D453&lt;=Bonus!$A$6,Bonus!$B$6,IF(D453&lt;=Bonus!$A$7,Bonus!$B$7,IF(D453&lt;=Bonus!$A$8,Bonus!$B$8,IF(D453&lt;=Bonus!$A$9,Bonus!$B$9,IF(D453&lt;=Bonus!$A$10,Bonus!$B$10,IF(D453&lt;=Bonus!$A$11,Bonus!$B$11,IF(D453&lt;=Bonus!$A$12,Bonus!$B$12,IF(D453&lt;=Bonus!$A$13,Bonus!$B$13,Bonus!$B$14)))))))))))</f>
        <v>20000 to 24999</v>
      </c>
    </row>
    <row r="454" spans="1:21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42137.703877314809</v>
      </c>
      <c r="T454" s="10">
        <f t="shared" si="47"/>
        <v>42107.703877314809</v>
      </c>
      <c r="U454" t="str">
        <f>IF(D454&lt;Bonus!$A$3,Bonus!$B$3,IF(D454&lt;=Bonus!$A$4,Bonus!$B$4,IF(D454&lt;=Bonus!$A$5,Bonus!$B$5,IF(D454&lt;=Bonus!$A$6,Bonus!$B$6,IF(D454&lt;=Bonus!$A$7,Bonus!$B$7,IF(D454&lt;=Bonus!$A$8,Bonus!$B$8,IF(D454&lt;=Bonus!$A$9,Bonus!$B$9,IF(D454&lt;=Bonus!$A$10,Bonus!$B$10,IF(D454&lt;=Bonus!$A$11,Bonus!$B$11,IF(D454&lt;=Bonus!$A$12,Bonus!$B$12,IF(D454&lt;=Bonus!$A$13,Bonus!$B$13,Bonus!$B$14)))))))))))</f>
        <v>Less Than 1000</v>
      </c>
    </row>
    <row r="455" spans="1:21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42054.824988425928</v>
      </c>
      <c r="T455" s="10">
        <f t="shared" si="47"/>
        <v>42038.824988425928</v>
      </c>
      <c r="U455" t="str">
        <f>IF(D455&lt;Bonus!$A$3,Bonus!$B$3,IF(D455&lt;=Bonus!$A$4,Bonus!$B$4,IF(D455&lt;=Bonus!$A$5,Bonus!$B$5,IF(D455&lt;=Bonus!$A$6,Bonus!$B$6,IF(D455&lt;=Bonus!$A$7,Bonus!$B$7,IF(D455&lt;=Bonus!$A$8,Bonus!$B$8,IF(D455&lt;=Bonus!$A$9,Bonus!$B$9,IF(D455&lt;=Bonus!$A$10,Bonus!$B$10,IF(D455&lt;=Bonus!$A$11,Bonus!$B$11,IF(D455&lt;=Bonus!$A$12,Bonus!$B$12,IF(D455&lt;=Bonus!$A$13,Bonus!$B$13,Bonus!$B$14)))))))))))</f>
        <v>Greater than or equal to 50000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41969.551388888889</v>
      </c>
      <c r="T456" s="10">
        <f t="shared" si="47"/>
        <v>41938.717256944445</v>
      </c>
      <c r="U456" t="str">
        <f>IF(D456&lt;Bonus!$A$3,Bonus!$B$3,IF(D456&lt;=Bonus!$A$4,Bonus!$B$4,IF(D456&lt;=Bonus!$A$5,Bonus!$B$5,IF(D456&lt;=Bonus!$A$6,Bonus!$B$6,IF(D456&lt;=Bonus!$A$7,Bonus!$B$7,IF(D456&lt;=Bonus!$A$8,Bonus!$B$8,IF(D456&lt;=Bonus!$A$9,Bonus!$B$9,IF(D456&lt;=Bonus!$A$10,Bonus!$B$10,IF(D456&lt;=Bonus!$A$11,Bonus!$B$11,IF(D456&lt;=Bonus!$A$12,Bonus!$B$12,IF(D456&lt;=Bonus!$A$13,Bonus!$B$13,Bonus!$B$14)))))))))))</f>
        <v>10000 to 14999</v>
      </c>
    </row>
    <row r="457" spans="1:21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41016.021527777775</v>
      </c>
      <c r="T457" s="10">
        <f t="shared" si="47"/>
        <v>40971.002569444441</v>
      </c>
      <c r="U457" t="str">
        <f>IF(D457&lt;Bonus!$A$3,Bonus!$B$3,IF(D457&lt;=Bonus!$A$4,Bonus!$B$4,IF(D457&lt;=Bonus!$A$5,Bonus!$B$5,IF(D457&lt;=Bonus!$A$6,Bonus!$B$6,IF(D457&lt;=Bonus!$A$7,Bonus!$B$7,IF(D457&lt;=Bonus!$A$8,Bonus!$B$8,IF(D457&lt;=Bonus!$A$9,Bonus!$B$9,IF(D457&lt;=Bonus!$A$10,Bonus!$B$10,IF(D457&lt;=Bonus!$A$11,Bonus!$B$11,IF(D457&lt;=Bonus!$A$12,Bonus!$B$12,IF(D457&lt;=Bonus!$A$13,Bonus!$B$13,Bonus!$B$14)))))))))))</f>
        <v>Greater than or equal to 50000</v>
      </c>
    </row>
    <row r="458" spans="1:21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41569.165972222225</v>
      </c>
      <c r="T458" s="10">
        <f t="shared" si="47"/>
        <v>41547.694456018515</v>
      </c>
      <c r="U458" t="str">
        <f>IF(D458&lt;Bonus!$A$3,Bonus!$B$3,IF(D458&lt;=Bonus!$A$4,Bonus!$B$4,IF(D458&lt;=Bonus!$A$5,Bonus!$B$5,IF(D458&lt;=Bonus!$A$6,Bonus!$B$6,IF(D458&lt;=Bonus!$A$7,Bonus!$B$7,IF(D458&lt;=Bonus!$A$8,Bonus!$B$8,IF(D458&lt;=Bonus!$A$9,Bonus!$B$9,IF(D458&lt;=Bonus!$A$10,Bonus!$B$10,IF(D458&lt;=Bonus!$A$11,Bonus!$B$11,IF(D458&lt;=Bonus!$A$12,Bonus!$B$12,IF(D458&lt;=Bonus!$A$13,Bonus!$B$13,Bonus!$B$14)))))))))))</f>
        <v>5000 to 9999</v>
      </c>
    </row>
    <row r="459" spans="1:21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>nm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41867.767500000002</v>
      </c>
      <c r="T459" s="10">
        <f t="shared" si="47"/>
        <v>41837.767500000002</v>
      </c>
      <c r="U459" t="str">
        <f>IF(D459&lt;Bonus!$A$3,Bonus!$B$3,IF(D459&lt;=Bonus!$A$4,Bonus!$B$4,IF(D459&lt;=Bonus!$A$5,Bonus!$B$5,IF(D459&lt;=Bonus!$A$6,Bonus!$B$6,IF(D459&lt;=Bonus!$A$7,Bonus!$B$7,IF(D459&lt;=Bonus!$A$8,Bonus!$B$8,IF(D459&lt;=Bonus!$A$9,Bonus!$B$9,IF(D459&lt;=Bonus!$A$10,Bonus!$B$10,IF(D459&lt;=Bonus!$A$11,Bonus!$B$11,IF(D459&lt;=Bonus!$A$12,Bonus!$B$12,IF(D459&lt;=Bonus!$A$13,Bonus!$B$13,Bonus!$B$14)))))))))))</f>
        <v>20000 to 24999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41408.69976851852</v>
      </c>
      <c r="T460" s="10">
        <f t="shared" si="47"/>
        <v>41378.69976851852</v>
      </c>
      <c r="U460" t="str">
        <f>IF(D460&lt;Bonus!$A$3,Bonus!$B$3,IF(D460&lt;=Bonus!$A$4,Bonus!$B$4,IF(D460&lt;=Bonus!$A$5,Bonus!$B$5,IF(D460&lt;=Bonus!$A$6,Bonus!$B$6,IF(D460&lt;=Bonus!$A$7,Bonus!$B$7,IF(D460&lt;=Bonus!$A$8,Bonus!$B$8,IF(D460&lt;=Bonus!$A$9,Bonus!$B$9,IF(D460&lt;=Bonus!$A$10,Bonus!$B$10,IF(D460&lt;=Bonus!$A$11,Bonus!$B$11,IF(D460&lt;=Bonus!$A$12,Bonus!$B$12,IF(D460&lt;=Bonus!$A$13,Bonus!$B$13,Bonus!$B$14)))))))))))</f>
        <v>10000 to 14999</v>
      </c>
    </row>
    <row r="461" spans="1:21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40860.682025462964</v>
      </c>
      <c r="T461" s="10">
        <f t="shared" si="47"/>
        <v>40800.6403587963</v>
      </c>
      <c r="U461" t="str">
        <f>IF(D461&lt;Bonus!$A$3,Bonus!$B$3,IF(D461&lt;=Bonus!$A$4,Bonus!$B$4,IF(D461&lt;=Bonus!$A$5,Bonus!$B$5,IF(D461&lt;=Bonus!$A$6,Bonus!$B$6,IF(D461&lt;=Bonus!$A$7,Bonus!$B$7,IF(D461&lt;=Bonus!$A$8,Bonus!$B$8,IF(D461&lt;=Bonus!$A$9,Bonus!$B$9,IF(D461&lt;=Bonus!$A$10,Bonus!$B$10,IF(D461&lt;=Bonus!$A$11,Bonus!$B$11,IF(D461&lt;=Bonus!$A$12,Bonus!$B$12,IF(D461&lt;=Bonus!$A$13,Bonus!$B$13,Bonus!$B$14)))))))))))</f>
        <v>35000 to 39999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41791.166666666664</v>
      </c>
      <c r="T462" s="10">
        <f t="shared" si="47"/>
        <v>41759.542534722219</v>
      </c>
      <c r="U462" t="str">
        <f>IF(D462&lt;Bonus!$A$3,Bonus!$B$3,IF(D462&lt;=Bonus!$A$4,Bonus!$B$4,IF(D462&lt;=Bonus!$A$5,Bonus!$B$5,IF(D462&lt;=Bonus!$A$6,Bonus!$B$6,IF(D462&lt;=Bonus!$A$7,Bonus!$B$7,IF(D462&lt;=Bonus!$A$8,Bonus!$B$8,IF(D462&lt;=Bonus!$A$9,Bonus!$B$9,IF(D462&lt;=Bonus!$A$10,Bonus!$B$10,IF(D462&lt;=Bonus!$A$11,Bonus!$B$11,IF(D462&lt;=Bonus!$A$12,Bonus!$B$12,IF(D462&lt;=Bonus!$A$13,Bonus!$B$13,Bonus!$B$14)))))))))))</f>
        <v>5000 to 9999</v>
      </c>
    </row>
    <row r="463" spans="1:21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>nm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41427.84684027778</v>
      </c>
      <c r="T463" s="10">
        <f t="shared" si="47"/>
        <v>41407.84684027778</v>
      </c>
      <c r="U463" t="str">
        <f>IF(D463&lt;Bonus!$A$3,Bonus!$B$3,IF(D463&lt;=Bonus!$A$4,Bonus!$B$4,IF(D463&lt;=Bonus!$A$5,Bonus!$B$5,IF(D463&lt;=Bonus!$A$6,Bonus!$B$6,IF(D463&lt;=Bonus!$A$7,Bonus!$B$7,IF(D463&lt;=Bonus!$A$8,Bonus!$B$8,IF(D463&lt;=Bonus!$A$9,Bonus!$B$9,IF(D463&lt;=Bonus!$A$10,Bonus!$B$10,IF(D463&lt;=Bonus!$A$11,Bonus!$B$11,IF(D463&lt;=Bonus!$A$12,Bonus!$B$12,IF(D463&lt;=Bonus!$A$13,Bonus!$B$13,Bonus!$B$14)))))))))))</f>
        <v>Less Than 1000</v>
      </c>
    </row>
    <row r="464" spans="1:21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>nm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40765.126631944448</v>
      </c>
      <c r="T464" s="10">
        <f t="shared" si="47"/>
        <v>40705.126631944448</v>
      </c>
      <c r="U464" t="str">
        <f>IF(D464&lt;Bonus!$A$3,Bonus!$B$3,IF(D464&lt;=Bonus!$A$4,Bonus!$B$4,IF(D464&lt;=Bonus!$A$5,Bonus!$B$5,IF(D464&lt;=Bonus!$A$6,Bonus!$B$6,IF(D464&lt;=Bonus!$A$7,Bonus!$B$7,IF(D464&lt;=Bonus!$A$8,Bonus!$B$8,IF(D464&lt;=Bonus!$A$9,Bonus!$B$9,IF(D464&lt;=Bonus!$A$10,Bonus!$B$10,IF(D464&lt;=Bonus!$A$11,Bonus!$B$11,IF(D464&lt;=Bonus!$A$12,Bonus!$B$12,IF(D464&lt;=Bonus!$A$13,Bonus!$B$13,Bonus!$B$14)))))))))))</f>
        <v>Greater than or equal to 50000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40810.710104166668</v>
      </c>
      <c r="T465" s="10">
        <f t="shared" si="47"/>
        <v>40750.710104166668</v>
      </c>
      <c r="U465" t="str">
        <f>IF(D465&lt;Bonus!$A$3,Bonus!$B$3,IF(D465&lt;=Bonus!$A$4,Bonus!$B$4,IF(D465&lt;=Bonus!$A$5,Bonus!$B$5,IF(D465&lt;=Bonus!$A$6,Bonus!$B$6,IF(D465&lt;=Bonus!$A$7,Bonus!$B$7,IF(D465&lt;=Bonus!$A$8,Bonus!$B$8,IF(D465&lt;=Bonus!$A$9,Bonus!$B$9,IF(D465&lt;=Bonus!$A$10,Bonus!$B$10,IF(D465&lt;=Bonus!$A$11,Bonus!$B$11,IF(D465&lt;=Bonus!$A$12,Bonus!$B$12,IF(D465&lt;=Bonus!$A$13,Bonus!$B$13,Bonus!$B$14)))))))))))</f>
        <v>Greater than or equal to 50000</v>
      </c>
    </row>
    <row r="466" spans="1:21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42508.848784722228</v>
      </c>
      <c r="T466" s="10">
        <f t="shared" si="47"/>
        <v>42488.848784722228</v>
      </c>
      <c r="U466" t="str">
        <f>IF(D466&lt;Bonus!$A$3,Bonus!$B$3,IF(D466&lt;=Bonus!$A$4,Bonus!$B$4,IF(D466&lt;=Bonus!$A$5,Bonus!$B$5,IF(D466&lt;=Bonus!$A$6,Bonus!$B$6,IF(D466&lt;=Bonus!$A$7,Bonus!$B$7,IF(D466&lt;=Bonus!$A$8,Bonus!$B$8,IF(D466&lt;=Bonus!$A$9,Bonus!$B$9,IF(D466&lt;=Bonus!$A$10,Bonus!$B$10,IF(D466&lt;=Bonus!$A$11,Bonus!$B$11,IF(D466&lt;=Bonus!$A$12,Bonus!$B$12,IF(D466&lt;=Bonus!$A$13,Bonus!$B$13,Bonus!$B$14)))))))))))</f>
        <v>1000 to 4999</v>
      </c>
    </row>
    <row r="467" spans="1:2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41817.120069444441</v>
      </c>
      <c r="T467" s="10">
        <f t="shared" si="47"/>
        <v>41801.120069444441</v>
      </c>
      <c r="U467" t="str">
        <f>IF(D467&lt;Bonus!$A$3,Bonus!$B$3,IF(D467&lt;=Bonus!$A$4,Bonus!$B$4,IF(D467&lt;=Bonus!$A$5,Bonus!$B$5,IF(D467&lt;=Bonus!$A$6,Bonus!$B$6,IF(D467&lt;=Bonus!$A$7,Bonus!$B$7,IF(D467&lt;=Bonus!$A$8,Bonus!$B$8,IF(D467&lt;=Bonus!$A$9,Bonus!$B$9,IF(D467&lt;=Bonus!$A$10,Bonus!$B$10,IF(D467&lt;=Bonus!$A$11,Bonus!$B$11,IF(D467&lt;=Bonus!$A$12,Bonus!$B$12,IF(D467&lt;=Bonus!$A$13,Bonus!$B$13,Bonus!$B$14)))))))))))</f>
        <v>Less Than 1000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41159.942870370374</v>
      </c>
      <c r="T468" s="10">
        <f t="shared" si="47"/>
        <v>41129.942870370374</v>
      </c>
      <c r="U468" t="str">
        <f>IF(D468&lt;Bonus!$A$3,Bonus!$B$3,IF(D468&lt;=Bonus!$A$4,Bonus!$B$4,IF(D468&lt;=Bonus!$A$5,Bonus!$B$5,IF(D468&lt;=Bonus!$A$6,Bonus!$B$6,IF(D468&lt;=Bonus!$A$7,Bonus!$B$7,IF(D468&lt;=Bonus!$A$8,Bonus!$B$8,IF(D468&lt;=Bonus!$A$9,Bonus!$B$9,IF(D468&lt;=Bonus!$A$10,Bonus!$B$10,IF(D468&lt;=Bonus!$A$11,Bonus!$B$11,IF(D468&lt;=Bonus!$A$12,Bonus!$B$12,IF(D468&lt;=Bonus!$A$13,Bonus!$B$13,Bonus!$B$14)))))))))))</f>
        <v>10000 to 14999</v>
      </c>
    </row>
    <row r="469" spans="1:21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41180.679791666669</v>
      </c>
      <c r="T469" s="10">
        <f t="shared" si="47"/>
        <v>41135.679791666669</v>
      </c>
      <c r="U469" t="str">
        <f>IF(D469&lt;Bonus!$A$3,Bonus!$B$3,IF(D469&lt;=Bonus!$A$4,Bonus!$B$4,IF(D469&lt;=Bonus!$A$5,Bonus!$B$5,IF(D469&lt;=Bonus!$A$6,Bonus!$B$6,IF(D469&lt;=Bonus!$A$7,Bonus!$B$7,IF(D469&lt;=Bonus!$A$8,Bonus!$B$8,IF(D469&lt;=Bonus!$A$9,Bonus!$B$9,IF(D469&lt;=Bonus!$A$10,Bonus!$B$10,IF(D469&lt;=Bonus!$A$11,Bonus!$B$11,IF(D469&lt;=Bonus!$A$12,Bonus!$B$12,IF(D469&lt;=Bonus!$A$13,Bonus!$B$13,Bonus!$B$14)))))))))))</f>
        <v>20000 to 24999</v>
      </c>
    </row>
    <row r="470" spans="1:21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>nm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41101.160474537035</v>
      </c>
      <c r="T470" s="10">
        <f t="shared" si="47"/>
        <v>41041.167627314811</v>
      </c>
      <c r="U470" t="str">
        <f>IF(D470&lt;Bonus!$A$3,Bonus!$B$3,IF(D470&lt;=Bonus!$A$4,Bonus!$B$4,IF(D470&lt;=Bonus!$A$5,Bonus!$B$5,IF(D470&lt;=Bonus!$A$6,Bonus!$B$6,IF(D470&lt;=Bonus!$A$7,Bonus!$B$7,IF(D470&lt;=Bonus!$A$8,Bonus!$B$8,IF(D470&lt;=Bonus!$A$9,Bonus!$B$9,IF(D470&lt;=Bonus!$A$10,Bonus!$B$10,IF(D470&lt;=Bonus!$A$11,Bonus!$B$11,IF(D470&lt;=Bonus!$A$12,Bonus!$B$12,IF(D470&lt;=Bonus!$A$13,Bonus!$B$13,Bonus!$B$14)))))))))))</f>
        <v>5000 to 9999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>nm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41887.989861111113</v>
      </c>
      <c r="T471" s="10">
        <f t="shared" si="47"/>
        <v>41827.989861111113</v>
      </c>
      <c r="U471" t="str">
        <f>IF(D471&lt;Bonus!$A$3,Bonus!$B$3,IF(D471&lt;=Bonus!$A$4,Bonus!$B$4,IF(D471&lt;=Bonus!$A$5,Bonus!$B$5,IF(D471&lt;=Bonus!$A$6,Bonus!$B$6,IF(D471&lt;=Bonus!$A$7,Bonus!$B$7,IF(D471&lt;=Bonus!$A$8,Bonus!$B$8,IF(D471&lt;=Bonus!$A$9,Bonus!$B$9,IF(D471&lt;=Bonus!$A$10,Bonus!$B$10,IF(D471&lt;=Bonus!$A$11,Bonus!$B$11,IF(D471&lt;=Bonus!$A$12,Bonus!$B$12,IF(D471&lt;=Bonus!$A$13,Bonus!$B$13,Bonus!$B$14)))))))))))</f>
        <v>5000 to 9999</v>
      </c>
    </row>
    <row r="472" spans="1:21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41655.166666666664</v>
      </c>
      <c r="T472" s="10">
        <f t="shared" si="47"/>
        <v>41605.167696759258</v>
      </c>
      <c r="U472" t="str">
        <f>IF(D472&lt;Bonus!$A$3,Bonus!$B$3,IF(D472&lt;=Bonus!$A$4,Bonus!$B$4,IF(D472&lt;=Bonus!$A$5,Bonus!$B$5,IF(D472&lt;=Bonus!$A$6,Bonus!$B$6,IF(D472&lt;=Bonus!$A$7,Bonus!$B$7,IF(D472&lt;=Bonus!$A$8,Bonus!$B$8,IF(D472&lt;=Bonus!$A$9,Bonus!$B$9,IF(D472&lt;=Bonus!$A$10,Bonus!$B$10,IF(D472&lt;=Bonus!$A$11,Bonus!$B$11,IF(D472&lt;=Bonus!$A$12,Bonus!$B$12,IF(D472&lt;=Bonus!$A$13,Bonus!$B$13,Bonus!$B$14)))))))))))</f>
        <v>5000 to 9999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41748.680312500001</v>
      </c>
      <c r="T473" s="10">
        <f t="shared" si="47"/>
        <v>41703.721979166665</v>
      </c>
      <c r="U473" t="str">
        <f>IF(D473&lt;Bonus!$A$3,Bonus!$B$3,IF(D473&lt;=Bonus!$A$4,Bonus!$B$4,IF(D473&lt;=Bonus!$A$5,Bonus!$B$5,IF(D473&lt;=Bonus!$A$6,Bonus!$B$6,IF(D473&lt;=Bonus!$A$7,Bonus!$B$7,IF(D473&lt;=Bonus!$A$8,Bonus!$B$8,IF(D473&lt;=Bonus!$A$9,Bonus!$B$9,IF(D473&lt;=Bonus!$A$10,Bonus!$B$10,IF(D473&lt;=Bonus!$A$11,Bonus!$B$11,IF(D473&lt;=Bonus!$A$12,Bonus!$B$12,IF(D473&lt;=Bonus!$A$13,Bonus!$B$13,Bonus!$B$14)))))))))))</f>
        <v>Greater than or equal to 50000</v>
      </c>
    </row>
    <row r="474" spans="1:21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41874.922662037039</v>
      </c>
      <c r="T474" s="10">
        <f t="shared" si="47"/>
        <v>41844.922662037039</v>
      </c>
      <c r="U474" t="str">
        <f>IF(D474&lt;Bonus!$A$3,Bonus!$B$3,IF(D474&lt;=Bonus!$A$4,Bonus!$B$4,IF(D474&lt;=Bonus!$A$5,Bonus!$B$5,IF(D474&lt;=Bonus!$A$6,Bonus!$B$6,IF(D474&lt;=Bonus!$A$7,Bonus!$B$7,IF(D474&lt;=Bonus!$A$8,Bonus!$B$8,IF(D474&lt;=Bonus!$A$9,Bonus!$B$9,IF(D474&lt;=Bonus!$A$10,Bonus!$B$10,IF(D474&lt;=Bonus!$A$11,Bonus!$B$11,IF(D474&lt;=Bonus!$A$12,Bonus!$B$12,IF(D474&lt;=Bonus!$A$13,Bonus!$B$13,Bonus!$B$14)))))))))))</f>
        <v>Less Than 1000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41899.698136574072</v>
      </c>
      <c r="T475" s="10">
        <f t="shared" si="47"/>
        <v>41869.698136574072</v>
      </c>
      <c r="U475" t="str">
        <f>IF(D475&lt;Bonus!$A$3,Bonus!$B$3,IF(D475&lt;=Bonus!$A$4,Bonus!$B$4,IF(D475&lt;=Bonus!$A$5,Bonus!$B$5,IF(D475&lt;=Bonus!$A$6,Bonus!$B$6,IF(D475&lt;=Bonus!$A$7,Bonus!$B$7,IF(D475&lt;=Bonus!$A$8,Bonus!$B$8,IF(D475&lt;=Bonus!$A$9,Bonus!$B$9,IF(D475&lt;=Bonus!$A$10,Bonus!$B$10,IF(D475&lt;=Bonus!$A$11,Bonus!$B$11,IF(D475&lt;=Bonus!$A$12,Bonus!$B$12,IF(D475&lt;=Bonus!$A$13,Bonus!$B$13,Bonus!$B$14)))))))))))</f>
        <v>30000 to 34999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42783.329039351855</v>
      </c>
      <c r="T476" s="10">
        <f t="shared" si="47"/>
        <v>42753.329039351855</v>
      </c>
      <c r="U476" t="str">
        <f>IF(D476&lt;Bonus!$A$3,Bonus!$B$3,IF(D476&lt;=Bonus!$A$4,Bonus!$B$4,IF(D476&lt;=Bonus!$A$5,Bonus!$B$5,IF(D476&lt;=Bonus!$A$6,Bonus!$B$6,IF(D476&lt;=Bonus!$A$7,Bonus!$B$7,IF(D476&lt;=Bonus!$A$8,Bonus!$B$8,IF(D476&lt;=Bonus!$A$9,Bonus!$B$9,IF(D476&lt;=Bonus!$A$10,Bonus!$B$10,IF(D476&lt;=Bonus!$A$11,Bonus!$B$11,IF(D476&lt;=Bonus!$A$12,Bonus!$B$12,IF(D476&lt;=Bonus!$A$13,Bonus!$B$13,Bonus!$B$14)))))))))))</f>
        <v>1000 to 4999</v>
      </c>
    </row>
    <row r="477" spans="1:21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>nm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42130.086145833338</v>
      </c>
      <c r="T477" s="10">
        <f t="shared" si="47"/>
        <v>42100.086145833338</v>
      </c>
      <c r="U477" t="str">
        <f>IF(D477&lt;Bonus!$A$3,Bonus!$B$3,IF(D477&lt;=Bonus!$A$4,Bonus!$B$4,IF(D477&lt;=Bonus!$A$5,Bonus!$B$5,IF(D477&lt;=Bonus!$A$6,Bonus!$B$6,IF(D477&lt;=Bonus!$A$7,Bonus!$B$7,IF(D477&lt;=Bonus!$A$8,Bonus!$B$8,IF(D477&lt;=Bonus!$A$9,Bonus!$B$9,IF(D477&lt;=Bonus!$A$10,Bonus!$B$10,IF(D477&lt;=Bonus!$A$11,Bonus!$B$11,IF(D477&lt;=Bonus!$A$12,Bonus!$B$12,IF(D477&lt;=Bonus!$A$13,Bonus!$B$13,Bonus!$B$14)))))))))))</f>
        <v>1000 to 4999</v>
      </c>
    </row>
    <row r="478" spans="1:2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41793.165972222225</v>
      </c>
      <c r="T478" s="10">
        <f t="shared" si="47"/>
        <v>41757.975011574075</v>
      </c>
      <c r="U478" t="str">
        <f>IF(D478&lt;Bonus!$A$3,Bonus!$B$3,IF(D478&lt;=Bonus!$A$4,Bonus!$B$4,IF(D478&lt;=Bonus!$A$5,Bonus!$B$5,IF(D478&lt;=Bonus!$A$6,Bonus!$B$6,IF(D478&lt;=Bonus!$A$7,Bonus!$B$7,IF(D478&lt;=Bonus!$A$8,Bonus!$B$8,IF(D478&lt;=Bonus!$A$9,Bonus!$B$9,IF(D478&lt;=Bonus!$A$10,Bonus!$B$10,IF(D478&lt;=Bonus!$A$11,Bonus!$B$11,IF(D478&lt;=Bonus!$A$12,Bonus!$B$12,IF(D478&lt;=Bonus!$A$13,Bonus!$B$13,Bonus!$B$14)))))))))))</f>
        <v>Greater than or equal to 50000</v>
      </c>
    </row>
    <row r="479" spans="1:21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>nm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41047.83488425926</v>
      </c>
      <c r="T479" s="10">
        <f t="shared" si="47"/>
        <v>40987.83488425926</v>
      </c>
      <c r="U479" t="str">
        <f>IF(D479&lt;Bonus!$A$3,Bonus!$B$3,IF(D479&lt;=Bonus!$A$4,Bonus!$B$4,IF(D479&lt;=Bonus!$A$5,Bonus!$B$5,IF(D479&lt;=Bonus!$A$6,Bonus!$B$6,IF(D479&lt;=Bonus!$A$7,Bonus!$B$7,IF(D479&lt;=Bonus!$A$8,Bonus!$B$8,IF(D479&lt;=Bonus!$A$9,Bonus!$B$9,IF(D479&lt;=Bonus!$A$10,Bonus!$B$10,IF(D479&lt;=Bonus!$A$11,Bonus!$B$11,IF(D479&lt;=Bonus!$A$12,Bonus!$B$12,IF(D479&lt;=Bonus!$A$13,Bonus!$B$13,Bonus!$B$14)))))))))))</f>
        <v>1000 to 4999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>nm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42095.869317129633</v>
      </c>
      <c r="T480" s="10">
        <f t="shared" si="47"/>
        <v>42065.910983796297</v>
      </c>
      <c r="U480" t="str">
        <f>IF(D480&lt;Bonus!$A$3,Bonus!$B$3,IF(D480&lt;=Bonus!$A$4,Bonus!$B$4,IF(D480&lt;=Bonus!$A$5,Bonus!$B$5,IF(D480&lt;=Bonus!$A$6,Bonus!$B$6,IF(D480&lt;=Bonus!$A$7,Bonus!$B$7,IF(D480&lt;=Bonus!$A$8,Bonus!$B$8,IF(D480&lt;=Bonus!$A$9,Bonus!$B$9,IF(D480&lt;=Bonus!$A$10,Bonus!$B$10,IF(D480&lt;=Bonus!$A$11,Bonus!$B$11,IF(D480&lt;=Bonus!$A$12,Bonus!$B$12,IF(D480&lt;=Bonus!$A$13,Bonus!$B$13,Bonus!$B$14)))))))))))</f>
        <v>10000 to 14999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41964.449479166666</v>
      </c>
      <c r="T481" s="10">
        <f t="shared" si="47"/>
        <v>41904.407812500001</v>
      </c>
      <c r="U481" t="str">
        <f>IF(D481&lt;Bonus!$A$3,Bonus!$B$3,IF(D481&lt;=Bonus!$A$4,Bonus!$B$4,IF(D481&lt;=Bonus!$A$5,Bonus!$B$5,IF(D481&lt;=Bonus!$A$6,Bonus!$B$6,IF(D481&lt;=Bonus!$A$7,Bonus!$B$7,IF(D481&lt;=Bonus!$A$8,Bonus!$B$8,IF(D481&lt;=Bonus!$A$9,Bonus!$B$9,IF(D481&lt;=Bonus!$A$10,Bonus!$B$10,IF(D481&lt;=Bonus!$A$11,Bonus!$B$11,IF(D481&lt;=Bonus!$A$12,Bonus!$B$12,IF(D481&lt;=Bonus!$A$13,Bonus!$B$13,Bonus!$B$14)))))))))))</f>
        <v>15000 to 19999</v>
      </c>
    </row>
    <row r="482" spans="1:21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41495.500173611108</v>
      </c>
      <c r="T482" s="10">
        <f t="shared" si="47"/>
        <v>41465.500173611108</v>
      </c>
      <c r="U482" t="str">
        <f>IF(D482&lt;Bonus!$A$3,Bonus!$B$3,IF(D482&lt;=Bonus!$A$4,Bonus!$B$4,IF(D482&lt;=Bonus!$A$5,Bonus!$B$5,IF(D482&lt;=Bonus!$A$6,Bonus!$B$6,IF(D482&lt;=Bonus!$A$7,Bonus!$B$7,IF(D482&lt;=Bonus!$A$8,Bonus!$B$8,IF(D482&lt;=Bonus!$A$9,Bonus!$B$9,IF(D482&lt;=Bonus!$A$10,Bonus!$B$10,IF(D482&lt;=Bonus!$A$11,Bonus!$B$11,IF(D482&lt;=Bonus!$A$12,Bonus!$B$12,IF(D482&lt;=Bonus!$A$13,Bonus!$B$13,Bonus!$B$14)))))))))))</f>
        <v>40000 to 44999</v>
      </c>
    </row>
    <row r="483" spans="1:21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41192.672326388885</v>
      </c>
      <c r="T483" s="10">
        <f t="shared" si="47"/>
        <v>41162.672326388885</v>
      </c>
      <c r="U483" t="str">
        <f>IF(D483&lt;Bonus!$A$3,Bonus!$B$3,IF(D483&lt;=Bonus!$A$4,Bonus!$B$4,IF(D483&lt;=Bonus!$A$5,Bonus!$B$5,IF(D483&lt;=Bonus!$A$6,Bonus!$B$6,IF(D483&lt;=Bonus!$A$7,Bonus!$B$7,IF(D483&lt;=Bonus!$A$8,Bonus!$B$8,IF(D483&lt;=Bonus!$A$9,Bonus!$B$9,IF(D483&lt;=Bonus!$A$10,Bonus!$B$10,IF(D483&lt;=Bonus!$A$11,Bonus!$B$11,IF(D483&lt;=Bonus!$A$12,Bonus!$B$12,IF(D483&lt;=Bonus!$A$13,Bonus!$B$13,Bonus!$B$14)))))))))))</f>
        <v>30000 to 34999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42474.606944444444</v>
      </c>
      <c r="T484" s="10">
        <f t="shared" si="47"/>
        <v>42447.896875000006</v>
      </c>
      <c r="U484" t="str">
        <f>IF(D484&lt;Bonus!$A$3,Bonus!$B$3,IF(D484&lt;=Bonus!$A$4,Bonus!$B$4,IF(D484&lt;=Bonus!$A$5,Bonus!$B$5,IF(D484&lt;=Bonus!$A$6,Bonus!$B$6,IF(D484&lt;=Bonus!$A$7,Bonus!$B$7,IF(D484&lt;=Bonus!$A$8,Bonus!$B$8,IF(D484&lt;=Bonus!$A$9,Bonus!$B$9,IF(D484&lt;=Bonus!$A$10,Bonus!$B$10,IF(D484&lt;=Bonus!$A$11,Bonus!$B$11,IF(D484&lt;=Bonus!$A$12,Bonus!$B$12,IF(D484&lt;=Bonus!$A$13,Bonus!$B$13,Bonus!$B$14)))))))))))</f>
        <v>10000 to 14999</v>
      </c>
    </row>
    <row r="485" spans="1:21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41303.197592592594</v>
      </c>
      <c r="T485" s="10">
        <f t="shared" si="47"/>
        <v>41243.197592592594</v>
      </c>
      <c r="U485" t="str">
        <f>IF(D485&lt;Bonus!$A$3,Bonus!$B$3,IF(D485&lt;=Bonus!$A$4,Bonus!$B$4,IF(D485&lt;=Bonus!$A$5,Bonus!$B$5,IF(D485&lt;=Bonus!$A$6,Bonus!$B$6,IF(D485&lt;=Bonus!$A$7,Bonus!$B$7,IF(D485&lt;=Bonus!$A$8,Bonus!$B$8,IF(D485&lt;=Bonus!$A$9,Bonus!$B$9,IF(D485&lt;=Bonus!$A$10,Bonus!$B$10,IF(D485&lt;=Bonus!$A$11,Bonus!$B$11,IF(D485&lt;=Bonus!$A$12,Bonus!$B$12,IF(D485&lt;=Bonus!$A$13,Bonus!$B$13,Bonus!$B$14)))))))))))</f>
        <v>15000 to 19999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42313.981157407412</v>
      </c>
      <c r="T486" s="10">
        <f t="shared" si="47"/>
        <v>42272.93949074074</v>
      </c>
      <c r="U486" t="str">
        <f>IF(D486&lt;Bonus!$A$3,Bonus!$B$3,IF(D486&lt;=Bonus!$A$4,Bonus!$B$4,IF(D486&lt;=Bonus!$A$5,Bonus!$B$5,IF(D486&lt;=Bonus!$A$6,Bonus!$B$6,IF(D486&lt;=Bonus!$A$7,Bonus!$B$7,IF(D486&lt;=Bonus!$A$8,Bonus!$B$8,IF(D486&lt;=Bonus!$A$9,Bonus!$B$9,IF(D486&lt;=Bonus!$A$10,Bonus!$B$10,IF(D486&lt;=Bonus!$A$11,Bonus!$B$11,IF(D486&lt;=Bonus!$A$12,Bonus!$B$12,IF(D486&lt;=Bonus!$A$13,Bonus!$B$13,Bonus!$B$14)))))))))))</f>
        <v>Greater than or equal to 50000</v>
      </c>
    </row>
    <row r="487" spans="1:21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41411.50577546296</v>
      </c>
      <c r="T487" s="10">
        <f t="shared" si="47"/>
        <v>41381.50577546296</v>
      </c>
      <c r="U487" t="str">
        <f>IF(D487&lt;Bonus!$A$3,Bonus!$B$3,IF(D487&lt;=Bonus!$A$4,Bonus!$B$4,IF(D487&lt;=Bonus!$A$5,Bonus!$B$5,IF(D487&lt;=Bonus!$A$6,Bonus!$B$6,IF(D487&lt;=Bonus!$A$7,Bonus!$B$7,IF(D487&lt;=Bonus!$A$8,Bonus!$B$8,IF(D487&lt;=Bonus!$A$9,Bonus!$B$9,IF(D487&lt;=Bonus!$A$10,Bonus!$B$10,IF(D487&lt;=Bonus!$A$11,Bonus!$B$11,IF(D487&lt;=Bonus!$A$12,Bonus!$B$12,IF(D487&lt;=Bonus!$A$13,Bonus!$B$13,Bonus!$B$14)))))))))))</f>
        <v>35000 to 39999</v>
      </c>
    </row>
    <row r="488" spans="1:21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41791.94258101852</v>
      </c>
      <c r="T488" s="10">
        <f t="shared" si="47"/>
        <v>41761.94258101852</v>
      </c>
      <c r="U488" t="str">
        <f>IF(D488&lt;Bonus!$A$3,Bonus!$B$3,IF(D488&lt;=Bonus!$A$4,Bonus!$B$4,IF(D488&lt;=Bonus!$A$5,Bonus!$B$5,IF(D488&lt;=Bonus!$A$6,Bonus!$B$6,IF(D488&lt;=Bonus!$A$7,Bonus!$B$7,IF(D488&lt;=Bonus!$A$8,Bonus!$B$8,IF(D488&lt;=Bonus!$A$9,Bonus!$B$9,IF(D488&lt;=Bonus!$A$10,Bonus!$B$10,IF(D488&lt;=Bonus!$A$11,Bonus!$B$11,IF(D488&lt;=Bonus!$A$12,Bonus!$B$12,IF(D488&lt;=Bonus!$A$13,Bonus!$B$13,Bonus!$B$14)))))))))))</f>
        <v>Greater than or equal to 50000</v>
      </c>
    </row>
    <row r="489" spans="1:21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>nm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42729.636504629627</v>
      </c>
      <c r="T489" s="10">
        <f t="shared" si="47"/>
        <v>42669.594837962963</v>
      </c>
      <c r="U489" t="str">
        <f>IF(D489&lt;Bonus!$A$3,Bonus!$B$3,IF(D489&lt;=Bonus!$A$4,Bonus!$B$4,IF(D489&lt;=Bonus!$A$5,Bonus!$B$5,IF(D489&lt;=Bonus!$A$6,Bonus!$B$6,IF(D489&lt;=Bonus!$A$7,Bonus!$B$7,IF(D489&lt;=Bonus!$A$8,Bonus!$B$8,IF(D489&lt;=Bonus!$A$9,Bonus!$B$9,IF(D489&lt;=Bonus!$A$10,Bonus!$B$10,IF(D489&lt;=Bonus!$A$11,Bonus!$B$11,IF(D489&lt;=Bonus!$A$12,Bonus!$B$12,IF(D489&lt;=Bonus!$A$13,Bonus!$B$13,Bonus!$B$14)))))))))))</f>
        <v>Greater than or equal to 50000</v>
      </c>
    </row>
    <row r="490" spans="1:21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>nm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42744.054398148146</v>
      </c>
      <c r="T490" s="10">
        <f t="shared" si="47"/>
        <v>42714.054398148146</v>
      </c>
      <c r="U490" t="str">
        <f>IF(D490&lt;Bonus!$A$3,Bonus!$B$3,IF(D490&lt;=Bonus!$A$4,Bonus!$B$4,IF(D490&lt;=Bonus!$A$5,Bonus!$B$5,IF(D490&lt;=Bonus!$A$6,Bonus!$B$6,IF(D490&lt;=Bonus!$A$7,Bonus!$B$7,IF(D490&lt;=Bonus!$A$8,Bonus!$B$8,IF(D490&lt;=Bonus!$A$9,Bonus!$B$9,IF(D490&lt;=Bonus!$A$10,Bonus!$B$10,IF(D490&lt;=Bonus!$A$11,Bonus!$B$11,IF(D490&lt;=Bonus!$A$12,Bonus!$B$12,IF(D490&lt;=Bonus!$A$13,Bonus!$B$13,Bonus!$B$14)))))))))))</f>
        <v>10000 to 14999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40913.481249999997</v>
      </c>
      <c r="T491" s="10">
        <f t="shared" si="47"/>
        <v>40882.481666666667</v>
      </c>
      <c r="U491" t="str">
        <f>IF(D491&lt;Bonus!$A$3,Bonus!$B$3,IF(D491&lt;=Bonus!$A$4,Bonus!$B$4,IF(D491&lt;=Bonus!$A$5,Bonus!$B$5,IF(D491&lt;=Bonus!$A$6,Bonus!$B$6,IF(D491&lt;=Bonus!$A$7,Bonus!$B$7,IF(D491&lt;=Bonus!$A$8,Bonus!$B$8,IF(D491&lt;=Bonus!$A$9,Bonus!$B$9,IF(D491&lt;=Bonus!$A$10,Bonus!$B$10,IF(D491&lt;=Bonus!$A$11,Bonus!$B$11,IF(D491&lt;=Bonus!$A$12,Bonus!$B$12,IF(D491&lt;=Bonus!$A$13,Bonus!$B$13,Bonus!$B$14)))))))))))</f>
        <v>Greater than or equal to 50000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>nm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41143.968576388892</v>
      </c>
      <c r="T492" s="10">
        <f t="shared" si="47"/>
        <v>41113.968576388892</v>
      </c>
      <c r="U492" t="str">
        <f>IF(D492&lt;Bonus!$A$3,Bonus!$B$3,IF(D492&lt;=Bonus!$A$4,Bonus!$B$4,IF(D492&lt;=Bonus!$A$5,Bonus!$B$5,IF(D492&lt;=Bonus!$A$6,Bonus!$B$6,IF(D492&lt;=Bonus!$A$7,Bonus!$B$7,IF(D492&lt;=Bonus!$A$8,Bonus!$B$8,IF(D492&lt;=Bonus!$A$9,Bonus!$B$9,IF(D492&lt;=Bonus!$A$10,Bonus!$B$10,IF(D492&lt;=Bonus!$A$11,Bonus!$B$11,IF(D492&lt;=Bonus!$A$12,Bonus!$B$12,IF(D492&lt;=Bonus!$A$13,Bonus!$B$13,Bonus!$B$14)))))))))))</f>
        <v>1000 to 4999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>nm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42396.982627314821</v>
      </c>
      <c r="T493" s="10">
        <f t="shared" si="47"/>
        <v>42366.982627314821</v>
      </c>
      <c r="U493" t="str">
        <f>IF(D493&lt;Bonus!$A$3,Bonus!$B$3,IF(D493&lt;=Bonus!$A$4,Bonus!$B$4,IF(D493&lt;=Bonus!$A$5,Bonus!$B$5,IF(D493&lt;=Bonus!$A$6,Bonus!$B$6,IF(D493&lt;=Bonus!$A$7,Bonus!$B$7,IF(D493&lt;=Bonus!$A$8,Bonus!$B$8,IF(D493&lt;=Bonus!$A$9,Bonus!$B$9,IF(D493&lt;=Bonus!$A$10,Bonus!$B$10,IF(D493&lt;=Bonus!$A$11,Bonus!$B$11,IF(D493&lt;=Bonus!$A$12,Bonus!$B$12,IF(D493&lt;=Bonus!$A$13,Bonus!$B$13,Bonus!$B$14)))))))))))</f>
        <v>10000 to 14999</v>
      </c>
    </row>
    <row r="494" spans="1:21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>nm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42656.03506944445</v>
      </c>
      <c r="T494" s="10">
        <f t="shared" si="47"/>
        <v>42596.03506944445</v>
      </c>
      <c r="U494" t="str">
        <f>IF(D494&lt;Bonus!$A$3,Bonus!$B$3,IF(D494&lt;=Bonus!$A$4,Bonus!$B$4,IF(D494&lt;=Bonus!$A$5,Bonus!$B$5,IF(D494&lt;=Bonus!$A$6,Bonus!$B$6,IF(D494&lt;=Bonus!$A$7,Bonus!$B$7,IF(D494&lt;=Bonus!$A$8,Bonus!$B$8,IF(D494&lt;=Bonus!$A$9,Bonus!$B$9,IF(D494&lt;=Bonus!$A$10,Bonus!$B$10,IF(D494&lt;=Bonus!$A$11,Bonus!$B$11,IF(D494&lt;=Bonus!$A$12,Bonus!$B$12,IF(D494&lt;=Bonus!$A$13,Bonus!$B$13,Bonus!$B$14)))))))))))</f>
        <v>Greater than or equal to 50000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>nm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42144.726134259254</v>
      </c>
      <c r="T495" s="10">
        <f t="shared" si="47"/>
        <v>42114.726134259254</v>
      </c>
      <c r="U495" t="str">
        <f>IF(D495&lt;Bonus!$A$3,Bonus!$B$3,IF(D495&lt;=Bonus!$A$4,Bonus!$B$4,IF(D495&lt;=Bonus!$A$5,Bonus!$B$5,IF(D495&lt;=Bonus!$A$6,Bonus!$B$6,IF(D495&lt;=Bonus!$A$7,Bonus!$B$7,IF(D495&lt;=Bonus!$A$8,Bonus!$B$8,IF(D495&lt;=Bonus!$A$9,Bonus!$B$9,IF(D495&lt;=Bonus!$A$10,Bonus!$B$10,IF(D495&lt;=Bonus!$A$11,Bonus!$B$11,IF(D495&lt;=Bonus!$A$12,Bonus!$B$12,IF(D495&lt;=Bonus!$A$13,Bonus!$B$13,Bonus!$B$14)))))))))))</f>
        <v>30000 to 34999</v>
      </c>
    </row>
    <row r="496" spans="1:21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41823.125</v>
      </c>
      <c r="T496" s="10">
        <f t="shared" si="47"/>
        <v>41799.830613425926</v>
      </c>
      <c r="U496" t="str">
        <f>IF(D496&lt;Bonus!$A$3,Bonus!$B$3,IF(D496&lt;=Bonus!$A$4,Bonus!$B$4,IF(D496&lt;=Bonus!$A$5,Bonus!$B$5,IF(D496&lt;=Bonus!$A$6,Bonus!$B$6,IF(D496&lt;=Bonus!$A$7,Bonus!$B$7,IF(D496&lt;=Bonus!$A$8,Bonus!$B$8,IF(D496&lt;=Bonus!$A$9,Bonus!$B$9,IF(D496&lt;=Bonus!$A$10,Bonus!$B$10,IF(D496&lt;=Bonus!$A$11,Bonus!$B$11,IF(D496&lt;=Bonus!$A$12,Bonus!$B$12,IF(D496&lt;=Bonus!$A$13,Bonus!$B$13,Bonus!$B$14)))))))))))</f>
        <v>20000 to 24999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>nm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42201.827604166669</v>
      </c>
      <c r="T497" s="10">
        <f t="shared" si="47"/>
        <v>42171.827604166669</v>
      </c>
      <c r="U497" t="str">
        <f>IF(D497&lt;Bonus!$A$3,Bonus!$B$3,IF(D497&lt;=Bonus!$A$4,Bonus!$B$4,IF(D497&lt;=Bonus!$A$5,Bonus!$B$5,IF(D497&lt;=Bonus!$A$6,Bonus!$B$6,IF(D497&lt;=Bonus!$A$7,Bonus!$B$7,IF(D497&lt;=Bonus!$A$8,Bonus!$B$8,IF(D497&lt;=Bonus!$A$9,Bonus!$B$9,IF(D497&lt;=Bonus!$A$10,Bonus!$B$10,IF(D497&lt;=Bonus!$A$11,Bonus!$B$11,IF(D497&lt;=Bonus!$A$12,Bonus!$B$12,IF(D497&lt;=Bonus!$A$13,Bonus!$B$13,Bonus!$B$14)))))))))))</f>
        <v>5000 to 9999</v>
      </c>
    </row>
    <row r="498" spans="1:21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41680.93141203704</v>
      </c>
      <c r="T498" s="10">
        <f t="shared" si="47"/>
        <v>41620.93141203704</v>
      </c>
      <c r="U498" t="str">
        <f>IF(D498&lt;Bonus!$A$3,Bonus!$B$3,IF(D498&lt;=Bonus!$A$4,Bonus!$B$4,IF(D498&lt;=Bonus!$A$5,Bonus!$B$5,IF(D498&lt;=Bonus!$A$6,Bonus!$B$6,IF(D498&lt;=Bonus!$A$7,Bonus!$B$7,IF(D498&lt;=Bonus!$A$8,Bonus!$B$8,IF(D498&lt;=Bonus!$A$9,Bonus!$B$9,IF(D498&lt;=Bonus!$A$10,Bonus!$B$10,IF(D498&lt;=Bonus!$A$11,Bonus!$B$11,IF(D498&lt;=Bonus!$A$12,Bonus!$B$12,IF(D498&lt;=Bonus!$A$13,Bonus!$B$13,Bonus!$B$14)))))))))))</f>
        <v>Greater than or equal to 50000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41998.208333333328</v>
      </c>
      <c r="T499" s="10">
        <f t="shared" si="47"/>
        <v>41945.037789351853</v>
      </c>
      <c r="U499" t="str">
        <f>IF(D499&lt;Bonus!$A$3,Bonus!$B$3,IF(D499&lt;=Bonus!$A$4,Bonus!$B$4,IF(D499&lt;=Bonus!$A$5,Bonus!$B$5,IF(D499&lt;=Bonus!$A$6,Bonus!$B$6,IF(D499&lt;=Bonus!$A$7,Bonus!$B$7,IF(D499&lt;=Bonus!$A$8,Bonus!$B$8,IF(D499&lt;=Bonus!$A$9,Bonus!$B$9,IF(D499&lt;=Bonus!$A$10,Bonus!$B$10,IF(D499&lt;=Bonus!$A$11,Bonus!$B$11,IF(D499&lt;=Bonus!$A$12,Bonus!$B$12,IF(D499&lt;=Bonus!$A$13,Bonus!$B$13,Bonus!$B$14)))))))))))</f>
        <v>1000 to 4999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40900.762141203704</v>
      </c>
      <c r="T500" s="10">
        <f t="shared" si="47"/>
        <v>40858.762141203704</v>
      </c>
      <c r="U500" t="str">
        <f>IF(D500&lt;Bonus!$A$3,Bonus!$B$3,IF(D500&lt;=Bonus!$A$4,Bonus!$B$4,IF(D500&lt;=Bonus!$A$5,Bonus!$B$5,IF(D500&lt;=Bonus!$A$6,Bonus!$B$6,IF(D500&lt;=Bonus!$A$7,Bonus!$B$7,IF(D500&lt;=Bonus!$A$8,Bonus!$B$8,IF(D500&lt;=Bonus!$A$9,Bonus!$B$9,IF(D500&lt;=Bonus!$A$10,Bonus!$B$10,IF(D500&lt;=Bonus!$A$11,Bonus!$B$11,IF(D500&lt;=Bonus!$A$12,Bonus!$B$12,IF(D500&lt;=Bonus!$A$13,Bonus!$B$13,Bonus!$B$14)))))))))))</f>
        <v>Greater than or equal to 50000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40098.874305555553</v>
      </c>
      <c r="T501" s="10">
        <f t="shared" si="47"/>
        <v>40043.895462962959</v>
      </c>
      <c r="U501" t="str">
        <f>IF(D501&lt;Bonus!$A$3,Bonus!$B$3,IF(D501&lt;=Bonus!$A$4,Bonus!$B$4,IF(D501&lt;=Bonus!$A$5,Bonus!$B$5,IF(D501&lt;=Bonus!$A$6,Bonus!$B$6,IF(D501&lt;=Bonus!$A$7,Bonus!$B$7,IF(D501&lt;=Bonus!$A$8,Bonus!$B$8,IF(D501&lt;=Bonus!$A$9,Bonus!$B$9,IF(D501&lt;=Bonus!$A$10,Bonus!$B$10,IF(D501&lt;=Bonus!$A$11,Bonus!$B$11,IF(D501&lt;=Bonus!$A$12,Bonus!$B$12,IF(D501&lt;=Bonus!$A$13,Bonus!$B$13,Bonus!$B$14)))))))))))</f>
        <v>20000 to 24999</v>
      </c>
    </row>
    <row r="502" spans="1:21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40306.927777777775</v>
      </c>
      <c r="T502" s="10">
        <f t="shared" si="47"/>
        <v>40247.886006944449</v>
      </c>
      <c r="U502" t="str">
        <f>IF(D502&lt;Bonus!$A$3,Bonus!$B$3,IF(D502&lt;=Bonus!$A$4,Bonus!$B$4,IF(D502&lt;=Bonus!$A$5,Bonus!$B$5,IF(D502&lt;=Bonus!$A$6,Bonus!$B$6,IF(D502&lt;=Bonus!$A$7,Bonus!$B$7,IF(D502&lt;=Bonus!$A$8,Bonus!$B$8,IF(D502&lt;=Bonus!$A$9,Bonus!$B$9,IF(D502&lt;=Bonus!$A$10,Bonus!$B$10,IF(D502&lt;=Bonus!$A$11,Bonus!$B$11,IF(D502&lt;=Bonus!$A$12,Bonus!$B$12,IF(D502&lt;=Bonus!$A$13,Bonus!$B$13,Bonus!$B$14)))))))))))</f>
        <v>5000 to 9999</v>
      </c>
    </row>
    <row r="503" spans="1:21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>nm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40733.234386574077</v>
      </c>
      <c r="T503" s="10">
        <f t="shared" si="47"/>
        <v>40703.234386574077</v>
      </c>
      <c r="U503" t="str">
        <f>IF(D503&lt;Bonus!$A$3,Bonus!$B$3,IF(D503&lt;=Bonus!$A$4,Bonus!$B$4,IF(D503&lt;=Bonus!$A$5,Bonus!$B$5,IF(D503&lt;=Bonus!$A$6,Bonus!$B$6,IF(D503&lt;=Bonus!$A$7,Bonus!$B$7,IF(D503&lt;=Bonus!$A$8,Bonus!$B$8,IF(D503&lt;=Bonus!$A$9,Bonus!$B$9,IF(D503&lt;=Bonus!$A$10,Bonus!$B$10,IF(D503&lt;=Bonus!$A$11,Bonus!$B$11,IF(D503&lt;=Bonus!$A$12,Bonus!$B$12,IF(D503&lt;=Bonus!$A$13,Bonus!$B$13,Bonus!$B$14)))))))))))</f>
        <v>10000 to 14999</v>
      </c>
    </row>
    <row r="504" spans="1:21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40986.511863425927</v>
      </c>
      <c r="T504" s="10">
        <f t="shared" si="47"/>
        <v>40956.553530092591</v>
      </c>
      <c r="U504" t="str">
        <f>IF(D504&lt;Bonus!$A$3,Bonus!$B$3,IF(D504&lt;=Bonus!$A$4,Bonus!$B$4,IF(D504&lt;=Bonus!$A$5,Bonus!$B$5,IF(D504&lt;=Bonus!$A$6,Bonus!$B$6,IF(D504&lt;=Bonus!$A$7,Bonus!$B$7,IF(D504&lt;=Bonus!$A$8,Bonus!$B$8,IF(D504&lt;=Bonus!$A$9,Bonus!$B$9,IF(D504&lt;=Bonus!$A$10,Bonus!$B$10,IF(D504&lt;=Bonus!$A$11,Bonus!$B$11,IF(D504&lt;=Bonus!$A$12,Bonus!$B$12,IF(D504&lt;=Bonus!$A$13,Bonus!$B$13,Bonus!$B$14)))))))))))</f>
        <v>20000 to 24999</v>
      </c>
    </row>
    <row r="505" spans="1:21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42021.526655092588</v>
      </c>
      <c r="T505" s="10">
        <f t="shared" si="47"/>
        <v>41991.526655092588</v>
      </c>
      <c r="U505" t="str">
        <f>IF(D505&lt;Bonus!$A$3,Bonus!$B$3,IF(D505&lt;=Bonus!$A$4,Bonus!$B$4,IF(D505&lt;=Bonus!$A$5,Bonus!$B$5,IF(D505&lt;=Bonus!$A$6,Bonus!$B$6,IF(D505&lt;=Bonus!$A$7,Bonus!$B$7,IF(D505&lt;=Bonus!$A$8,Bonus!$B$8,IF(D505&lt;=Bonus!$A$9,Bonus!$B$9,IF(D505&lt;=Bonus!$A$10,Bonus!$B$10,IF(D505&lt;=Bonus!$A$11,Bonus!$B$11,IF(D505&lt;=Bonus!$A$12,Bonus!$B$12,IF(D505&lt;=Bonus!$A$13,Bonus!$B$13,Bonus!$B$14)))))))))))</f>
        <v>5000 to 9999</v>
      </c>
    </row>
    <row r="506" spans="1:21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41009.941979166666</v>
      </c>
      <c r="T506" s="10">
        <f t="shared" si="47"/>
        <v>40949.98364583333</v>
      </c>
      <c r="U506" t="str">
        <f>IF(D506&lt;Bonus!$A$3,Bonus!$B$3,IF(D506&lt;=Bonus!$A$4,Bonus!$B$4,IF(D506&lt;=Bonus!$A$5,Bonus!$B$5,IF(D506&lt;=Bonus!$A$6,Bonus!$B$6,IF(D506&lt;=Bonus!$A$7,Bonus!$B$7,IF(D506&lt;=Bonus!$A$8,Bonus!$B$8,IF(D506&lt;=Bonus!$A$9,Bonus!$B$9,IF(D506&lt;=Bonus!$A$10,Bonus!$B$10,IF(D506&lt;=Bonus!$A$11,Bonus!$B$11,IF(D506&lt;=Bonus!$A$12,Bonus!$B$12,IF(D506&lt;=Bonus!$A$13,Bonus!$B$13,Bonus!$B$14)))))))))))</f>
        <v>20000 to 24999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42363.098217592589</v>
      </c>
      <c r="T507" s="10">
        <f t="shared" si="47"/>
        <v>42318.098217592589</v>
      </c>
      <c r="U507" t="str">
        <f>IF(D507&lt;Bonus!$A$3,Bonus!$B$3,IF(D507&lt;=Bonus!$A$4,Bonus!$B$4,IF(D507&lt;=Bonus!$A$5,Bonus!$B$5,IF(D507&lt;=Bonus!$A$6,Bonus!$B$6,IF(D507&lt;=Bonus!$A$7,Bonus!$B$7,IF(D507&lt;=Bonus!$A$8,Bonus!$B$8,IF(D507&lt;=Bonus!$A$9,Bonus!$B$9,IF(D507&lt;=Bonus!$A$10,Bonus!$B$10,IF(D507&lt;=Bonus!$A$11,Bonus!$B$11,IF(D507&lt;=Bonus!$A$12,Bonus!$B$12,IF(D507&lt;=Bonus!$A$13,Bonus!$B$13,Bonus!$B$14)))))))))))</f>
        <v>10000 to 14999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41496.552314814813</v>
      </c>
      <c r="T508" s="10">
        <f t="shared" si="47"/>
        <v>41466.552314814813</v>
      </c>
      <c r="U508" t="str">
        <f>IF(D508&lt;Bonus!$A$3,Bonus!$B$3,IF(D508&lt;=Bonus!$A$4,Bonus!$B$4,IF(D508&lt;=Bonus!$A$5,Bonus!$B$5,IF(D508&lt;=Bonus!$A$6,Bonus!$B$6,IF(D508&lt;=Bonus!$A$7,Bonus!$B$7,IF(D508&lt;=Bonus!$A$8,Bonus!$B$8,IF(D508&lt;=Bonus!$A$9,Bonus!$B$9,IF(D508&lt;=Bonus!$A$10,Bonus!$B$10,IF(D508&lt;=Bonus!$A$11,Bonus!$B$11,IF(D508&lt;=Bonus!$A$12,Bonus!$B$12,IF(D508&lt;=Bonus!$A$13,Bonus!$B$13,Bonus!$B$14)))))))))))</f>
        <v>Greater than or equal to 50000</v>
      </c>
    </row>
    <row r="509" spans="1:21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41201.958993055552</v>
      </c>
      <c r="T509" s="10">
        <f t="shared" si="47"/>
        <v>41156.958993055552</v>
      </c>
      <c r="U509" t="str">
        <f>IF(D509&lt;Bonus!$A$3,Bonus!$B$3,IF(D509&lt;=Bonus!$A$4,Bonus!$B$4,IF(D509&lt;=Bonus!$A$5,Bonus!$B$5,IF(D509&lt;=Bonus!$A$6,Bonus!$B$6,IF(D509&lt;=Bonus!$A$7,Bonus!$B$7,IF(D509&lt;=Bonus!$A$8,Bonus!$B$8,IF(D509&lt;=Bonus!$A$9,Bonus!$B$9,IF(D509&lt;=Bonus!$A$10,Bonus!$B$10,IF(D509&lt;=Bonus!$A$11,Bonus!$B$11,IF(D509&lt;=Bonus!$A$12,Bonus!$B$12,IF(D509&lt;=Bonus!$A$13,Bonus!$B$13,Bonus!$B$14)))))))))))</f>
        <v>20000 to 24999</v>
      </c>
    </row>
    <row r="510" spans="1:21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41054.593055555553</v>
      </c>
      <c r="T510" s="10">
        <f t="shared" si="47"/>
        <v>40995.024317129632</v>
      </c>
      <c r="U510" t="str">
        <f>IF(D510&lt;Bonus!$A$3,Bonus!$B$3,IF(D510&lt;=Bonus!$A$4,Bonus!$B$4,IF(D510&lt;=Bonus!$A$5,Bonus!$B$5,IF(D510&lt;=Bonus!$A$6,Bonus!$B$6,IF(D510&lt;=Bonus!$A$7,Bonus!$B$7,IF(D510&lt;=Bonus!$A$8,Bonus!$B$8,IF(D510&lt;=Bonus!$A$9,Bonus!$B$9,IF(D510&lt;=Bonus!$A$10,Bonus!$B$10,IF(D510&lt;=Bonus!$A$11,Bonus!$B$11,IF(D510&lt;=Bonus!$A$12,Bonus!$B$12,IF(D510&lt;=Bonus!$A$13,Bonus!$B$13,Bonus!$B$14)))))))))))</f>
        <v>Greater than or equal to 50000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42183.631597222222</v>
      </c>
      <c r="T511" s="10">
        <f t="shared" si="47"/>
        <v>42153.631597222222</v>
      </c>
      <c r="U511" t="str">
        <f>IF(D511&lt;Bonus!$A$3,Bonus!$B$3,IF(D511&lt;=Bonus!$A$4,Bonus!$B$4,IF(D511&lt;=Bonus!$A$5,Bonus!$B$5,IF(D511&lt;=Bonus!$A$6,Bonus!$B$6,IF(D511&lt;=Bonus!$A$7,Bonus!$B$7,IF(D511&lt;=Bonus!$A$8,Bonus!$B$8,IF(D511&lt;=Bonus!$A$9,Bonus!$B$9,IF(D511&lt;=Bonus!$A$10,Bonus!$B$10,IF(D511&lt;=Bonus!$A$11,Bonus!$B$11,IF(D511&lt;=Bonus!$A$12,Bonus!$B$12,IF(D511&lt;=Bonus!$A$13,Bonus!$B$13,Bonus!$B$14)))))))))))</f>
        <v>5000 to 9999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>nm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42430.176377314812</v>
      </c>
      <c r="T512" s="10">
        <f t="shared" si="47"/>
        <v>42400.176377314812</v>
      </c>
      <c r="U512" t="str">
        <f>IF(D512&lt;Bonus!$A$3,Bonus!$B$3,IF(D512&lt;=Bonus!$A$4,Bonus!$B$4,IF(D512&lt;=Bonus!$A$5,Bonus!$B$5,IF(D512&lt;=Bonus!$A$6,Bonus!$B$6,IF(D512&lt;=Bonus!$A$7,Bonus!$B$7,IF(D512&lt;=Bonus!$A$8,Bonus!$B$8,IF(D512&lt;=Bonus!$A$9,Bonus!$B$9,IF(D512&lt;=Bonus!$A$10,Bonus!$B$10,IF(D512&lt;=Bonus!$A$11,Bonus!$B$11,IF(D512&lt;=Bonus!$A$12,Bonus!$B$12,IF(D512&lt;=Bonus!$A$13,Bonus!$B$13,Bonus!$B$14)))))))))))</f>
        <v>10000 to 14999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41370.261365740742</v>
      </c>
      <c r="T513" s="10">
        <f t="shared" si="47"/>
        <v>41340.303032407406</v>
      </c>
      <c r="U513" t="str">
        <f>IF(D513&lt;Bonus!$A$3,Bonus!$B$3,IF(D513&lt;=Bonus!$A$4,Bonus!$B$4,IF(D513&lt;=Bonus!$A$5,Bonus!$B$5,IF(D513&lt;=Bonus!$A$6,Bonus!$B$6,IF(D513&lt;=Bonus!$A$7,Bonus!$B$7,IF(D513&lt;=Bonus!$A$8,Bonus!$B$8,IF(D513&lt;=Bonus!$A$9,Bonus!$B$9,IF(D513&lt;=Bonus!$A$10,Bonus!$B$10,IF(D513&lt;=Bonus!$A$11,Bonus!$B$11,IF(D513&lt;=Bonus!$A$12,Bonus!$B$12,IF(D513&lt;=Bonus!$A$13,Bonus!$B$13,Bonus!$B$14)))))))))))</f>
        <v>5000 to 9999</v>
      </c>
    </row>
    <row r="514" spans="1:21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42694.783877314811</v>
      </c>
      <c r="T514" s="10">
        <f t="shared" si="47"/>
        <v>42649.742210648154</v>
      </c>
      <c r="U514" t="str">
        <f>IF(D514&lt;Bonus!$A$3,Bonus!$B$3,IF(D514&lt;=Bonus!$A$4,Bonus!$B$4,IF(D514&lt;=Bonus!$A$5,Bonus!$B$5,IF(D514&lt;=Bonus!$A$6,Bonus!$B$6,IF(D514&lt;=Bonus!$A$7,Bonus!$B$7,IF(D514&lt;=Bonus!$A$8,Bonus!$B$8,IF(D514&lt;=Bonus!$A$9,Bonus!$B$9,IF(D514&lt;=Bonus!$A$10,Bonus!$B$10,IF(D514&lt;=Bonus!$A$11,Bonus!$B$11,IF(D514&lt;=Bonus!$A$12,Bonus!$B$12,IF(D514&lt;=Bonus!$A$13,Bonus!$B$13,Bonus!$B$14)))))))))))</f>
        <v>5000 to 9999</v>
      </c>
    </row>
    <row r="515" spans="1:21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IFERROR(E515/L515,"nm")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(((I515/60)/60)/24)+DATE(1970,1,1)</f>
        <v>42597.291666666672</v>
      </c>
      <c r="T515" s="10">
        <f t="shared" ref="T515:T578" si="53">(((J515/60)/60)/24)+DATE(1970,1,1)</f>
        <v>42552.653993055559</v>
      </c>
      <c r="U515" t="str">
        <f>IF(D515&lt;Bonus!$A$3,Bonus!$B$3,IF(D515&lt;=Bonus!$A$4,Bonus!$B$4,IF(D515&lt;=Bonus!$A$5,Bonus!$B$5,IF(D515&lt;=Bonus!$A$6,Bonus!$B$6,IF(D515&lt;=Bonus!$A$7,Bonus!$B$7,IF(D515&lt;=Bonus!$A$8,Bonus!$B$8,IF(D515&lt;=Bonus!$A$9,Bonus!$B$9,IF(D515&lt;=Bonus!$A$10,Bonus!$B$10,IF(D515&lt;=Bonus!$A$11,Bonus!$B$11,IF(D515&lt;=Bonus!$A$12,Bonus!$B$12,IF(D515&lt;=Bonus!$A$13,Bonus!$B$13,Bonus!$B$14)))))))))))</f>
        <v>Greater than or equal to 50000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41860.613969907405</v>
      </c>
      <c r="T516" s="10">
        <f t="shared" si="53"/>
        <v>41830.613969907405</v>
      </c>
      <c r="U516" t="str">
        <f>IF(D516&lt;Bonus!$A$3,Bonus!$B$3,IF(D516&lt;=Bonus!$A$4,Bonus!$B$4,IF(D516&lt;=Bonus!$A$5,Bonus!$B$5,IF(D516&lt;=Bonus!$A$6,Bonus!$B$6,IF(D516&lt;=Bonus!$A$7,Bonus!$B$7,IF(D516&lt;=Bonus!$A$8,Bonus!$B$8,IF(D516&lt;=Bonus!$A$9,Bonus!$B$9,IF(D516&lt;=Bonus!$A$10,Bonus!$B$10,IF(D516&lt;=Bonus!$A$11,Bonus!$B$11,IF(D516&lt;=Bonus!$A$12,Bonus!$B$12,IF(D516&lt;=Bonus!$A$13,Bonus!$B$13,Bonus!$B$14)))))))))))</f>
        <v>1000 to 4999</v>
      </c>
    </row>
    <row r="517" spans="1:21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42367.490752314814</v>
      </c>
      <c r="T517" s="10">
        <f t="shared" si="53"/>
        <v>42327.490752314814</v>
      </c>
      <c r="U517" t="str">
        <f>IF(D517&lt;Bonus!$A$3,Bonus!$B$3,IF(D517&lt;=Bonus!$A$4,Bonus!$B$4,IF(D517&lt;=Bonus!$A$5,Bonus!$B$5,IF(D517&lt;=Bonus!$A$6,Bonus!$B$6,IF(D517&lt;=Bonus!$A$7,Bonus!$B$7,IF(D517&lt;=Bonus!$A$8,Bonus!$B$8,IF(D517&lt;=Bonus!$A$9,Bonus!$B$9,IF(D517&lt;=Bonus!$A$10,Bonus!$B$10,IF(D517&lt;=Bonus!$A$11,Bonus!$B$11,IF(D517&lt;=Bonus!$A$12,Bonus!$B$12,IF(D517&lt;=Bonus!$A$13,Bonus!$B$13,Bonus!$B$14)))))))))))</f>
        <v>Greater than or equal to 50000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nm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42151.778703703705</v>
      </c>
      <c r="T518" s="10">
        <f t="shared" si="53"/>
        <v>42091.778703703705</v>
      </c>
      <c r="U518" t="str">
        <f>IF(D518&lt;Bonus!$A$3,Bonus!$B$3,IF(D518&lt;=Bonus!$A$4,Bonus!$B$4,IF(D518&lt;=Bonus!$A$5,Bonus!$B$5,IF(D518&lt;=Bonus!$A$6,Bonus!$B$6,IF(D518&lt;=Bonus!$A$7,Bonus!$B$7,IF(D518&lt;=Bonus!$A$8,Bonus!$B$8,IF(D518&lt;=Bonus!$A$9,Bonus!$B$9,IF(D518&lt;=Bonus!$A$10,Bonus!$B$10,IF(D518&lt;=Bonus!$A$11,Bonus!$B$11,IF(D518&lt;=Bonus!$A$12,Bonus!$B$12,IF(D518&lt;=Bonus!$A$13,Bonus!$B$13,Bonus!$B$14)))))))))))</f>
        <v>5000 to 9999</v>
      </c>
    </row>
    <row r="519" spans="1:21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42768.615289351852</v>
      </c>
      <c r="T519" s="10">
        <f t="shared" si="53"/>
        <v>42738.615289351852</v>
      </c>
      <c r="U519" t="str">
        <f>IF(D519&lt;Bonus!$A$3,Bonus!$B$3,IF(D519&lt;=Bonus!$A$4,Bonus!$B$4,IF(D519&lt;=Bonus!$A$5,Bonus!$B$5,IF(D519&lt;=Bonus!$A$6,Bonus!$B$6,IF(D519&lt;=Bonus!$A$7,Bonus!$B$7,IF(D519&lt;=Bonus!$A$8,Bonus!$B$8,IF(D519&lt;=Bonus!$A$9,Bonus!$B$9,IF(D519&lt;=Bonus!$A$10,Bonus!$B$10,IF(D519&lt;=Bonus!$A$11,Bonus!$B$11,IF(D519&lt;=Bonus!$A$12,Bonus!$B$12,IF(D519&lt;=Bonus!$A$13,Bonus!$B$13,Bonus!$B$14)))))))))))</f>
        <v>15000 to 19999</v>
      </c>
    </row>
    <row r="520" spans="1:21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>nm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42253.615277777775</v>
      </c>
      <c r="T520" s="10">
        <f t="shared" si="53"/>
        <v>42223.616018518514</v>
      </c>
      <c r="U520" t="str">
        <f>IF(D520&lt;Bonus!$A$3,Bonus!$B$3,IF(D520&lt;=Bonus!$A$4,Bonus!$B$4,IF(D520&lt;=Bonus!$A$5,Bonus!$B$5,IF(D520&lt;=Bonus!$A$6,Bonus!$B$6,IF(D520&lt;=Bonus!$A$7,Bonus!$B$7,IF(D520&lt;=Bonus!$A$8,Bonus!$B$8,IF(D520&lt;=Bonus!$A$9,Bonus!$B$9,IF(D520&lt;=Bonus!$A$10,Bonus!$B$10,IF(D520&lt;=Bonus!$A$11,Bonus!$B$11,IF(D520&lt;=Bonus!$A$12,Bonus!$B$12,IF(D520&lt;=Bonus!$A$13,Bonus!$B$13,Bonus!$B$14)))))))))))</f>
        <v>5000 to 9999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41248.391446759262</v>
      </c>
      <c r="T521" s="10">
        <f t="shared" si="53"/>
        <v>41218.391446759262</v>
      </c>
      <c r="U521" t="str">
        <f>IF(D521&lt;Bonus!$A$3,Bonus!$B$3,IF(D521&lt;=Bonus!$A$4,Bonus!$B$4,IF(D521&lt;=Bonus!$A$5,Bonus!$B$5,IF(D521&lt;=Bonus!$A$6,Bonus!$B$6,IF(D521&lt;=Bonus!$A$7,Bonus!$B$7,IF(D521&lt;=Bonus!$A$8,Bonus!$B$8,IF(D521&lt;=Bonus!$A$9,Bonus!$B$9,IF(D521&lt;=Bonus!$A$10,Bonus!$B$10,IF(D521&lt;=Bonus!$A$11,Bonus!$B$11,IF(D521&lt;=Bonus!$A$12,Bonus!$B$12,IF(D521&lt;=Bonus!$A$13,Bonus!$B$13,Bonus!$B$14)))))))))))</f>
        <v>10000 to 14999</v>
      </c>
    </row>
    <row r="522" spans="1:21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42348.702094907407</v>
      </c>
      <c r="T522" s="10">
        <f t="shared" si="53"/>
        <v>42318.702094907407</v>
      </c>
      <c r="U522" t="str">
        <f>IF(D522&lt;Bonus!$A$3,Bonus!$B$3,IF(D522&lt;=Bonus!$A$4,Bonus!$B$4,IF(D522&lt;=Bonus!$A$5,Bonus!$B$5,IF(D522&lt;=Bonus!$A$6,Bonus!$B$6,IF(D522&lt;=Bonus!$A$7,Bonus!$B$7,IF(D522&lt;=Bonus!$A$8,Bonus!$B$8,IF(D522&lt;=Bonus!$A$9,Bonus!$B$9,IF(D522&lt;=Bonus!$A$10,Bonus!$B$10,IF(D522&lt;=Bonus!$A$11,Bonus!$B$11,IF(D522&lt;=Bonus!$A$12,Bonus!$B$12,IF(D522&lt;=Bonus!$A$13,Bonus!$B$13,Bonus!$B$14)))))))))))</f>
        <v>5000 to 9999</v>
      </c>
    </row>
    <row r="523" spans="1:21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42675.207638888889</v>
      </c>
      <c r="T523" s="10">
        <f t="shared" si="53"/>
        <v>42646.092812499999</v>
      </c>
      <c r="U523" t="str">
        <f>IF(D523&lt;Bonus!$A$3,Bonus!$B$3,IF(D523&lt;=Bonus!$A$4,Bonus!$B$4,IF(D523&lt;=Bonus!$A$5,Bonus!$B$5,IF(D523&lt;=Bonus!$A$6,Bonus!$B$6,IF(D523&lt;=Bonus!$A$7,Bonus!$B$7,IF(D523&lt;=Bonus!$A$8,Bonus!$B$8,IF(D523&lt;=Bonus!$A$9,Bonus!$B$9,IF(D523&lt;=Bonus!$A$10,Bonus!$B$10,IF(D523&lt;=Bonus!$A$11,Bonus!$B$11,IF(D523&lt;=Bonus!$A$12,Bonus!$B$12,IF(D523&lt;=Bonus!$A$13,Bonus!$B$13,Bonus!$B$14)))))))))))</f>
        <v>5000 to 9999</v>
      </c>
    </row>
    <row r="524" spans="1:21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42449.999131944445</v>
      </c>
      <c r="T524" s="10">
        <f t="shared" si="53"/>
        <v>42430.040798611109</v>
      </c>
      <c r="U524" t="str">
        <f>IF(D524&lt;Bonus!$A$3,Bonus!$B$3,IF(D524&lt;=Bonus!$A$4,Bonus!$B$4,IF(D524&lt;=Bonus!$A$5,Bonus!$B$5,IF(D524&lt;=Bonus!$A$6,Bonus!$B$6,IF(D524&lt;=Bonus!$A$7,Bonus!$B$7,IF(D524&lt;=Bonus!$A$8,Bonus!$B$8,IF(D524&lt;=Bonus!$A$9,Bonus!$B$9,IF(D524&lt;=Bonus!$A$10,Bonus!$B$10,IF(D524&lt;=Bonus!$A$11,Bonus!$B$11,IF(D524&lt;=Bonus!$A$12,Bonus!$B$12,IF(D524&lt;=Bonus!$A$13,Bonus!$B$13,Bonus!$B$14)))))))))))</f>
        <v>1000 to 4999</v>
      </c>
    </row>
    <row r="525" spans="1:21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42268.13282407407</v>
      </c>
      <c r="T525" s="10">
        <f t="shared" si="53"/>
        <v>42238.13282407407</v>
      </c>
      <c r="U525" t="str">
        <f>IF(D525&lt;Bonus!$A$3,Bonus!$B$3,IF(D525&lt;=Bonus!$A$4,Bonus!$B$4,IF(D525&lt;=Bonus!$A$5,Bonus!$B$5,IF(D525&lt;=Bonus!$A$6,Bonus!$B$6,IF(D525&lt;=Bonus!$A$7,Bonus!$B$7,IF(D525&lt;=Bonus!$A$8,Bonus!$B$8,IF(D525&lt;=Bonus!$A$9,Bonus!$B$9,IF(D525&lt;=Bonus!$A$10,Bonus!$B$10,IF(D525&lt;=Bonus!$A$11,Bonus!$B$11,IF(D525&lt;=Bonus!$A$12,Bonus!$B$12,IF(D525&lt;=Bonus!$A$13,Bonus!$B$13,Bonus!$B$14)))))))))))</f>
        <v>5000 to 9999</v>
      </c>
    </row>
    <row r="526" spans="1:21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42522.717233796298</v>
      </c>
      <c r="T526" s="10">
        <f t="shared" si="53"/>
        <v>42492.717233796298</v>
      </c>
      <c r="U526" t="str">
        <f>IF(D526&lt;Bonus!$A$3,Bonus!$B$3,IF(D526&lt;=Bonus!$A$4,Bonus!$B$4,IF(D526&lt;=Bonus!$A$5,Bonus!$B$5,IF(D526&lt;=Bonus!$A$6,Bonus!$B$6,IF(D526&lt;=Bonus!$A$7,Bonus!$B$7,IF(D526&lt;=Bonus!$A$8,Bonus!$B$8,IF(D526&lt;=Bonus!$A$9,Bonus!$B$9,IF(D526&lt;=Bonus!$A$10,Bonus!$B$10,IF(D526&lt;=Bonus!$A$11,Bonus!$B$11,IF(D526&lt;=Bonus!$A$12,Bonus!$B$12,IF(D526&lt;=Bonus!$A$13,Bonus!$B$13,Bonus!$B$14)))))))))))</f>
        <v>1000 to 4999</v>
      </c>
    </row>
    <row r="527" spans="1:21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41895.400937500002</v>
      </c>
      <c r="T527" s="10">
        <f t="shared" si="53"/>
        <v>41850.400937500002</v>
      </c>
      <c r="U527" t="str">
        <f>IF(D527&lt;Bonus!$A$3,Bonus!$B$3,IF(D527&lt;=Bonus!$A$4,Bonus!$B$4,IF(D527&lt;=Bonus!$A$5,Bonus!$B$5,IF(D527&lt;=Bonus!$A$6,Bonus!$B$6,IF(D527&lt;=Bonus!$A$7,Bonus!$B$7,IF(D527&lt;=Bonus!$A$8,Bonus!$B$8,IF(D527&lt;=Bonus!$A$9,Bonus!$B$9,IF(D527&lt;=Bonus!$A$10,Bonus!$B$10,IF(D527&lt;=Bonus!$A$11,Bonus!$B$11,IF(D527&lt;=Bonus!$A$12,Bonus!$B$12,IF(D527&lt;=Bonus!$A$13,Bonus!$B$13,Bonus!$B$14)))))))))))</f>
        <v>10000 to 14999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42223.708333333328</v>
      </c>
      <c r="T528" s="10">
        <f t="shared" si="53"/>
        <v>42192.591944444444</v>
      </c>
      <c r="U528" t="str">
        <f>IF(D528&lt;Bonus!$A$3,Bonus!$B$3,IF(D528&lt;=Bonus!$A$4,Bonus!$B$4,IF(D528&lt;=Bonus!$A$5,Bonus!$B$5,IF(D528&lt;=Bonus!$A$6,Bonus!$B$6,IF(D528&lt;=Bonus!$A$7,Bonus!$B$7,IF(D528&lt;=Bonus!$A$8,Bonus!$B$8,IF(D528&lt;=Bonus!$A$9,Bonus!$B$9,IF(D528&lt;=Bonus!$A$10,Bonus!$B$10,IF(D528&lt;=Bonus!$A$11,Bonus!$B$11,IF(D528&lt;=Bonus!$A$12,Bonus!$B$12,IF(D528&lt;=Bonus!$A$13,Bonus!$B$13,Bonus!$B$14)))))))))))</f>
        <v>1000 to 4999</v>
      </c>
    </row>
    <row r="529" spans="1:21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42783.670138888891</v>
      </c>
      <c r="T529" s="10">
        <f t="shared" si="53"/>
        <v>42753.205625000002</v>
      </c>
      <c r="U529" t="str">
        <f>IF(D529&lt;Bonus!$A$3,Bonus!$B$3,IF(D529&lt;=Bonus!$A$4,Bonus!$B$4,IF(D529&lt;=Bonus!$A$5,Bonus!$B$5,IF(D529&lt;=Bonus!$A$6,Bonus!$B$6,IF(D529&lt;=Bonus!$A$7,Bonus!$B$7,IF(D529&lt;=Bonus!$A$8,Bonus!$B$8,IF(D529&lt;=Bonus!$A$9,Bonus!$B$9,IF(D529&lt;=Bonus!$A$10,Bonus!$B$10,IF(D529&lt;=Bonus!$A$11,Bonus!$B$11,IF(D529&lt;=Bonus!$A$12,Bonus!$B$12,IF(D529&lt;=Bonus!$A$13,Bonus!$B$13,Bonus!$B$14)))))))))))</f>
        <v>10000 to 14999</v>
      </c>
    </row>
    <row r="530" spans="1:2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42176.888888888891</v>
      </c>
      <c r="T530" s="10">
        <f t="shared" si="53"/>
        <v>42155.920219907406</v>
      </c>
      <c r="U530" t="str">
        <f>IF(D530&lt;Bonus!$A$3,Bonus!$B$3,IF(D530&lt;=Bonus!$A$4,Bonus!$B$4,IF(D530&lt;=Bonus!$A$5,Bonus!$B$5,IF(D530&lt;=Bonus!$A$6,Bonus!$B$6,IF(D530&lt;=Bonus!$A$7,Bonus!$B$7,IF(D530&lt;=Bonus!$A$8,Bonus!$B$8,IF(D530&lt;=Bonus!$A$9,Bonus!$B$9,IF(D530&lt;=Bonus!$A$10,Bonus!$B$10,IF(D530&lt;=Bonus!$A$11,Bonus!$B$11,IF(D530&lt;=Bonus!$A$12,Bonus!$B$12,IF(D530&lt;=Bonus!$A$13,Bonus!$B$13,Bonus!$B$14)))))))))))</f>
        <v>1000 to 4999</v>
      </c>
    </row>
    <row r="531" spans="1:21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42746.208333333328</v>
      </c>
      <c r="T531" s="10">
        <f t="shared" si="53"/>
        <v>42725.031180555554</v>
      </c>
      <c r="U531" t="str">
        <f>IF(D531&lt;Bonus!$A$3,Bonus!$B$3,IF(D531&lt;=Bonus!$A$4,Bonus!$B$4,IF(D531&lt;=Bonus!$A$5,Bonus!$B$5,IF(D531&lt;=Bonus!$A$6,Bonus!$B$6,IF(D531&lt;=Bonus!$A$7,Bonus!$B$7,IF(D531&lt;=Bonus!$A$8,Bonus!$B$8,IF(D531&lt;=Bonus!$A$9,Bonus!$B$9,IF(D531&lt;=Bonus!$A$10,Bonus!$B$10,IF(D531&lt;=Bonus!$A$11,Bonus!$B$11,IF(D531&lt;=Bonus!$A$12,Bonus!$B$12,IF(D531&lt;=Bonus!$A$13,Bonus!$B$13,Bonus!$B$14)))))))))))</f>
        <v>1000 to 4999</v>
      </c>
    </row>
    <row r="532" spans="1:21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42179.083333333328</v>
      </c>
      <c r="T532" s="10">
        <f t="shared" si="53"/>
        <v>42157.591064814813</v>
      </c>
      <c r="U532" t="str">
        <f>IF(D532&lt;Bonus!$A$3,Bonus!$B$3,IF(D532&lt;=Bonus!$A$4,Bonus!$B$4,IF(D532&lt;=Bonus!$A$5,Bonus!$B$5,IF(D532&lt;=Bonus!$A$6,Bonus!$B$6,IF(D532&lt;=Bonus!$A$7,Bonus!$B$7,IF(D532&lt;=Bonus!$A$8,Bonus!$B$8,IF(D532&lt;=Bonus!$A$9,Bonus!$B$9,IF(D532&lt;=Bonus!$A$10,Bonus!$B$10,IF(D532&lt;=Bonus!$A$11,Bonus!$B$11,IF(D532&lt;=Bonus!$A$12,Bonus!$B$12,IF(D532&lt;=Bonus!$A$13,Bonus!$B$13,Bonus!$B$14)))))))))))</f>
        <v>1000 to 4999</v>
      </c>
    </row>
    <row r="533" spans="1:21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42721.290972222225</v>
      </c>
      <c r="T533" s="10">
        <f t="shared" si="53"/>
        <v>42676.065150462964</v>
      </c>
      <c r="U533" t="str">
        <f>IF(D533&lt;Bonus!$A$3,Bonus!$B$3,IF(D533&lt;=Bonus!$A$4,Bonus!$B$4,IF(D533&lt;=Bonus!$A$5,Bonus!$B$5,IF(D533&lt;=Bonus!$A$6,Bonus!$B$6,IF(D533&lt;=Bonus!$A$7,Bonus!$B$7,IF(D533&lt;=Bonus!$A$8,Bonus!$B$8,IF(D533&lt;=Bonus!$A$9,Bonus!$B$9,IF(D533&lt;=Bonus!$A$10,Bonus!$B$10,IF(D533&lt;=Bonus!$A$11,Bonus!$B$11,IF(D533&lt;=Bonus!$A$12,Bonus!$B$12,IF(D533&lt;=Bonus!$A$13,Bonus!$B$13,Bonus!$B$14)))))))))))</f>
        <v>1000 to 4999</v>
      </c>
    </row>
    <row r="534" spans="1:21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42503.007037037038</v>
      </c>
      <c r="T534" s="10">
        <f t="shared" si="53"/>
        <v>42473.007037037038</v>
      </c>
      <c r="U534" t="str">
        <f>IF(D534&lt;Bonus!$A$3,Bonus!$B$3,IF(D534&lt;=Bonus!$A$4,Bonus!$B$4,IF(D534&lt;=Bonus!$A$5,Bonus!$B$5,IF(D534&lt;=Bonus!$A$6,Bonus!$B$6,IF(D534&lt;=Bonus!$A$7,Bonus!$B$7,IF(D534&lt;=Bonus!$A$8,Bonus!$B$8,IF(D534&lt;=Bonus!$A$9,Bonus!$B$9,IF(D534&lt;=Bonus!$A$10,Bonus!$B$10,IF(D534&lt;=Bonus!$A$11,Bonus!$B$11,IF(D534&lt;=Bonus!$A$12,Bonus!$B$12,IF(D534&lt;=Bonus!$A$13,Bonus!$B$13,Bonus!$B$14)))))))))))</f>
        <v>10000 to 14999</v>
      </c>
    </row>
    <row r="535" spans="1:21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42506.43478009259</v>
      </c>
      <c r="T535" s="10">
        <f t="shared" si="53"/>
        <v>42482.43478009259</v>
      </c>
      <c r="U535" t="str">
        <f>IF(D535&lt;Bonus!$A$3,Bonus!$B$3,IF(D535&lt;=Bonus!$A$4,Bonus!$B$4,IF(D535&lt;=Bonus!$A$5,Bonus!$B$5,IF(D535&lt;=Bonus!$A$6,Bonus!$B$6,IF(D535&lt;=Bonus!$A$7,Bonus!$B$7,IF(D535&lt;=Bonus!$A$8,Bonus!$B$8,IF(D535&lt;=Bonus!$A$9,Bonus!$B$9,IF(D535&lt;=Bonus!$A$10,Bonus!$B$10,IF(D535&lt;=Bonus!$A$11,Bonus!$B$11,IF(D535&lt;=Bonus!$A$12,Bonus!$B$12,IF(D535&lt;=Bonus!$A$13,Bonus!$B$13,Bonus!$B$14)))))))))))</f>
        <v>1000 to 4999</v>
      </c>
    </row>
    <row r="536" spans="1:21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42309.958333333328</v>
      </c>
      <c r="T536" s="10">
        <f t="shared" si="53"/>
        <v>42270.810995370368</v>
      </c>
      <c r="U536" t="str">
        <f>IF(D536&lt;Bonus!$A$3,Bonus!$B$3,IF(D536&lt;=Bonus!$A$4,Bonus!$B$4,IF(D536&lt;=Bonus!$A$5,Bonus!$B$5,IF(D536&lt;=Bonus!$A$6,Bonus!$B$6,IF(D536&lt;=Bonus!$A$7,Bonus!$B$7,IF(D536&lt;=Bonus!$A$8,Bonus!$B$8,IF(D536&lt;=Bonus!$A$9,Bonus!$B$9,IF(D536&lt;=Bonus!$A$10,Bonus!$B$10,IF(D536&lt;=Bonus!$A$11,Bonus!$B$11,IF(D536&lt;=Bonus!$A$12,Bonus!$B$12,IF(D536&lt;=Bonus!$A$13,Bonus!$B$13,Bonus!$B$14)))))))))))</f>
        <v>15000 to 19999</v>
      </c>
    </row>
    <row r="537" spans="1:21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42741.545196759253</v>
      </c>
      <c r="T537" s="10">
        <f t="shared" si="53"/>
        <v>42711.545196759253</v>
      </c>
      <c r="U537" t="str">
        <f>IF(D537&lt;Bonus!$A$3,Bonus!$B$3,IF(D537&lt;=Bonus!$A$4,Bonus!$B$4,IF(D537&lt;=Bonus!$A$5,Bonus!$B$5,IF(D537&lt;=Bonus!$A$6,Bonus!$B$6,IF(D537&lt;=Bonus!$A$7,Bonus!$B$7,IF(D537&lt;=Bonus!$A$8,Bonus!$B$8,IF(D537&lt;=Bonus!$A$9,Bonus!$B$9,IF(D537&lt;=Bonus!$A$10,Bonus!$B$10,IF(D537&lt;=Bonus!$A$11,Bonus!$B$11,IF(D537&lt;=Bonus!$A$12,Bonus!$B$12,IF(D537&lt;=Bonus!$A$13,Bonus!$B$13,Bonus!$B$14)))))))))))</f>
        <v>1000 to 4999</v>
      </c>
    </row>
    <row r="538" spans="1:21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42219.75</v>
      </c>
      <c r="T538" s="10">
        <f t="shared" si="53"/>
        <v>42179.344988425932</v>
      </c>
      <c r="U538" t="str">
        <f>IF(D538&lt;Bonus!$A$3,Bonus!$B$3,IF(D538&lt;=Bonus!$A$4,Bonus!$B$4,IF(D538&lt;=Bonus!$A$5,Bonus!$B$5,IF(D538&lt;=Bonus!$A$6,Bonus!$B$6,IF(D538&lt;=Bonus!$A$7,Bonus!$B$7,IF(D538&lt;=Bonus!$A$8,Bonus!$B$8,IF(D538&lt;=Bonus!$A$9,Bonus!$B$9,IF(D538&lt;=Bonus!$A$10,Bonus!$B$10,IF(D538&lt;=Bonus!$A$11,Bonus!$B$11,IF(D538&lt;=Bonus!$A$12,Bonus!$B$12,IF(D538&lt;=Bonus!$A$13,Bonus!$B$13,Bonus!$B$14)))))))))))</f>
        <v>1000 to 4999</v>
      </c>
    </row>
    <row r="539" spans="1:21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42312.810081018513</v>
      </c>
      <c r="T539" s="10">
        <f t="shared" si="53"/>
        <v>42282.768414351856</v>
      </c>
      <c r="U539" t="str">
        <f>IF(D539&lt;Bonus!$A$3,Bonus!$B$3,IF(D539&lt;=Bonus!$A$4,Bonus!$B$4,IF(D539&lt;=Bonus!$A$5,Bonus!$B$5,IF(D539&lt;=Bonus!$A$6,Bonus!$B$6,IF(D539&lt;=Bonus!$A$7,Bonus!$B$7,IF(D539&lt;=Bonus!$A$8,Bonus!$B$8,IF(D539&lt;=Bonus!$A$9,Bonus!$B$9,IF(D539&lt;=Bonus!$A$10,Bonus!$B$10,IF(D539&lt;=Bonus!$A$11,Bonus!$B$11,IF(D539&lt;=Bonus!$A$12,Bonus!$B$12,IF(D539&lt;=Bonus!$A$13,Bonus!$B$13,Bonus!$B$14)))))))))))</f>
        <v>1000 to 4999</v>
      </c>
    </row>
    <row r="540" spans="1:21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42503.794710648144</v>
      </c>
      <c r="T540" s="10">
        <f t="shared" si="53"/>
        <v>42473.794710648144</v>
      </c>
      <c r="U540" t="str">
        <f>IF(D540&lt;Bonus!$A$3,Bonus!$B$3,IF(D540&lt;=Bonus!$A$4,Bonus!$B$4,IF(D540&lt;=Bonus!$A$5,Bonus!$B$5,IF(D540&lt;=Bonus!$A$6,Bonus!$B$6,IF(D540&lt;=Bonus!$A$7,Bonus!$B$7,IF(D540&lt;=Bonus!$A$8,Bonus!$B$8,IF(D540&lt;=Bonus!$A$9,Bonus!$B$9,IF(D540&lt;=Bonus!$A$10,Bonus!$B$10,IF(D540&lt;=Bonus!$A$11,Bonus!$B$11,IF(D540&lt;=Bonus!$A$12,Bonus!$B$12,IF(D540&lt;=Bonus!$A$13,Bonus!$B$13,Bonus!$B$14)))))))))))</f>
        <v>5000 to 9999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42556.049849537041</v>
      </c>
      <c r="T541" s="10">
        <f t="shared" si="53"/>
        <v>42535.049849537041</v>
      </c>
      <c r="U541" t="str">
        <f>IF(D541&lt;Bonus!$A$3,Bonus!$B$3,IF(D541&lt;=Bonus!$A$4,Bonus!$B$4,IF(D541&lt;=Bonus!$A$5,Bonus!$B$5,IF(D541&lt;=Bonus!$A$6,Bonus!$B$6,IF(D541&lt;=Bonus!$A$7,Bonus!$B$7,IF(D541&lt;=Bonus!$A$8,Bonus!$B$8,IF(D541&lt;=Bonus!$A$9,Bonus!$B$9,IF(D541&lt;=Bonus!$A$10,Bonus!$B$10,IF(D541&lt;=Bonus!$A$11,Bonus!$B$11,IF(D541&lt;=Bonus!$A$12,Bonus!$B$12,IF(D541&lt;=Bonus!$A$13,Bonus!$B$13,Bonus!$B$14)))))))))))</f>
        <v>Less Than 1000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42039.817199074074</v>
      </c>
      <c r="T542" s="10">
        <f t="shared" si="53"/>
        <v>42009.817199074074</v>
      </c>
      <c r="U542" t="str">
        <f>IF(D542&lt;Bonus!$A$3,Bonus!$B$3,IF(D542&lt;=Bonus!$A$4,Bonus!$B$4,IF(D542&lt;=Bonus!$A$5,Bonus!$B$5,IF(D542&lt;=Bonus!$A$6,Bonus!$B$6,IF(D542&lt;=Bonus!$A$7,Bonus!$B$7,IF(D542&lt;=Bonus!$A$8,Bonus!$B$8,IF(D542&lt;=Bonus!$A$9,Bonus!$B$9,IF(D542&lt;=Bonus!$A$10,Bonus!$B$10,IF(D542&lt;=Bonus!$A$11,Bonus!$B$11,IF(D542&lt;=Bonus!$A$12,Bonus!$B$12,IF(D542&lt;=Bonus!$A$13,Bonus!$B$13,Bonus!$B$14)))))))))))</f>
        <v>15000 to 19999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42306.046689814815</v>
      </c>
      <c r="T543" s="10">
        <f t="shared" si="53"/>
        <v>42276.046689814815</v>
      </c>
      <c r="U543" t="str">
        <f>IF(D543&lt;Bonus!$A$3,Bonus!$B$3,IF(D543&lt;=Bonus!$A$4,Bonus!$B$4,IF(D543&lt;=Bonus!$A$5,Bonus!$B$5,IF(D543&lt;=Bonus!$A$6,Bonus!$B$6,IF(D543&lt;=Bonus!$A$7,Bonus!$B$7,IF(D543&lt;=Bonus!$A$8,Bonus!$B$8,IF(D543&lt;=Bonus!$A$9,Bonus!$B$9,IF(D543&lt;=Bonus!$A$10,Bonus!$B$10,IF(D543&lt;=Bonus!$A$11,Bonus!$B$11,IF(D543&lt;=Bonus!$A$12,Bonus!$B$12,IF(D543&lt;=Bonus!$A$13,Bonus!$B$13,Bonus!$B$14)))))))))))</f>
        <v>1000 to 4999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42493.695787037039</v>
      </c>
      <c r="T544" s="10">
        <f t="shared" si="53"/>
        <v>42433.737453703703</v>
      </c>
      <c r="U544" t="str">
        <f>IF(D544&lt;Bonus!$A$3,Bonus!$B$3,IF(D544&lt;=Bonus!$A$4,Bonus!$B$4,IF(D544&lt;=Bonus!$A$5,Bonus!$B$5,IF(D544&lt;=Bonus!$A$6,Bonus!$B$6,IF(D544&lt;=Bonus!$A$7,Bonus!$B$7,IF(D544&lt;=Bonus!$A$8,Bonus!$B$8,IF(D544&lt;=Bonus!$A$9,Bonus!$B$9,IF(D544&lt;=Bonus!$A$10,Bonus!$B$10,IF(D544&lt;=Bonus!$A$11,Bonus!$B$11,IF(D544&lt;=Bonus!$A$12,Bonus!$B$12,IF(D544&lt;=Bonus!$A$13,Bonus!$B$13,Bonus!$B$14)))))))))))</f>
        <v>Greater than or equal to 50000</v>
      </c>
    </row>
    <row r="545" spans="1:21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41944.092152777775</v>
      </c>
      <c r="T545" s="10">
        <f t="shared" si="53"/>
        <v>41914.092152777775</v>
      </c>
      <c r="U545" t="str">
        <f>IF(D545&lt;Bonus!$A$3,Bonus!$B$3,IF(D545&lt;=Bonus!$A$4,Bonus!$B$4,IF(D545&lt;=Bonus!$A$5,Bonus!$B$5,IF(D545&lt;=Bonus!$A$6,Bonus!$B$6,IF(D545&lt;=Bonus!$A$7,Bonus!$B$7,IF(D545&lt;=Bonus!$A$8,Bonus!$B$8,IF(D545&lt;=Bonus!$A$9,Bonus!$B$9,IF(D545&lt;=Bonus!$A$10,Bonus!$B$10,IF(D545&lt;=Bonus!$A$11,Bonus!$B$11,IF(D545&lt;=Bonus!$A$12,Bonus!$B$12,IF(D545&lt;=Bonus!$A$13,Bonus!$B$13,Bonus!$B$14)))))))))))</f>
        <v>20000 to 24999</v>
      </c>
    </row>
    <row r="546" spans="1:21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42555.656944444447</v>
      </c>
      <c r="T546" s="10">
        <f t="shared" si="53"/>
        <v>42525.656944444447</v>
      </c>
      <c r="U546" t="str">
        <f>IF(D546&lt;Bonus!$A$3,Bonus!$B$3,IF(D546&lt;=Bonus!$A$4,Bonus!$B$4,IF(D546&lt;=Bonus!$A$5,Bonus!$B$5,IF(D546&lt;=Bonus!$A$6,Bonus!$B$6,IF(D546&lt;=Bonus!$A$7,Bonus!$B$7,IF(D546&lt;=Bonus!$A$8,Bonus!$B$8,IF(D546&lt;=Bonus!$A$9,Bonus!$B$9,IF(D546&lt;=Bonus!$A$10,Bonus!$B$10,IF(D546&lt;=Bonus!$A$11,Bonus!$B$11,IF(D546&lt;=Bonus!$A$12,Bonus!$B$12,IF(D546&lt;=Bonus!$A$13,Bonus!$B$13,Bonus!$B$14)))))))))))</f>
        <v>Less Than 1000</v>
      </c>
    </row>
    <row r="547" spans="1:21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42323.634131944447</v>
      </c>
      <c r="T547" s="10">
        <f t="shared" si="53"/>
        <v>42283.592465277776</v>
      </c>
      <c r="U547" t="str">
        <f>IF(D547&lt;Bonus!$A$3,Bonus!$B$3,IF(D547&lt;=Bonus!$A$4,Bonus!$B$4,IF(D547&lt;=Bonus!$A$5,Bonus!$B$5,IF(D547&lt;=Bonus!$A$6,Bonus!$B$6,IF(D547&lt;=Bonus!$A$7,Bonus!$B$7,IF(D547&lt;=Bonus!$A$8,Bonus!$B$8,IF(D547&lt;=Bonus!$A$9,Bonus!$B$9,IF(D547&lt;=Bonus!$A$10,Bonus!$B$10,IF(D547&lt;=Bonus!$A$11,Bonus!$B$11,IF(D547&lt;=Bonus!$A$12,Bonus!$B$12,IF(D547&lt;=Bonus!$A$13,Bonus!$B$13,Bonus!$B$14)))))))))))</f>
        <v>Greater than or equal to 50000</v>
      </c>
    </row>
    <row r="548" spans="1:21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42294.667997685188</v>
      </c>
      <c r="T548" s="10">
        <f t="shared" si="53"/>
        <v>42249.667997685188</v>
      </c>
      <c r="U548" t="str">
        <f>IF(D548&lt;Bonus!$A$3,Bonus!$B$3,IF(D548&lt;=Bonus!$A$4,Bonus!$B$4,IF(D548&lt;=Bonus!$A$5,Bonus!$B$5,IF(D548&lt;=Bonus!$A$6,Bonus!$B$6,IF(D548&lt;=Bonus!$A$7,Bonus!$B$7,IF(D548&lt;=Bonus!$A$8,Bonus!$B$8,IF(D548&lt;=Bonus!$A$9,Bonus!$B$9,IF(D548&lt;=Bonus!$A$10,Bonus!$B$10,IF(D548&lt;=Bonus!$A$11,Bonus!$B$11,IF(D548&lt;=Bonus!$A$12,Bonus!$B$12,IF(D548&lt;=Bonus!$A$13,Bonus!$B$13,Bonus!$B$14)))))))))))</f>
        <v>Greater than or equal to 50000</v>
      </c>
    </row>
    <row r="549" spans="1:21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>nm</v>
      </c>
      <c r="Q549" t="str">
        <f t="shared" si="50"/>
        <v>technology</v>
      </c>
      <c r="R549" t="str">
        <f t="shared" si="51"/>
        <v>web</v>
      </c>
      <c r="S549" s="10">
        <f t="shared" si="52"/>
        <v>42410.696342592593</v>
      </c>
      <c r="T549" s="10">
        <f t="shared" si="53"/>
        <v>42380.696342592593</v>
      </c>
      <c r="U549" t="str">
        <f>IF(D549&lt;Bonus!$A$3,Bonus!$B$3,IF(D549&lt;=Bonus!$A$4,Bonus!$B$4,IF(D549&lt;=Bonus!$A$5,Bonus!$B$5,IF(D549&lt;=Bonus!$A$6,Bonus!$B$6,IF(D549&lt;=Bonus!$A$7,Bonus!$B$7,IF(D549&lt;=Bonus!$A$8,Bonus!$B$8,IF(D549&lt;=Bonus!$A$9,Bonus!$B$9,IF(D549&lt;=Bonus!$A$10,Bonus!$B$10,IF(D549&lt;=Bonus!$A$11,Bonus!$B$11,IF(D549&lt;=Bonus!$A$12,Bonus!$B$12,IF(D549&lt;=Bonus!$A$13,Bonus!$B$13,Bonus!$B$14)))))))))))</f>
        <v>5000 to 9999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42306.903333333335</v>
      </c>
      <c r="T550" s="10">
        <f t="shared" si="53"/>
        <v>42276.903333333335</v>
      </c>
      <c r="U550" t="str">
        <f>IF(D550&lt;Bonus!$A$3,Bonus!$B$3,IF(D550&lt;=Bonus!$A$4,Bonus!$B$4,IF(D550&lt;=Bonus!$A$5,Bonus!$B$5,IF(D550&lt;=Bonus!$A$6,Bonus!$B$6,IF(D550&lt;=Bonus!$A$7,Bonus!$B$7,IF(D550&lt;=Bonus!$A$8,Bonus!$B$8,IF(D550&lt;=Bonus!$A$9,Bonus!$B$9,IF(D550&lt;=Bonus!$A$10,Bonus!$B$10,IF(D550&lt;=Bonus!$A$11,Bonus!$B$11,IF(D550&lt;=Bonus!$A$12,Bonus!$B$12,IF(D550&lt;=Bonus!$A$13,Bonus!$B$13,Bonus!$B$14)))))))))))</f>
        <v>10000 to 14999</v>
      </c>
    </row>
    <row r="551" spans="1:21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42193.636828703704</v>
      </c>
      <c r="T551" s="10">
        <f t="shared" si="53"/>
        <v>42163.636828703704</v>
      </c>
      <c r="U551" t="str">
        <f>IF(D551&lt;Bonus!$A$3,Bonus!$B$3,IF(D551&lt;=Bonus!$A$4,Bonus!$B$4,IF(D551&lt;=Bonus!$A$5,Bonus!$B$5,IF(D551&lt;=Bonus!$A$6,Bonus!$B$6,IF(D551&lt;=Bonus!$A$7,Bonus!$B$7,IF(D551&lt;=Bonus!$A$8,Bonus!$B$8,IF(D551&lt;=Bonus!$A$9,Bonus!$B$9,IF(D551&lt;=Bonus!$A$10,Bonus!$B$10,IF(D551&lt;=Bonus!$A$11,Bonus!$B$11,IF(D551&lt;=Bonus!$A$12,Bonus!$B$12,IF(D551&lt;=Bonus!$A$13,Bonus!$B$13,Bonus!$B$14)))))))))))</f>
        <v>1000 to 4999</v>
      </c>
    </row>
    <row r="552" spans="1:21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42766.208333333328</v>
      </c>
      <c r="T552" s="10">
        <f t="shared" si="53"/>
        <v>42753.678761574076</v>
      </c>
      <c r="U552" t="str">
        <f>IF(D552&lt;Bonus!$A$3,Bonus!$B$3,IF(D552&lt;=Bonus!$A$4,Bonus!$B$4,IF(D552&lt;=Bonus!$A$5,Bonus!$B$5,IF(D552&lt;=Bonus!$A$6,Bonus!$B$6,IF(D552&lt;=Bonus!$A$7,Bonus!$B$7,IF(D552&lt;=Bonus!$A$8,Bonus!$B$8,IF(D552&lt;=Bonus!$A$9,Bonus!$B$9,IF(D552&lt;=Bonus!$A$10,Bonus!$B$10,IF(D552&lt;=Bonus!$A$11,Bonus!$B$11,IF(D552&lt;=Bonus!$A$12,Bonus!$B$12,IF(D552&lt;=Bonus!$A$13,Bonus!$B$13,Bonus!$B$14)))))))))))</f>
        <v>5000 to 9999</v>
      </c>
    </row>
    <row r="553" spans="1:21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42217.745138888888</v>
      </c>
      <c r="T553" s="10">
        <f t="shared" si="53"/>
        <v>42173.275740740741</v>
      </c>
      <c r="U553" t="str">
        <f>IF(D553&lt;Bonus!$A$3,Bonus!$B$3,IF(D553&lt;=Bonus!$A$4,Bonus!$B$4,IF(D553&lt;=Bonus!$A$5,Bonus!$B$5,IF(D553&lt;=Bonus!$A$6,Bonus!$B$6,IF(D553&lt;=Bonus!$A$7,Bonus!$B$7,IF(D553&lt;=Bonus!$A$8,Bonus!$B$8,IF(D553&lt;=Bonus!$A$9,Bonus!$B$9,IF(D553&lt;=Bonus!$A$10,Bonus!$B$10,IF(D553&lt;=Bonus!$A$11,Bonus!$B$11,IF(D553&lt;=Bonus!$A$12,Bonus!$B$12,IF(D553&lt;=Bonus!$A$13,Bonus!$B$13,Bonus!$B$14)))))))))))</f>
        <v>Greater than or equal to 50000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>nm</v>
      </c>
      <c r="Q554" t="str">
        <f t="shared" si="50"/>
        <v>technology</v>
      </c>
      <c r="R554" t="str">
        <f t="shared" si="51"/>
        <v>web</v>
      </c>
      <c r="S554" s="10">
        <f t="shared" si="52"/>
        <v>42378.616851851853</v>
      </c>
      <c r="T554" s="10">
        <f t="shared" si="53"/>
        <v>42318.616851851853</v>
      </c>
      <c r="U554" t="str">
        <f>IF(D554&lt;Bonus!$A$3,Bonus!$B$3,IF(D554&lt;=Bonus!$A$4,Bonus!$B$4,IF(D554&lt;=Bonus!$A$5,Bonus!$B$5,IF(D554&lt;=Bonus!$A$6,Bonus!$B$6,IF(D554&lt;=Bonus!$A$7,Bonus!$B$7,IF(D554&lt;=Bonus!$A$8,Bonus!$B$8,IF(D554&lt;=Bonus!$A$9,Bonus!$B$9,IF(D554&lt;=Bonus!$A$10,Bonus!$B$10,IF(D554&lt;=Bonus!$A$11,Bonus!$B$11,IF(D554&lt;=Bonus!$A$12,Bonus!$B$12,IF(D554&lt;=Bonus!$A$13,Bonus!$B$13,Bonus!$B$14)))))))))))</f>
        <v>45000 to 49999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41957.761469907404</v>
      </c>
      <c r="T555" s="10">
        <f t="shared" si="53"/>
        <v>41927.71980324074</v>
      </c>
      <c r="U555" t="str">
        <f>IF(D555&lt;Bonus!$A$3,Bonus!$B$3,IF(D555&lt;=Bonus!$A$4,Bonus!$B$4,IF(D555&lt;=Bonus!$A$5,Bonus!$B$5,IF(D555&lt;=Bonus!$A$6,Bonus!$B$6,IF(D555&lt;=Bonus!$A$7,Bonus!$B$7,IF(D555&lt;=Bonus!$A$8,Bonus!$B$8,IF(D555&lt;=Bonus!$A$9,Bonus!$B$9,IF(D555&lt;=Bonus!$A$10,Bonus!$B$10,IF(D555&lt;=Bonus!$A$11,Bonus!$B$11,IF(D555&lt;=Bonus!$A$12,Bonus!$B$12,IF(D555&lt;=Bonus!$A$13,Bonus!$B$13,Bonus!$B$14)))))))))))</f>
        <v>25000 to 29999</v>
      </c>
    </row>
    <row r="556" spans="1:21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41931.684861111113</v>
      </c>
      <c r="T556" s="10">
        <f t="shared" si="53"/>
        <v>41901.684861111113</v>
      </c>
      <c r="U556" t="str">
        <f>IF(D556&lt;Bonus!$A$3,Bonus!$B$3,IF(D556&lt;=Bonus!$A$4,Bonus!$B$4,IF(D556&lt;=Bonus!$A$5,Bonus!$B$5,IF(D556&lt;=Bonus!$A$6,Bonus!$B$6,IF(D556&lt;=Bonus!$A$7,Bonus!$B$7,IF(D556&lt;=Bonus!$A$8,Bonus!$B$8,IF(D556&lt;=Bonus!$A$9,Bonus!$B$9,IF(D556&lt;=Bonus!$A$10,Bonus!$B$10,IF(D556&lt;=Bonus!$A$11,Bonus!$B$11,IF(D556&lt;=Bonus!$A$12,Bonus!$B$12,IF(D556&lt;=Bonus!$A$13,Bonus!$B$13,Bonus!$B$14)))))))))))</f>
        <v>1000 to 4999</v>
      </c>
    </row>
    <row r="557" spans="1:21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>nm</v>
      </c>
      <c r="Q557" t="str">
        <f t="shared" si="50"/>
        <v>technology</v>
      </c>
      <c r="R557" t="str">
        <f t="shared" si="51"/>
        <v>web</v>
      </c>
      <c r="S557" s="10">
        <f t="shared" si="52"/>
        <v>42533.353506944448</v>
      </c>
      <c r="T557" s="10">
        <f t="shared" si="53"/>
        <v>42503.353506944448</v>
      </c>
      <c r="U557" t="str">
        <f>IF(D557&lt;Bonus!$A$3,Bonus!$B$3,IF(D557&lt;=Bonus!$A$4,Bonus!$B$4,IF(D557&lt;=Bonus!$A$5,Bonus!$B$5,IF(D557&lt;=Bonus!$A$6,Bonus!$B$6,IF(D557&lt;=Bonus!$A$7,Bonus!$B$7,IF(D557&lt;=Bonus!$A$8,Bonus!$B$8,IF(D557&lt;=Bonus!$A$9,Bonus!$B$9,IF(D557&lt;=Bonus!$A$10,Bonus!$B$10,IF(D557&lt;=Bonus!$A$11,Bonus!$B$11,IF(D557&lt;=Bonus!$A$12,Bonus!$B$12,IF(D557&lt;=Bonus!$A$13,Bonus!$B$13,Bonus!$B$14)))))))))))</f>
        <v>5000 to 9999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42375.860150462962</v>
      </c>
      <c r="T558" s="10">
        <f t="shared" si="53"/>
        <v>42345.860150462962</v>
      </c>
      <c r="U558" t="str">
        <f>IF(D558&lt;Bonus!$A$3,Bonus!$B$3,IF(D558&lt;=Bonus!$A$4,Bonus!$B$4,IF(D558&lt;=Bonus!$A$5,Bonus!$B$5,IF(D558&lt;=Bonus!$A$6,Bonus!$B$6,IF(D558&lt;=Bonus!$A$7,Bonus!$B$7,IF(D558&lt;=Bonus!$A$8,Bonus!$B$8,IF(D558&lt;=Bonus!$A$9,Bonus!$B$9,IF(D558&lt;=Bonus!$A$10,Bonus!$B$10,IF(D558&lt;=Bonus!$A$11,Bonus!$B$11,IF(D558&lt;=Bonus!$A$12,Bonus!$B$12,IF(D558&lt;=Bonus!$A$13,Bonus!$B$13,Bonus!$B$14)))))))))))</f>
        <v>5000 to 9999</v>
      </c>
    </row>
    <row r="559" spans="1:21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42706.983831018515</v>
      </c>
      <c r="T559" s="10">
        <f t="shared" si="53"/>
        <v>42676.942164351851</v>
      </c>
      <c r="U559" t="str">
        <f>IF(D559&lt;Bonus!$A$3,Bonus!$B$3,IF(D559&lt;=Bonus!$A$4,Bonus!$B$4,IF(D559&lt;=Bonus!$A$5,Bonus!$B$5,IF(D559&lt;=Bonus!$A$6,Bonus!$B$6,IF(D559&lt;=Bonus!$A$7,Bonus!$B$7,IF(D559&lt;=Bonus!$A$8,Bonus!$B$8,IF(D559&lt;=Bonus!$A$9,Bonus!$B$9,IF(D559&lt;=Bonus!$A$10,Bonus!$B$10,IF(D559&lt;=Bonus!$A$11,Bonus!$B$11,IF(D559&lt;=Bonus!$A$12,Bonus!$B$12,IF(D559&lt;=Bonus!$A$13,Bonus!$B$13,Bonus!$B$14)))))))))))</f>
        <v>Greater than or equal to 50000</v>
      </c>
    </row>
    <row r="560" spans="1:21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>nm</v>
      </c>
      <c r="Q560" t="str">
        <f t="shared" si="50"/>
        <v>technology</v>
      </c>
      <c r="R560" t="str">
        <f t="shared" si="51"/>
        <v>web</v>
      </c>
      <c r="S560" s="10">
        <f t="shared" si="52"/>
        <v>42087.841493055559</v>
      </c>
      <c r="T560" s="10">
        <f t="shared" si="53"/>
        <v>42057.883159722223</v>
      </c>
      <c r="U560" t="str">
        <f>IF(D560&lt;Bonus!$A$3,Bonus!$B$3,IF(D560&lt;=Bonus!$A$4,Bonus!$B$4,IF(D560&lt;=Bonus!$A$5,Bonus!$B$5,IF(D560&lt;=Bonus!$A$6,Bonus!$B$6,IF(D560&lt;=Bonus!$A$7,Bonus!$B$7,IF(D560&lt;=Bonus!$A$8,Bonus!$B$8,IF(D560&lt;=Bonus!$A$9,Bonus!$B$9,IF(D560&lt;=Bonus!$A$10,Bonus!$B$10,IF(D560&lt;=Bonus!$A$11,Bonus!$B$11,IF(D560&lt;=Bonus!$A$12,Bonus!$B$12,IF(D560&lt;=Bonus!$A$13,Bonus!$B$13,Bonus!$B$14)))))))))))</f>
        <v>Less Than 1000</v>
      </c>
    </row>
    <row r="561" spans="1:21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42351.283101851848</v>
      </c>
      <c r="T561" s="10">
        <f t="shared" si="53"/>
        <v>42321.283101851848</v>
      </c>
      <c r="U561" t="str">
        <f>IF(D561&lt;Bonus!$A$3,Bonus!$B$3,IF(D561&lt;=Bonus!$A$4,Bonus!$B$4,IF(D561&lt;=Bonus!$A$5,Bonus!$B$5,IF(D561&lt;=Bonus!$A$6,Bonus!$B$6,IF(D561&lt;=Bonus!$A$7,Bonus!$B$7,IF(D561&lt;=Bonus!$A$8,Bonus!$B$8,IF(D561&lt;=Bonus!$A$9,Bonus!$B$9,IF(D561&lt;=Bonus!$A$10,Bonus!$B$10,IF(D561&lt;=Bonus!$A$11,Bonus!$B$11,IF(D561&lt;=Bonus!$A$12,Bonus!$B$12,IF(D561&lt;=Bonus!$A$13,Bonus!$B$13,Bonus!$B$14)))))))))))</f>
        <v>Greater than or equal to 50000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41990.771354166667</v>
      </c>
      <c r="T562" s="10">
        <f t="shared" si="53"/>
        <v>41960.771354166667</v>
      </c>
      <c r="U562" t="str">
        <f>IF(D562&lt;Bonus!$A$3,Bonus!$B$3,IF(D562&lt;=Bonus!$A$4,Bonus!$B$4,IF(D562&lt;=Bonus!$A$5,Bonus!$B$5,IF(D562&lt;=Bonus!$A$6,Bonus!$B$6,IF(D562&lt;=Bonus!$A$7,Bonus!$B$7,IF(D562&lt;=Bonus!$A$8,Bonus!$B$8,IF(D562&lt;=Bonus!$A$9,Bonus!$B$9,IF(D562&lt;=Bonus!$A$10,Bonus!$B$10,IF(D562&lt;=Bonus!$A$11,Bonus!$B$11,IF(D562&lt;=Bonus!$A$12,Bonus!$B$12,IF(D562&lt;=Bonus!$A$13,Bonus!$B$13,Bonus!$B$14)))))))))))</f>
        <v>Greater than or equal to 50000</v>
      </c>
    </row>
    <row r="563" spans="1:21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42303.658715277779</v>
      </c>
      <c r="T563" s="10">
        <f t="shared" si="53"/>
        <v>42268.658715277779</v>
      </c>
      <c r="U563" t="str">
        <f>IF(D563&lt;Bonus!$A$3,Bonus!$B$3,IF(D563&lt;=Bonus!$A$4,Bonus!$B$4,IF(D563&lt;=Bonus!$A$5,Bonus!$B$5,IF(D563&lt;=Bonus!$A$6,Bonus!$B$6,IF(D563&lt;=Bonus!$A$7,Bonus!$B$7,IF(D563&lt;=Bonus!$A$8,Bonus!$B$8,IF(D563&lt;=Bonus!$A$9,Bonus!$B$9,IF(D563&lt;=Bonus!$A$10,Bonus!$B$10,IF(D563&lt;=Bonus!$A$11,Bonus!$B$11,IF(D563&lt;=Bonus!$A$12,Bonus!$B$12,IF(D563&lt;=Bonus!$A$13,Bonus!$B$13,Bonus!$B$14)))))))))))</f>
        <v>15000 to 19999</v>
      </c>
    </row>
    <row r="564" spans="1:21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>nm</v>
      </c>
      <c r="Q564" t="str">
        <f t="shared" si="50"/>
        <v>technology</v>
      </c>
      <c r="R564" t="str">
        <f t="shared" si="51"/>
        <v>web</v>
      </c>
      <c r="S564" s="10">
        <f t="shared" si="52"/>
        <v>42722.389062500006</v>
      </c>
      <c r="T564" s="10">
        <f t="shared" si="53"/>
        <v>42692.389062500006</v>
      </c>
      <c r="U564" t="str">
        <f>IF(D564&lt;Bonus!$A$3,Bonus!$B$3,IF(D564&lt;=Bonus!$A$4,Bonus!$B$4,IF(D564&lt;=Bonus!$A$5,Bonus!$B$5,IF(D564&lt;=Bonus!$A$6,Bonus!$B$6,IF(D564&lt;=Bonus!$A$7,Bonus!$B$7,IF(D564&lt;=Bonus!$A$8,Bonus!$B$8,IF(D564&lt;=Bonus!$A$9,Bonus!$B$9,IF(D564&lt;=Bonus!$A$10,Bonus!$B$10,IF(D564&lt;=Bonus!$A$11,Bonus!$B$11,IF(D564&lt;=Bonus!$A$12,Bonus!$B$12,IF(D564&lt;=Bonus!$A$13,Bonus!$B$13,Bonus!$B$14)))))))))))</f>
        <v>Greater than or equal to 50000</v>
      </c>
    </row>
    <row r="565" spans="1:21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42052.069988425923</v>
      </c>
      <c r="T565" s="10">
        <f t="shared" si="53"/>
        <v>42022.069988425923</v>
      </c>
      <c r="U565" t="str">
        <f>IF(D565&lt;Bonus!$A$3,Bonus!$B$3,IF(D565&lt;=Bonus!$A$4,Bonus!$B$4,IF(D565&lt;=Bonus!$A$5,Bonus!$B$5,IF(D565&lt;=Bonus!$A$6,Bonus!$B$6,IF(D565&lt;=Bonus!$A$7,Bonus!$B$7,IF(D565&lt;=Bonus!$A$8,Bonus!$B$8,IF(D565&lt;=Bonus!$A$9,Bonus!$B$9,IF(D565&lt;=Bonus!$A$10,Bonus!$B$10,IF(D565&lt;=Bonus!$A$11,Bonus!$B$11,IF(D565&lt;=Bonus!$A$12,Bonus!$B$12,IF(D565&lt;=Bonus!$A$13,Bonus!$B$13,Bonus!$B$14)))))))))))</f>
        <v>Greater than or equal to 50000</v>
      </c>
    </row>
    <row r="566" spans="1:21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42441.942997685182</v>
      </c>
      <c r="T566" s="10">
        <f t="shared" si="53"/>
        <v>42411.942997685182</v>
      </c>
      <c r="U566" t="str">
        <f>IF(D566&lt;Bonus!$A$3,Bonus!$B$3,IF(D566&lt;=Bonus!$A$4,Bonus!$B$4,IF(D566&lt;=Bonus!$A$5,Bonus!$B$5,IF(D566&lt;=Bonus!$A$6,Bonus!$B$6,IF(D566&lt;=Bonus!$A$7,Bonus!$B$7,IF(D566&lt;=Bonus!$A$8,Bonus!$B$8,IF(D566&lt;=Bonus!$A$9,Bonus!$B$9,IF(D566&lt;=Bonus!$A$10,Bonus!$B$10,IF(D566&lt;=Bonus!$A$11,Bonus!$B$11,IF(D566&lt;=Bonus!$A$12,Bonus!$B$12,IF(D566&lt;=Bonus!$A$13,Bonus!$B$13,Bonus!$B$14)))))))))))</f>
        <v>15000 to 19999</v>
      </c>
    </row>
    <row r="567" spans="1:21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>nm</v>
      </c>
      <c r="Q567" t="str">
        <f t="shared" si="50"/>
        <v>technology</v>
      </c>
      <c r="R567" t="str">
        <f t="shared" si="51"/>
        <v>web</v>
      </c>
      <c r="S567" s="10">
        <f t="shared" si="52"/>
        <v>42195.785289351858</v>
      </c>
      <c r="T567" s="10">
        <f t="shared" si="53"/>
        <v>42165.785289351858</v>
      </c>
      <c r="U567" t="str">
        <f>IF(D567&lt;Bonus!$A$3,Bonus!$B$3,IF(D567&lt;=Bonus!$A$4,Bonus!$B$4,IF(D567&lt;=Bonus!$A$5,Bonus!$B$5,IF(D567&lt;=Bonus!$A$6,Bonus!$B$6,IF(D567&lt;=Bonus!$A$7,Bonus!$B$7,IF(D567&lt;=Bonus!$A$8,Bonus!$B$8,IF(D567&lt;=Bonus!$A$9,Bonus!$B$9,IF(D567&lt;=Bonus!$A$10,Bonus!$B$10,IF(D567&lt;=Bonus!$A$11,Bonus!$B$11,IF(D567&lt;=Bonus!$A$12,Bonus!$B$12,IF(D567&lt;=Bonus!$A$13,Bonus!$B$13,Bonus!$B$14)))))))))))</f>
        <v>25000 to 29999</v>
      </c>
    </row>
    <row r="568" spans="1:21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42565.68440972222</v>
      </c>
      <c r="T568" s="10">
        <f t="shared" si="53"/>
        <v>42535.68440972222</v>
      </c>
      <c r="U568" t="str">
        <f>IF(D568&lt;Bonus!$A$3,Bonus!$B$3,IF(D568&lt;=Bonus!$A$4,Bonus!$B$4,IF(D568&lt;=Bonus!$A$5,Bonus!$B$5,IF(D568&lt;=Bonus!$A$6,Bonus!$B$6,IF(D568&lt;=Bonus!$A$7,Bonus!$B$7,IF(D568&lt;=Bonus!$A$8,Bonus!$B$8,IF(D568&lt;=Bonus!$A$9,Bonus!$B$9,IF(D568&lt;=Bonus!$A$10,Bonus!$B$10,IF(D568&lt;=Bonus!$A$11,Bonus!$B$11,IF(D568&lt;=Bonus!$A$12,Bonus!$B$12,IF(D568&lt;=Bonus!$A$13,Bonus!$B$13,Bonus!$B$14)))))))))))</f>
        <v>5000 to 9999</v>
      </c>
    </row>
    <row r="569" spans="1:21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>nm</v>
      </c>
      <c r="Q569" t="str">
        <f t="shared" si="50"/>
        <v>technology</v>
      </c>
      <c r="R569" t="str">
        <f t="shared" si="51"/>
        <v>web</v>
      </c>
      <c r="S569" s="10">
        <f t="shared" si="52"/>
        <v>42005.842523148152</v>
      </c>
      <c r="T569" s="10">
        <f t="shared" si="53"/>
        <v>41975.842523148152</v>
      </c>
      <c r="U569" t="str">
        <f>IF(D569&lt;Bonus!$A$3,Bonus!$B$3,IF(D569&lt;=Bonus!$A$4,Bonus!$B$4,IF(D569&lt;=Bonus!$A$5,Bonus!$B$5,IF(D569&lt;=Bonus!$A$6,Bonus!$B$6,IF(D569&lt;=Bonus!$A$7,Bonus!$B$7,IF(D569&lt;=Bonus!$A$8,Bonus!$B$8,IF(D569&lt;=Bonus!$A$9,Bonus!$B$9,IF(D569&lt;=Bonus!$A$10,Bonus!$B$10,IF(D569&lt;=Bonus!$A$11,Bonus!$B$11,IF(D569&lt;=Bonus!$A$12,Bonus!$B$12,IF(D569&lt;=Bonus!$A$13,Bonus!$B$13,Bonus!$B$14)))))))))))</f>
        <v>10000 to 14999</v>
      </c>
    </row>
    <row r="570" spans="1:21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42385.458333333328</v>
      </c>
      <c r="T570" s="10">
        <f t="shared" si="53"/>
        <v>42348.9215625</v>
      </c>
      <c r="U570" t="str">
        <f>IF(D570&lt;Bonus!$A$3,Bonus!$B$3,IF(D570&lt;=Bonus!$A$4,Bonus!$B$4,IF(D570&lt;=Bonus!$A$5,Bonus!$B$5,IF(D570&lt;=Bonus!$A$6,Bonus!$B$6,IF(D570&lt;=Bonus!$A$7,Bonus!$B$7,IF(D570&lt;=Bonus!$A$8,Bonus!$B$8,IF(D570&lt;=Bonus!$A$9,Bonus!$B$9,IF(D570&lt;=Bonus!$A$10,Bonus!$B$10,IF(D570&lt;=Bonus!$A$11,Bonus!$B$11,IF(D570&lt;=Bonus!$A$12,Bonus!$B$12,IF(D570&lt;=Bonus!$A$13,Bonus!$B$13,Bonus!$B$14)))))))))))</f>
        <v>20000 to 24999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42370.847361111111</v>
      </c>
      <c r="T571" s="10">
        <f t="shared" si="53"/>
        <v>42340.847361111111</v>
      </c>
      <c r="U571" t="str">
        <f>IF(D571&lt;Bonus!$A$3,Bonus!$B$3,IF(D571&lt;=Bonus!$A$4,Bonus!$B$4,IF(D571&lt;=Bonus!$A$5,Bonus!$B$5,IF(D571&lt;=Bonus!$A$6,Bonus!$B$6,IF(D571&lt;=Bonus!$A$7,Bonus!$B$7,IF(D571&lt;=Bonus!$A$8,Bonus!$B$8,IF(D571&lt;=Bonus!$A$9,Bonus!$B$9,IF(D571&lt;=Bonus!$A$10,Bonus!$B$10,IF(D571&lt;=Bonus!$A$11,Bonus!$B$11,IF(D571&lt;=Bonus!$A$12,Bonus!$B$12,IF(D571&lt;=Bonus!$A$13,Bonus!$B$13,Bonus!$B$14)))))))))))</f>
        <v>1000 to 4999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42418.798252314817</v>
      </c>
      <c r="T572" s="10">
        <f t="shared" si="53"/>
        <v>42388.798252314817</v>
      </c>
      <c r="U572" t="str">
        <f>IF(D572&lt;Bonus!$A$3,Bonus!$B$3,IF(D572&lt;=Bonus!$A$4,Bonus!$B$4,IF(D572&lt;=Bonus!$A$5,Bonus!$B$5,IF(D572&lt;=Bonus!$A$6,Bonus!$B$6,IF(D572&lt;=Bonus!$A$7,Bonus!$B$7,IF(D572&lt;=Bonus!$A$8,Bonus!$B$8,IF(D572&lt;=Bonus!$A$9,Bonus!$B$9,IF(D572&lt;=Bonus!$A$10,Bonus!$B$10,IF(D572&lt;=Bonus!$A$11,Bonus!$B$11,IF(D572&lt;=Bonus!$A$12,Bonus!$B$12,IF(D572&lt;=Bonus!$A$13,Bonus!$B$13,Bonus!$B$14)))))))))))</f>
        <v>Greater than or equal to 50000</v>
      </c>
    </row>
    <row r="573" spans="1:21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42212.165972222225</v>
      </c>
      <c r="T573" s="10">
        <f t="shared" si="53"/>
        <v>42192.816238425927</v>
      </c>
      <c r="U573" t="str">
        <f>IF(D573&lt;Bonus!$A$3,Bonus!$B$3,IF(D573&lt;=Bonus!$A$4,Bonus!$B$4,IF(D573&lt;=Bonus!$A$5,Bonus!$B$5,IF(D573&lt;=Bonus!$A$6,Bonus!$B$6,IF(D573&lt;=Bonus!$A$7,Bonus!$B$7,IF(D573&lt;=Bonus!$A$8,Bonus!$B$8,IF(D573&lt;=Bonus!$A$9,Bonus!$B$9,IF(D573&lt;=Bonus!$A$10,Bonus!$B$10,IF(D573&lt;=Bonus!$A$11,Bonus!$B$11,IF(D573&lt;=Bonus!$A$12,Bonus!$B$12,IF(D573&lt;=Bonus!$A$13,Bonus!$B$13,Bonus!$B$14)))))))))))</f>
        <v>25000 to 29999</v>
      </c>
    </row>
    <row r="574" spans="1:21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>nm</v>
      </c>
      <c r="Q574" t="str">
        <f t="shared" si="50"/>
        <v>technology</v>
      </c>
      <c r="R574" t="str">
        <f t="shared" si="51"/>
        <v>web</v>
      </c>
      <c r="S574" s="10">
        <f t="shared" si="52"/>
        <v>42312.757962962962</v>
      </c>
      <c r="T574" s="10">
        <f t="shared" si="53"/>
        <v>42282.71629629629</v>
      </c>
      <c r="U574" t="str">
        <f>IF(D574&lt;Bonus!$A$3,Bonus!$B$3,IF(D574&lt;=Bonus!$A$4,Bonus!$B$4,IF(D574&lt;=Bonus!$A$5,Bonus!$B$5,IF(D574&lt;=Bonus!$A$6,Bonus!$B$6,IF(D574&lt;=Bonus!$A$7,Bonus!$B$7,IF(D574&lt;=Bonus!$A$8,Bonus!$B$8,IF(D574&lt;=Bonus!$A$9,Bonus!$B$9,IF(D574&lt;=Bonus!$A$10,Bonus!$B$10,IF(D574&lt;=Bonus!$A$11,Bonus!$B$11,IF(D574&lt;=Bonus!$A$12,Bonus!$B$12,IF(D574&lt;=Bonus!$A$13,Bonus!$B$13,Bonus!$B$14)))))))))))</f>
        <v>1000 to 4999</v>
      </c>
    </row>
    <row r="575" spans="1:21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42022.05</v>
      </c>
      <c r="T575" s="10">
        <f t="shared" si="53"/>
        <v>41963.050127314811</v>
      </c>
      <c r="U575" t="str">
        <f>IF(D575&lt;Bonus!$A$3,Bonus!$B$3,IF(D575&lt;=Bonus!$A$4,Bonus!$B$4,IF(D575&lt;=Bonus!$A$5,Bonus!$B$5,IF(D575&lt;=Bonus!$A$6,Bonus!$B$6,IF(D575&lt;=Bonus!$A$7,Bonus!$B$7,IF(D575&lt;=Bonus!$A$8,Bonus!$B$8,IF(D575&lt;=Bonus!$A$9,Bonus!$B$9,IF(D575&lt;=Bonus!$A$10,Bonus!$B$10,IF(D575&lt;=Bonus!$A$11,Bonus!$B$11,IF(D575&lt;=Bonus!$A$12,Bonus!$B$12,IF(D575&lt;=Bonus!$A$13,Bonus!$B$13,Bonus!$B$14)))))))))))</f>
        <v>Greater than or equal to 50000</v>
      </c>
    </row>
    <row r="576" spans="1:21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42662.443368055552</v>
      </c>
      <c r="T576" s="10">
        <f t="shared" si="53"/>
        <v>42632.443368055552</v>
      </c>
      <c r="U576" t="str">
        <f>IF(D576&lt;Bonus!$A$3,Bonus!$B$3,IF(D576&lt;=Bonus!$A$4,Bonus!$B$4,IF(D576&lt;=Bonus!$A$5,Bonus!$B$5,IF(D576&lt;=Bonus!$A$6,Bonus!$B$6,IF(D576&lt;=Bonus!$A$7,Bonus!$B$7,IF(D576&lt;=Bonus!$A$8,Bonus!$B$8,IF(D576&lt;=Bonus!$A$9,Bonus!$B$9,IF(D576&lt;=Bonus!$A$10,Bonus!$B$10,IF(D576&lt;=Bonus!$A$11,Bonus!$B$11,IF(D576&lt;=Bonus!$A$12,Bonus!$B$12,IF(D576&lt;=Bonus!$A$13,Bonus!$B$13,Bonus!$B$14)))))))))))</f>
        <v>10000 to 14999</v>
      </c>
    </row>
    <row r="577" spans="1:21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42168.692627314813</v>
      </c>
      <c r="T577" s="10">
        <f t="shared" si="53"/>
        <v>42138.692627314813</v>
      </c>
      <c r="U577" t="str">
        <f>IF(D577&lt;Bonus!$A$3,Bonus!$B$3,IF(D577&lt;=Bonus!$A$4,Bonus!$B$4,IF(D577&lt;=Bonus!$A$5,Bonus!$B$5,IF(D577&lt;=Bonus!$A$6,Bonus!$B$6,IF(D577&lt;=Bonus!$A$7,Bonus!$B$7,IF(D577&lt;=Bonus!$A$8,Bonus!$B$8,IF(D577&lt;=Bonus!$A$9,Bonus!$B$9,IF(D577&lt;=Bonus!$A$10,Bonus!$B$10,IF(D577&lt;=Bonus!$A$11,Bonus!$B$11,IF(D577&lt;=Bonus!$A$12,Bonus!$B$12,IF(D577&lt;=Bonus!$A$13,Bonus!$B$13,Bonus!$B$14)))))))))))</f>
        <v>Greater than or equal to 50000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42091.43</v>
      </c>
      <c r="T578" s="10">
        <f t="shared" si="53"/>
        <v>42031.471666666665</v>
      </c>
      <c r="U578" t="str">
        <f>IF(D578&lt;Bonus!$A$3,Bonus!$B$3,IF(D578&lt;=Bonus!$A$4,Bonus!$B$4,IF(D578&lt;=Bonus!$A$5,Bonus!$B$5,IF(D578&lt;=Bonus!$A$6,Bonus!$B$6,IF(D578&lt;=Bonus!$A$7,Bonus!$B$7,IF(D578&lt;=Bonus!$A$8,Bonus!$B$8,IF(D578&lt;=Bonus!$A$9,Bonus!$B$9,IF(D578&lt;=Bonus!$A$10,Bonus!$B$10,IF(D578&lt;=Bonus!$A$11,Bonus!$B$11,IF(D578&lt;=Bonus!$A$12,Bonus!$B$12,IF(D578&lt;=Bonus!$A$13,Bonus!$B$13,Bonus!$B$14)))))))))))</f>
        <v>Greater than or equal to 50000</v>
      </c>
    </row>
    <row r="579" spans="1:21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IFERROR(E579/L579,"nm")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(((I579/60)/60)/24)+DATE(1970,1,1)</f>
        <v>42510.589143518519</v>
      </c>
      <c r="T579" s="10">
        <f t="shared" ref="T579:T642" si="59">(((J579/60)/60)/24)+DATE(1970,1,1)</f>
        <v>42450.589143518519</v>
      </c>
      <c r="U579" t="str">
        <f>IF(D579&lt;Bonus!$A$3,Bonus!$B$3,IF(D579&lt;=Bonus!$A$4,Bonus!$B$4,IF(D579&lt;=Bonus!$A$5,Bonus!$B$5,IF(D579&lt;=Bonus!$A$6,Bonus!$B$6,IF(D579&lt;=Bonus!$A$7,Bonus!$B$7,IF(D579&lt;=Bonus!$A$8,Bonus!$B$8,IF(D579&lt;=Bonus!$A$9,Bonus!$B$9,IF(D579&lt;=Bonus!$A$10,Bonus!$B$10,IF(D579&lt;=Bonus!$A$11,Bonus!$B$11,IF(D579&lt;=Bonus!$A$12,Bonus!$B$12,IF(D579&lt;=Bonus!$A$13,Bonus!$B$13,Bonus!$B$14)))))))))))</f>
        <v>5000 to 9999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42254.578622685185</v>
      </c>
      <c r="T580" s="10">
        <f t="shared" si="59"/>
        <v>42230.578622685185</v>
      </c>
      <c r="U580" t="str">
        <f>IF(D580&lt;Bonus!$A$3,Bonus!$B$3,IF(D580&lt;=Bonus!$A$4,Bonus!$B$4,IF(D580&lt;=Bonus!$A$5,Bonus!$B$5,IF(D580&lt;=Bonus!$A$6,Bonus!$B$6,IF(D580&lt;=Bonus!$A$7,Bonus!$B$7,IF(D580&lt;=Bonus!$A$8,Bonus!$B$8,IF(D580&lt;=Bonus!$A$9,Bonus!$B$9,IF(D580&lt;=Bonus!$A$10,Bonus!$B$10,IF(D580&lt;=Bonus!$A$11,Bonus!$B$11,IF(D580&lt;=Bonus!$A$12,Bonus!$B$12,IF(D580&lt;=Bonus!$A$13,Bonus!$B$13,Bonus!$B$14)))))))))))</f>
        <v>Greater than or equal to 50000</v>
      </c>
    </row>
    <row r="581" spans="1:21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41998.852118055554</v>
      </c>
      <c r="T581" s="10">
        <f t="shared" si="59"/>
        <v>41968.852118055554</v>
      </c>
      <c r="U581" t="str">
        <f>IF(D581&lt;Bonus!$A$3,Bonus!$B$3,IF(D581&lt;=Bonus!$A$4,Bonus!$B$4,IF(D581&lt;=Bonus!$A$5,Bonus!$B$5,IF(D581&lt;=Bonus!$A$6,Bonus!$B$6,IF(D581&lt;=Bonus!$A$7,Bonus!$B$7,IF(D581&lt;=Bonus!$A$8,Bonus!$B$8,IF(D581&lt;=Bonus!$A$9,Bonus!$B$9,IF(D581&lt;=Bonus!$A$10,Bonus!$B$10,IF(D581&lt;=Bonus!$A$11,Bonus!$B$11,IF(D581&lt;=Bonus!$A$12,Bonus!$B$12,IF(D581&lt;=Bonus!$A$13,Bonus!$B$13,Bonus!$B$14)))))))))))</f>
        <v>10000 to 14999</v>
      </c>
    </row>
    <row r="582" spans="1:21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42635.908182870371</v>
      </c>
      <c r="T582" s="10">
        <f t="shared" si="59"/>
        <v>42605.908182870371</v>
      </c>
      <c r="U582" t="str">
        <f>IF(D582&lt;Bonus!$A$3,Bonus!$B$3,IF(D582&lt;=Bonus!$A$4,Bonus!$B$4,IF(D582&lt;=Bonus!$A$5,Bonus!$B$5,IF(D582&lt;=Bonus!$A$6,Bonus!$B$6,IF(D582&lt;=Bonus!$A$7,Bonus!$B$7,IF(D582&lt;=Bonus!$A$8,Bonus!$B$8,IF(D582&lt;=Bonus!$A$9,Bonus!$B$9,IF(D582&lt;=Bonus!$A$10,Bonus!$B$10,IF(D582&lt;=Bonus!$A$11,Bonus!$B$11,IF(D582&lt;=Bonus!$A$12,Bonus!$B$12,IF(D582&lt;=Bonus!$A$13,Bonus!$B$13,Bonus!$B$14)))))))))))</f>
        <v>1000 to 4999</v>
      </c>
    </row>
    <row r="583" spans="1:21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>nm</v>
      </c>
      <c r="Q583" t="str">
        <f t="shared" si="56"/>
        <v>technology</v>
      </c>
      <c r="R583" t="str">
        <f t="shared" si="57"/>
        <v>web</v>
      </c>
      <c r="S583" s="10">
        <f t="shared" si="58"/>
        <v>42218.012777777782</v>
      </c>
      <c r="T583" s="10">
        <f t="shared" si="59"/>
        <v>42188.012777777782</v>
      </c>
      <c r="U583" t="str">
        <f>IF(D583&lt;Bonus!$A$3,Bonus!$B$3,IF(D583&lt;=Bonus!$A$4,Bonus!$B$4,IF(D583&lt;=Bonus!$A$5,Bonus!$B$5,IF(D583&lt;=Bonus!$A$6,Bonus!$B$6,IF(D583&lt;=Bonus!$A$7,Bonus!$B$7,IF(D583&lt;=Bonus!$A$8,Bonus!$B$8,IF(D583&lt;=Bonus!$A$9,Bonus!$B$9,IF(D583&lt;=Bonus!$A$10,Bonus!$B$10,IF(D583&lt;=Bonus!$A$11,Bonus!$B$11,IF(D583&lt;=Bonus!$A$12,Bonus!$B$12,IF(D583&lt;=Bonus!$A$13,Bonus!$B$13,Bonus!$B$14)))))))))))</f>
        <v>Less Than 1000</v>
      </c>
    </row>
    <row r="584" spans="1:21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>nm</v>
      </c>
      <c r="Q584" t="str">
        <f t="shared" si="56"/>
        <v>technology</v>
      </c>
      <c r="R584" t="str">
        <f t="shared" si="57"/>
        <v>web</v>
      </c>
      <c r="S584" s="10">
        <f t="shared" si="58"/>
        <v>42078.75</v>
      </c>
      <c r="T584" s="10">
        <f t="shared" si="59"/>
        <v>42055.739803240736</v>
      </c>
      <c r="U584" t="str">
        <f>IF(D584&lt;Bonus!$A$3,Bonus!$B$3,IF(D584&lt;=Bonus!$A$4,Bonus!$B$4,IF(D584&lt;=Bonus!$A$5,Bonus!$B$5,IF(D584&lt;=Bonus!$A$6,Bonus!$B$6,IF(D584&lt;=Bonus!$A$7,Bonus!$B$7,IF(D584&lt;=Bonus!$A$8,Bonus!$B$8,IF(D584&lt;=Bonus!$A$9,Bonus!$B$9,IF(D584&lt;=Bonus!$A$10,Bonus!$B$10,IF(D584&lt;=Bonus!$A$11,Bonus!$B$11,IF(D584&lt;=Bonus!$A$12,Bonus!$B$12,IF(D584&lt;=Bonus!$A$13,Bonus!$B$13,Bonus!$B$14)))))))))))</f>
        <v>Greater than or equal to 50000</v>
      </c>
    </row>
    <row r="585" spans="1:21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42082.896840277783</v>
      </c>
      <c r="T585" s="10">
        <f t="shared" si="59"/>
        <v>42052.93850694444</v>
      </c>
      <c r="U585" t="str">
        <f>IF(D585&lt;Bonus!$A$3,Bonus!$B$3,IF(D585&lt;=Bonus!$A$4,Bonus!$B$4,IF(D585&lt;=Bonus!$A$5,Bonus!$B$5,IF(D585&lt;=Bonus!$A$6,Bonus!$B$6,IF(D585&lt;=Bonus!$A$7,Bonus!$B$7,IF(D585&lt;=Bonus!$A$8,Bonus!$B$8,IF(D585&lt;=Bonus!$A$9,Bonus!$B$9,IF(D585&lt;=Bonus!$A$10,Bonus!$B$10,IF(D585&lt;=Bonus!$A$11,Bonus!$B$11,IF(D585&lt;=Bonus!$A$12,Bonus!$B$12,IF(D585&lt;=Bonus!$A$13,Bonus!$B$13,Bonus!$B$14)))))))))))</f>
        <v>5000 to 9999</v>
      </c>
    </row>
    <row r="586" spans="1:21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42079.674953703703</v>
      </c>
      <c r="T586" s="10">
        <f t="shared" si="59"/>
        <v>42049.716620370367</v>
      </c>
      <c r="U586" t="str">
        <f>IF(D586&lt;Bonus!$A$3,Bonus!$B$3,IF(D586&lt;=Bonus!$A$4,Bonus!$B$4,IF(D586&lt;=Bonus!$A$5,Bonus!$B$5,IF(D586&lt;=Bonus!$A$6,Bonus!$B$6,IF(D586&lt;=Bonus!$A$7,Bonus!$B$7,IF(D586&lt;=Bonus!$A$8,Bonus!$B$8,IF(D586&lt;=Bonus!$A$9,Bonus!$B$9,IF(D586&lt;=Bonus!$A$10,Bonus!$B$10,IF(D586&lt;=Bonus!$A$11,Bonus!$B$11,IF(D586&lt;=Bonus!$A$12,Bonus!$B$12,IF(D586&lt;=Bonus!$A$13,Bonus!$B$13,Bonus!$B$14)))))))))))</f>
        <v>1000 to 4999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>nm</v>
      </c>
      <c r="Q587" t="str">
        <f t="shared" si="56"/>
        <v>technology</v>
      </c>
      <c r="R587" t="str">
        <f t="shared" si="57"/>
        <v>web</v>
      </c>
      <c r="S587" s="10">
        <f t="shared" si="58"/>
        <v>42339</v>
      </c>
      <c r="T587" s="10">
        <f t="shared" si="59"/>
        <v>42283.3909375</v>
      </c>
      <c r="U587" t="str">
        <f>IF(D587&lt;Bonus!$A$3,Bonus!$B$3,IF(D587&lt;=Bonus!$A$4,Bonus!$B$4,IF(D587&lt;=Bonus!$A$5,Bonus!$B$5,IF(D587&lt;=Bonus!$A$6,Bonus!$B$6,IF(D587&lt;=Bonus!$A$7,Bonus!$B$7,IF(D587&lt;=Bonus!$A$8,Bonus!$B$8,IF(D587&lt;=Bonus!$A$9,Bonus!$B$9,IF(D587&lt;=Bonus!$A$10,Bonus!$B$10,IF(D587&lt;=Bonus!$A$11,Bonus!$B$11,IF(D587&lt;=Bonus!$A$12,Bonus!$B$12,IF(D587&lt;=Bonus!$A$13,Bonus!$B$13,Bonus!$B$14)))))))))))</f>
        <v>5000 to 9999</v>
      </c>
    </row>
    <row r="588" spans="1:21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42050.854247685187</v>
      </c>
      <c r="T588" s="10">
        <f t="shared" si="59"/>
        <v>42020.854247685187</v>
      </c>
      <c r="U588" t="str">
        <f>IF(D588&lt;Bonus!$A$3,Bonus!$B$3,IF(D588&lt;=Bonus!$A$4,Bonus!$B$4,IF(D588&lt;=Bonus!$A$5,Bonus!$B$5,IF(D588&lt;=Bonus!$A$6,Bonus!$B$6,IF(D588&lt;=Bonus!$A$7,Bonus!$B$7,IF(D588&lt;=Bonus!$A$8,Bonus!$B$8,IF(D588&lt;=Bonus!$A$9,Bonus!$B$9,IF(D588&lt;=Bonus!$A$10,Bonus!$B$10,IF(D588&lt;=Bonus!$A$11,Bonus!$B$11,IF(D588&lt;=Bonus!$A$12,Bonus!$B$12,IF(D588&lt;=Bonus!$A$13,Bonus!$B$13,Bonus!$B$14)))))))))))</f>
        <v>10000 to 14999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42110.757326388892</v>
      </c>
      <c r="T589" s="10">
        <f t="shared" si="59"/>
        <v>42080.757326388892</v>
      </c>
      <c r="U589" t="str">
        <f>IF(D589&lt;Bonus!$A$3,Bonus!$B$3,IF(D589&lt;=Bonus!$A$4,Bonus!$B$4,IF(D589&lt;=Bonus!$A$5,Bonus!$B$5,IF(D589&lt;=Bonus!$A$6,Bonus!$B$6,IF(D589&lt;=Bonus!$A$7,Bonus!$B$7,IF(D589&lt;=Bonus!$A$8,Bonus!$B$8,IF(D589&lt;=Bonus!$A$9,Bonus!$B$9,IF(D589&lt;=Bonus!$A$10,Bonus!$B$10,IF(D589&lt;=Bonus!$A$11,Bonus!$B$11,IF(D589&lt;=Bonus!$A$12,Bonus!$B$12,IF(D589&lt;=Bonus!$A$13,Bonus!$B$13,Bonus!$B$14)))))))))))</f>
        <v>30000 to 34999</v>
      </c>
    </row>
    <row r="590" spans="1:21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42691.811180555553</v>
      </c>
      <c r="T590" s="10">
        <f t="shared" si="59"/>
        <v>42631.769513888896</v>
      </c>
      <c r="U590" t="str">
        <f>IF(D590&lt;Bonus!$A$3,Bonus!$B$3,IF(D590&lt;=Bonus!$A$4,Bonus!$B$4,IF(D590&lt;=Bonus!$A$5,Bonus!$B$5,IF(D590&lt;=Bonus!$A$6,Bonus!$B$6,IF(D590&lt;=Bonus!$A$7,Bonus!$B$7,IF(D590&lt;=Bonus!$A$8,Bonus!$B$8,IF(D590&lt;=Bonus!$A$9,Bonus!$B$9,IF(D590&lt;=Bonus!$A$10,Bonus!$B$10,IF(D590&lt;=Bonus!$A$11,Bonus!$B$11,IF(D590&lt;=Bonus!$A$12,Bonus!$B$12,IF(D590&lt;=Bonus!$A$13,Bonus!$B$13,Bonus!$B$14)))))))))))</f>
        <v>5000 to 9999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42193.614571759259</v>
      </c>
      <c r="T591" s="10">
        <f t="shared" si="59"/>
        <v>42178.614571759259</v>
      </c>
      <c r="U591" t="str">
        <f>IF(D591&lt;Bonus!$A$3,Bonus!$B$3,IF(D591&lt;=Bonus!$A$4,Bonus!$B$4,IF(D591&lt;=Bonus!$A$5,Bonus!$B$5,IF(D591&lt;=Bonus!$A$6,Bonus!$B$6,IF(D591&lt;=Bonus!$A$7,Bonus!$B$7,IF(D591&lt;=Bonus!$A$8,Bonus!$B$8,IF(D591&lt;=Bonus!$A$9,Bonus!$B$9,IF(D591&lt;=Bonus!$A$10,Bonus!$B$10,IF(D591&lt;=Bonus!$A$11,Bonus!$B$11,IF(D591&lt;=Bonus!$A$12,Bonus!$B$12,IF(D591&lt;=Bonus!$A$13,Bonus!$B$13,Bonus!$B$14)))))))))))</f>
        <v>5000 to 9999</v>
      </c>
    </row>
    <row r="592" spans="1:21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42408.542361111111</v>
      </c>
      <c r="T592" s="10">
        <f t="shared" si="59"/>
        <v>42377.554756944446</v>
      </c>
      <c r="U592" t="str">
        <f>IF(D592&lt;Bonus!$A$3,Bonus!$B$3,IF(D592&lt;=Bonus!$A$4,Bonus!$B$4,IF(D592&lt;=Bonus!$A$5,Bonus!$B$5,IF(D592&lt;=Bonus!$A$6,Bonus!$B$6,IF(D592&lt;=Bonus!$A$7,Bonus!$B$7,IF(D592&lt;=Bonus!$A$8,Bonus!$B$8,IF(D592&lt;=Bonus!$A$9,Bonus!$B$9,IF(D592&lt;=Bonus!$A$10,Bonus!$B$10,IF(D592&lt;=Bonus!$A$11,Bonus!$B$11,IF(D592&lt;=Bonus!$A$12,Bonus!$B$12,IF(D592&lt;=Bonus!$A$13,Bonus!$B$13,Bonus!$B$14)))))))))))</f>
        <v>5000 to 9999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42207.543171296296</v>
      </c>
      <c r="T593" s="10">
        <f t="shared" si="59"/>
        <v>42177.543171296296</v>
      </c>
      <c r="U593" t="str">
        <f>IF(D593&lt;Bonus!$A$3,Bonus!$B$3,IF(D593&lt;=Bonus!$A$4,Bonus!$B$4,IF(D593&lt;=Bonus!$A$5,Bonus!$B$5,IF(D593&lt;=Bonus!$A$6,Bonus!$B$6,IF(D593&lt;=Bonus!$A$7,Bonus!$B$7,IF(D593&lt;=Bonus!$A$8,Bonus!$B$8,IF(D593&lt;=Bonus!$A$9,Bonus!$B$9,IF(D593&lt;=Bonus!$A$10,Bonus!$B$10,IF(D593&lt;=Bonus!$A$11,Bonus!$B$11,IF(D593&lt;=Bonus!$A$12,Bonus!$B$12,IF(D593&lt;=Bonus!$A$13,Bonus!$B$13,Bonus!$B$14)))))))))))</f>
        <v>Greater than or equal to 50000</v>
      </c>
    </row>
    <row r="594" spans="1:21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41976.232175925921</v>
      </c>
      <c r="T594" s="10">
        <f t="shared" si="59"/>
        <v>41946.232175925928</v>
      </c>
      <c r="U594" t="str">
        <f>IF(D594&lt;Bonus!$A$3,Bonus!$B$3,IF(D594&lt;=Bonus!$A$4,Bonus!$B$4,IF(D594&lt;=Bonus!$A$5,Bonus!$B$5,IF(D594&lt;=Bonus!$A$6,Bonus!$B$6,IF(D594&lt;=Bonus!$A$7,Bonus!$B$7,IF(D594&lt;=Bonus!$A$8,Bonus!$B$8,IF(D594&lt;=Bonus!$A$9,Bonus!$B$9,IF(D594&lt;=Bonus!$A$10,Bonus!$B$10,IF(D594&lt;=Bonus!$A$11,Bonus!$B$11,IF(D594&lt;=Bonus!$A$12,Bonus!$B$12,IF(D594&lt;=Bonus!$A$13,Bonus!$B$13,Bonus!$B$14)))))))))))</f>
        <v>5000 to 9999</v>
      </c>
    </row>
    <row r="595" spans="1:21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42100.635937500003</v>
      </c>
      <c r="T595" s="10">
        <f t="shared" si="59"/>
        <v>42070.677604166667</v>
      </c>
      <c r="U595" t="str">
        <f>IF(D595&lt;Bonus!$A$3,Bonus!$B$3,IF(D595&lt;=Bonus!$A$4,Bonus!$B$4,IF(D595&lt;=Bonus!$A$5,Bonus!$B$5,IF(D595&lt;=Bonus!$A$6,Bonus!$B$6,IF(D595&lt;=Bonus!$A$7,Bonus!$B$7,IF(D595&lt;=Bonus!$A$8,Bonus!$B$8,IF(D595&lt;=Bonus!$A$9,Bonus!$B$9,IF(D595&lt;=Bonus!$A$10,Bonus!$B$10,IF(D595&lt;=Bonus!$A$11,Bonus!$B$11,IF(D595&lt;=Bonus!$A$12,Bonus!$B$12,IF(D595&lt;=Bonus!$A$13,Bonus!$B$13,Bonus!$B$14)))))))))))</f>
        <v>Less Than 1000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42476.780162037037</v>
      </c>
      <c r="T596" s="10">
        <f t="shared" si="59"/>
        <v>42446.780162037037</v>
      </c>
      <c r="U596" t="str">
        <f>IF(D596&lt;Bonus!$A$3,Bonus!$B$3,IF(D596&lt;=Bonus!$A$4,Bonus!$B$4,IF(D596&lt;=Bonus!$A$5,Bonus!$B$5,IF(D596&lt;=Bonus!$A$6,Bonus!$B$6,IF(D596&lt;=Bonus!$A$7,Bonus!$B$7,IF(D596&lt;=Bonus!$A$8,Bonus!$B$8,IF(D596&lt;=Bonus!$A$9,Bonus!$B$9,IF(D596&lt;=Bonus!$A$10,Bonus!$B$10,IF(D596&lt;=Bonus!$A$11,Bonus!$B$11,IF(D596&lt;=Bonus!$A$12,Bonus!$B$12,IF(D596&lt;=Bonus!$A$13,Bonus!$B$13,Bonus!$B$14)))))))))))</f>
        <v>25000 to 29999</v>
      </c>
    </row>
    <row r="597" spans="1:21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42128.069884259254</v>
      </c>
      <c r="T597" s="10">
        <f t="shared" si="59"/>
        <v>42083.069884259254</v>
      </c>
      <c r="U597" t="str">
        <f>IF(D597&lt;Bonus!$A$3,Bonus!$B$3,IF(D597&lt;=Bonus!$A$4,Bonus!$B$4,IF(D597&lt;=Bonus!$A$5,Bonus!$B$5,IF(D597&lt;=Bonus!$A$6,Bonus!$B$6,IF(D597&lt;=Bonus!$A$7,Bonus!$B$7,IF(D597&lt;=Bonus!$A$8,Bonus!$B$8,IF(D597&lt;=Bonus!$A$9,Bonus!$B$9,IF(D597&lt;=Bonus!$A$10,Bonus!$B$10,IF(D597&lt;=Bonus!$A$11,Bonus!$B$11,IF(D597&lt;=Bonus!$A$12,Bonus!$B$12,IF(D597&lt;=Bonus!$A$13,Bonus!$B$13,Bonus!$B$14)))))))))))</f>
        <v>Greater than or equal to 50000</v>
      </c>
    </row>
    <row r="598" spans="1:21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42676.896898148145</v>
      </c>
      <c r="T598" s="10">
        <f t="shared" si="59"/>
        <v>42646.896898148145</v>
      </c>
      <c r="U598" t="str">
        <f>IF(D598&lt;Bonus!$A$3,Bonus!$B$3,IF(D598&lt;=Bonus!$A$4,Bonus!$B$4,IF(D598&lt;=Bonus!$A$5,Bonus!$B$5,IF(D598&lt;=Bonus!$A$6,Bonus!$B$6,IF(D598&lt;=Bonus!$A$7,Bonus!$B$7,IF(D598&lt;=Bonus!$A$8,Bonus!$B$8,IF(D598&lt;=Bonus!$A$9,Bonus!$B$9,IF(D598&lt;=Bonus!$A$10,Bonus!$B$10,IF(D598&lt;=Bonus!$A$11,Bonus!$B$11,IF(D598&lt;=Bonus!$A$12,Bonus!$B$12,IF(D598&lt;=Bonus!$A$13,Bonus!$B$13,Bonus!$B$14)))))))))))</f>
        <v>20000 to 24999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42582.666666666672</v>
      </c>
      <c r="T599" s="10">
        <f t="shared" si="59"/>
        <v>42545.705266203702</v>
      </c>
      <c r="U599" t="str">
        <f>IF(D599&lt;Bonus!$A$3,Bonus!$B$3,IF(D599&lt;=Bonus!$A$4,Bonus!$B$4,IF(D599&lt;=Bonus!$A$5,Bonus!$B$5,IF(D599&lt;=Bonus!$A$6,Bonus!$B$6,IF(D599&lt;=Bonus!$A$7,Bonus!$B$7,IF(D599&lt;=Bonus!$A$8,Bonus!$B$8,IF(D599&lt;=Bonus!$A$9,Bonus!$B$9,IF(D599&lt;=Bonus!$A$10,Bonus!$B$10,IF(D599&lt;=Bonus!$A$11,Bonus!$B$11,IF(D599&lt;=Bonus!$A$12,Bonus!$B$12,IF(D599&lt;=Bonus!$A$13,Bonus!$B$13,Bonus!$B$14)))))))))))</f>
        <v>5000 to 9999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41978.00209490741</v>
      </c>
      <c r="T600" s="10">
        <f t="shared" si="59"/>
        <v>41948.00209490741</v>
      </c>
      <c r="U600" t="str">
        <f>IF(D600&lt;Bonus!$A$3,Bonus!$B$3,IF(D600&lt;=Bonus!$A$4,Bonus!$B$4,IF(D600&lt;=Bonus!$A$5,Bonus!$B$5,IF(D600&lt;=Bonus!$A$6,Bonus!$B$6,IF(D600&lt;=Bonus!$A$7,Bonus!$B$7,IF(D600&lt;=Bonus!$A$8,Bonus!$B$8,IF(D600&lt;=Bonus!$A$9,Bonus!$B$9,IF(D600&lt;=Bonus!$A$10,Bonus!$B$10,IF(D600&lt;=Bonus!$A$11,Bonus!$B$11,IF(D600&lt;=Bonus!$A$12,Bonus!$B$12,IF(D600&lt;=Bonus!$A$13,Bonus!$B$13,Bonus!$B$14)))))))))))</f>
        <v>1000 to 4999</v>
      </c>
    </row>
    <row r="601" spans="1:21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42071.636111111111</v>
      </c>
      <c r="T601" s="10">
        <f t="shared" si="59"/>
        <v>42047.812523148154</v>
      </c>
      <c r="U601" t="str">
        <f>IF(D601&lt;Bonus!$A$3,Bonus!$B$3,IF(D601&lt;=Bonus!$A$4,Bonus!$B$4,IF(D601&lt;=Bonus!$A$5,Bonus!$B$5,IF(D601&lt;=Bonus!$A$6,Bonus!$B$6,IF(D601&lt;=Bonus!$A$7,Bonus!$B$7,IF(D601&lt;=Bonus!$A$8,Bonus!$B$8,IF(D601&lt;=Bonus!$A$9,Bonus!$B$9,IF(D601&lt;=Bonus!$A$10,Bonus!$B$10,IF(D601&lt;=Bonus!$A$11,Bonus!$B$11,IF(D601&lt;=Bonus!$A$12,Bonus!$B$12,IF(D601&lt;=Bonus!$A$13,Bonus!$B$13,Bonus!$B$14)))))))))))</f>
        <v>Greater than or equal to 50000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42133.798171296294</v>
      </c>
      <c r="T602" s="10">
        <f t="shared" si="59"/>
        <v>42073.798171296294</v>
      </c>
      <c r="U602" t="str">
        <f>IF(D602&lt;Bonus!$A$3,Bonus!$B$3,IF(D602&lt;=Bonus!$A$4,Bonus!$B$4,IF(D602&lt;=Bonus!$A$5,Bonus!$B$5,IF(D602&lt;=Bonus!$A$6,Bonus!$B$6,IF(D602&lt;=Bonus!$A$7,Bonus!$B$7,IF(D602&lt;=Bonus!$A$8,Bonus!$B$8,IF(D602&lt;=Bonus!$A$9,Bonus!$B$9,IF(D602&lt;=Bonus!$A$10,Bonus!$B$10,IF(D602&lt;=Bonus!$A$11,Bonus!$B$11,IF(D602&lt;=Bonus!$A$12,Bonus!$B$12,IF(D602&lt;=Bonus!$A$13,Bonus!$B$13,Bonus!$B$14)))))))))))</f>
        <v>5000 to 9999</v>
      </c>
    </row>
    <row r="603" spans="1:21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41999.858090277776</v>
      </c>
      <c r="T603" s="10">
        <f t="shared" si="59"/>
        <v>41969.858090277776</v>
      </c>
      <c r="U603" t="str">
        <f>IF(D603&lt;Bonus!$A$3,Bonus!$B$3,IF(D603&lt;=Bonus!$A$4,Bonus!$B$4,IF(D603&lt;=Bonus!$A$5,Bonus!$B$5,IF(D603&lt;=Bonus!$A$6,Bonus!$B$6,IF(D603&lt;=Bonus!$A$7,Bonus!$B$7,IF(D603&lt;=Bonus!$A$8,Bonus!$B$8,IF(D603&lt;=Bonus!$A$9,Bonus!$B$9,IF(D603&lt;=Bonus!$A$10,Bonus!$B$10,IF(D603&lt;=Bonus!$A$11,Bonus!$B$11,IF(D603&lt;=Bonus!$A$12,Bonus!$B$12,IF(D603&lt;=Bonus!$A$13,Bonus!$B$13,Bonus!$B$14)))))))))))</f>
        <v>10000 to 14999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>nm</v>
      </c>
      <c r="Q604" t="str">
        <f t="shared" si="56"/>
        <v>technology</v>
      </c>
      <c r="R604" t="str">
        <f t="shared" si="57"/>
        <v>web</v>
      </c>
      <c r="S604" s="10">
        <f t="shared" si="58"/>
        <v>42173.79415509259</v>
      </c>
      <c r="T604" s="10">
        <f t="shared" si="59"/>
        <v>42143.79415509259</v>
      </c>
      <c r="U604" t="str">
        <f>IF(D604&lt;Bonus!$A$3,Bonus!$B$3,IF(D604&lt;=Bonus!$A$4,Bonus!$B$4,IF(D604&lt;=Bonus!$A$5,Bonus!$B$5,IF(D604&lt;=Bonus!$A$6,Bonus!$B$6,IF(D604&lt;=Bonus!$A$7,Bonus!$B$7,IF(D604&lt;=Bonus!$A$8,Bonus!$B$8,IF(D604&lt;=Bonus!$A$9,Bonus!$B$9,IF(D604&lt;=Bonus!$A$10,Bonus!$B$10,IF(D604&lt;=Bonus!$A$11,Bonus!$B$11,IF(D604&lt;=Bonus!$A$12,Bonus!$B$12,IF(D604&lt;=Bonus!$A$13,Bonus!$B$13,Bonus!$B$14)))))))))))</f>
        <v>Greater than or equal to 50000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41865.639155092591</v>
      </c>
      <c r="T605" s="10">
        <f t="shared" si="59"/>
        <v>41835.639155092591</v>
      </c>
      <c r="U605" t="str">
        <f>IF(D605&lt;Bonus!$A$3,Bonus!$B$3,IF(D605&lt;=Bonus!$A$4,Bonus!$B$4,IF(D605&lt;=Bonus!$A$5,Bonus!$B$5,IF(D605&lt;=Bonus!$A$6,Bonus!$B$6,IF(D605&lt;=Bonus!$A$7,Bonus!$B$7,IF(D605&lt;=Bonus!$A$8,Bonus!$B$8,IF(D605&lt;=Bonus!$A$9,Bonus!$B$9,IF(D605&lt;=Bonus!$A$10,Bonus!$B$10,IF(D605&lt;=Bonus!$A$11,Bonus!$B$11,IF(D605&lt;=Bonus!$A$12,Bonus!$B$12,IF(D605&lt;=Bonus!$A$13,Bonus!$B$13,Bonus!$B$14)))))))))))</f>
        <v>15000 to 19999</v>
      </c>
    </row>
    <row r="606" spans="1:21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>nm</v>
      </c>
      <c r="Q606" t="str">
        <f t="shared" si="56"/>
        <v>technology</v>
      </c>
      <c r="R606" t="str">
        <f t="shared" si="57"/>
        <v>web</v>
      </c>
      <c r="S606" s="10">
        <f t="shared" si="58"/>
        <v>41879.035370370373</v>
      </c>
      <c r="T606" s="10">
        <f t="shared" si="59"/>
        <v>41849.035370370373</v>
      </c>
      <c r="U606" t="str">
        <f>IF(D606&lt;Bonus!$A$3,Bonus!$B$3,IF(D606&lt;=Bonus!$A$4,Bonus!$B$4,IF(D606&lt;=Bonus!$A$5,Bonus!$B$5,IF(D606&lt;=Bonus!$A$6,Bonus!$B$6,IF(D606&lt;=Bonus!$A$7,Bonus!$B$7,IF(D606&lt;=Bonus!$A$8,Bonus!$B$8,IF(D606&lt;=Bonus!$A$9,Bonus!$B$9,IF(D606&lt;=Bonus!$A$10,Bonus!$B$10,IF(D606&lt;=Bonus!$A$11,Bonus!$B$11,IF(D606&lt;=Bonus!$A$12,Bonus!$B$12,IF(D606&lt;=Bonus!$A$13,Bonus!$B$13,Bonus!$B$14)))))))))))</f>
        <v>1000 to 4999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42239.357731481476</v>
      </c>
      <c r="T607" s="10">
        <f t="shared" si="59"/>
        <v>42194.357731481476</v>
      </c>
      <c r="U607" t="str">
        <f>IF(D607&lt;Bonus!$A$3,Bonus!$B$3,IF(D607&lt;=Bonus!$A$4,Bonus!$B$4,IF(D607&lt;=Bonus!$A$5,Bonus!$B$5,IF(D607&lt;=Bonus!$A$6,Bonus!$B$6,IF(D607&lt;=Bonus!$A$7,Bonus!$B$7,IF(D607&lt;=Bonus!$A$8,Bonus!$B$8,IF(D607&lt;=Bonus!$A$9,Bonus!$B$9,IF(D607&lt;=Bonus!$A$10,Bonus!$B$10,IF(D607&lt;=Bonus!$A$11,Bonus!$B$11,IF(D607&lt;=Bonus!$A$12,Bonus!$B$12,IF(D607&lt;=Bonus!$A$13,Bonus!$B$13,Bonus!$B$14)))))))))))</f>
        <v>5000 to 9999</v>
      </c>
    </row>
    <row r="608" spans="1:21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42148.625</v>
      </c>
      <c r="T608" s="10">
        <f t="shared" si="59"/>
        <v>42102.650567129633</v>
      </c>
      <c r="U608" t="str">
        <f>IF(D608&lt;Bonus!$A$3,Bonus!$B$3,IF(D608&lt;=Bonus!$A$4,Bonus!$B$4,IF(D608&lt;=Bonus!$A$5,Bonus!$B$5,IF(D608&lt;=Bonus!$A$6,Bonus!$B$6,IF(D608&lt;=Bonus!$A$7,Bonus!$B$7,IF(D608&lt;=Bonus!$A$8,Bonus!$B$8,IF(D608&lt;=Bonus!$A$9,Bonus!$B$9,IF(D608&lt;=Bonus!$A$10,Bonus!$B$10,IF(D608&lt;=Bonus!$A$11,Bonus!$B$11,IF(D608&lt;=Bonus!$A$12,Bonus!$B$12,IF(D608&lt;=Bonus!$A$13,Bonus!$B$13,Bonus!$B$14)))))))))))</f>
        <v>5000 to 9999</v>
      </c>
    </row>
    <row r="609" spans="1:21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>nm</v>
      </c>
      <c r="Q609" t="str">
        <f t="shared" si="56"/>
        <v>technology</v>
      </c>
      <c r="R609" t="str">
        <f t="shared" si="57"/>
        <v>web</v>
      </c>
      <c r="S609" s="10">
        <f t="shared" si="58"/>
        <v>42330.867314814815</v>
      </c>
      <c r="T609" s="10">
        <f t="shared" si="59"/>
        <v>42300.825648148151</v>
      </c>
      <c r="U609" t="str">
        <f>IF(D609&lt;Bonus!$A$3,Bonus!$B$3,IF(D609&lt;=Bonus!$A$4,Bonus!$B$4,IF(D609&lt;=Bonus!$A$5,Bonus!$B$5,IF(D609&lt;=Bonus!$A$6,Bonus!$B$6,IF(D609&lt;=Bonus!$A$7,Bonus!$B$7,IF(D609&lt;=Bonus!$A$8,Bonus!$B$8,IF(D609&lt;=Bonus!$A$9,Bonus!$B$9,IF(D609&lt;=Bonus!$A$10,Bonus!$B$10,IF(D609&lt;=Bonus!$A$11,Bonus!$B$11,IF(D609&lt;=Bonus!$A$12,Bonus!$B$12,IF(D609&lt;=Bonus!$A$13,Bonus!$B$13,Bonus!$B$14)))))))))))</f>
        <v>Less Than 1000</v>
      </c>
    </row>
    <row r="610" spans="1:21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42170.921064814815</v>
      </c>
      <c r="T610" s="10">
        <f t="shared" si="59"/>
        <v>42140.921064814815</v>
      </c>
      <c r="U610" t="str">
        <f>IF(D610&lt;Bonus!$A$3,Bonus!$B$3,IF(D610&lt;=Bonus!$A$4,Bonus!$B$4,IF(D610&lt;=Bonus!$A$5,Bonus!$B$5,IF(D610&lt;=Bonus!$A$6,Bonus!$B$6,IF(D610&lt;=Bonus!$A$7,Bonus!$B$7,IF(D610&lt;=Bonus!$A$8,Bonus!$B$8,IF(D610&lt;=Bonus!$A$9,Bonus!$B$9,IF(D610&lt;=Bonus!$A$10,Bonus!$B$10,IF(D610&lt;=Bonus!$A$11,Bonus!$B$11,IF(D610&lt;=Bonus!$A$12,Bonus!$B$12,IF(D610&lt;=Bonus!$A$13,Bonus!$B$13,Bonus!$B$14)))))))))))</f>
        <v>Greater than or equal to 50000</v>
      </c>
    </row>
    <row r="611" spans="1:21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42337.075740740736</v>
      </c>
      <c r="T611" s="10">
        <f t="shared" si="59"/>
        <v>42307.034074074079</v>
      </c>
      <c r="U611" t="str">
        <f>IF(D611&lt;Bonus!$A$3,Bonus!$B$3,IF(D611&lt;=Bonus!$A$4,Bonus!$B$4,IF(D611&lt;=Bonus!$A$5,Bonus!$B$5,IF(D611&lt;=Bonus!$A$6,Bonus!$B$6,IF(D611&lt;=Bonus!$A$7,Bonus!$B$7,IF(D611&lt;=Bonus!$A$8,Bonus!$B$8,IF(D611&lt;=Bonus!$A$9,Bonus!$B$9,IF(D611&lt;=Bonus!$A$10,Bonus!$B$10,IF(D611&lt;=Bonus!$A$11,Bonus!$B$11,IF(D611&lt;=Bonus!$A$12,Bonus!$B$12,IF(D611&lt;=Bonus!$A$13,Bonus!$B$13,Bonus!$B$14)))))))))))</f>
        <v>Less Than 1000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>nm</v>
      </c>
      <c r="Q612" t="str">
        <f t="shared" si="56"/>
        <v>technology</v>
      </c>
      <c r="R612" t="str">
        <f t="shared" si="57"/>
        <v>web</v>
      </c>
      <c r="S612" s="10">
        <f t="shared" si="58"/>
        <v>42116.83085648148</v>
      </c>
      <c r="T612" s="10">
        <f t="shared" si="59"/>
        <v>42086.83085648148</v>
      </c>
      <c r="U612" t="str">
        <f>IF(D612&lt;Bonus!$A$3,Bonus!$B$3,IF(D612&lt;=Bonus!$A$4,Bonus!$B$4,IF(D612&lt;=Bonus!$A$5,Bonus!$B$5,IF(D612&lt;=Bonus!$A$6,Bonus!$B$6,IF(D612&lt;=Bonus!$A$7,Bonus!$B$7,IF(D612&lt;=Bonus!$A$8,Bonus!$B$8,IF(D612&lt;=Bonus!$A$9,Bonus!$B$9,IF(D612&lt;=Bonus!$A$10,Bonus!$B$10,IF(D612&lt;=Bonus!$A$11,Bonus!$B$11,IF(D612&lt;=Bonus!$A$12,Bonus!$B$12,IF(D612&lt;=Bonus!$A$13,Bonus!$B$13,Bonus!$B$14)))))))))))</f>
        <v>10000 to 14999</v>
      </c>
    </row>
    <row r="613" spans="1:21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>nm</v>
      </c>
      <c r="Q613" t="str">
        <f t="shared" si="56"/>
        <v>technology</v>
      </c>
      <c r="R613" t="str">
        <f t="shared" si="57"/>
        <v>web</v>
      </c>
      <c r="S613" s="10">
        <f t="shared" si="58"/>
        <v>42388.560613425929</v>
      </c>
      <c r="T613" s="10">
        <f t="shared" si="59"/>
        <v>42328.560613425929</v>
      </c>
      <c r="U613" t="str">
        <f>IF(D613&lt;Bonus!$A$3,Bonus!$B$3,IF(D613&lt;=Bonus!$A$4,Bonus!$B$4,IF(D613&lt;=Bonus!$A$5,Bonus!$B$5,IF(D613&lt;=Bonus!$A$6,Bonus!$B$6,IF(D613&lt;=Bonus!$A$7,Bonus!$B$7,IF(D613&lt;=Bonus!$A$8,Bonus!$B$8,IF(D613&lt;=Bonus!$A$9,Bonus!$B$9,IF(D613&lt;=Bonus!$A$10,Bonus!$B$10,IF(D613&lt;=Bonus!$A$11,Bonus!$B$11,IF(D613&lt;=Bonus!$A$12,Bonus!$B$12,IF(D613&lt;=Bonus!$A$13,Bonus!$B$13,Bonus!$B$14)))))))))))</f>
        <v>Greater than or equal to 50000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>nm</v>
      </c>
      <c r="Q614" t="str">
        <f t="shared" si="56"/>
        <v>technology</v>
      </c>
      <c r="R614" t="str">
        <f t="shared" si="57"/>
        <v>web</v>
      </c>
      <c r="S614" s="10">
        <f t="shared" si="58"/>
        <v>42615.031782407401</v>
      </c>
      <c r="T614" s="10">
        <f t="shared" si="59"/>
        <v>42585.031782407401</v>
      </c>
      <c r="U614" t="str">
        <f>IF(D614&lt;Bonus!$A$3,Bonus!$B$3,IF(D614&lt;=Bonus!$A$4,Bonus!$B$4,IF(D614&lt;=Bonus!$A$5,Bonus!$B$5,IF(D614&lt;=Bonus!$A$6,Bonus!$B$6,IF(D614&lt;=Bonus!$A$7,Bonus!$B$7,IF(D614&lt;=Bonus!$A$8,Bonus!$B$8,IF(D614&lt;=Bonus!$A$9,Bonus!$B$9,IF(D614&lt;=Bonus!$A$10,Bonus!$B$10,IF(D614&lt;=Bonus!$A$11,Bonus!$B$11,IF(D614&lt;=Bonus!$A$12,Bonus!$B$12,IF(D614&lt;=Bonus!$A$13,Bonus!$B$13,Bonus!$B$14)))))))))))</f>
        <v>10000 to 14999</v>
      </c>
    </row>
    <row r="615" spans="1:21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42278.207638888889</v>
      </c>
      <c r="T615" s="10">
        <f t="shared" si="59"/>
        <v>42247.496759259258</v>
      </c>
      <c r="U615" t="str">
        <f>IF(D615&lt;Bonus!$A$3,Bonus!$B$3,IF(D615&lt;=Bonus!$A$4,Bonus!$B$4,IF(D615&lt;=Bonus!$A$5,Bonus!$B$5,IF(D615&lt;=Bonus!$A$6,Bonus!$B$6,IF(D615&lt;=Bonus!$A$7,Bonus!$B$7,IF(D615&lt;=Bonus!$A$8,Bonus!$B$8,IF(D615&lt;=Bonus!$A$9,Bonus!$B$9,IF(D615&lt;=Bonus!$A$10,Bonus!$B$10,IF(D615&lt;=Bonus!$A$11,Bonus!$B$11,IF(D615&lt;=Bonus!$A$12,Bonus!$B$12,IF(D615&lt;=Bonus!$A$13,Bonus!$B$13,Bonus!$B$14)))))))))))</f>
        <v>Greater than or equal to 50000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>nm</v>
      </c>
      <c r="Q616" t="str">
        <f t="shared" si="56"/>
        <v>technology</v>
      </c>
      <c r="R616" t="str">
        <f t="shared" si="57"/>
        <v>web</v>
      </c>
      <c r="S616" s="10">
        <f t="shared" si="58"/>
        <v>42545.061805555553</v>
      </c>
      <c r="T616" s="10">
        <f t="shared" si="59"/>
        <v>42515.061805555553</v>
      </c>
      <c r="U616" t="str">
        <f>IF(D616&lt;Bonus!$A$3,Bonus!$B$3,IF(D616&lt;=Bonus!$A$4,Bonus!$B$4,IF(D616&lt;=Bonus!$A$5,Bonus!$B$5,IF(D616&lt;=Bonus!$A$6,Bonus!$B$6,IF(D616&lt;=Bonus!$A$7,Bonus!$B$7,IF(D616&lt;=Bonus!$A$8,Bonus!$B$8,IF(D616&lt;=Bonus!$A$9,Bonus!$B$9,IF(D616&lt;=Bonus!$A$10,Bonus!$B$10,IF(D616&lt;=Bonus!$A$11,Bonus!$B$11,IF(D616&lt;=Bonus!$A$12,Bonus!$B$12,IF(D616&lt;=Bonus!$A$13,Bonus!$B$13,Bonus!$B$14)))))))))))</f>
        <v>10000 to 14999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>nm</v>
      </c>
      <c r="Q617" t="str">
        <f t="shared" si="56"/>
        <v>technology</v>
      </c>
      <c r="R617" t="str">
        <f t="shared" si="57"/>
        <v>web</v>
      </c>
      <c r="S617" s="10">
        <f t="shared" si="58"/>
        <v>42272.122210648144</v>
      </c>
      <c r="T617" s="10">
        <f t="shared" si="59"/>
        <v>42242.122210648144</v>
      </c>
      <c r="U617" t="str">
        <f>IF(D617&lt;Bonus!$A$3,Bonus!$B$3,IF(D617&lt;=Bonus!$A$4,Bonus!$B$4,IF(D617&lt;=Bonus!$A$5,Bonus!$B$5,IF(D617&lt;=Bonus!$A$6,Bonus!$B$6,IF(D617&lt;=Bonus!$A$7,Bonus!$B$7,IF(D617&lt;=Bonus!$A$8,Bonus!$B$8,IF(D617&lt;=Bonus!$A$9,Bonus!$B$9,IF(D617&lt;=Bonus!$A$10,Bonus!$B$10,IF(D617&lt;=Bonus!$A$11,Bonus!$B$11,IF(D617&lt;=Bonus!$A$12,Bonus!$B$12,IF(D617&lt;=Bonus!$A$13,Bonus!$B$13,Bonus!$B$14)))))))))))</f>
        <v>Less Than 1000</v>
      </c>
    </row>
    <row r="618" spans="1:21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>nm</v>
      </c>
      <c r="Q618" t="str">
        <f t="shared" si="56"/>
        <v>technology</v>
      </c>
      <c r="R618" t="str">
        <f t="shared" si="57"/>
        <v>web</v>
      </c>
      <c r="S618" s="10">
        <f t="shared" si="58"/>
        <v>42791.376238425932</v>
      </c>
      <c r="T618" s="10">
        <f t="shared" si="59"/>
        <v>42761.376238425932</v>
      </c>
      <c r="U618" t="str">
        <f>IF(D618&lt;Bonus!$A$3,Bonus!$B$3,IF(D618&lt;=Bonus!$A$4,Bonus!$B$4,IF(D618&lt;=Bonus!$A$5,Bonus!$B$5,IF(D618&lt;=Bonus!$A$6,Bonus!$B$6,IF(D618&lt;=Bonus!$A$7,Bonus!$B$7,IF(D618&lt;=Bonus!$A$8,Bonus!$B$8,IF(D618&lt;=Bonus!$A$9,Bonus!$B$9,IF(D618&lt;=Bonus!$A$10,Bonus!$B$10,IF(D618&lt;=Bonus!$A$11,Bonus!$B$11,IF(D618&lt;=Bonus!$A$12,Bonus!$B$12,IF(D618&lt;=Bonus!$A$13,Bonus!$B$13,Bonus!$B$14)))))))))))</f>
        <v>5000 to 9999</v>
      </c>
    </row>
    <row r="619" spans="1:21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42132.343090277776</v>
      </c>
      <c r="T619" s="10">
        <f t="shared" si="59"/>
        <v>42087.343090277776</v>
      </c>
      <c r="U619" t="str">
        <f>IF(D619&lt;Bonus!$A$3,Bonus!$B$3,IF(D619&lt;=Bonus!$A$4,Bonus!$B$4,IF(D619&lt;=Bonus!$A$5,Bonus!$B$5,IF(D619&lt;=Bonus!$A$6,Bonus!$B$6,IF(D619&lt;=Bonus!$A$7,Bonus!$B$7,IF(D619&lt;=Bonus!$A$8,Bonus!$B$8,IF(D619&lt;=Bonus!$A$9,Bonus!$B$9,IF(D619&lt;=Bonus!$A$10,Bonus!$B$10,IF(D619&lt;=Bonus!$A$11,Bonus!$B$11,IF(D619&lt;=Bonus!$A$12,Bonus!$B$12,IF(D619&lt;=Bonus!$A$13,Bonus!$B$13,Bonus!$B$14)))))))))))</f>
        <v>1000 to 4999</v>
      </c>
    </row>
    <row r="620" spans="1:21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>nm</v>
      </c>
      <c r="Q620" t="str">
        <f t="shared" si="56"/>
        <v>technology</v>
      </c>
      <c r="R620" t="str">
        <f t="shared" si="57"/>
        <v>web</v>
      </c>
      <c r="S620" s="10">
        <f t="shared" si="58"/>
        <v>42347.810219907406</v>
      </c>
      <c r="T620" s="10">
        <f t="shared" si="59"/>
        <v>42317.810219907406</v>
      </c>
      <c r="U620" t="str">
        <f>IF(D620&lt;Bonus!$A$3,Bonus!$B$3,IF(D620&lt;=Bonus!$A$4,Bonus!$B$4,IF(D620&lt;=Bonus!$A$5,Bonus!$B$5,IF(D620&lt;=Bonus!$A$6,Bonus!$B$6,IF(D620&lt;=Bonus!$A$7,Bonus!$B$7,IF(D620&lt;=Bonus!$A$8,Bonus!$B$8,IF(D620&lt;=Bonus!$A$9,Bonus!$B$9,IF(D620&lt;=Bonus!$A$10,Bonus!$B$10,IF(D620&lt;=Bonus!$A$11,Bonus!$B$11,IF(D620&lt;=Bonus!$A$12,Bonus!$B$12,IF(D620&lt;=Bonus!$A$13,Bonus!$B$13,Bonus!$B$14)))))))))))</f>
        <v>Less Than 1000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41968.692013888889</v>
      </c>
      <c r="T621" s="10">
        <f t="shared" si="59"/>
        <v>41908.650347222225</v>
      </c>
      <c r="U621" t="str">
        <f>IF(D621&lt;Bonus!$A$3,Bonus!$B$3,IF(D621&lt;=Bonus!$A$4,Bonus!$B$4,IF(D621&lt;=Bonus!$A$5,Bonus!$B$5,IF(D621&lt;=Bonus!$A$6,Bonus!$B$6,IF(D621&lt;=Bonus!$A$7,Bonus!$B$7,IF(D621&lt;=Bonus!$A$8,Bonus!$B$8,IF(D621&lt;=Bonus!$A$9,Bonus!$B$9,IF(D621&lt;=Bonus!$A$10,Bonus!$B$10,IF(D621&lt;=Bonus!$A$11,Bonus!$B$11,IF(D621&lt;=Bonus!$A$12,Bonus!$B$12,IF(D621&lt;=Bonus!$A$13,Bonus!$B$13,Bonus!$B$14)))))))))))</f>
        <v>Greater than or equal to 50000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41876.716874999998</v>
      </c>
      <c r="T622" s="10">
        <f t="shared" si="59"/>
        <v>41831.716874999998</v>
      </c>
      <c r="U622" t="str">
        <f>IF(D622&lt;Bonus!$A$3,Bonus!$B$3,IF(D622&lt;=Bonus!$A$4,Bonus!$B$4,IF(D622&lt;=Bonus!$A$5,Bonus!$B$5,IF(D622&lt;=Bonus!$A$6,Bonus!$B$6,IF(D622&lt;=Bonus!$A$7,Bonus!$B$7,IF(D622&lt;=Bonus!$A$8,Bonus!$B$8,IF(D622&lt;=Bonus!$A$9,Bonus!$B$9,IF(D622&lt;=Bonus!$A$10,Bonus!$B$10,IF(D622&lt;=Bonus!$A$11,Bonus!$B$11,IF(D622&lt;=Bonus!$A$12,Bonus!$B$12,IF(D622&lt;=Bonus!$A$13,Bonus!$B$13,Bonus!$B$14)))))))))))</f>
        <v>30000 to 34999</v>
      </c>
    </row>
    <row r="623" spans="1:21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42558.987696759257</v>
      </c>
      <c r="T623" s="10">
        <f t="shared" si="59"/>
        <v>42528.987696759257</v>
      </c>
      <c r="U623" t="str">
        <f>IF(D623&lt;Bonus!$A$3,Bonus!$B$3,IF(D623&lt;=Bonus!$A$4,Bonus!$B$4,IF(D623&lt;=Bonus!$A$5,Bonus!$B$5,IF(D623&lt;=Bonus!$A$6,Bonus!$B$6,IF(D623&lt;=Bonus!$A$7,Bonus!$B$7,IF(D623&lt;=Bonus!$A$8,Bonus!$B$8,IF(D623&lt;=Bonus!$A$9,Bonus!$B$9,IF(D623&lt;=Bonus!$A$10,Bonus!$B$10,IF(D623&lt;=Bonus!$A$11,Bonus!$B$11,IF(D623&lt;=Bonus!$A$12,Bonus!$B$12,IF(D623&lt;=Bonus!$A$13,Bonus!$B$13,Bonus!$B$14)))))))))))</f>
        <v>25000 to 29999</v>
      </c>
    </row>
    <row r="624" spans="1:21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42552.774745370371</v>
      </c>
      <c r="T624" s="10">
        <f t="shared" si="59"/>
        <v>42532.774745370371</v>
      </c>
      <c r="U624" t="str">
        <f>IF(D624&lt;Bonus!$A$3,Bonus!$B$3,IF(D624&lt;=Bonus!$A$4,Bonus!$B$4,IF(D624&lt;=Bonus!$A$5,Bonus!$B$5,IF(D624&lt;=Bonus!$A$6,Bonus!$B$6,IF(D624&lt;=Bonus!$A$7,Bonus!$B$7,IF(D624&lt;=Bonus!$A$8,Bonus!$B$8,IF(D624&lt;=Bonus!$A$9,Bonus!$B$9,IF(D624&lt;=Bonus!$A$10,Bonus!$B$10,IF(D624&lt;=Bonus!$A$11,Bonus!$B$11,IF(D624&lt;=Bonus!$A$12,Bonus!$B$12,IF(D624&lt;=Bonus!$A$13,Bonus!$B$13,Bonus!$B$14)))))))))))</f>
        <v>5000 to 9999</v>
      </c>
    </row>
    <row r="625" spans="1:21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>nm</v>
      </c>
      <c r="Q625" t="str">
        <f t="shared" si="56"/>
        <v>technology</v>
      </c>
      <c r="R625" t="str">
        <f t="shared" si="57"/>
        <v>web</v>
      </c>
      <c r="S625" s="10">
        <f t="shared" si="58"/>
        <v>42152.009224537032</v>
      </c>
      <c r="T625" s="10">
        <f t="shared" si="59"/>
        <v>42122.009224537032</v>
      </c>
      <c r="U625" t="str">
        <f>IF(D625&lt;Bonus!$A$3,Bonus!$B$3,IF(D625&lt;=Bonus!$A$4,Bonus!$B$4,IF(D625&lt;=Bonus!$A$5,Bonus!$B$5,IF(D625&lt;=Bonus!$A$6,Bonus!$B$6,IF(D625&lt;=Bonus!$A$7,Bonus!$B$7,IF(D625&lt;=Bonus!$A$8,Bonus!$B$8,IF(D625&lt;=Bonus!$A$9,Bonus!$B$9,IF(D625&lt;=Bonus!$A$10,Bonus!$B$10,IF(D625&lt;=Bonus!$A$11,Bonus!$B$11,IF(D625&lt;=Bonus!$A$12,Bonus!$B$12,IF(D625&lt;=Bonus!$A$13,Bonus!$B$13,Bonus!$B$14)))))))))))</f>
        <v>Greater than or equal to 50000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>nm</v>
      </c>
      <c r="Q626" t="str">
        <f t="shared" si="56"/>
        <v>technology</v>
      </c>
      <c r="R626" t="str">
        <f t="shared" si="57"/>
        <v>web</v>
      </c>
      <c r="S626" s="10">
        <f t="shared" si="58"/>
        <v>42138.988900462966</v>
      </c>
      <c r="T626" s="10">
        <f t="shared" si="59"/>
        <v>42108.988900462966</v>
      </c>
      <c r="U626" t="str">
        <f>IF(D626&lt;Bonus!$A$3,Bonus!$B$3,IF(D626&lt;=Bonus!$A$4,Bonus!$B$4,IF(D626&lt;=Bonus!$A$5,Bonus!$B$5,IF(D626&lt;=Bonus!$A$6,Bonus!$B$6,IF(D626&lt;=Bonus!$A$7,Bonus!$B$7,IF(D626&lt;=Bonus!$A$8,Bonus!$B$8,IF(D626&lt;=Bonus!$A$9,Bonus!$B$9,IF(D626&lt;=Bonus!$A$10,Bonus!$B$10,IF(D626&lt;=Bonus!$A$11,Bonus!$B$11,IF(D626&lt;=Bonus!$A$12,Bonus!$B$12,IF(D626&lt;=Bonus!$A$13,Bonus!$B$13,Bonus!$B$14)))))))))))</f>
        <v>5000 to 9999</v>
      </c>
    </row>
    <row r="627" spans="1:21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>nm</v>
      </c>
      <c r="Q627" t="str">
        <f t="shared" si="56"/>
        <v>technology</v>
      </c>
      <c r="R627" t="str">
        <f t="shared" si="57"/>
        <v>web</v>
      </c>
      <c r="S627" s="10">
        <f t="shared" si="58"/>
        <v>42820.853900462964</v>
      </c>
      <c r="T627" s="10">
        <f t="shared" si="59"/>
        <v>42790.895567129628</v>
      </c>
      <c r="U627" t="str">
        <f>IF(D627&lt;Bonus!$A$3,Bonus!$B$3,IF(D627&lt;=Bonus!$A$4,Bonus!$B$4,IF(D627&lt;=Bonus!$A$5,Bonus!$B$5,IF(D627&lt;=Bonus!$A$6,Bonus!$B$6,IF(D627&lt;=Bonus!$A$7,Bonus!$B$7,IF(D627&lt;=Bonus!$A$8,Bonus!$B$8,IF(D627&lt;=Bonus!$A$9,Bonus!$B$9,IF(D627&lt;=Bonus!$A$10,Bonus!$B$10,IF(D627&lt;=Bonus!$A$11,Bonus!$B$11,IF(D627&lt;=Bonus!$A$12,Bonus!$B$12,IF(D627&lt;=Bonus!$A$13,Bonus!$B$13,Bonus!$B$14)))))))))))</f>
        <v>25000 to 29999</v>
      </c>
    </row>
    <row r="628" spans="1:21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42231.556944444441</v>
      </c>
      <c r="T628" s="10">
        <f t="shared" si="59"/>
        <v>42198.559479166666</v>
      </c>
      <c r="U628" t="str">
        <f>IF(D628&lt;Bonus!$A$3,Bonus!$B$3,IF(D628&lt;=Bonus!$A$4,Bonus!$B$4,IF(D628&lt;=Bonus!$A$5,Bonus!$B$5,IF(D628&lt;=Bonus!$A$6,Bonus!$B$6,IF(D628&lt;=Bonus!$A$7,Bonus!$B$7,IF(D628&lt;=Bonus!$A$8,Bonus!$B$8,IF(D628&lt;=Bonus!$A$9,Bonus!$B$9,IF(D628&lt;=Bonus!$A$10,Bonus!$B$10,IF(D628&lt;=Bonus!$A$11,Bonus!$B$11,IF(D628&lt;=Bonus!$A$12,Bonus!$B$12,IF(D628&lt;=Bonus!$A$13,Bonus!$B$13,Bonus!$B$14)))))))))))</f>
        <v>25000 to 29999</v>
      </c>
    </row>
    <row r="629" spans="1:21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42443.958333333328</v>
      </c>
      <c r="T629" s="10">
        <f t="shared" si="59"/>
        <v>42384.306840277779</v>
      </c>
      <c r="U629" t="str">
        <f>IF(D629&lt;Bonus!$A$3,Bonus!$B$3,IF(D629&lt;=Bonus!$A$4,Bonus!$B$4,IF(D629&lt;=Bonus!$A$5,Bonus!$B$5,IF(D629&lt;=Bonus!$A$6,Bonus!$B$6,IF(D629&lt;=Bonus!$A$7,Bonus!$B$7,IF(D629&lt;=Bonus!$A$8,Bonus!$B$8,IF(D629&lt;=Bonus!$A$9,Bonus!$B$9,IF(D629&lt;=Bonus!$A$10,Bonus!$B$10,IF(D629&lt;=Bonus!$A$11,Bonus!$B$11,IF(D629&lt;=Bonus!$A$12,Bonus!$B$12,IF(D629&lt;=Bonus!$A$13,Bonus!$B$13,Bonus!$B$14)))))))))))</f>
        <v>Greater than or equal to 50000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>nm</v>
      </c>
      <c r="Q630" t="str">
        <f t="shared" si="56"/>
        <v>technology</v>
      </c>
      <c r="R630" t="str">
        <f t="shared" si="57"/>
        <v>web</v>
      </c>
      <c r="S630" s="10">
        <f t="shared" si="58"/>
        <v>41833.692789351851</v>
      </c>
      <c r="T630" s="10">
        <f t="shared" si="59"/>
        <v>41803.692789351851</v>
      </c>
      <c r="U630" t="str">
        <f>IF(D630&lt;Bonus!$A$3,Bonus!$B$3,IF(D630&lt;=Bonus!$A$4,Bonus!$B$4,IF(D630&lt;=Bonus!$A$5,Bonus!$B$5,IF(D630&lt;=Bonus!$A$6,Bonus!$B$6,IF(D630&lt;=Bonus!$A$7,Bonus!$B$7,IF(D630&lt;=Bonus!$A$8,Bonus!$B$8,IF(D630&lt;=Bonus!$A$9,Bonus!$B$9,IF(D630&lt;=Bonus!$A$10,Bonus!$B$10,IF(D630&lt;=Bonus!$A$11,Bonus!$B$11,IF(D630&lt;=Bonus!$A$12,Bonus!$B$12,IF(D630&lt;=Bonus!$A$13,Bonus!$B$13,Bonus!$B$14)))))))))))</f>
        <v>5000 to 9999</v>
      </c>
    </row>
    <row r="631" spans="1:21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42504.637824074074</v>
      </c>
      <c r="T631" s="10">
        <f t="shared" si="59"/>
        <v>42474.637824074074</v>
      </c>
      <c r="U631" t="str">
        <f>IF(D631&lt;Bonus!$A$3,Bonus!$B$3,IF(D631&lt;=Bonus!$A$4,Bonus!$B$4,IF(D631&lt;=Bonus!$A$5,Bonus!$B$5,IF(D631&lt;=Bonus!$A$6,Bonus!$B$6,IF(D631&lt;=Bonus!$A$7,Bonus!$B$7,IF(D631&lt;=Bonus!$A$8,Bonus!$B$8,IF(D631&lt;=Bonus!$A$9,Bonus!$B$9,IF(D631&lt;=Bonus!$A$10,Bonus!$B$10,IF(D631&lt;=Bonus!$A$11,Bonus!$B$11,IF(D631&lt;=Bonus!$A$12,Bonus!$B$12,IF(D631&lt;=Bonus!$A$13,Bonus!$B$13,Bonus!$B$14)))))))))))</f>
        <v>Greater than or equal to 50000</v>
      </c>
    </row>
    <row r="632" spans="1:21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42253.215277777781</v>
      </c>
      <c r="T632" s="10">
        <f t="shared" si="59"/>
        <v>42223.619456018518</v>
      </c>
      <c r="U632" t="str">
        <f>IF(D632&lt;Bonus!$A$3,Bonus!$B$3,IF(D632&lt;=Bonus!$A$4,Bonus!$B$4,IF(D632&lt;=Bonus!$A$5,Bonus!$B$5,IF(D632&lt;=Bonus!$A$6,Bonus!$B$6,IF(D632&lt;=Bonus!$A$7,Bonus!$B$7,IF(D632&lt;=Bonus!$A$8,Bonus!$B$8,IF(D632&lt;=Bonus!$A$9,Bonus!$B$9,IF(D632&lt;=Bonus!$A$10,Bonus!$B$10,IF(D632&lt;=Bonus!$A$11,Bonus!$B$11,IF(D632&lt;=Bonus!$A$12,Bonus!$B$12,IF(D632&lt;=Bonus!$A$13,Bonus!$B$13,Bonus!$B$14)))))))))))</f>
        <v>10000 to 14999</v>
      </c>
    </row>
    <row r="633" spans="1:21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42518.772326388891</v>
      </c>
      <c r="T633" s="10">
        <f t="shared" si="59"/>
        <v>42489.772326388891</v>
      </c>
      <c r="U633" t="str">
        <f>IF(D633&lt;Bonus!$A$3,Bonus!$B$3,IF(D633&lt;=Bonus!$A$4,Bonus!$B$4,IF(D633&lt;=Bonus!$A$5,Bonus!$B$5,IF(D633&lt;=Bonus!$A$6,Bonus!$B$6,IF(D633&lt;=Bonus!$A$7,Bonus!$B$7,IF(D633&lt;=Bonus!$A$8,Bonus!$B$8,IF(D633&lt;=Bonus!$A$9,Bonus!$B$9,IF(D633&lt;=Bonus!$A$10,Bonus!$B$10,IF(D633&lt;=Bonus!$A$11,Bonus!$B$11,IF(D633&lt;=Bonus!$A$12,Bonus!$B$12,IF(D633&lt;=Bonus!$A$13,Bonus!$B$13,Bonus!$B$14)))))))))))</f>
        <v>Greater than or equal to 50000</v>
      </c>
    </row>
    <row r="634" spans="1:21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>nm</v>
      </c>
      <c r="Q634" t="str">
        <f t="shared" si="56"/>
        <v>technology</v>
      </c>
      <c r="R634" t="str">
        <f t="shared" si="57"/>
        <v>web</v>
      </c>
      <c r="S634" s="10">
        <f t="shared" si="58"/>
        <v>42333.700983796298</v>
      </c>
      <c r="T634" s="10">
        <f t="shared" si="59"/>
        <v>42303.659317129626</v>
      </c>
      <c r="U634" t="str">
        <f>IF(D634&lt;Bonus!$A$3,Bonus!$B$3,IF(D634&lt;=Bonus!$A$4,Bonus!$B$4,IF(D634&lt;=Bonus!$A$5,Bonus!$B$5,IF(D634&lt;=Bonus!$A$6,Bonus!$B$6,IF(D634&lt;=Bonus!$A$7,Bonus!$B$7,IF(D634&lt;=Bonus!$A$8,Bonus!$B$8,IF(D634&lt;=Bonus!$A$9,Bonus!$B$9,IF(D634&lt;=Bonus!$A$10,Bonus!$B$10,IF(D634&lt;=Bonus!$A$11,Bonus!$B$11,IF(D634&lt;=Bonus!$A$12,Bonus!$B$12,IF(D634&lt;=Bonus!$A$13,Bonus!$B$13,Bonus!$B$14)))))))))))</f>
        <v>20000 to 24999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42538.958333333328</v>
      </c>
      <c r="T635" s="10">
        <f t="shared" si="59"/>
        <v>42507.29932870371</v>
      </c>
      <c r="U635" t="str">
        <f>IF(D635&lt;Bonus!$A$3,Bonus!$B$3,IF(D635&lt;=Bonus!$A$4,Bonus!$B$4,IF(D635&lt;=Bonus!$A$5,Bonus!$B$5,IF(D635&lt;=Bonus!$A$6,Bonus!$B$6,IF(D635&lt;=Bonus!$A$7,Bonus!$B$7,IF(D635&lt;=Bonus!$A$8,Bonus!$B$8,IF(D635&lt;=Bonus!$A$9,Bonus!$B$9,IF(D635&lt;=Bonus!$A$10,Bonus!$B$10,IF(D635&lt;=Bonus!$A$11,Bonus!$B$11,IF(D635&lt;=Bonus!$A$12,Bonus!$B$12,IF(D635&lt;=Bonus!$A$13,Bonus!$B$13,Bonus!$B$14)))))))))))</f>
        <v>10000 to 14999</v>
      </c>
    </row>
    <row r="636" spans="1:21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42061.928576388891</v>
      </c>
      <c r="T636" s="10">
        <f t="shared" si="59"/>
        <v>42031.928576388891</v>
      </c>
      <c r="U636" t="str">
        <f>IF(D636&lt;Bonus!$A$3,Bonus!$B$3,IF(D636&lt;=Bonus!$A$4,Bonus!$B$4,IF(D636&lt;=Bonus!$A$5,Bonus!$B$5,IF(D636&lt;=Bonus!$A$6,Bonus!$B$6,IF(D636&lt;=Bonus!$A$7,Bonus!$B$7,IF(D636&lt;=Bonus!$A$8,Bonus!$B$8,IF(D636&lt;=Bonus!$A$9,Bonus!$B$9,IF(D636&lt;=Bonus!$A$10,Bonus!$B$10,IF(D636&lt;=Bonus!$A$11,Bonus!$B$11,IF(D636&lt;=Bonus!$A$12,Bonus!$B$12,IF(D636&lt;=Bonus!$A$13,Bonus!$B$13,Bonus!$B$14)))))))))))</f>
        <v>5000 to 9999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42106.092152777783</v>
      </c>
      <c r="T637" s="10">
        <f t="shared" si="59"/>
        <v>42076.092152777783</v>
      </c>
      <c r="U637" t="str">
        <f>IF(D637&lt;Bonus!$A$3,Bonus!$B$3,IF(D637&lt;=Bonus!$A$4,Bonus!$B$4,IF(D637&lt;=Bonus!$A$5,Bonus!$B$5,IF(D637&lt;=Bonus!$A$6,Bonus!$B$6,IF(D637&lt;=Bonus!$A$7,Bonus!$B$7,IF(D637&lt;=Bonus!$A$8,Bonus!$B$8,IF(D637&lt;=Bonus!$A$9,Bonus!$B$9,IF(D637&lt;=Bonus!$A$10,Bonus!$B$10,IF(D637&lt;=Bonus!$A$11,Bonus!$B$11,IF(D637&lt;=Bonus!$A$12,Bonus!$B$12,IF(D637&lt;=Bonus!$A$13,Bonus!$B$13,Bonus!$B$14)))))))))))</f>
        <v>25000 to 29999</v>
      </c>
    </row>
    <row r="638" spans="1:21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42161.44930555555</v>
      </c>
      <c r="T638" s="10">
        <f t="shared" si="59"/>
        <v>42131.455439814818</v>
      </c>
      <c r="U638" t="str">
        <f>IF(D638&lt;Bonus!$A$3,Bonus!$B$3,IF(D638&lt;=Bonus!$A$4,Bonus!$B$4,IF(D638&lt;=Bonus!$A$5,Bonus!$B$5,IF(D638&lt;=Bonus!$A$6,Bonus!$B$6,IF(D638&lt;=Bonus!$A$7,Bonus!$B$7,IF(D638&lt;=Bonus!$A$8,Bonus!$B$8,IF(D638&lt;=Bonus!$A$9,Bonus!$B$9,IF(D638&lt;=Bonus!$A$10,Bonus!$B$10,IF(D638&lt;=Bonus!$A$11,Bonus!$B$11,IF(D638&lt;=Bonus!$A$12,Bonus!$B$12,IF(D638&lt;=Bonus!$A$13,Bonus!$B$13,Bonus!$B$14)))))))))))</f>
        <v>1000 to 4999</v>
      </c>
    </row>
    <row r="639" spans="1:21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>nm</v>
      </c>
      <c r="Q639" t="str">
        <f t="shared" si="56"/>
        <v>technology</v>
      </c>
      <c r="R639" t="str">
        <f t="shared" si="57"/>
        <v>web</v>
      </c>
      <c r="S639" s="10">
        <f t="shared" si="58"/>
        <v>42791.961111111115</v>
      </c>
      <c r="T639" s="10">
        <f t="shared" si="59"/>
        <v>42762.962013888886</v>
      </c>
      <c r="U639" t="str">
        <f>IF(D639&lt;Bonus!$A$3,Bonus!$B$3,IF(D639&lt;=Bonus!$A$4,Bonus!$B$4,IF(D639&lt;=Bonus!$A$5,Bonus!$B$5,IF(D639&lt;=Bonus!$A$6,Bonus!$B$6,IF(D639&lt;=Bonus!$A$7,Bonus!$B$7,IF(D639&lt;=Bonus!$A$8,Bonus!$B$8,IF(D639&lt;=Bonus!$A$9,Bonus!$B$9,IF(D639&lt;=Bonus!$A$10,Bonus!$B$10,IF(D639&lt;=Bonus!$A$11,Bonus!$B$11,IF(D639&lt;=Bonus!$A$12,Bonus!$B$12,IF(D639&lt;=Bonus!$A$13,Bonus!$B$13,Bonus!$B$14)))))))))))</f>
        <v>Greater than or equal to 50000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42819.55164351852</v>
      </c>
      <c r="T640" s="10">
        <f t="shared" si="59"/>
        <v>42759.593310185184</v>
      </c>
      <c r="U640" t="str">
        <f>IF(D640&lt;Bonus!$A$3,Bonus!$B$3,IF(D640&lt;=Bonus!$A$4,Bonus!$B$4,IF(D640&lt;=Bonus!$A$5,Bonus!$B$5,IF(D640&lt;=Bonus!$A$6,Bonus!$B$6,IF(D640&lt;=Bonus!$A$7,Bonus!$B$7,IF(D640&lt;=Bonus!$A$8,Bonus!$B$8,IF(D640&lt;=Bonus!$A$9,Bonus!$B$9,IF(D640&lt;=Bonus!$A$10,Bonus!$B$10,IF(D640&lt;=Bonus!$A$11,Bonus!$B$11,IF(D640&lt;=Bonus!$A$12,Bonus!$B$12,IF(D640&lt;=Bonus!$A$13,Bonus!$B$13,Bonus!$B$14)))))))))))</f>
        <v>Greater than or equal to 50000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41925.583275462966</v>
      </c>
      <c r="T641" s="10">
        <f t="shared" si="59"/>
        <v>41865.583275462966</v>
      </c>
      <c r="U641" t="str">
        <f>IF(D641&lt;Bonus!$A$3,Bonus!$B$3,IF(D641&lt;=Bonus!$A$4,Bonus!$B$4,IF(D641&lt;=Bonus!$A$5,Bonus!$B$5,IF(D641&lt;=Bonus!$A$6,Bonus!$B$6,IF(D641&lt;=Bonus!$A$7,Bonus!$B$7,IF(D641&lt;=Bonus!$A$8,Bonus!$B$8,IF(D641&lt;=Bonus!$A$9,Bonus!$B$9,IF(D641&lt;=Bonus!$A$10,Bonus!$B$10,IF(D641&lt;=Bonus!$A$11,Bonus!$B$11,IF(D641&lt;=Bonus!$A$12,Bonus!$B$12,IF(D641&lt;=Bonus!$A$13,Bonus!$B$13,Bonus!$B$14)))))))))))</f>
        <v>Greater than or equal to 50000</v>
      </c>
    </row>
    <row r="642" spans="1:21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42698.958333333328</v>
      </c>
      <c r="T642" s="10">
        <f t="shared" si="59"/>
        <v>42683.420312500006</v>
      </c>
      <c r="U642" t="str">
        <f>IF(D642&lt;Bonus!$A$3,Bonus!$B$3,IF(D642&lt;=Bonus!$A$4,Bonus!$B$4,IF(D642&lt;=Bonus!$A$5,Bonus!$B$5,IF(D642&lt;=Bonus!$A$6,Bonus!$B$6,IF(D642&lt;=Bonus!$A$7,Bonus!$B$7,IF(D642&lt;=Bonus!$A$8,Bonus!$B$8,IF(D642&lt;=Bonus!$A$9,Bonus!$B$9,IF(D642&lt;=Bonus!$A$10,Bonus!$B$10,IF(D642&lt;=Bonus!$A$11,Bonus!$B$11,IF(D642&lt;=Bonus!$A$12,Bonus!$B$12,IF(D642&lt;=Bonus!$A$13,Bonus!$B$13,Bonus!$B$14)))))))))))</f>
        <v>Less Than 1000</v>
      </c>
    </row>
    <row r="643" spans="1:21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IFERROR(E643/L643,"nm")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(((I643/60)/60)/24)+DATE(1970,1,1)</f>
        <v>42229.57</v>
      </c>
      <c r="T643" s="10">
        <f t="shared" ref="T643:T706" si="65">(((J643/60)/60)/24)+DATE(1970,1,1)</f>
        <v>42199.57</v>
      </c>
      <c r="U643" t="str">
        <f>IF(D643&lt;Bonus!$A$3,Bonus!$B$3,IF(D643&lt;=Bonus!$A$4,Bonus!$B$4,IF(D643&lt;=Bonus!$A$5,Bonus!$B$5,IF(D643&lt;=Bonus!$A$6,Bonus!$B$6,IF(D643&lt;=Bonus!$A$7,Bonus!$B$7,IF(D643&lt;=Bonus!$A$8,Bonus!$B$8,IF(D643&lt;=Bonus!$A$9,Bonus!$B$9,IF(D643&lt;=Bonus!$A$10,Bonus!$B$10,IF(D643&lt;=Bonus!$A$11,Bonus!$B$11,IF(D643&lt;=Bonus!$A$12,Bonus!$B$12,IF(D643&lt;=Bonus!$A$13,Bonus!$B$13,Bonus!$B$14)))))))))))</f>
        <v>40000 to 44999</v>
      </c>
    </row>
    <row r="644" spans="1:21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42235.651319444441</v>
      </c>
      <c r="T644" s="10">
        <f t="shared" si="65"/>
        <v>42199.651319444441</v>
      </c>
      <c r="U644" t="str">
        <f>IF(D644&lt;Bonus!$A$3,Bonus!$B$3,IF(D644&lt;=Bonus!$A$4,Bonus!$B$4,IF(D644&lt;=Bonus!$A$5,Bonus!$B$5,IF(D644&lt;=Bonus!$A$6,Bonus!$B$6,IF(D644&lt;=Bonus!$A$7,Bonus!$B$7,IF(D644&lt;=Bonus!$A$8,Bonus!$B$8,IF(D644&lt;=Bonus!$A$9,Bonus!$B$9,IF(D644&lt;=Bonus!$A$10,Bonus!$B$10,IF(D644&lt;=Bonus!$A$11,Bonus!$B$11,IF(D644&lt;=Bonus!$A$12,Bonus!$B$12,IF(D644&lt;=Bonus!$A$13,Bonus!$B$13,Bonus!$B$14)))))))))))</f>
        <v>20000 to 24999</v>
      </c>
    </row>
    <row r="645" spans="1:21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42155.642071759255</v>
      </c>
      <c r="T645" s="10">
        <f t="shared" si="65"/>
        <v>42100.642071759255</v>
      </c>
      <c r="U645" t="str">
        <f>IF(D645&lt;Bonus!$A$3,Bonus!$B$3,IF(D645&lt;=Bonus!$A$4,Bonus!$B$4,IF(D645&lt;=Bonus!$A$5,Bonus!$B$5,IF(D645&lt;=Bonus!$A$6,Bonus!$B$6,IF(D645&lt;=Bonus!$A$7,Bonus!$B$7,IF(D645&lt;=Bonus!$A$8,Bonus!$B$8,IF(D645&lt;=Bonus!$A$9,Bonus!$B$9,IF(D645&lt;=Bonus!$A$10,Bonus!$B$10,IF(D645&lt;=Bonus!$A$11,Bonus!$B$11,IF(D645&lt;=Bonus!$A$12,Bonus!$B$12,IF(D645&lt;=Bonus!$A$13,Bonus!$B$13,Bonus!$B$14)))))))))))</f>
        <v>25000 to 29999</v>
      </c>
    </row>
    <row r="646" spans="1:21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41941.041666666664</v>
      </c>
      <c r="T646" s="10">
        <f t="shared" si="65"/>
        <v>41898.665960648148</v>
      </c>
      <c r="U646" t="str">
        <f>IF(D646&lt;Bonus!$A$3,Bonus!$B$3,IF(D646&lt;=Bonus!$A$4,Bonus!$B$4,IF(D646&lt;=Bonus!$A$5,Bonus!$B$5,IF(D646&lt;=Bonus!$A$6,Bonus!$B$6,IF(D646&lt;=Bonus!$A$7,Bonus!$B$7,IF(D646&lt;=Bonus!$A$8,Bonus!$B$8,IF(D646&lt;=Bonus!$A$9,Bonus!$B$9,IF(D646&lt;=Bonus!$A$10,Bonus!$B$10,IF(D646&lt;=Bonus!$A$11,Bonus!$B$11,IF(D646&lt;=Bonus!$A$12,Bonus!$B$12,IF(D646&lt;=Bonus!$A$13,Bonus!$B$13,Bonus!$B$14)))))))))))</f>
        <v>25000 to 29999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42594.026319444441</v>
      </c>
      <c r="T647" s="10">
        <f t="shared" si="65"/>
        <v>42564.026319444441</v>
      </c>
      <c r="U647" t="str">
        <f>IF(D647&lt;Bonus!$A$3,Bonus!$B$3,IF(D647&lt;=Bonus!$A$4,Bonus!$B$4,IF(D647&lt;=Bonus!$A$5,Bonus!$B$5,IF(D647&lt;=Bonus!$A$6,Bonus!$B$6,IF(D647&lt;=Bonus!$A$7,Bonus!$B$7,IF(D647&lt;=Bonus!$A$8,Bonus!$B$8,IF(D647&lt;=Bonus!$A$9,Bonus!$B$9,IF(D647&lt;=Bonus!$A$10,Bonus!$B$10,IF(D647&lt;=Bonus!$A$11,Bonus!$B$11,IF(D647&lt;=Bonus!$A$12,Bonus!$B$12,IF(D647&lt;=Bonus!$A$13,Bonus!$B$13,Bonus!$B$14)))))))))))</f>
        <v>1000 to 4999</v>
      </c>
    </row>
    <row r="648" spans="1:21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41862.852627314816</v>
      </c>
      <c r="T648" s="10">
        <f t="shared" si="65"/>
        <v>41832.852627314816</v>
      </c>
      <c r="U648" t="str">
        <f>IF(D648&lt;Bonus!$A$3,Bonus!$B$3,IF(D648&lt;=Bonus!$A$4,Bonus!$B$4,IF(D648&lt;=Bonus!$A$5,Bonus!$B$5,IF(D648&lt;=Bonus!$A$6,Bonus!$B$6,IF(D648&lt;=Bonus!$A$7,Bonus!$B$7,IF(D648&lt;=Bonus!$A$8,Bonus!$B$8,IF(D648&lt;=Bonus!$A$9,Bonus!$B$9,IF(D648&lt;=Bonus!$A$10,Bonus!$B$10,IF(D648&lt;=Bonus!$A$11,Bonus!$B$11,IF(D648&lt;=Bonus!$A$12,Bonus!$B$12,IF(D648&lt;=Bonus!$A$13,Bonus!$B$13,Bonus!$B$14)))))))))))</f>
        <v>Less Than 1000</v>
      </c>
    </row>
    <row r="649" spans="1:21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42446.726261574076</v>
      </c>
      <c r="T649" s="10">
        <f t="shared" si="65"/>
        <v>42416.767928240741</v>
      </c>
      <c r="U649" t="str">
        <f>IF(D649&lt;Bonus!$A$3,Bonus!$B$3,IF(D649&lt;=Bonus!$A$4,Bonus!$B$4,IF(D649&lt;=Bonus!$A$5,Bonus!$B$5,IF(D649&lt;=Bonus!$A$6,Bonus!$B$6,IF(D649&lt;=Bonus!$A$7,Bonus!$B$7,IF(D649&lt;=Bonus!$A$8,Bonus!$B$8,IF(D649&lt;=Bonus!$A$9,Bonus!$B$9,IF(D649&lt;=Bonus!$A$10,Bonus!$B$10,IF(D649&lt;=Bonus!$A$11,Bonus!$B$11,IF(D649&lt;=Bonus!$A$12,Bonus!$B$12,IF(D649&lt;=Bonus!$A$13,Bonus!$B$13,Bonus!$B$14)))))))))))</f>
        <v>1000 to 4999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41926.693379629629</v>
      </c>
      <c r="T650" s="10">
        <f t="shared" si="65"/>
        <v>41891.693379629629</v>
      </c>
      <c r="U650" t="str">
        <f>IF(D650&lt;Bonus!$A$3,Bonus!$B$3,IF(D650&lt;=Bonus!$A$4,Bonus!$B$4,IF(D650&lt;=Bonus!$A$5,Bonus!$B$5,IF(D650&lt;=Bonus!$A$6,Bonus!$B$6,IF(D650&lt;=Bonus!$A$7,Bonus!$B$7,IF(D650&lt;=Bonus!$A$8,Bonus!$B$8,IF(D650&lt;=Bonus!$A$9,Bonus!$B$9,IF(D650&lt;=Bonus!$A$10,Bonus!$B$10,IF(D650&lt;=Bonus!$A$11,Bonus!$B$11,IF(D650&lt;=Bonus!$A$12,Bonus!$B$12,IF(D650&lt;=Bonus!$A$13,Bonus!$B$13,Bonus!$B$14)))))))))))</f>
        <v>35000 to 39999</v>
      </c>
    </row>
    <row r="651" spans="1:21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41898.912187499998</v>
      </c>
      <c r="T651" s="10">
        <f t="shared" si="65"/>
        <v>41877.912187499998</v>
      </c>
      <c r="U651" t="str">
        <f>IF(D651&lt;Bonus!$A$3,Bonus!$B$3,IF(D651&lt;=Bonus!$A$4,Bonus!$B$4,IF(D651&lt;=Bonus!$A$5,Bonus!$B$5,IF(D651&lt;=Bonus!$A$6,Bonus!$B$6,IF(D651&lt;=Bonus!$A$7,Bonus!$B$7,IF(D651&lt;=Bonus!$A$8,Bonus!$B$8,IF(D651&lt;=Bonus!$A$9,Bonus!$B$9,IF(D651&lt;=Bonus!$A$10,Bonus!$B$10,IF(D651&lt;=Bonus!$A$11,Bonus!$B$11,IF(D651&lt;=Bonus!$A$12,Bonus!$B$12,IF(D651&lt;=Bonus!$A$13,Bonus!$B$13,Bonus!$B$14)))))))))))</f>
        <v>1000 to 4999</v>
      </c>
    </row>
    <row r="652" spans="1:21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41992.078518518523</v>
      </c>
      <c r="T652" s="10">
        <f t="shared" si="65"/>
        <v>41932.036851851852</v>
      </c>
      <c r="U652" t="str">
        <f>IF(D652&lt;Bonus!$A$3,Bonus!$B$3,IF(D652&lt;=Bonus!$A$4,Bonus!$B$4,IF(D652&lt;=Bonus!$A$5,Bonus!$B$5,IF(D652&lt;=Bonus!$A$6,Bonus!$B$6,IF(D652&lt;=Bonus!$A$7,Bonus!$B$7,IF(D652&lt;=Bonus!$A$8,Bonus!$B$8,IF(D652&lt;=Bonus!$A$9,Bonus!$B$9,IF(D652&lt;=Bonus!$A$10,Bonus!$B$10,IF(D652&lt;=Bonus!$A$11,Bonus!$B$11,IF(D652&lt;=Bonus!$A$12,Bonus!$B$12,IF(D652&lt;=Bonus!$A$13,Bonus!$B$13,Bonus!$B$14)))))))))))</f>
        <v>1000 to 4999</v>
      </c>
    </row>
    <row r="653" spans="1:21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41986.017488425925</v>
      </c>
      <c r="T653" s="10">
        <f t="shared" si="65"/>
        <v>41956.017488425925</v>
      </c>
      <c r="U653" t="str">
        <f>IF(D653&lt;Bonus!$A$3,Bonus!$B$3,IF(D653&lt;=Bonus!$A$4,Bonus!$B$4,IF(D653&lt;=Bonus!$A$5,Bonus!$B$5,IF(D653&lt;=Bonus!$A$6,Bonus!$B$6,IF(D653&lt;=Bonus!$A$7,Bonus!$B$7,IF(D653&lt;=Bonus!$A$8,Bonus!$B$8,IF(D653&lt;=Bonus!$A$9,Bonus!$B$9,IF(D653&lt;=Bonus!$A$10,Bonus!$B$10,IF(D653&lt;=Bonus!$A$11,Bonus!$B$11,IF(D653&lt;=Bonus!$A$12,Bonus!$B$12,IF(D653&lt;=Bonus!$A$13,Bonus!$B$13,Bonus!$B$14)))))))))))</f>
        <v>25000 to 29999</v>
      </c>
    </row>
    <row r="654" spans="1:21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42705.732060185182</v>
      </c>
      <c r="T654" s="10">
        <f t="shared" si="65"/>
        <v>42675.690393518518</v>
      </c>
      <c r="U654" t="str">
        <f>IF(D654&lt;Bonus!$A$3,Bonus!$B$3,IF(D654&lt;=Bonus!$A$4,Bonus!$B$4,IF(D654&lt;=Bonus!$A$5,Bonus!$B$5,IF(D654&lt;=Bonus!$A$6,Bonus!$B$6,IF(D654&lt;=Bonus!$A$7,Bonus!$B$7,IF(D654&lt;=Bonus!$A$8,Bonus!$B$8,IF(D654&lt;=Bonus!$A$9,Bonus!$B$9,IF(D654&lt;=Bonus!$A$10,Bonus!$B$10,IF(D654&lt;=Bonus!$A$11,Bonus!$B$11,IF(D654&lt;=Bonus!$A$12,Bonus!$B$12,IF(D654&lt;=Bonus!$A$13,Bonus!$B$13,Bonus!$B$14)))))))))))</f>
        <v>1000 to 4999</v>
      </c>
    </row>
    <row r="655" spans="1:21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42236.618518518517</v>
      </c>
      <c r="T655" s="10">
        <f t="shared" si="65"/>
        <v>42199.618518518517</v>
      </c>
      <c r="U655" t="str">
        <f>IF(D655&lt;Bonus!$A$3,Bonus!$B$3,IF(D655&lt;=Bonus!$A$4,Bonus!$B$4,IF(D655&lt;=Bonus!$A$5,Bonus!$B$5,IF(D655&lt;=Bonus!$A$6,Bonus!$B$6,IF(D655&lt;=Bonus!$A$7,Bonus!$B$7,IF(D655&lt;=Bonus!$A$8,Bonus!$B$8,IF(D655&lt;=Bonus!$A$9,Bonus!$B$9,IF(D655&lt;=Bonus!$A$10,Bonus!$B$10,IF(D655&lt;=Bonus!$A$11,Bonus!$B$11,IF(D655&lt;=Bonus!$A$12,Bonus!$B$12,IF(D655&lt;=Bonus!$A$13,Bonus!$B$13,Bonus!$B$14)))))))))))</f>
        <v>Greater than or equal to 50000</v>
      </c>
    </row>
    <row r="656" spans="1:21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42193.957326388889</v>
      </c>
      <c r="T656" s="10">
        <f t="shared" si="65"/>
        <v>42163.957326388889</v>
      </c>
      <c r="U656" t="str">
        <f>IF(D656&lt;Bonus!$A$3,Bonus!$B$3,IF(D656&lt;=Bonus!$A$4,Bonus!$B$4,IF(D656&lt;=Bonus!$A$5,Bonus!$B$5,IF(D656&lt;=Bonus!$A$6,Bonus!$B$6,IF(D656&lt;=Bonus!$A$7,Bonus!$B$7,IF(D656&lt;=Bonus!$A$8,Bonus!$B$8,IF(D656&lt;=Bonus!$A$9,Bonus!$B$9,IF(D656&lt;=Bonus!$A$10,Bonus!$B$10,IF(D656&lt;=Bonus!$A$11,Bonus!$B$11,IF(D656&lt;=Bonus!$A$12,Bonus!$B$12,IF(D656&lt;=Bonus!$A$13,Bonus!$B$13,Bonus!$B$14)))))))))))</f>
        <v>10000 to 14999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42075.915648148148</v>
      </c>
      <c r="T657" s="10">
        <f t="shared" si="65"/>
        <v>42045.957314814819</v>
      </c>
      <c r="U657" t="str">
        <f>IF(D657&lt;Bonus!$A$3,Bonus!$B$3,IF(D657&lt;=Bonus!$A$4,Bonus!$B$4,IF(D657&lt;=Bonus!$A$5,Bonus!$B$5,IF(D657&lt;=Bonus!$A$6,Bonus!$B$6,IF(D657&lt;=Bonus!$A$7,Bonus!$B$7,IF(D657&lt;=Bonus!$A$8,Bonus!$B$8,IF(D657&lt;=Bonus!$A$9,Bonus!$B$9,IF(D657&lt;=Bonus!$A$10,Bonus!$B$10,IF(D657&lt;=Bonus!$A$11,Bonus!$B$11,IF(D657&lt;=Bonus!$A$12,Bonus!$B$12,IF(D657&lt;=Bonus!$A$13,Bonus!$B$13,Bonus!$B$14)))))))))))</f>
        <v>5000 to 9999</v>
      </c>
    </row>
    <row r="658" spans="1:21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42477.762951388882</v>
      </c>
      <c r="T658" s="10">
        <f t="shared" si="65"/>
        <v>42417.804618055554</v>
      </c>
      <c r="U658" t="str">
        <f>IF(D658&lt;Bonus!$A$3,Bonus!$B$3,IF(D658&lt;=Bonus!$A$4,Bonus!$B$4,IF(D658&lt;=Bonus!$A$5,Bonus!$B$5,IF(D658&lt;=Bonus!$A$6,Bonus!$B$6,IF(D658&lt;=Bonus!$A$7,Bonus!$B$7,IF(D658&lt;=Bonus!$A$8,Bonus!$B$8,IF(D658&lt;=Bonus!$A$9,Bonus!$B$9,IF(D658&lt;=Bonus!$A$10,Bonus!$B$10,IF(D658&lt;=Bonus!$A$11,Bonus!$B$11,IF(D658&lt;=Bonus!$A$12,Bonus!$B$12,IF(D658&lt;=Bonus!$A$13,Bonus!$B$13,Bonus!$B$14)))))))))))</f>
        <v>5000 to 9999</v>
      </c>
    </row>
    <row r="659" spans="1:21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42361.84574074074</v>
      </c>
      <c r="T659" s="10">
        <f t="shared" si="65"/>
        <v>42331.84574074074</v>
      </c>
      <c r="U659" t="str">
        <f>IF(D659&lt;Bonus!$A$3,Bonus!$B$3,IF(D659&lt;=Bonus!$A$4,Bonus!$B$4,IF(D659&lt;=Bonus!$A$5,Bonus!$B$5,IF(D659&lt;=Bonus!$A$6,Bonus!$B$6,IF(D659&lt;=Bonus!$A$7,Bonus!$B$7,IF(D659&lt;=Bonus!$A$8,Bonus!$B$8,IF(D659&lt;=Bonus!$A$9,Bonus!$B$9,IF(D659&lt;=Bonus!$A$10,Bonus!$B$10,IF(D659&lt;=Bonus!$A$11,Bonus!$B$11,IF(D659&lt;=Bonus!$A$12,Bonus!$B$12,IF(D659&lt;=Bonus!$A$13,Bonus!$B$13,Bonus!$B$14)))))))))))</f>
        <v>15000 to 19999</v>
      </c>
    </row>
    <row r="660" spans="1:21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42211.75</v>
      </c>
      <c r="T660" s="10">
        <f t="shared" si="65"/>
        <v>42179.160752314812</v>
      </c>
      <c r="U660" t="str">
        <f>IF(D660&lt;Bonus!$A$3,Bonus!$B$3,IF(D660&lt;=Bonus!$A$4,Bonus!$B$4,IF(D660&lt;=Bonus!$A$5,Bonus!$B$5,IF(D660&lt;=Bonus!$A$6,Bonus!$B$6,IF(D660&lt;=Bonus!$A$7,Bonus!$B$7,IF(D660&lt;=Bonus!$A$8,Bonus!$B$8,IF(D660&lt;=Bonus!$A$9,Bonus!$B$9,IF(D660&lt;=Bonus!$A$10,Bonus!$B$10,IF(D660&lt;=Bonus!$A$11,Bonus!$B$11,IF(D660&lt;=Bonus!$A$12,Bonus!$B$12,IF(D660&lt;=Bonus!$A$13,Bonus!$B$13,Bonus!$B$14)))))))))))</f>
        <v>25000 to 29999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42239.593692129631</v>
      </c>
      <c r="T661" s="10">
        <f t="shared" si="65"/>
        <v>42209.593692129631</v>
      </c>
      <c r="U661" t="str">
        <f>IF(D661&lt;Bonus!$A$3,Bonus!$B$3,IF(D661&lt;=Bonus!$A$4,Bonus!$B$4,IF(D661&lt;=Bonus!$A$5,Bonus!$B$5,IF(D661&lt;=Bonus!$A$6,Bonus!$B$6,IF(D661&lt;=Bonus!$A$7,Bonus!$B$7,IF(D661&lt;=Bonus!$A$8,Bonus!$B$8,IF(D661&lt;=Bonus!$A$9,Bonus!$B$9,IF(D661&lt;=Bonus!$A$10,Bonus!$B$10,IF(D661&lt;=Bonus!$A$11,Bonus!$B$11,IF(D661&lt;=Bonus!$A$12,Bonus!$B$12,IF(D661&lt;=Bonus!$A$13,Bonus!$B$13,Bonus!$B$14)))))))))))</f>
        <v>1000 to 4999</v>
      </c>
    </row>
    <row r="662" spans="1:21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41952.783321759263</v>
      </c>
      <c r="T662" s="10">
        <f t="shared" si="65"/>
        <v>41922.741655092592</v>
      </c>
      <c r="U662" t="str">
        <f>IF(D662&lt;Bonus!$A$3,Bonus!$B$3,IF(D662&lt;=Bonus!$A$4,Bonus!$B$4,IF(D662&lt;=Bonus!$A$5,Bonus!$B$5,IF(D662&lt;=Bonus!$A$6,Bonus!$B$6,IF(D662&lt;=Bonus!$A$7,Bonus!$B$7,IF(D662&lt;=Bonus!$A$8,Bonus!$B$8,IF(D662&lt;=Bonus!$A$9,Bonus!$B$9,IF(D662&lt;=Bonus!$A$10,Bonus!$B$10,IF(D662&lt;=Bonus!$A$11,Bonus!$B$11,IF(D662&lt;=Bonus!$A$12,Bonus!$B$12,IF(D662&lt;=Bonus!$A$13,Bonus!$B$13,Bonus!$B$14)))))))))))</f>
        <v>Greater than or equal to 50000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42666.645358796297</v>
      </c>
      <c r="T663" s="10">
        <f t="shared" si="65"/>
        <v>42636.645358796297</v>
      </c>
      <c r="U663" t="str">
        <f>IF(D663&lt;Bonus!$A$3,Bonus!$B$3,IF(D663&lt;=Bonus!$A$4,Bonus!$B$4,IF(D663&lt;=Bonus!$A$5,Bonus!$B$5,IF(D663&lt;=Bonus!$A$6,Bonus!$B$6,IF(D663&lt;=Bonus!$A$7,Bonus!$B$7,IF(D663&lt;=Bonus!$A$8,Bonus!$B$8,IF(D663&lt;=Bonus!$A$9,Bonus!$B$9,IF(D663&lt;=Bonus!$A$10,Bonus!$B$10,IF(D663&lt;=Bonus!$A$11,Bonus!$B$11,IF(D663&lt;=Bonus!$A$12,Bonus!$B$12,IF(D663&lt;=Bonus!$A$13,Bonus!$B$13,Bonus!$B$14)))))))))))</f>
        <v>10000 to 14999</v>
      </c>
    </row>
    <row r="664" spans="1:21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42020.438043981485</v>
      </c>
      <c r="T664" s="10">
        <f t="shared" si="65"/>
        <v>41990.438043981485</v>
      </c>
      <c r="U664" t="str">
        <f>IF(D664&lt;Bonus!$A$3,Bonus!$B$3,IF(D664&lt;=Bonus!$A$4,Bonus!$B$4,IF(D664&lt;=Bonus!$A$5,Bonus!$B$5,IF(D664&lt;=Bonus!$A$6,Bonus!$B$6,IF(D664&lt;=Bonus!$A$7,Bonus!$B$7,IF(D664&lt;=Bonus!$A$8,Bonus!$B$8,IF(D664&lt;=Bonus!$A$9,Bonus!$B$9,IF(D664&lt;=Bonus!$A$10,Bonus!$B$10,IF(D664&lt;=Bonus!$A$11,Bonus!$B$11,IF(D664&lt;=Bonus!$A$12,Bonus!$B$12,IF(D664&lt;=Bonus!$A$13,Bonus!$B$13,Bonus!$B$14)))))))))))</f>
        <v>35000 to 39999</v>
      </c>
    </row>
    <row r="665" spans="1:21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42203.843240740738</v>
      </c>
      <c r="T665" s="10">
        <f t="shared" si="65"/>
        <v>42173.843240740738</v>
      </c>
      <c r="U665" t="str">
        <f>IF(D665&lt;Bonus!$A$3,Bonus!$B$3,IF(D665&lt;=Bonus!$A$4,Bonus!$B$4,IF(D665&lt;=Bonus!$A$5,Bonus!$B$5,IF(D665&lt;=Bonus!$A$6,Bonus!$B$6,IF(D665&lt;=Bonus!$A$7,Bonus!$B$7,IF(D665&lt;=Bonus!$A$8,Bonus!$B$8,IF(D665&lt;=Bonus!$A$9,Bonus!$B$9,IF(D665&lt;=Bonus!$A$10,Bonus!$B$10,IF(D665&lt;=Bonus!$A$11,Bonus!$B$11,IF(D665&lt;=Bonus!$A$12,Bonus!$B$12,IF(D665&lt;=Bonus!$A$13,Bonus!$B$13,Bonus!$B$14)))))))))))</f>
        <v>Greater than or equal to 50000</v>
      </c>
    </row>
    <row r="666" spans="1:21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42107.666377314818</v>
      </c>
      <c r="T666" s="10">
        <f t="shared" si="65"/>
        <v>42077.666377314818</v>
      </c>
      <c r="U666" t="str">
        <f>IF(D666&lt;Bonus!$A$3,Bonus!$B$3,IF(D666&lt;=Bonus!$A$4,Bonus!$B$4,IF(D666&lt;=Bonus!$A$5,Bonus!$B$5,IF(D666&lt;=Bonus!$A$6,Bonus!$B$6,IF(D666&lt;=Bonus!$A$7,Bonus!$B$7,IF(D666&lt;=Bonus!$A$8,Bonus!$B$8,IF(D666&lt;=Bonus!$A$9,Bonus!$B$9,IF(D666&lt;=Bonus!$A$10,Bonus!$B$10,IF(D666&lt;=Bonus!$A$11,Bonus!$B$11,IF(D666&lt;=Bonus!$A$12,Bonus!$B$12,IF(D666&lt;=Bonus!$A$13,Bonus!$B$13,Bonus!$B$14)))))))))))</f>
        <v>10000 to 14999</v>
      </c>
    </row>
    <row r="667" spans="1:21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42748.711354166662</v>
      </c>
      <c r="T667" s="10">
        <f t="shared" si="65"/>
        <v>42688.711354166662</v>
      </c>
      <c r="U667" t="str">
        <f>IF(D667&lt;Bonus!$A$3,Bonus!$B$3,IF(D667&lt;=Bonus!$A$4,Bonus!$B$4,IF(D667&lt;=Bonus!$A$5,Bonus!$B$5,IF(D667&lt;=Bonus!$A$6,Bonus!$B$6,IF(D667&lt;=Bonus!$A$7,Bonus!$B$7,IF(D667&lt;=Bonus!$A$8,Bonus!$B$8,IF(D667&lt;=Bonus!$A$9,Bonus!$B$9,IF(D667&lt;=Bonus!$A$10,Bonus!$B$10,IF(D667&lt;=Bonus!$A$11,Bonus!$B$11,IF(D667&lt;=Bonus!$A$12,Bonus!$B$12,IF(D667&lt;=Bonus!$A$13,Bonus!$B$13,Bonus!$B$14)))))))))))</f>
        <v>10000 to 14999</v>
      </c>
    </row>
    <row r="668" spans="1:21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41868.832152777781</v>
      </c>
      <c r="T668" s="10">
        <f t="shared" si="65"/>
        <v>41838.832152777781</v>
      </c>
      <c r="U668" t="str">
        <f>IF(D668&lt;Bonus!$A$3,Bonus!$B$3,IF(D668&lt;=Bonus!$A$4,Bonus!$B$4,IF(D668&lt;=Bonus!$A$5,Bonus!$B$5,IF(D668&lt;=Bonus!$A$6,Bonus!$B$6,IF(D668&lt;=Bonus!$A$7,Bonus!$B$7,IF(D668&lt;=Bonus!$A$8,Bonus!$B$8,IF(D668&lt;=Bonus!$A$9,Bonus!$B$9,IF(D668&lt;=Bonus!$A$10,Bonus!$B$10,IF(D668&lt;=Bonus!$A$11,Bonus!$B$11,IF(D668&lt;=Bonus!$A$12,Bonus!$B$12,IF(D668&lt;=Bonus!$A$13,Bonus!$B$13,Bonus!$B$14)))))))))))</f>
        <v>Greater than or equal to 50000</v>
      </c>
    </row>
    <row r="669" spans="1:21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42672.373414351852</v>
      </c>
      <c r="T669" s="10">
        <f t="shared" si="65"/>
        <v>42632.373414351852</v>
      </c>
      <c r="U669" t="str">
        <f>IF(D669&lt;Bonus!$A$3,Bonus!$B$3,IF(D669&lt;=Bonus!$A$4,Bonus!$B$4,IF(D669&lt;=Bonus!$A$5,Bonus!$B$5,IF(D669&lt;=Bonus!$A$6,Bonus!$B$6,IF(D669&lt;=Bonus!$A$7,Bonus!$B$7,IF(D669&lt;=Bonus!$A$8,Bonus!$B$8,IF(D669&lt;=Bonus!$A$9,Bonus!$B$9,IF(D669&lt;=Bonus!$A$10,Bonus!$B$10,IF(D669&lt;=Bonus!$A$11,Bonus!$B$11,IF(D669&lt;=Bonus!$A$12,Bonus!$B$12,IF(D669&lt;=Bonus!$A$13,Bonus!$B$13,Bonus!$B$14)))))))))))</f>
        <v>Greater than or equal to 50000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42135.831273148149</v>
      </c>
      <c r="T670" s="10">
        <f t="shared" si="65"/>
        <v>42090.831273148149</v>
      </c>
      <c r="U670" t="str">
        <f>IF(D670&lt;Bonus!$A$3,Bonus!$B$3,IF(D670&lt;=Bonus!$A$4,Bonus!$B$4,IF(D670&lt;=Bonus!$A$5,Bonus!$B$5,IF(D670&lt;=Bonus!$A$6,Bonus!$B$6,IF(D670&lt;=Bonus!$A$7,Bonus!$B$7,IF(D670&lt;=Bonus!$A$8,Bonus!$B$8,IF(D670&lt;=Bonus!$A$9,Bonus!$B$9,IF(D670&lt;=Bonus!$A$10,Bonus!$B$10,IF(D670&lt;=Bonus!$A$11,Bonus!$B$11,IF(D670&lt;=Bonus!$A$12,Bonus!$B$12,IF(D670&lt;=Bonus!$A$13,Bonus!$B$13,Bonus!$B$14)))))))))))</f>
        <v>15000 to 19999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42557.625671296293</v>
      </c>
      <c r="T671" s="10">
        <f t="shared" si="65"/>
        <v>42527.625671296293</v>
      </c>
      <c r="U671" t="str">
        <f>IF(D671&lt;Bonus!$A$3,Bonus!$B$3,IF(D671&lt;=Bonus!$A$4,Bonus!$B$4,IF(D671&lt;=Bonus!$A$5,Bonus!$B$5,IF(D671&lt;=Bonus!$A$6,Bonus!$B$6,IF(D671&lt;=Bonus!$A$7,Bonus!$B$7,IF(D671&lt;=Bonus!$A$8,Bonus!$B$8,IF(D671&lt;=Bonus!$A$9,Bonus!$B$9,IF(D671&lt;=Bonus!$A$10,Bonus!$B$10,IF(D671&lt;=Bonus!$A$11,Bonus!$B$11,IF(D671&lt;=Bonus!$A$12,Bonus!$B$12,IF(D671&lt;=Bonus!$A$13,Bonus!$B$13,Bonus!$B$14)))))))))))</f>
        <v>Greater than or equal to 50000</v>
      </c>
    </row>
    <row r="672" spans="1:21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42540.340277777781</v>
      </c>
      <c r="T672" s="10">
        <f t="shared" si="65"/>
        <v>42506.709722222222</v>
      </c>
      <c r="U672" t="str">
        <f>IF(D672&lt;Bonus!$A$3,Bonus!$B$3,IF(D672&lt;=Bonus!$A$4,Bonus!$B$4,IF(D672&lt;=Bonus!$A$5,Bonus!$B$5,IF(D672&lt;=Bonus!$A$6,Bonus!$B$6,IF(D672&lt;=Bonus!$A$7,Bonus!$B$7,IF(D672&lt;=Bonus!$A$8,Bonus!$B$8,IF(D672&lt;=Bonus!$A$9,Bonus!$B$9,IF(D672&lt;=Bonus!$A$10,Bonus!$B$10,IF(D672&lt;=Bonus!$A$11,Bonus!$B$11,IF(D672&lt;=Bonus!$A$12,Bonus!$B$12,IF(D672&lt;=Bonus!$A$13,Bonus!$B$13,Bonus!$B$14)))))))))))</f>
        <v>Greater than or equal to 50000</v>
      </c>
    </row>
    <row r="673" spans="1:21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42018.166666666672</v>
      </c>
      <c r="T673" s="10">
        <f t="shared" si="65"/>
        <v>41984.692731481482</v>
      </c>
      <c r="U673" t="str">
        <f>IF(D673&lt;Bonus!$A$3,Bonus!$B$3,IF(D673&lt;=Bonus!$A$4,Bonus!$B$4,IF(D673&lt;=Bonus!$A$5,Bonus!$B$5,IF(D673&lt;=Bonus!$A$6,Bonus!$B$6,IF(D673&lt;=Bonus!$A$7,Bonus!$B$7,IF(D673&lt;=Bonus!$A$8,Bonus!$B$8,IF(D673&lt;=Bonus!$A$9,Bonus!$B$9,IF(D673&lt;=Bonus!$A$10,Bonus!$B$10,IF(D673&lt;=Bonus!$A$11,Bonus!$B$11,IF(D673&lt;=Bonus!$A$12,Bonus!$B$12,IF(D673&lt;=Bonus!$A$13,Bonus!$B$13,Bonus!$B$14)))))))))))</f>
        <v>30000 to 34999</v>
      </c>
    </row>
    <row r="674" spans="1:21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42005.207638888889</v>
      </c>
      <c r="T674" s="10">
        <f t="shared" si="65"/>
        <v>41974.219490740739</v>
      </c>
      <c r="U674" t="str">
        <f>IF(D674&lt;Bonus!$A$3,Bonus!$B$3,IF(D674&lt;=Bonus!$A$4,Bonus!$B$4,IF(D674&lt;=Bonus!$A$5,Bonus!$B$5,IF(D674&lt;=Bonus!$A$6,Bonus!$B$6,IF(D674&lt;=Bonus!$A$7,Bonus!$B$7,IF(D674&lt;=Bonus!$A$8,Bonus!$B$8,IF(D674&lt;=Bonus!$A$9,Bonus!$B$9,IF(D674&lt;=Bonus!$A$10,Bonus!$B$10,IF(D674&lt;=Bonus!$A$11,Bonus!$B$11,IF(D674&lt;=Bonus!$A$12,Bonus!$B$12,IF(D674&lt;=Bonus!$A$13,Bonus!$B$13,Bonus!$B$14)))))))))))</f>
        <v>Greater than or equal to 50000</v>
      </c>
    </row>
    <row r="675" spans="1:21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41883.840474537035</v>
      </c>
      <c r="T675" s="10">
        <f t="shared" si="65"/>
        <v>41838.840474537035</v>
      </c>
      <c r="U675" t="str">
        <f>IF(D675&lt;Bonus!$A$3,Bonus!$B$3,IF(D675&lt;=Bonus!$A$4,Bonus!$B$4,IF(D675&lt;=Bonus!$A$5,Bonus!$B$5,IF(D675&lt;=Bonus!$A$6,Bonus!$B$6,IF(D675&lt;=Bonus!$A$7,Bonus!$B$7,IF(D675&lt;=Bonus!$A$8,Bonus!$B$8,IF(D675&lt;=Bonus!$A$9,Bonus!$B$9,IF(D675&lt;=Bonus!$A$10,Bonus!$B$10,IF(D675&lt;=Bonus!$A$11,Bonus!$B$11,IF(D675&lt;=Bonus!$A$12,Bonus!$B$12,IF(D675&lt;=Bonus!$A$13,Bonus!$B$13,Bonus!$B$14)))))))))))</f>
        <v>Greater than or equal to 50000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41863.116053240738</v>
      </c>
      <c r="T676" s="10">
        <f t="shared" si="65"/>
        <v>41803.116053240738</v>
      </c>
      <c r="U676" t="str">
        <f>IF(D676&lt;Bonus!$A$3,Bonus!$B$3,IF(D676&lt;=Bonus!$A$4,Bonus!$B$4,IF(D676&lt;=Bonus!$A$5,Bonus!$B$5,IF(D676&lt;=Bonus!$A$6,Bonus!$B$6,IF(D676&lt;=Bonus!$A$7,Bonus!$B$7,IF(D676&lt;=Bonus!$A$8,Bonus!$B$8,IF(D676&lt;=Bonus!$A$9,Bonus!$B$9,IF(D676&lt;=Bonus!$A$10,Bonus!$B$10,IF(D676&lt;=Bonus!$A$11,Bonus!$B$11,IF(D676&lt;=Bonus!$A$12,Bonus!$B$12,IF(D676&lt;=Bonus!$A$13,Bonus!$B$13,Bonus!$B$14)))))))))))</f>
        <v>Greater than or equal to 50000</v>
      </c>
    </row>
    <row r="677" spans="1:21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42005.290972222225</v>
      </c>
      <c r="T677" s="10">
        <f t="shared" si="65"/>
        <v>41975.930601851855</v>
      </c>
      <c r="U677" t="str">
        <f>IF(D677&lt;Bonus!$A$3,Bonus!$B$3,IF(D677&lt;=Bonus!$A$4,Bonus!$B$4,IF(D677&lt;=Bonus!$A$5,Bonus!$B$5,IF(D677&lt;=Bonus!$A$6,Bonus!$B$6,IF(D677&lt;=Bonus!$A$7,Bonus!$B$7,IF(D677&lt;=Bonus!$A$8,Bonus!$B$8,IF(D677&lt;=Bonus!$A$9,Bonus!$B$9,IF(D677&lt;=Bonus!$A$10,Bonus!$B$10,IF(D677&lt;=Bonus!$A$11,Bonus!$B$11,IF(D677&lt;=Bonus!$A$12,Bonus!$B$12,IF(D677&lt;=Bonus!$A$13,Bonus!$B$13,Bonus!$B$14)))))))))))</f>
        <v>5000 to 9999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42042.768298611118</v>
      </c>
      <c r="T678" s="10">
        <f t="shared" si="65"/>
        <v>42012.768298611118</v>
      </c>
      <c r="U678" t="str">
        <f>IF(D678&lt;Bonus!$A$3,Bonus!$B$3,IF(D678&lt;=Bonus!$A$4,Bonus!$B$4,IF(D678&lt;=Bonus!$A$5,Bonus!$B$5,IF(D678&lt;=Bonus!$A$6,Bonus!$B$6,IF(D678&lt;=Bonus!$A$7,Bonus!$B$7,IF(D678&lt;=Bonus!$A$8,Bonus!$B$8,IF(D678&lt;=Bonus!$A$9,Bonus!$B$9,IF(D678&lt;=Bonus!$A$10,Bonus!$B$10,IF(D678&lt;=Bonus!$A$11,Bonus!$B$11,IF(D678&lt;=Bonus!$A$12,Bonus!$B$12,IF(D678&lt;=Bonus!$A$13,Bonus!$B$13,Bonus!$B$14)))))))))))</f>
        <v>Greater than or equal to 50000</v>
      </c>
    </row>
    <row r="679" spans="1:21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42549.403877314813</v>
      </c>
      <c r="T679" s="10">
        <f t="shared" si="65"/>
        <v>42504.403877314813</v>
      </c>
      <c r="U679" t="str">
        <f>IF(D679&lt;Bonus!$A$3,Bonus!$B$3,IF(D679&lt;=Bonus!$A$4,Bonus!$B$4,IF(D679&lt;=Bonus!$A$5,Bonus!$B$5,IF(D679&lt;=Bonus!$A$6,Bonus!$B$6,IF(D679&lt;=Bonus!$A$7,Bonus!$B$7,IF(D679&lt;=Bonus!$A$8,Bonus!$B$8,IF(D679&lt;=Bonus!$A$9,Bonus!$B$9,IF(D679&lt;=Bonus!$A$10,Bonus!$B$10,IF(D679&lt;=Bonus!$A$11,Bonus!$B$11,IF(D679&lt;=Bonus!$A$12,Bonus!$B$12,IF(D679&lt;=Bonus!$A$13,Bonus!$B$13,Bonus!$B$14)))))))))))</f>
        <v>Greater than or equal to 50000</v>
      </c>
    </row>
    <row r="680" spans="1:21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42511.376597222217</v>
      </c>
      <c r="T680" s="10">
        <f t="shared" si="65"/>
        <v>42481.376597222217</v>
      </c>
      <c r="U680" t="str">
        <f>IF(D680&lt;Bonus!$A$3,Bonus!$B$3,IF(D680&lt;=Bonus!$A$4,Bonus!$B$4,IF(D680&lt;=Bonus!$A$5,Bonus!$B$5,IF(D680&lt;=Bonus!$A$6,Bonus!$B$6,IF(D680&lt;=Bonus!$A$7,Bonus!$B$7,IF(D680&lt;=Bonus!$A$8,Bonus!$B$8,IF(D680&lt;=Bonus!$A$9,Bonus!$B$9,IF(D680&lt;=Bonus!$A$10,Bonus!$B$10,IF(D680&lt;=Bonus!$A$11,Bonus!$B$11,IF(D680&lt;=Bonus!$A$12,Bonus!$B$12,IF(D680&lt;=Bonus!$A$13,Bonus!$B$13,Bonus!$B$14)))))))))))</f>
        <v>25000 to 29999</v>
      </c>
    </row>
    <row r="681" spans="1:21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42616.695706018523</v>
      </c>
      <c r="T681" s="10">
        <f t="shared" si="65"/>
        <v>42556.695706018523</v>
      </c>
      <c r="U681" t="str">
        <f>IF(D681&lt;Bonus!$A$3,Bonus!$B$3,IF(D681&lt;=Bonus!$A$4,Bonus!$B$4,IF(D681&lt;=Bonus!$A$5,Bonus!$B$5,IF(D681&lt;=Bonus!$A$6,Bonus!$B$6,IF(D681&lt;=Bonus!$A$7,Bonus!$B$7,IF(D681&lt;=Bonus!$A$8,Bonus!$B$8,IF(D681&lt;=Bonus!$A$9,Bonus!$B$9,IF(D681&lt;=Bonus!$A$10,Bonus!$B$10,IF(D681&lt;=Bonus!$A$11,Bonus!$B$11,IF(D681&lt;=Bonus!$A$12,Bonus!$B$12,IF(D681&lt;=Bonus!$A$13,Bonus!$B$13,Bonus!$B$14)))))))))))</f>
        <v>Greater than or equal to 50000</v>
      </c>
    </row>
    <row r="682" spans="1:21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41899.501516203702</v>
      </c>
      <c r="T682" s="10">
        <f t="shared" si="65"/>
        <v>41864.501516203702</v>
      </c>
      <c r="U682" t="str">
        <f>IF(D682&lt;Bonus!$A$3,Bonus!$B$3,IF(D682&lt;=Bonus!$A$4,Bonus!$B$4,IF(D682&lt;=Bonus!$A$5,Bonus!$B$5,IF(D682&lt;=Bonus!$A$6,Bonus!$B$6,IF(D682&lt;=Bonus!$A$7,Bonus!$B$7,IF(D682&lt;=Bonus!$A$8,Bonus!$B$8,IF(D682&lt;=Bonus!$A$9,Bonus!$B$9,IF(D682&lt;=Bonus!$A$10,Bonus!$B$10,IF(D682&lt;=Bonus!$A$11,Bonus!$B$11,IF(D682&lt;=Bonus!$A$12,Bonus!$B$12,IF(D682&lt;=Bonus!$A$13,Bonus!$B$13,Bonus!$B$14)))))))))))</f>
        <v>Greater than or equal to 50000</v>
      </c>
    </row>
    <row r="683" spans="1:21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42669.805601851855</v>
      </c>
      <c r="T683" s="10">
        <f t="shared" si="65"/>
        <v>42639.805601851855</v>
      </c>
      <c r="U683" t="str">
        <f>IF(D683&lt;Bonus!$A$3,Bonus!$B$3,IF(D683&lt;=Bonus!$A$4,Bonus!$B$4,IF(D683&lt;=Bonus!$A$5,Bonus!$B$5,IF(D683&lt;=Bonus!$A$6,Bonus!$B$6,IF(D683&lt;=Bonus!$A$7,Bonus!$B$7,IF(D683&lt;=Bonus!$A$8,Bonus!$B$8,IF(D683&lt;=Bonus!$A$9,Bonus!$B$9,IF(D683&lt;=Bonus!$A$10,Bonus!$B$10,IF(D683&lt;=Bonus!$A$11,Bonus!$B$11,IF(D683&lt;=Bonus!$A$12,Bonus!$B$12,IF(D683&lt;=Bonus!$A$13,Bonus!$B$13,Bonus!$B$14)))))))))))</f>
        <v>1000 to 4999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42808.723634259266</v>
      </c>
      <c r="T684" s="10">
        <f t="shared" si="65"/>
        <v>42778.765300925923</v>
      </c>
      <c r="U684" t="str">
        <f>IF(D684&lt;Bonus!$A$3,Bonus!$B$3,IF(D684&lt;=Bonus!$A$4,Bonus!$B$4,IF(D684&lt;=Bonus!$A$5,Bonus!$B$5,IF(D684&lt;=Bonus!$A$6,Bonus!$B$6,IF(D684&lt;=Bonus!$A$7,Bonus!$B$7,IF(D684&lt;=Bonus!$A$8,Bonus!$B$8,IF(D684&lt;=Bonus!$A$9,Bonus!$B$9,IF(D684&lt;=Bonus!$A$10,Bonus!$B$10,IF(D684&lt;=Bonus!$A$11,Bonus!$B$11,IF(D684&lt;=Bonus!$A$12,Bonus!$B$12,IF(D684&lt;=Bonus!$A$13,Bonus!$B$13,Bonus!$B$14)))))))))))</f>
        <v>Greater than or equal to 50000</v>
      </c>
    </row>
    <row r="685" spans="1:21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42674.900046296301</v>
      </c>
      <c r="T685" s="10">
        <f t="shared" si="65"/>
        <v>42634.900046296301</v>
      </c>
      <c r="U685" t="str">
        <f>IF(D685&lt;Bonus!$A$3,Bonus!$B$3,IF(D685&lt;=Bonus!$A$4,Bonus!$B$4,IF(D685&lt;=Bonus!$A$5,Bonus!$B$5,IF(D685&lt;=Bonus!$A$6,Bonus!$B$6,IF(D685&lt;=Bonus!$A$7,Bonus!$B$7,IF(D685&lt;=Bonus!$A$8,Bonus!$B$8,IF(D685&lt;=Bonus!$A$9,Bonus!$B$9,IF(D685&lt;=Bonus!$A$10,Bonus!$B$10,IF(D685&lt;=Bonus!$A$11,Bonus!$B$11,IF(D685&lt;=Bonus!$A$12,Bonus!$B$12,IF(D685&lt;=Bonus!$A$13,Bonus!$B$13,Bonus!$B$14)))))))))))</f>
        <v>35000 to 39999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41845.125</v>
      </c>
      <c r="T686" s="10">
        <f t="shared" si="65"/>
        <v>41809.473275462966</v>
      </c>
      <c r="U686" t="str">
        <f>IF(D686&lt;Bonus!$A$3,Bonus!$B$3,IF(D686&lt;=Bonus!$A$4,Bonus!$B$4,IF(D686&lt;=Bonus!$A$5,Bonus!$B$5,IF(D686&lt;=Bonus!$A$6,Bonus!$B$6,IF(D686&lt;=Bonus!$A$7,Bonus!$B$7,IF(D686&lt;=Bonus!$A$8,Bonus!$B$8,IF(D686&lt;=Bonus!$A$9,Bonus!$B$9,IF(D686&lt;=Bonus!$A$10,Bonus!$B$10,IF(D686&lt;=Bonus!$A$11,Bonus!$B$11,IF(D686&lt;=Bonus!$A$12,Bonus!$B$12,IF(D686&lt;=Bonus!$A$13,Bonus!$B$13,Bonus!$B$14)))))))))))</f>
        <v>Greater than or equal to 50000</v>
      </c>
    </row>
    <row r="687" spans="1:21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42016.866574074069</v>
      </c>
      <c r="T687" s="10">
        <f t="shared" si="65"/>
        <v>41971.866574074069</v>
      </c>
      <c r="U687" t="str">
        <f>IF(D687&lt;Bonus!$A$3,Bonus!$B$3,IF(D687&lt;=Bonus!$A$4,Bonus!$B$4,IF(D687&lt;=Bonus!$A$5,Bonus!$B$5,IF(D687&lt;=Bonus!$A$6,Bonus!$B$6,IF(D687&lt;=Bonus!$A$7,Bonus!$B$7,IF(D687&lt;=Bonus!$A$8,Bonus!$B$8,IF(D687&lt;=Bonus!$A$9,Bonus!$B$9,IF(D687&lt;=Bonus!$A$10,Bonus!$B$10,IF(D687&lt;=Bonus!$A$11,Bonus!$B$11,IF(D687&lt;=Bonus!$A$12,Bonus!$B$12,IF(D687&lt;=Bonus!$A$13,Bonus!$B$13,Bonus!$B$14)))))))))))</f>
        <v>1000 to 4999</v>
      </c>
    </row>
    <row r="688" spans="1:21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>nm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42219.673263888893</v>
      </c>
      <c r="T688" s="10">
        <f t="shared" si="65"/>
        <v>42189.673263888893</v>
      </c>
      <c r="U688" t="str">
        <f>IF(D688&lt;Bonus!$A$3,Bonus!$B$3,IF(D688&lt;=Bonus!$A$4,Bonus!$B$4,IF(D688&lt;=Bonus!$A$5,Bonus!$B$5,IF(D688&lt;=Bonus!$A$6,Bonus!$B$6,IF(D688&lt;=Bonus!$A$7,Bonus!$B$7,IF(D688&lt;=Bonus!$A$8,Bonus!$B$8,IF(D688&lt;=Bonus!$A$9,Bonus!$B$9,IF(D688&lt;=Bonus!$A$10,Bonus!$B$10,IF(D688&lt;=Bonus!$A$11,Bonus!$B$11,IF(D688&lt;=Bonus!$A$12,Bonus!$B$12,IF(D688&lt;=Bonus!$A$13,Bonus!$B$13,Bonus!$B$14)))))))))))</f>
        <v>Greater than or equal to 50000</v>
      </c>
    </row>
    <row r="689" spans="1:21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42771.750613425931</v>
      </c>
      <c r="T689" s="10">
        <f t="shared" si="65"/>
        <v>42711.750613425931</v>
      </c>
      <c r="U689" t="str">
        <f>IF(D689&lt;Bonus!$A$3,Bonus!$B$3,IF(D689&lt;=Bonus!$A$4,Bonus!$B$4,IF(D689&lt;=Bonus!$A$5,Bonus!$B$5,IF(D689&lt;=Bonus!$A$6,Bonus!$B$6,IF(D689&lt;=Bonus!$A$7,Bonus!$B$7,IF(D689&lt;=Bonus!$A$8,Bonus!$B$8,IF(D689&lt;=Bonus!$A$9,Bonus!$B$9,IF(D689&lt;=Bonus!$A$10,Bonus!$B$10,IF(D689&lt;=Bonus!$A$11,Bonus!$B$11,IF(D689&lt;=Bonus!$A$12,Bonus!$B$12,IF(D689&lt;=Bonus!$A$13,Bonus!$B$13,Bonus!$B$14)))))))))))</f>
        <v>Greater than or equal to 50000</v>
      </c>
    </row>
    <row r="690" spans="1:21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42292.104780092588</v>
      </c>
      <c r="T690" s="10">
        <f t="shared" si="65"/>
        <v>42262.104780092588</v>
      </c>
      <c r="U690" t="str">
        <f>IF(D690&lt;Bonus!$A$3,Bonus!$B$3,IF(D690&lt;=Bonus!$A$4,Bonus!$B$4,IF(D690&lt;=Bonus!$A$5,Bonus!$B$5,IF(D690&lt;=Bonus!$A$6,Bonus!$B$6,IF(D690&lt;=Bonus!$A$7,Bonus!$B$7,IF(D690&lt;=Bonus!$A$8,Bonus!$B$8,IF(D690&lt;=Bonus!$A$9,Bonus!$B$9,IF(D690&lt;=Bonus!$A$10,Bonus!$B$10,IF(D690&lt;=Bonus!$A$11,Bonus!$B$11,IF(D690&lt;=Bonus!$A$12,Bonus!$B$12,IF(D690&lt;=Bonus!$A$13,Bonus!$B$13,Bonus!$B$14)))))))))))</f>
        <v>20000 to 24999</v>
      </c>
    </row>
    <row r="691" spans="1:21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42712.207638888889</v>
      </c>
      <c r="T691" s="10">
        <f t="shared" si="65"/>
        <v>42675.66778935185</v>
      </c>
      <c r="U691" t="str">
        <f>IF(D691&lt;Bonus!$A$3,Bonus!$B$3,IF(D691&lt;=Bonus!$A$4,Bonus!$B$4,IF(D691&lt;=Bonus!$A$5,Bonus!$B$5,IF(D691&lt;=Bonus!$A$6,Bonus!$B$6,IF(D691&lt;=Bonus!$A$7,Bonus!$B$7,IF(D691&lt;=Bonus!$A$8,Bonus!$B$8,IF(D691&lt;=Bonus!$A$9,Bonus!$B$9,IF(D691&lt;=Bonus!$A$10,Bonus!$B$10,IF(D691&lt;=Bonus!$A$11,Bonus!$B$11,IF(D691&lt;=Bonus!$A$12,Bonus!$B$12,IF(D691&lt;=Bonus!$A$13,Bonus!$B$13,Bonus!$B$14)))))))))))</f>
        <v>Greater than or equal to 50000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42622.25</v>
      </c>
      <c r="T692" s="10">
        <f t="shared" si="65"/>
        <v>42579.634733796294</v>
      </c>
      <c r="U692" t="str">
        <f>IF(D692&lt;Bonus!$A$3,Bonus!$B$3,IF(D692&lt;=Bonus!$A$4,Bonus!$B$4,IF(D692&lt;=Bonus!$A$5,Bonus!$B$5,IF(D692&lt;=Bonus!$A$6,Bonus!$B$6,IF(D692&lt;=Bonus!$A$7,Bonus!$B$7,IF(D692&lt;=Bonus!$A$8,Bonus!$B$8,IF(D692&lt;=Bonus!$A$9,Bonus!$B$9,IF(D692&lt;=Bonus!$A$10,Bonus!$B$10,IF(D692&lt;=Bonus!$A$11,Bonus!$B$11,IF(D692&lt;=Bonus!$A$12,Bonus!$B$12,IF(D692&lt;=Bonus!$A$13,Bonus!$B$13,Bonus!$B$14)))))))))))</f>
        <v>20000 to 24999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42186.028310185182</v>
      </c>
      <c r="T693" s="10">
        <f t="shared" si="65"/>
        <v>42158.028310185182</v>
      </c>
      <c r="U693" t="str">
        <f>IF(D693&lt;Bonus!$A$3,Bonus!$B$3,IF(D693&lt;=Bonus!$A$4,Bonus!$B$4,IF(D693&lt;=Bonus!$A$5,Bonus!$B$5,IF(D693&lt;=Bonus!$A$6,Bonus!$B$6,IF(D693&lt;=Bonus!$A$7,Bonus!$B$7,IF(D693&lt;=Bonus!$A$8,Bonus!$B$8,IF(D693&lt;=Bonus!$A$9,Bonus!$B$9,IF(D693&lt;=Bonus!$A$10,Bonus!$B$10,IF(D693&lt;=Bonus!$A$11,Bonus!$B$11,IF(D693&lt;=Bonus!$A$12,Bonus!$B$12,IF(D693&lt;=Bonus!$A$13,Bonus!$B$13,Bonus!$B$14)))))))))))</f>
        <v>Greater than or equal to 50000</v>
      </c>
    </row>
    <row r="694" spans="1:21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42726.37572916667</v>
      </c>
      <c r="T694" s="10">
        <f t="shared" si="65"/>
        <v>42696.37572916667</v>
      </c>
      <c r="U694" t="str">
        <f>IF(D694&lt;Bonus!$A$3,Bonus!$B$3,IF(D694&lt;=Bonus!$A$4,Bonus!$B$4,IF(D694&lt;=Bonus!$A$5,Bonus!$B$5,IF(D694&lt;=Bonus!$A$6,Bonus!$B$6,IF(D694&lt;=Bonus!$A$7,Bonus!$B$7,IF(D694&lt;=Bonus!$A$8,Bonus!$B$8,IF(D694&lt;=Bonus!$A$9,Bonus!$B$9,IF(D694&lt;=Bonus!$A$10,Bonus!$B$10,IF(D694&lt;=Bonus!$A$11,Bonus!$B$11,IF(D694&lt;=Bonus!$A$12,Bonus!$B$12,IF(D694&lt;=Bonus!$A$13,Bonus!$B$13,Bonus!$B$14)))))))))))</f>
        <v>20000 to 24999</v>
      </c>
    </row>
    <row r="695" spans="1:21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42124.808182870373</v>
      </c>
      <c r="T695" s="10">
        <f t="shared" si="65"/>
        <v>42094.808182870373</v>
      </c>
      <c r="U695" t="str">
        <f>IF(D695&lt;Bonus!$A$3,Bonus!$B$3,IF(D695&lt;=Bonus!$A$4,Bonus!$B$4,IF(D695&lt;=Bonus!$A$5,Bonus!$B$5,IF(D695&lt;=Bonus!$A$6,Bonus!$B$6,IF(D695&lt;=Bonus!$A$7,Bonus!$B$7,IF(D695&lt;=Bonus!$A$8,Bonus!$B$8,IF(D695&lt;=Bonus!$A$9,Bonus!$B$9,IF(D695&lt;=Bonus!$A$10,Bonus!$B$10,IF(D695&lt;=Bonus!$A$11,Bonus!$B$11,IF(D695&lt;=Bonus!$A$12,Bonus!$B$12,IF(D695&lt;=Bonus!$A$13,Bonus!$B$13,Bonus!$B$14)))))))))))</f>
        <v>Greater than or equal to 50000</v>
      </c>
    </row>
    <row r="696" spans="1:21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42767.663877314815</v>
      </c>
      <c r="T696" s="10">
        <f t="shared" si="65"/>
        <v>42737.663877314815</v>
      </c>
      <c r="U696" t="str">
        <f>IF(D696&lt;Bonus!$A$3,Bonus!$B$3,IF(D696&lt;=Bonus!$A$4,Bonus!$B$4,IF(D696&lt;=Bonus!$A$5,Bonus!$B$5,IF(D696&lt;=Bonus!$A$6,Bonus!$B$6,IF(D696&lt;=Bonus!$A$7,Bonus!$B$7,IF(D696&lt;=Bonus!$A$8,Bonus!$B$8,IF(D696&lt;=Bonus!$A$9,Bonus!$B$9,IF(D696&lt;=Bonus!$A$10,Bonus!$B$10,IF(D696&lt;=Bonus!$A$11,Bonus!$B$11,IF(D696&lt;=Bonus!$A$12,Bonus!$B$12,IF(D696&lt;=Bonus!$A$13,Bonus!$B$13,Bonus!$B$14)))))))))))</f>
        <v>Greater than or equal to 50000</v>
      </c>
    </row>
    <row r="697" spans="1:21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41943.521064814813</v>
      </c>
      <c r="T697" s="10">
        <f t="shared" si="65"/>
        <v>41913.521064814813</v>
      </c>
      <c r="U697" t="str">
        <f>IF(D697&lt;Bonus!$A$3,Bonus!$B$3,IF(D697&lt;=Bonus!$A$4,Bonus!$B$4,IF(D697&lt;=Bonus!$A$5,Bonus!$B$5,IF(D697&lt;=Bonus!$A$6,Bonus!$B$6,IF(D697&lt;=Bonus!$A$7,Bonus!$B$7,IF(D697&lt;=Bonus!$A$8,Bonus!$B$8,IF(D697&lt;=Bonus!$A$9,Bonus!$B$9,IF(D697&lt;=Bonus!$A$10,Bonus!$B$10,IF(D697&lt;=Bonus!$A$11,Bonus!$B$11,IF(D697&lt;=Bonus!$A$12,Bonus!$B$12,IF(D697&lt;=Bonus!$A$13,Bonus!$B$13,Bonus!$B$14)))))))))))</f>
        <v>Greater than or equal to 50000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41845.927106481482</v>
      </c>
      <c r="T698" s="10">
        <f t="shared" si="65"/>
        <v>41815.927106481482</v>
      </c>
      <c r="U698" t="str">
        <f>IF(D698&lt;Bonus!$A$3,Bonus!$B$3,IF(D698&lt;=Bonus!$A$4,Bonus!$B$4,IF(D698&lt;=Bonus!$A$5,Bonus!$B$5,IF(D698&lt;=Bonus!$A$6,Bonus!$B$6,IF(D698&lt;=Bonus!$A$7,Bonus!$B$7,IF(D698&lt;=Bonus!$A$8,Bonus!$B$8,IF(D698&lt;=Bonus!$A$9,Bonus!$B$9,IF(D698&lt;=Bonus!$A$10,Bonus!$B$10,IF(D698&lt;=Bonus!$A$11,Bonus!$B$11,IF(D698&lt;=Bonus!$A$12,Bonus!$B$12,IF(D698&lt;=Bonus!$A$13,Bonus!$B$13,Bonus!$B$14)))))))))))</f>
        <v>Greater than or equal to 50000</v>
      </c>
    </row>
    <row r="699" spans="1:21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42403.523020833338</v>
      </c>
      <c r="T699" s="10">
        <f t="shared" si="65"/>
        <v>42388.523020833338</v>
      </c>
      <c r="U699" t="str">
        <f>IF(D699&lt;Bonus!$A$3,Bonus!$B$3,IF(D699&lt;=Bonus!$A$4,Bonus!$B$4,IF(D699&lt;=Bonus!$A$5,Bonus!$B$5,IF(D699&lt;=Bonus!$A$6,Bonus!$B$6,IF(D699&lt;=Bonus!$A$7,Bonus!$B$7,IF(D699&lt;=Bonus!$A$8,Bonus!$B$8,IF(D699&lt;=Bonus!$A$9,Bonus!$B$9,IF(D699&lt;=Bonus!$A$10,Bonus!$B$10,IF(D699&lt;=Bonus!$A$11,Bonus!$B$11,IF(D699&lt;=Bonus!$A$12,Bonus!$B$12,IF(D699&lt;=Bonus!$A$13,Bonus!$B$13,Bonus!$B$14)))))))))))</f>
        <v>5000 to 9999</v>
      </c>
    </row>
    <row r="700" spans="1:21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41900.083333333336</v>
      </c>
      <c r="T700" s="10">
        <f t="shared" si="65"/>
        <v>41866.931076388886</v>
      </c>
      <c r="U700" t="str">
        <f>IF(D700&lt;Bonus!$A$3,Bonus!$B$3,IF(D700&lt;=Bonus!$A$4,Bonus!$B$4,IF(D700&lt;=Bonus!$A$5,Bonus!$B$5,IF(D700&lt;=Bonus!$A$6,Bonus!$B$6,IF(D700&lt;=Bonus!$A$7,Bonus!$B$7,IF(D700&lt;=Bonus!$A$8,Bonus!$B$8,IF(D700&lt;=Bonus!$A$9,Bonus!$B$9,IF(D700&lt;=Bonus!$A$10,Bonus!$B$10,IF(D700&lt;=Bonus!$A$11,Bonus!$B$11,IF(D700&lt;=Bonus!$A$12,Bonus!$B$12,IF(D700&lt;=Bonus!$A$13,Bonus!$B$13,Bonus!$B$14)))))))))))</f>
        <v>Greater than or equal to 50000</v>
      </c>
    </row>
    <row r="701" spans="1:21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41600.666666666664</v>
      </c>
      <c r="T701" s="10">
        <f t="shared" si="65"/>
        <v>41563.485509259262</v>
      </c>
      <c r="U701" t="str">
        <f>IF(D701&lt;Bonus!$A$3,Bonus!$B$3,IF(D701&lt;=Bonus!$A$4,Bonus!$B$4,IF(D701&lt;=Bonus!$A$5,Bonus!$B$5,IF(D701&lt;=Bonus!$A$6,Bonus!$B$6,IF(D701&lt;=Bonus!$A$7,Bonus!$B$7,IF(D701&lt;=Bonus!$A$8,Bonus!$B$8,IF(D701&lt;=Bonus!$A$9,Bonus!$B$9,IF(D701&lt;=Bonus!$A$10,Bonus!$B$10,IF(D701&lt;=Bonus!$A$11,Bonus!$B$11,IF(D701&lt;=Bonus!$A$12,Bonus!$B$12,IF(D701&lt;=Bonus!$A$13,Bonus!$B$13,Bonus!$B$14)))))))))))</f>
        <v>Greater than or equal to 50000</v>
      </c>
    </row>
    <row r="702" spans="1:21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42745.688437500001</v>
      </c>
      <c r="T702" s="10">
        <f t="shared" si="65"/>
        <v>42715.688437500001</v>
      </c>
      <c r="U702" t="str">
        <f>IF(D702&lt;Bonus!$A$3,Bonus!$B$3,IF(D702&lt;=Bonus!$A$4,Bonus!$B$4,IF(D702&lt;=Bonus!$A$5,Bonus!$B$5,IF(D702&lt;=Bonus!$A$6,Bonus!$B$6,IF(D702&lt;=Bonus!$A$7,Bonus!$B$7,IF(D702&lt;=Bonus!$A$8,Bonus!$B$8,IF(D702&lt;=Bonus!$A$9,Bonus!$B$9,IF(D702&lt;=Bonus!$A$10,Bonus!$B$10,IF(D702&lt;=Bonus!$A$11,Bonus!$B$11,IF(D702&lt;=Bonus!$A$12,Bonus!$B$12,IF(D702&lt;=Bonus!$A$13,Bonus!$B$13,Bonus!$B$14)))))))))))</f>
        <v>15000 to 19999</v>
      </c>
    </row>
    <row r="703" spans="1:21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41843.662962962961</v>
      </c>
      <c r="T703" s="10">
        <f t="shared" si="65"/>
        <v>41813.662962962961</v>
      </c>
      <c r="U703" t="str">
        <f>IF(D703&lt;Bonus!$A$3,Bonus!$B$3,IF(D703&lt;=Bonus!$A$4,Bonus!$B$4,IF(D703&lt;=Bonus!$A$5,Bonus!$B$5,IF(D703&lt;=Bonus!$A$6,Bonus!$B$6,IF(D703&lt;=Bonus!$A$7,Bonus!$B$7,IF(D703&lt;=Bonus!$A$8,Bonus!$B$8,IF(D703&lt;=Bonus!$A$9,Bonus!$B$9,IF(D703&lt;=Bonus!$A$10,Bonus!$B$10,IF(D703&lt;=Bonus!$A$11,Bonus!$B$11,IF(D703&lt;=Bonus!$A$12,Bonus!$B$12,IF(D703&lt;=Bonus!$A$13,Bonus!$B$13,Bonus!$B$14)))))))))))</f>
        <v>20000 to 24999</v>
      </c>
    </row>
    <row r="704" spans="1:21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42698.768368055549</v>
      </c>
      <c r="T704" s="10">
        <f t="shared" si="65"/>
        <v>42668.726701388892</v>
      </c>
      <c r="U704" t="str">
        <f>IF(D704&lt;Bonus!$A$3,Bonus!$B$3,IF(D704&lt;=Bonus!$A$4,Bonus!$B$4,IF(D704&lt;=Bonus!$A$5,Bonus!$B$5,IF(D704&lt;=Bonus!$A$6,Bonus!$B$6,IF(D704&lt;=Bonus!$A$7,Bonus!$B$7,IF(D704&lt;=Bonus!$A$8,Bonus!$B$8,IF(D704&lt;=Bonus!$A$9,Bonus!$B$9,IF(D704&lt;=Bonus!$A$10,Bonus!$B$10,IF(D704&lt;=Bonus!$A$11,Bonus!$B$11,IF(D704&lt;=Bonus!$A$12,Bonus!$B$12,IF(D704&lt;=Bonus!$A$13,Bonus!$B$13,Bonus!$B$14)))))))))))</f>
        <v>15000 to 19999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42766.98055555555</v>
      </c>
      <c r="T705" s="10">
        <f t="shared" si="65"/>
        <v>42711.950798611113</v>
      </c>
      <c r="U705" t="str">
        <f>IF(D705&lt;Bonus!$A$3,Bonus!$B$3,IF(D705&lt;=Bonus!$A$4,Bonus!$B$4,IF(D705&lt;=Bonus!$A$5,Bonus!$B$5,IF(D705&lt;=Bonus!$A$6,Bonus!$B$6,IF(D705&lt;=Bonus!$A$7,Bonus!$B$7,IF(D705&lt;=Bonus!$A$8,Bonus!$B$8,IF(D705&lt;=Bonus!$A$9,Bonus!$B$9,IF(D705&lt;=Bonus!$A$10,Bonus!$B$10,IF(D705&lt;=Bonus!$A$11,Bonus!$B$11,IF(D705&lt;=Bonus!$A$12,Bonus!$B$12,IF(D705&lt;=Bonus!$A$13,Bonus!$B$13,Bonus!$B$14)))))))))))</f>
        <v>15000 to 19999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42786.192916666667</v>
      </c>
      <c r="T706" s="10">
        <f t="shared" si="65"/>
        <v>42726.192916666667</v>
      </c>
      <c r="U706" t="str">
        <f>IF(D706&lt;Bonus!$A$3,Bonus!$B$3,IF(D706&lt;=Bonus!$A$4,Bonus!$B$4,IF(D706&lt;=Bonus!$A$5,Bonus!$B$5,IF(D706&lt;=Bonus!$A$6,Bonus!$B$6,IF(D706&lt;=Bonus!$A$7,Bonus!$B$7,IF(D706&lt;=Bonus!$A$8,Bonus!$B$8,IF(D706&lt;=Bonus!$A$9,Bonus!$B$9,IF(D706&lt;=Bonus!$A$10,Bonus!$B$10,IF(D706&lt;=Bonus!$A$11,Bonus!$B$11,IF(D706&lt;=Bonus!$A$12,Bonus!$B$12,IF(D706&lt;=Bonus!$A$13,Bonus!$B$13,Bonus!$B$14)))))))))))</f>
        <v>Greater than or equal to 50000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IFERROR(E707/L707,"nm")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(((I707/60)/60)/24)+DATE(1970,1,1)</f>
        <v>42756.491643518515</v>
      </c>
      <c r="T707" s="10">
        <f t="shared" ref="T707:T770" si="71">(((J707/60)/60)/24)+DATE(1970,1,1)</f>
        <v>42726.491643518515</v>
      </c>
      <c r="U707" t="str">
        <f>IF(D707&lt;Bonus!$A$3,Bonus!$B$3,IF(D707&lt;=Bonus!$A$4,Bonus!$B$4,IF(D707&lt;=Bonus!$A$5,Bonus!$B$5,IF(D707&lt;=Bonus!$A$6,Bonus!$B$6,IF(D707&lt;=Bonus!$A$7,Bonus!$B$7,IF(D707&lt;=Bonus!$A$8,Bonus!$B$8,IF(D707&lt;=Bonus!$A$9,Bonus!$B$9,IF(D707&lt;=Bonus!$A$10,Bonus!$B$10,IF(D707&lt;=Bonus!$A$11,Bonus!$B$11,IF(D707&lt;=Bonus!$A$12,Bonus!$B$12,IF(D707&lt;=Bonus!$A$13,Bonus!$B$13,Bonus!$B$14)))))))))))</f>
        <v>Greater than or equal to 50000</v>
      </c>
    </row>
    <row r="708" spans="1:21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nm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42718.777083333334</v>
      </c>
      <c r="T708" s="10">
        <f t="shared" si="71"/>
        <v>42676.995173611111</v>
      </c>
      <c r="U708" t="str">
        <f>IF(D708&lt;Bonus!$A$3,Bonus!$B$3,IF(D708&lt;=Bonus!$A$4,Bonus!$B$4,IF(D708&lt;=Bonus!$A$5,Bonus!$B$5,IF(D708&lt;=Bonus!$A$6,Bonus!$B$6,IF(D708&lt;=Bonus!$A$7,Bonus!$B$7,IF(D708&lt;=Bonus!$A$8,Bonus!$B$8,IF(D708&lt;=Bonus!$A$9,Bonus!$B$9,IF(D708&lt;=Bonus!$A$10,Bonus!$B$10,IF(D708&lt;=Bonus!$A$11,Bonus!$B$11,IF(D708&lt;=Bonus!$A$12,Bonus!$B$12,IF(D708&lt;=Bonus!$A$13,Bonus!$B$13,Bonus!$B$14)))))))))))</f>
        <v>Greater than or equal to 50000</v>
      </c>
    </row>
    <row r="709" spans="1:21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42736.663506944446</v>
      </c>
      <c r="T709" s="10">
        <f t="shared" si="71"/>
        <v>42696.663506944446</v>
      </c>
      <c r="U709" t="str">
        <f>IF(D709&lt;Bonus!$A$3,Bonus!$B$3,IF(D709&lt;=Bonus!$A$4,Bonus!$B$4,IF(D709&lt;=Bonus!$A$5,Bonus!$B$5,IF(D709&lt;=Bonus!$A$6,Bonus!$B$6,IF(D709&lt;=Bonus!$A$7,Bonus!$B$7,IF(D709&lt;=Bonus!$A$8,Bonus!$B$8,IF(D709&lt;=Bonus!$A$9,Bonus!$B$9,IF(D709&lt;=Bonus!$A$10,Bonus!$B$10,IF(D709&lt;=Bonus!$A$11,Bonus!$B$11,IF(D709&lt;=Bonus!$A$12,Bonus!$B$12,IF(D709&lt;=Bonus!$A$13,Bonus!$B$13,Bonus!$B$14)))))))))))</f>
        <v>Greater than or equal to 50000</v>
      </c>
    </row>
    <row r="710" spans="1:21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41895.581018518518</v>
      </c>
      <c r="T710" s="10">
        <f t="shared" si="71"/>
        <v>41835.581018518518</v>
      </c>
      <c r="U710" t="str">
        <f>IF(D710&lt;Bonus!$A$3,Bonus!$B$3,IF(D710&lt;=Bonus!$A$4,Bonus!$B$4,IF(D710&lt;=Bonus!$A$5,Bonus!$B$5,IF(D710&lt;=Bonus!$A$6,Bonus!$B$6,IF(D710&lt;=Bonus!$A$7,Bonus!$B$7,IF(D710&lt;=Bonus!$A$8,Bonus!$B$8,IF(D710&lt;=Bonus!$A$9,Bonus!$B$9,IF(D710&lt;=Bonus!$A$10,Bonus!$B$10,IF(D710&lt;=Bonus!$A$11,Bonus!$B$11,IF(D710&lt;=Bonus!$A$12,Bonus!$B$12,IF(D710&lt;=Bonus!$A$13,Bonus!$B$13,Bonus!$B$14)))))))))))</f>
        <v>40000 to 44999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41978.041192129633</v>
      </c>
      <c r="T711" s="10">
        <f t="shared" si="71"/>
        <v>41948.041192129633</v>
      </c>
      <c r="U711" t="str">
        <f>IF(D711&lt;Bonus!$A$3,Bonus!$B$3,IF(D711&lt;=Bonus!$A$4,Bonus!$B$4,IF(D711&lt;=Bonus!$A$5,Bonus!$B$5,IF(D711&lt;=Bonus!$A$6,Bonus!$B$6,IF(D711&lt;=Bonus!$A$7,Bonus!$B$7,IF(D711&lt;=Bonus!$A$8,Bonus!$B$8,IF(D711&lt;=Bonus!$A$9,Bonus!$B$9,IF(D711&lt;=Bonus!$A$10,Bonus!$B$10,IF(D711&lt;=Bonus!$A$11,Bonus!$B$11,IF(D711&lt;=Bonus!$A$12,Bonus!$B$12,IF(D711&lt;=Bonus!$A$13,Bonus!$B$13,Bonus!$B$14)))))))))))</f>
        <v>15000 to 19999</v>
      </c>
    </row>
    <row r="712" spans="1:21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>nm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41871.030555555553</v>
      </c>
      <c r="T712" s="10">
        <f t="shared" si="71"/>
        <v>41837.984976851854</v>
      </c>
      <c r="U712" t="str">
        <f>IF(D712&lt;Bonus!$A$3,Bonus!$B$3,IF(D712&lt;=Bonus!$A$4,Bonus!$B$4,IF(D712&lt;=Bonus!$A$5,Bonus!$B$5,IF(D712&lt;=Bonus!$A$6,Bonus!$B$6,IF(D712&lt;=Bonus!$A$7,Bonus!$B$7,IF(D712&lt;=Bonus!$A$8,Bonus!$B$8,IF(D712&lt;=Bonus!$A$9,Bonus!$B$9,IF(D712&lt;=Bonus!$A$10,Bonus!$B$10,IF(D712&lt;=Bonus!$A$11,Bonus!$B$11,IF(D712&lt;=Bonus!$A$12,Bonus!$B$12,IF(D712&lt;=Bonus!$A$13,Bonus!$B$13,Bonus!$B$14)))))))))))</f>
        <v>1000 to 4999</v>
      </c>
    </row>
    <row r="713" spans="1:21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42718.500787037032</v>
      </c>
      <c r="T713" s="10">
        <f t="shared" si="71"/>
        <v>42678.459120370375</v>
      </c>
      <c r="U713" t="str">
        <f>IF(D713&lt;Bonus!$A$3,Bonus!$B$3,IF(D713&lt;=Bonus!$A$4,Bonus!$B$4,IF(D713&lt;=Bonus!$A$5,Bonus!$B$5,IF(D713&lt;=Bonus!$A$6,Bonus!$B$6,IF(D713&lt;=Bonus!$A$7,Bonus!$B$7,IF(D713&lt;=Bonus!$A$8,Bonus!$B$8,IF(D713&lt;=Bonus!$A$9,Bonus!$B$9,IF(D713&lt;=Bonus!$A$10,Bonus!$B$10,IF(D713&lt;=Bonus!$A$11,Bonus!$B$11,IF(D713&lt;=Bonus!$A$12,Bonus!$B$12,IF(D713&lt;=Bonus!$A$13,Bonus!$B$13,Bonus!$B$14)))))))))))</f>
        <v>Greater than or equal to 50000</v>
      </c>
    </row>
    <row r="714" spans="1:21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42414.680925925932</v>
      </c>
      <c r="T714" s="10">
        <f t="shared" si="71"/>
        <v>42384.680925925932</v>
      </c>
      <c r="U714" t="str">
        <f>IF(D714&lt;Bonus!$A$3,Bonus!$B$3,IF(D714&lt;=Bonus!$A$4,Bonus!$B$4,IF(D714&lt;=Bonus!$A$5,Bonus!$B$5,IF(D714&lt;=Bonus!$A$6,Bonus!$B$6,IF(D714&lt;=Bonus!$A$7,Bonus!$B$7,IF(D714&lt;=Bonus!$A$8,Bonus!$B$8,IF(D714&lt;=Bonus!$A$9,Bonus!$B$9,IF(D714&lt;=Bonus!$A$10,Bonus!$B$10,IF(D714&lt;=Bonus!$A$11,Bonus!$B$11,IF(D714&lt;=Bonus!$A$12,Bonus!$B$12,IF(D714&lt;=Bonus!$A$13,Bonus!$B$13,Bonus!$B$14)))))))))))</f>
        <v>45000 to 49999</v>
      </c>
    </row>
    <row r="715" spans="1:21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42526.529305555552</v>
      </c>
      <c r="T715" s="10">
        <f t="shared" si="71"/>
        <v>42496.529305555552</v>
      </c>
      <c r="U715" t="str">
        <f>IF(D715&lt;Bonus!$A$3,Bonus!$B$3,IF(D715&lt;=Bonus!$A$4,Bonus!$B$4,IF(D715&lt;=Bonus!$A$5,Bonus!$B$5,IF(D715&lt;=Bonus!$A$6,Bonus!$B$6,IF(D715&lt;=Bonus!$A$7,Bonus!$B$7,IF(D715&lt;=Bonus!$A$8,Bonus!$B$8,IF(D715&lt;=Bonus!$A$9,Bonus!$B$9,IF(D715&lt;=Bonus!$A$10,Bonus!$B$10,IF(D715&lt;=Bonus!$A$11,Bonus!$B$11,IF(D715&lt;=Bonus!$A$12,Bonus!$B$12,IF(D715&lt;=Bonus!$A$13,Bonus!$B$13,Bonus!$B$14)))))))))))</f>
        <v>25000 to 29999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42794.787986111114</v>
      </c>
      <c r="T716" s="10">
        <f t="shared" si="71"/>
        <v>42734.787986111114</v>
      </c>
      <c r="U716" t="str">
        <f>IF(D716&lt;Bonus!$A$3,Bonus!$B$3,IF(D716&lt;=Bonus!$A$4,Bonus!$B$4,IF(D716&lt;=Bonus!$A$5,Bonus!$B$5,IF(D716&lt;=Bonus!$A$6,Bonus!$B$6,IF(D716&lt;=Bonus!$A$7,Bonus!$B$7,IF(D716&lt;=Bonus!$A$8,Bonus!$B$8,IF(D716&lt;=Bonus!$A$9,Bonus!$B$9,IF(D716&lt;=Bonus!$A$10,Bonus!$B$10,IF(D716&lt;=Bonus!$A$11,Bonus!$B$11,IF(D716&lt;=Bonus!$A$12,Bonus!$B$12,IF(D716&lt;=Bonus!$A$13,Bonus!$B$13,Bonus!$B$14)))))))))))</f>
        <v>15000 to 19999</v>
      </c>
    </row>
    <row r="717" spans="1:21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42313.132407407407</v>
      </c>
      <c r="T717" s="10">
        <f t="shared" si="71"/>
        <v>42273.090740740736</v>
      </c>
      <c r="U717" t="str">
        <f>IF(D717&lt;Bonus!$A$3,Bonus!$B$3,IF(D717&lt;=Bonus!$A$4,Bonus!$B$4,IF(D717&lt;=Bonus!$A$5,Bonus!$B$5,IF(D717&lt;=Bonus!$A$6,Bonus!$B$6,IF(D717&lt;=Bonus!$A$7,Bonus!$B$7,IF(D717&lt;=Bonus!$A$8,Bonus!$B$8,IF(D717&lt;=Bonus!$A$9,Bonus!$B$9,IF(D717&lt;=Bonus!$A$10,Bonus!$B$10,IF(D717&lt;=Bonus!$A$11,Bonus!$B$11,IF(D717&lt;=Bonus!$A$12,Bonus!$B$12,IF(D717&lt;=Bonus!$A$13,Bonus!$B$13,Bonus!$B$14)))))))))))</f>
        <v>25000 to 29999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41974</v>
      </c>
      <c r="T718" s="10">
        <f t="shared" si="71"/>
        <v>41940.658645833333</v>
      </c>
      <c r="U718" t="str">
        <f>IF(D718&lt;Bonus!$A$3,Bonus!$B$3,IF(D718&lt;=Bonus!$A$4,Bonus!$B$4,IF(D718&lt;=Bonus!$A$5,Bonus!$B$5,IF(D718&lt;=Bonus!$A$6,Bonus!$B$6,IF(D718&lt;=Bonus!$A$7,Bonus!$B$7,IF(D718&lt;=Bonus!$A$8,Bonus!$B$8,IF(D718&lt;=Bonus!$A$9,Bonus!$B$9,IF(D718&lt;=Bonus!$A$10,Bonus!$B$10,IF(D718&lt;=Bonus!$A$11,Bonus!$B$11,IF(D718&lt;=Bonus!$A$12,Bonus!$B$12,IF(D718&lt;=Bonus!$A$13,Bonus!$B$13,Bonus!$B$14)))))))))))</f>
        <v>5000 to 9999</v>
      </c>
    </row>
    <row r="719" spans="1:2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41887.854189814818</v>
      </c>
      <c r="T719" s="10">
        <f t="shared" si="71"/>
        <v>41857.854189814818</v>
      </c>
      <c r="U719" t="str">
        <f>IF(D719&lt;Bonus!$A$3,Bonus!$B$3,IF(D719&lt;=Bonus!$A$4,Bonus!$B$4,IF(D719&lt;=Bonus!$A$5,Bonus!$B$5,IF(D719&lt;=Bonus!$A$6,Bonus!$B$6,IF(D719&lt;=Bonus!$A$7,Bonus!$B$7,IF(D719&lt;=Bonus!$A$8,Bonus!$B$8,IF(D719&lt;=Bonus!$A$9,Bonus!$B$9,IF(D719&lt;=Bonus!$A$10,Bonus!$B$10,IF(D719&lt;=Bonus!$A$11,Bonus!$B$11,IF(D719&lt;=Bonus!$A$12,Bonus!$B$12,IF(D719&lt;=Bonus!$A$13,Bonus!$B$13,Bonus!$B$14)))))))))))</f>
        <v>Greater than or equal to 50000</v>
      </c>
    </row>
    <row r="720" spans="1:21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42784.249305555553</v>
      </c>
      <c r="T720" s="10">
        <f t="shared" si="71"/>
        <v>42752.845451388886</v>
      </c>
      <c r="U720" t="str">
        <f>IF(D720&lt;Bonus!$A$3,Bonus!$B$3,IF(D720&lt;=Bonus!$A$4,Bonus!$B$4,IF(D720&lt;=Bonus!$A$5,Bonus!$B$5,IF(D720&lt;=Bonus!$A$6,Bonus!$B$6,IF(D720&lt;=Bonus!$A$7,Bonus!$B$7,IF(D720&lt;=Bonus!$A$8,Bonus!$B$8,IF(D720&lt;=Bonus!$A$9,Bonus!$B$9,IF(D720&lt;=Bonus!$A$10,Bonus!$B$10,IF(D720&lt;=Bonus!$A$11,Bonus!$B$11,IF(D720&lt;=Bonus!$A$12,Bonus!$B$12,IF(D720&lt;=Bonus!$A$13,Bonus!$B$13,Bonus!$B$14)))))))))))</f>
        <v>10000 to 14999</v>
      </c>
    </row>
    <row r="721" spans="1:21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42423.040231481486</v>
      </c>
      <c r="T721" s="10">
        <f t="shared" si="71"/>
        <v>42409.040231481486</v>
      </c>
      <c r="U721" t="str">
        <f>IF(D721&lt;Bonus!$A$3,Bonus!$B$3,IF(D721&lt;=Bonus!$A$4,Bonus!$B$4,IF(D721&lt;=Bonus!$A$5,Bonus!$B$5,IF(D721&lt;=Bonus!$A$6,Bonus!$B$6,IF(D721&lt;=Bonus!$A$7,Bonus!$B$7,IF(D721&lt;=Bonus!$A$8,Bonus!$B$8,IF(D721&lt;=Bonus!$A$9,Bonus!$B$9,IF(D721&lt;=Bonus!$A$10,Bonus!$B$10,IF(D721&lt;=Bonus!$A$11,Bonus!$B$11,IF(D721&lt;=Bonus!$A$12,Bonus!$B$12,IF(D721&lt;=Bonus!$A$13,Bonus!$B$13,Bonus!$B$14)))))))))))</f>
        <v>15000 to 19999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40937.649201388893</v>
      </c>
      <c r="T722" s="10">
        <f t="shared" si="71"/>
        <v>40909.649201388893</v>
      </c>
      <c r="U722" t="str">
        <f>IF(D722&lt;Bonus!$A$3,Bonus!$B$3,IF(D722&lt;=Bonus!$A$4,Bonus!$B$4,IF(D722&lt;=Bonus!$A$5,Bonus!$B$5,IF(D722&lt;=Bonus!$A$6,Bonus!$B$6,IF(D722&lt;=Bonus!$A$7,Bonus!$B$7,IF(D722&lt;=Bonus!$A$8,Bonus!$B$8,IF(D722&lt;=Bonus!$A$9,Bonus!$B$9,IF(D722&lt;=Bonus!$A$10,Bonus!$B$10,IF(D722&lt;=Bonus!$A$11,Bonus!$B$11,IF(D722&lt;=Bonus!$A$12,Bonus!$B$12,IF(D722&lt;=Bonus!$A$13,Bonus!$B$13,Bonus!$B$14)))))))))))</f>
        <v>1000 to 4999</v>
      </c>
    </row>
    <row r="723" spans="1:21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41852.571840277778</v>
      </c>
      <c r="T723" s="10">
        <f t="shared" si="71"/>
        <v>41807.571840277778</v>
      </c>
      <c r="U723" t="str">
        <f>IF(D723&lt;Bonus!$A$3,Bonus!$B$3,IF(D723&lt;=Bonus!$A$4,Bonus!$B$4,IF(D723&lt;=Bonus!$A$5,Bonus!$B$5,IF(D723&lt;=Bonus!$A$6,Bonus!$B$6,IF(D723&lt;=Bonus!$A$7,Bonus!$B$7,IF(D723&lt;=Bonus!$A$8,Bonus!$B$8,IF(D723&lt;=Bonus!$A$9,Bonus!$B$9,IF(D723&lt;=Bonus!$A$10,Bonus!$B$10,IF(D723&lt;=Bonus!$A$11,Bonus!$B$11,IF(D723&lt;=Bonus!$A$12,Bonus!$B$12,IF(D723&lt;=Bonus!$A$13,Bonus!$B$13,Bonus!$B$14)))))))))))</f>
        <v>5000 to 9999</v>
      </c>
    </row>
    <row r="724" spans="1:21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41007.76363425926</v>
      </c>
      <c r="T724" s="10">
        <f t="shared" si="71"/>
        <v>40977.805300925924</v>
      </c>
      <c r="U724" t="str">
        <f>IF(D724&lt;Bonus!$A$3,Bonus!$B$3,IF(D724&lt;=Bonus!$A$4,Bonus!$B$4,IF(D724&lt;=Bonus!$A$5,Bonus!$B$5,IF(D724&lt;=Bonus!$A$6,Bonus!$B$6,IF(D724&lt;=Bonus!$A$7,Bonus!$B$7,IF(D724&lt;=Bonus!$A$8,Bonus!$B$8,IF(D724&lt;=Bonus!$A$9,Bonus!$B$9,IF(D724&lt;=Bonus!$A$10,Bonus!$B$10,IF(D724&lt;=Bonus!$A$11,Bonus!$B$11,IF(D724&lt;=Bonus!$A$12,Bonus!$B$12,IF(D724&lt;=Bonus!$A$13,Bonus!$B$13,Bonus!$B$14)))))))))))</f>
        <v>25000 to 29999</v>
      </c>
    </row>
    <row r="725" spans="1:21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42215.165972222225</v>
      </c>
      <c r="T725" s="10">
        <f t="shared" si="71"/>
        <v>42184.816539351858</v>
      </c>
      <c r="U725" t="str">
        <f>IF(D725&lt;Bonus!$A$3,Bonus!$B$3,IF(D725&lt;=Bonus!$A$4,Bonus!$B$4,IF(D725&lt;=Bonus!$A$5,Bonus!$B$5,IF(D725&lt;=Bonus!$A$6,Bonus!$B$6,IF(D725&lt;=Bonus!$A$7,Bonus!$B$7,IF(D725&lt;=Bonus!$A$8,Bonus!$B$8,IF(D725&lt;=Bonus!$A$9,Bonus!$B$9,IF(D725&lt;=Bonus!$A$10,Bonus!$B$10,IF(D725&lt;=Bonus!$A$11,Bonus!$B$11,IF(D725&lt;=Bonus!$A$12,Bonus!$B$12,IF(D725&lt;=Bonus!$A$13,Bonus!$B$13,Bonus!$B$14)))))))))))</f>
        <v>5000 to 9999</v>
      </c>
    </row>
    <row r="726" spans="1:21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40724.638460648144</v>
      </c>
      <c r="T726" s="10">
        <f t="shared" si="71"/>
        <v>40694.638460648144</v>
      </c>
      <c r="U726" t="str">
        <f>IF(D726&lt;Bonus!$A$3,Bonus!$B$3,IF(D726&lt;=Bonus!$A$4,Bonus!$B$4,IF(D726&lt;=Bonus!$A$5,Bonus!$B$5,IF(D726&lt;=Bonus!$A$6,Bonus!$B$6,IF(D726&lt;=Bonus!$A$7,Bonus!$B$7,IF(D726&lt;=Bonus!$A$8,Bonus!$B$8,IF(D726&lt;=Bonus!$A$9,Bonus!$B$9,IF(D726&lt;=Bonus!$A$10,Bonus!$B$10,IF(D726&lt;=Bonus!$A$11,Bonus!$B$11,IF(D726&lt;=Bonus!$A$12,Bonus!$B$12,IF(D726&lt;=Bonus!$A$13,Bonus!$B$13,Bonus!$B$14)))))))))))</f>
        <v>5000 to 9999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42351.626296296294</v>
      </c>
      <c r="T727" s="10">
        <f t="shared" si="71"/>
        <v>42321.626296296294</v>
      </c>
      <c r="U727" t="str">
        <f>IF(D727&lt;Bonus!$A$3,Bonus!$B$3,IF(D727&lt;=Bonus!$A$4,Bonus!$B$4,IF(D727&lt;=Bonus!$A$5,Bonus!$B$5,IF(D727&lt;=Bonus!$A$6,Bonus!$B$6,IF(D727&lt;=Bonus!$A$7,Bonus!$B$7,IF(D727&lt;=Bonus!$A$8,Bonus!$B$8,IF(D727&lt;=Bonus!$A$9,Bonus!$B$9,IF(D727&lt;=Bonus!$A$10,Bonus!$B$10,IF(D727&lt;=Bonus!$A$11,Bonus!$B$11,IF(D727&lt;=Bonus!$A$12,Bonus!$B$12,IF(D727&lt;=Bonus!$A$13,Bonus!$B$13,Bonus!$B$14)))))))))))</f>
        <v>20000 to 24999</v>
      </c>
    </row>
    <row r="728" spans="1:21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41376.042673611111</v>
      </c>
      <c r="T728" s="10">
        <f t="shared" si="71"/>
        <v>41346.042673611111</v>
      </c>
      <c r="U728" t="str">
        <f>IF(D728&lt;Bonus!$A$3,Bonus!$B$3,IF(D728&lt;=Bonus!$A$4,Bonus!$B$4,IF(D728&lt;=Bonus!$A$5,Bonus!$B$5,IF(D728&lt;=Bonus!$A$6,Bonus!$B$6,IF(D728&lt;=Bonus!$A$7,Bonus!$B$7,IF(D728&lt;=Bonus!$A$8,Bonus!$B$8,IF(D728&lt;=Bonus!$A$9,Bonus!$B$9,IF(D728&lt;=Bonus!$A$10,Bonus!$B$10,IF(D728&lt;=Bonus!$A$11,Bonus!$B$11,IF(D728&lt;=Bonus!$A$12,Bonus!$B$12,IF(D728&lt;=Bonus!$A$13,Bonus!$B$13,Bonus!$B$14)))))))))))</f>
        <v>1000 to 4999</v>
      </c>
    </row>
    <row r="729" spans="1:21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41288.888888888891</v>
      </c>
      <c r="T729" s="10">
        <f t="shared" si="71"/>
        <v>41247.020243055551</v>
      </c>
      <c r="U729" t="str">
        <f>IF(D729&lt;Bonus!$A$3,Bonus!$B$3,IF(D729&lt;=Bonus!$A$4,Bonus!$B$4,IF(D729&lt;=Bonus!$A$5,Bonus!$B$5,IF(D729&lt;=Bonus!$A$6,Bonus!$B$6,IF(D729&lt;=Bonus!$A$7,Bonus!$B$7,IF(D729&lt;=Bonus!$A$8,Bonus!$B$8,IF(D729&lt;=Bonus!$A$9,Bonus!$B$9,IF(D729&lt;=Bonus!$A$10,Bonus!$B$10,IF(D729&lt;=Bonus!$A$11,Bonus!$B$11,IF(D729&lt;=Bonus!$A$12,Bonus!$B$12,IF(D729&lt;=Bonus!$A$13,Bonus!$B$13,Bonus!$B$14)))))))))))</f>
        <v>1000 to 4999</v>
      </c>
    </row>
    <row r="730" spans="1:21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40776.837465277778</v>
      </c>
      <c r="T730" s="10">
        <f t="shared" si="71"/>
        <v>40731.837465277778</v>
      </c>
      <c r="U730" t="str">
        <f>IF(D730&lt;Bonus!$A$3,Bonus!$B$3,IF(D730&lt;=Bonus!$A$4,Bonus!$B$4,IF(D730&lt;=Bonus!$A$5,Bonus!$B$5,IF(D730&lt;=Bonus!$A$6,Bonus!$B$6,IF(D730&lt;=Bonus!$A$7,Bonus!$B$7,IF(D730&lt;=Bonus!$A$8,Bonus!$B$8,IF(D730&lt;=Bonus!$A$9,Bonus!$B$9,IF(D730&lt;=Bonus!$A$10,Bonus!$B$10,IF(D730&lt;=Bonus!$A$11,Bonus!$B$11,IF(D730&lt;=Bonus!$A$12,Bonus!$B$12,IF(D730&lt;=Bonus!$A$13,Bonus!$B$13,Bonus!$B$14)))))))))))</f>
        <v>5000 to 9999</v>
      </c>
    </row>
    <row r="731" spans="1:21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41171.185891203706</v>
      </c>
      <c r="T731" s="10">
        <f t="shared" si="71"/>
        <v>41111.185891203706</v>
      </c>
      <c r="U731" t="str">
        <f>IF(D731&lt;Bonus!$A$3,Bonus!$B$3,IF(D731&lt;=Bonus!$A$4,Bonus!$B$4,IF(D731&lt;=Bonus!$A$5,Bonus!$B$5,IF(D731&lt;=Bonus!$A$6,Bonus!$B$6,IF(D731&lt;=Bonus!$A$7,Bonus!$B$7,IF(D731&lt;=Bonus!$A$8,Bonus!$B$8,IF(D731&lt;=Bonus!$A$9,Bonus!$B$9,IF(D731&lt;=Bonus!$A$10,Bonus!$B$10,IF(D731&lt;=Bonus!$A$11,Bonus!$B$11,IF(D731&lt;=Bonus!$A$12,Bonus!$B$12,IF(D731&lt;=Bonus!$A$13,Bonus!$B$13,Bonus!$B$14)))))))))))</f>
        <v>1000 to 4999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40884.745266203703</v>
      </c>
      <c r="T732" s="10">
        <f t="shared" si="71"/>
        <v>40854.745266203703</v>
      </c>
      <c r="U732" t="str">
        <f>IF(D732&lt;Bonus!$A$3,Bonus!$B$3,IF(D732&lt;=Bonus!$A$4,Bonus!$B$4,IF(D732&lt;=Bonus!$A$5,Bonus!$B$5,IF(D732&lt;=Bonus!$A$6,Bonus!$B$6,IF(D732&lt;=Bonus!$A$7,Bonus!$B$7,IF(D732&lt;=Bonus!$A$8,Bonus!$B$8,IF(D732&lt;=Bonus!$A$9,Bonus!$B$9,IF(D732&lt;=Bonus!$A$10,Bonus!$B$10,IF(D732&lt;=Bonus!$A$11,Bonus!$B$11,IF(D732&lt;=Bonus!$A$12,Bonus!$B$12,IF(D732&lt;=Bonus!$A$13,Bonus!$B$13,Bonus!$B$14)))))))))))</f>
        <v>20000 to 24999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40930.25</v>
      </c>
      <c r="T733" s="10">
        <f t="shared" si="71"/>
        <v>40879.795682870368</v>
      </c>
      <c r="U733" t="str">
        <f>IF(D733&lt;Bonus!$A$3,Bonus!$B$3,IF(D733&lt;=Bonus!$A$4,Bonus!$B$4,IF(D733&lt;=Bonus!$A$5,Bonus!$B$5,IF(D733&lt;=Bonus!$A$6,Bonus!$B$6,IF(D733&lt;=Bonus!$A$7,Bonus!$B$7,IF(D733&lt;=Bonus!$A$8,Bonus!$B$8,IF(D733&lt;=Bonus!$A$9,Bonus!$B$9,IF(D733&lt;=Bonus!$A$10,Bonus!$B$10,IF(D733&lt;=Bonus!$A$11,Bonus!$B$11,IF(D733&lt;=Bonus!$A$12,Bonus!$B$12,IF(D733&lt;=Bonus!$A$13,Bonus!$B$13,Bonus!$B$14)))))))))))</f>
        <v>5000 to 9999</v>
      </c>
    </row>
    <row r="734" spans="1:21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41546.424317129626</v>
      </c>
      <c r="T734" s="10">
        <f t="shared" si="71"/>
        <v>41486.424317129626</v>
      </c>
      <c r="U734" t="str">
        <f>IF(D734&lt;Bonus!$A$3,Bonus!$B$3,IF(D734&lt;=Bonus!$A$4,Bonus!$B$4,IF(D734&lt;=Bonus!$A$5,Bonus!$B$5,IF(D734&lt;=Bonus!$A$6,Bonus!$B$6,IF(D734&lt;=Bonus!$A$7,Bonus!$B$7,IF(D734&lt;=Bonus!$A$8,Bonus!$B$8,IF(D734&lt;=Bonus!$A$9,Bonus!$B$9,IF(D734&lt;=Bonus!$A$10,Bonus!$B$10,IF(D734&lt;=Bonus!$A$11,Bonus!$B$11,IF(D734&lt;=Bonus!$A$12,Bonus!$B$12,IF(D734&lt;=Bonus!$A$13,Bonus!$B$13,Bonus!$B$14)))))))))))</f>
        <v>Less Than 1000</v>
      </c>
    </row>
    <row r="735" spans="1:21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41628.420046296298</v>
      </c>
      <c r="T735" s="10">
        <f t="shared" si="71"/>
        <v>41598.420046296298</v>
      </c>
      <c r="U735" t="str">
        <f>IF(D735&lt;Bonus!$A$3,Bonus!$B$3,IF(D735&lt;=Bonus!$A$4,Bonus!$B$4,IF(D735&lt;=Bonus!$A$5,Bonus!$B$5,IF(D735&lt;=Bonus!$A$6,Bonus!$B$6,IF(D735&lt;=Bonus!$A$7,Bonus!$B$7,IF(D735&lt;=Bonus!$A$8,Bonus!$B$8,IF(D735&lt;=Bonus!$A$9,Bonus!$B$9,IF(D735&lt;=Bonus!$A$10,Bonus!$B$10,IF(D735&lt;=Bonus!$A$11,Bonus!$B$11,IF(D735&lt;=Bonus!$A$12,Bonus!$B$12,IF(D735&lt;=Bonus!$A$13,Bonus!$B$13,Bonus!$B$14)))))))))))</f>
        <v>1000 to 4999</v>
      </c>
    </row>
    <row r="736" spans="1:21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42133.208333333328</v>
      </c>
      <c r="T736" s="10">
        <f t="shared" si="71"/>
        <v>42102.164583333331</v>
      </c>
      <c r="U736" t="str">
        <f>IF(D736&lt;Bonus!$A$3,Bonus!$B$3,IF(D736&lt;=Bonus!$A$4,Bonus!$B$4,IF(D736&lt;=Bonus!$A$5,Bonus!$B$5,IF(D736&lt;=Bonus!$A$6,Bonus!$B$6,IF(D736&lt;=Bonus!$A$7,Bonus!$B$7,IF(D736&lt;=Bonus!$A$8,Bonus!$B$8,IF(D736&lt;=Bonus!$A$9,Bonus!$B$9,IF(D736&lt;=Bonus!$A$10,Bonus!$B$10,IF(D736&lt;=Bonus!$A$11,Bonus!$B$11,IF(D736&lt;=Bonus!$A$12,Bonus!$B$12,IF(D736&lt;=Bonus!$A$13,Bonus!$B$13,Bonus!$B$14)))))))))))</f>
        <v>5000 to 9999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41977.027083333334</v>
      </c>
      <c r="T737" s="10">
        <f t="shared" si="71"/>
        <v>41946.029467592591</v>
      </c>
      <c r="U737" t="str">
        <f>IF(D737&lt;Bonus!$A$3,Bonus!$B$3,IF(D737&lt;=Bonus!$A$4,Bonus!$B$4,IF(D737&lt;=Bonus!$A$5,Bonus!$B$5,IF(D737&lt;=Bonus!$A$6,Bonus!$B$6,IF(D737&lt;=Bonus!$A$7,Bonus!$B$7,IF(D737&lt;=Bonus!$A$8,Bonus!$B$8,IF(D737&lt;=Bonus!$A$9,Bonus!$B$9,IF(D737&lt;=Bonus!$A$10,Bonus!$B$10,IF(D737&lt;=Bonus!$A$11,Bonus!$B$11,IF(D737&lt;=Bonus!$A$12,Bonus!$B$12,IF(D737&lt;=Bonus!$A$13,Bonus!$B$13,Bonus!$B$14)))))))))))</f>
        <v>45000 to 49999</v>
      </c>
    </row>
    <row r="738" spans="1:21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41599.207638888889</v>
      </c>
      <c r="T738" s="10">
        <f t="shared" si="71"/>
        <v>41579.734259259261</v>
      </c>
      <c r="U738" t="str">
        <f>IF(D738&lt;Bonus!$A$3,Bonus!$B$3,IF(D738&lt;=Bonus!$A$4,Bonus!$B$4,IF(D738&lt;=Bonus!$A$5,Bonus!$B$5,IF(D738&lt;=Bonus!$A$6,Bonus!$B$6,IF(D738&lt;=Bonus!$A$7,Bonus!$B$7,IF(D738&lt;=Bonus!$A$8,Bonus!$B$8,IF(D738&lt;=Bonus!$A$9,Bonus!$B$9,IF(D738&lt;=Bonus!$A$10,Bonus!$B$10,IF(D738&lt;=Bonus!$A$11,Bonus!$B$11,IF(D738&lt;=Bonus!$A$12,Bonus!$B$12,IF(D738&lt;=Bonus!$A$13,Bonus!$B$13,Bonus!$B$14)))))))))))</f>
        <v>1000 to 4999</v>
      </c>
    </row>
    <row r="739" spans="1:21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41684.833333333336</v>
      </c>
      <c r="T739" s="10">
        <f t="shared" si="71"/>
        <v>41667.275312500002</v>
      </c>
      <c r="U739" t="str">
        <f>IF(D739&lt;Bonus!$A$3,Bonus!$B$3,IF(D739&lt;=Bonus!$A$4,Bonus!$B$4,IF(D739&lt;=Bonus!$A$5,Bonus!$B$5,IF(D739&lt;=Bonus!$A$6,Bonus!$B$6,IF(D739&lt;=Bonus!$A$7,Bonus!$B$7,IF(D739&lt;=Bonus!$A$8,Bonus!$B$8,IF(D739&lt;=Bonus!$A$9,Bonus!$B$9,IF(D739&lt;=Bonus!$A$10,Bonus!$B$10,IF(D739&lt;=Bonus!$A$11,Bonus!$B$11,IF(D739&lt;=Bonus!$A$12,Bonus!$B$12,IF(D739&lt;=Bonus!$A$13,Bonus!$B$13,Bonus!$B$14)))))))))))</f>
        <v>5000 to 9999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41974.207638888889</v>
      </c>
      <c r="T740" s="10">
        <f t="shared" si="71"/>
        <v>41943.604097222218</v>
      </c>
      <c r="U740" t="str">
        <f>IF(D740&lt;Bonus!$A$3,Bonus!$B$3,IF(D740&lt;=Bonus!$A$4,Bonus!$B$4,IF(D740&lt;=Bonus!$A$5,Bonus!$B$5,IF(D740&lt;=Bonus!$A$6,Bonus!$B$6,IF(D740&lt;=Bonus!$A$7,Bonus!$B$7,IF(D740&lt;=Bonus!$A$8,Bonus!$B$8,IF(D740&lt;=Bonus!$A$9,Bonus!$B$9,IF(D740&lt;=Bonus!$A$10,Bonus!$B$10,IF(D740&lt;=Bonus!$A$11,Bonus!$B$11,IF(D740&lt;=Bonus!$A$12,Bonus!$B$12,IF(D740&lt;=Bonus!$A$13,Bonus!$B$13,Bonus!$B$14)))))))))))</f>
        <v>1000 to 4999</v>
      </c>
    </row>
    <row r="741" spans="1:21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41862.502650462964</v>
      </c>
      <c r="T741" s="10">
        <f t="shared" si="71"/>
        <v>41829.502650462964</v>
      </c>
      <c r="U741" t="str">
        <f>IF(D741&lt;Bonus!$A$3,Bonus!$B$3,IF(D741&lt;=Bonus!$A$4,Bonus!$B$4,IF(D741&lt;=Bonus!$A$5,Bonus!$B$5,IF(D741&lt;=Bonus!$A$6,Bonus!$B$6,IF(D741&lt;=Bonus!$A$7,Bonus!$B$7,IF(D741&lt;=Bonus!$A$8,Bonus!$B$8,IF(D741&lt;=Bonus!$A$9,Bonus!$B$9,IF(D741&lt;=Bonus!$A$10,Bonus!$B$10,IF(D741&lt;=Bonus!$A$11,Bonus!$B$11,IF(D741&lt;=Bonus!$A$12,Bonus!$B$12,IF(D741&lt;=Bonus!$A$13,Bonus!$B$13,Bonus!$B$14)))))))))))</f>
        <v>5000 to 9999</v>
      </c>
    </row>
    <row r="742" spans="1:21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42176.146782407406</v>
      </c>
      <c r="T742" s="10">
        <f t="shared" si="71"/>
        <v>42162.146782407406</v>
      </c>
      <c r="U742" t="str">
        <f>IF(D742&lt;Bonus!$A$3,Bonus!$B$3,IF(D742&lt;=Bonus!$A$4,Bonus!$B$4,IF(D742&lt;=Bonus!$A$5,Bonus!$B$5,IF(D742&lt;=Bonus!$A$6,Bonus!$B$6,IF(D742&lt;=Bonus!$A$7,Bonus!$B$7,IF(D742&lt;=Bonus!$A$8,Bonus!$B$8,IF(D742&lt;=Bonus!$A$9,Bonus!$B$9,IF(D742&lt;=Bonus!$A$10,Bonus!$B$10,IF(D742&lt;=Bonus!$A$11,Bonus!$B$11,IF(D742&lt;=Bonus!$A$12,Bonus!$B$12,IF(D742&lt;=Bonus!$A$13,Bonus!$B$13,Bonus!$B$14)))))))))))</f>
        <v>1000 to 4999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41436.648217592592</v>
      </c>
      <c r="T743" s="10">
        <f t="shared" si="71"/>
        <v>41401.648217592592</v>
      </c>
      <c r="U743" t="str">
        <f>IF(D743&lt;Bonus!$A$3,Bonus!$B$3,IF(D743&lt;=Bonus!$A$4,Bonus!$B$4,IF(D743&lt;=Bonus!$A$5,Bonus!$B$5,IF(D743&lt;=Bonus!$A$6,Bonus!$B$6,IF(D743&lt;=Bonus!$A$7,Bonus!$B$7,IF(D743&lt;=Bonus!$A$8,Bonus!$B$8,IF(D743&lt;=Bonus!$A$9,Bonus!$B$9,IF(D743&lt;=Bonus!$A$10,Bonus!$B$10,IF(D743&lt;=Bonus!$A$11,Bonus!$B$11,IF(D743&lt;=Bonus!$A$12,Bonus!$B$12,IF(D743&lt;=Bonus!$A$13,Bonus!$B$13,Bonus!$B$14)))))))))))</f>
        <v>10000 to 14999</v>
      </c>
    </row>
    <row r="744" spans="1:21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41719.876296296294</v>
      </c>
      <c r="T744" s="10">
        <f t="shared" si="71"/>
        <v>41689.917962962965</v>
      </c>
      <c r="U744" t="str">
        <f>IF(D744&lt;Bonus!$A$3,Bonus!$B$3,IF(D744&lt;=Bonus!$A$4,Bonus!$B$4,IF(D744&lt;=Bonus!$A$5,Bonus!$B$5,IF(D744&lt;=Bonus!$A$6,Bonus!$B$6,IF(D744&lt;=Bonus!$A$7,Bonus!$B$7,IF(D744&lt;=Bonus!$A$8,Bonus!$B$8,IF(D744&lt;=Bonus!$A$9,Bonus!$B$9,IF(D744&lt;=Bonus!$A$10,Bonus!$B$10,IF(D744&lt;=Bonus!$A$11,Bonus!$B$11,IF(D744&lt;=Bonus!$A$12,Bonus!$B$12,IF(D744&lt;=Bonus!$A$13,Bonus!$B$13,Bonus!$B$14)))))))))))</f>
        <v>1000 to 4999</v>
      </c>
    </row>
    <row r="745" spans="1:21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41015.875</v>
      </c>
      <c r="T745" s="10">
        <f t="shared" si="71"/>
        <v>40990.709317129629</v>
      </c>
      <c r="U745" t="str">
        <f>IF(D745&lt;Bonus!$A$3,Bonus!$B$3,IF(D745&lt;=Bonus!$A$4,Bonus!$B$4,IF(D745&lt;=Bonus!$A$5,Bonus!$B$5,IF(D745&lt;=Bonus!$A$6,Bonus!$B$6,IF(D745&lt;=Bonus!$A$7,Bonus!$B$7,IF(D745&lt;=Bonus!$A$8,Bonus!$B$8,IF(D745&lt;=Bonus!$A$9,Bonus!$B$9,IF(D745&lt;=Bonus!$A$10,Bonus!$B$10,IF(D745&lt;=Bonus!$A$11,Bonus!$B$11,IF(D745&lt;=Bonus!$A$12,Bonus!$B$12,IF(D745&lt;=Bonus!$A$13,Bonus!$B$13,Bonus!$B$14)))))))))))</f>
        <v>Less Than 1000</v>
      </c>
    </row>
    <row r="746" spans="1:21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41256.95721064815</v>
      </c>
      <c r="T746" s="10">
        <f t="shared" si="71"/>
        <v>41226.95721064815</v>
      </c>
      <c r="U746" t="str">
        <f>IF(D746&lt;Bonus!$A$3,Bonus!$B$3,IF(D746&lt;=Bonus!$A$4,Bonus!$B$4,IF(D746&lt;=Bonus!$A$5,Bonus!$B$5,IF(D746&lt;=Bonus!$A$6,Bonus!$B$6,IF(D746&lt;=Bonus!$A$7,Bonus!$B$7,IF(D746&lt;=Bonus!$A$8,Bonus!$B$8,IF(D746&lt;=Bonus!$A$9,Bonus!$B$9,IF(D746&lt;=Bonus!$A$10,Bonus!$B$10,IF(D746&lt;=Bonus!$A$11,Bonus!$B$11,IF(D746&lt;=Bonus!$A$12,Bonus!$B$12,IF(D746&lt;=Bonus!$A$13,Bonus!$B$13,Bonus!$B$14)))))))))))</f>
        <v>5000 to 9999</v>
      </c>
    </row>
    <row r="747" spans="1:21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41397.572280092594</v>
      </c>
      <c r="T747" s="10">
        <f t="shared" si="71"/>
        <v>41367.572280092594</v>
      </c>
      <c r="U747" t="str">
        <f>IF(D747&lt;Bonus!$A$3,Bonus!$B$3,IF(D747&lt;=Bonus!$A$4,Bonus!$B$4,IF(D747&lt;=Bonus!$A$5,Bonus!$B$5,IF(D747&lt;=Bonus!$A$6,Bonus!$B$6,IF(D747&lt;=Bonus!$A$7,Bonus!$B$7,IF(D747&lt;=Bonus!$A$8,Bonus!$B$8,IF(D747&lt;=Bonus!$A$9,Bonus!$B$9,IF(D747&lt;=Bonus!$A$10,Bonus!$B$10,IF(D747&lt;=Bonus!$A$11,Bonus!$B$11,IF(D747&lt;=Bonus!$A$12,Bonus!$B$12,IF(D747&lt;=Bonus!$A$13,Bonus!$B$13,Bonus!$B$14)))))))))))</f>
        <v>1000 to 4999</v>
      </c>
    </row>
    <row r="748" spans="1:2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41175.165972222225</v>
      </c>
      <c r="T748" s="10">
        <f t="shared" si="71"/>
        <v>41157.042928240742</v>
      </c>
      <c r="U748" t="str">
        <f>IF(D748&lt;Bonus!$A$3,Bonus!$B$3,IF(D748&lt;=Bonus!$A$4,Bonus!$B$4,IF(D748&lt;=Bonus!$A$5,Bonus!$B$5,IF(D748&lt;=Bonus!$A$6,Bonus!$B$6,IF(D748&lt;=Bonus!$A$7,Bonus!$B$7,IF(D748&lt;=Bonus!$A$8,Bonus!$B$8,IF(D748&lt;=Bonus!$A$9,Bonus!$B$9,IF(D748&lt;=Bonus!$A$10,Bonus!$B$10,IF(D748&lt;=Bonus!$A$11,Bonus!$B$11,IF(D748&lt;=Bonus!$A$12,Bonus!$B$12,IF(D748&lt;=Bonus!$A$13,Bonus!$B$13,Bonus!$B$14)))))))))))</f>
        <v>1000 to 4999</v>
      </c>
    </row>
    <row r="749" spans="1:21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42019.454166666663</v>
      </c>
      <c r="T749" s="10">
        <f t="shared" si="71"/>
        <v>41988.548831018517</v>
      </c>
      <c r="U749" t="str">
        <f>IF(D749&lt;Bonus!$A$3,Bonus!$B$3,IF(D749&lt;=Bonus!$A$4,Bonus!$B$4,IF(D749&lt;=Bonus!$A$5,Bonus!$B$5,IF(D749&lt;=Bonus!$A$6,Bonus!$B$6,IF(D749&lt;=Bonus!$A$7,Bonus!$B$7,IF(D749&lt;=Bonus!$A$8,Bonus!$B$8,IF(D749&lt;=Bonus!$A$9,Bonus!$B$9,IF(D749&lt;=Bonus!$A$10,Bonus!$B$10,IF(D749&lt;=Bonus!$A$11,Bonus!$B$11,IF(D749&lt;=Bonus!$A$12,Bonus!$B$12,IF(D749&lt;=Bonus!$A$13,Bonus!$B$13,Bonus!$B$14)))))))))))</f>
        <v>5000 to 9999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41861.846828703703</v>
      </c>
      <c r="T750" s="10">
        <f t="shared" si="71"/>
        <v>41831.846828703703</v>
      </c>
      <c r="U750" t="str">
        <f>IF(D750&lt;Bonus!$A$3,Bonus!$B$3,IF(D750&lt;=Bonus!$A$4,Bonus!$B$4,IF(D750&lt;=Bonus!$A$5,Bonus!$B$5,IF(D750&lt;=Bonus!$A$6,Bonus!$B$6,IF(D750&lt;=Bonus!$A$7,Bonus!$B$7,IF(D750&lt;=Bonus!$A$8,Bonus!$B$8,IF(D750&lt;=Bonus!$A$9,Bonus!$B$9,IF(D750&lt;=Bonus!$A$10,Bonus!$B$10,IF(D750&lt;=Bonus!$A$11,Bonus!$B$11,IF(D750&lt;=Bonus!$A$12,Bonus!$B$12,IF(D750&lt;=Bonus!$A$13,Bonus!$B$13,Bonus!$B$14)))))))))))</f>
        <v>1000 to 4999</v>
      </c>
    </row>
    <row r="751" spans="1:21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42763.94131944445</v>
      </c>
      <c r="T751" s="10">
        <f t="shared" si="71"/>
        <v>42733.94131944445</v>
      </c>
      <c r="U751" t="str">
        <f>IF(D751&lt;Bonus!$A$3,Bonus!$B$3,IF(D751&lt;=Bonus!$A$4,Bonus!$B$4,IF(D751&lt;=Bonus!$A$5,Bonus!$B$5,IF(D751&lt;=Bonus!$A$6,Bonus!$B$6,IF(D751&lt;=Bonus!$A$7,Bonus!$B$7,IF(D751&lt;=Bonus!$A$8,Bonus!$B$8,IF(D751&lt;=Bonus!$A$9,Bonus!$B$9,IF(D751&lt;=Bonus!$A$10,Bonus!$B$10,IF(D751&lt;=Bonus!$A$11,Bonus!$B$11,IF(D751&lt;=Bonus!$A$12,Bonus!$B$12,IF(D751&lt;=Bonus!$A$13,Bonus!$B$13,Bonus!$B$14)))))))))))</f>
        <v>10000 to 14999</v>
      </c>
    </row>
    <row r="752" spans="1:21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41329.878148148149</v>
      </c>
      <c r="T752" s="10">
        <f t="shared" si="71"/>
        <v>41299.878148148149</v>
      </c>
      <c r="U752" t="str">
        <f>IF(D752&lt;Bonus!$A$3,Bonus!$B$3,IF(D752&lt;=Bonus!$A$4,Bonus!$B$4,IF(D752&lt;=Bonus!$A$5,Bonus!$B$5,IF(D752&lt;=Bonus!$A$6,Bonus!$B$6,IF(D752&lt;=Bonus!$A$7,Bonus!$B$7,IF(D752&lt;=Bonus!$A$8,Bonus!$B$8,IF(D752&lt;=Bonus!$A$9,Bonus!$B$9,IF(D752&lt;=Bonus!$A$10,Bonus!$B$10,IF(D752&lt;=Bonus!$A$11,Bonus!$B$11,IF(D752&lt;=Bonus!$A$12,Bonus!$B$12,IF(D752&lt;=Bonus!$A$13,Bonus!$B$13,Bonus!$B$14)))))))))))</f>
        <v>1000 to 4999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40759.630497685182</v>
      </c>
      <c r="T753" s="10">
        <f t="shared" si="71"/>
        <v>40713.630497685182</v>
      </c>
      <c r="U753" t="str">
        <f>IF(D753&lt;Bonus!$A$3,Bonus!$B$3,IF(D753&lt;=Bonus!$A$4,Bonus!$B$4,IF(D753&lt;=Bonus!$A$5,Bonus!$B$5,IF(D753&lt;=Bonus!$A$6,Bonus!$B$6,IF(D753&lt;=Bonus!$A$7,Bonus!$B$7,IF(D753&lt;=Bonus!$A$8,Bonus!$B$8,IF(D753&lt;=Bonus!$A$9,Bonus!$B$9,IF(D753&lt;=Bonus!$A$10,Bonus!$B$10,IF(D753&lt;=Bonus!$A$11,Bonus!$B$11,IF(D753&lt;=Bonus!$A$12,Bonus!$B$12,IF(D753&lt;=Bonus!$A$13,Bonus!$B$13,Bonus!$B$14)))))))))))</f>
        <v>1000 to 4999</v>
      </c>
    </row>
    <row r="754" spans="1:21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42659.458333333328</v>
      </c>
      <c r="T754" s="10">
        <f t="shared" si="71"/>
        <v>42639.421493055561</v>
      </c>
      <c r="U754" t="str">
        <f>IF(D754&lt;Bonus!$A$3,Bonus!$B$3,IF(D754&lt;=Bonus!$A$4,Bonus!$B$4,IF(D754&lt;=Bonus!$A$5,Bonus!$B$5,IF(D754&lt;=Bonus!$A$6,Bonus!$B$6,IF(D754&lt;=Bonus!$A$7,Bonus!$B$7,IF(D754&lt;=Bonus!$A$8,Bonus!$B$8,IF(D754&lt;=Bonus!$A$9,Bonus!$B$9,IF(D754&lt;=Bonus!$A$10,Bonus!$B$10,IF(D754&lt;=Bonus!$A$11,Bonus!$B$11,IF(D754&lt;=Bonus!$A$12,Bonus!$B$12,IF(D754&lt;=Bonus!$A$13,Bonus!$B$13,Bonus!$B$14)))))))))))</f>
        <v>5000 to 9999</v>
      </c>
    </row>
    <row r="755" spans="1:21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42049.590173611112</v>
      </c>
      <c r="T755" s="10">
        <f t="shared" si="71"/>
        <v>42019.590173611112</v>
      </c>
      <c r="U755" t="str">
        <f>IF(D755&lt;Bonus!$A$3,Bonus!$B$3,IF(D755&lt;=Bonus!$A$4,Bonus!$B$4,IF(D755&lt;=Bonus!$A$5,Bonus!$B$5,IF(D755&lt;=Bonus!$A$6,Bonus!$B$6,IF(D755&lt;=Bonus!$A$7,Bonus!$B$7,IF(D755&lt;=Bonus!$A$8,Bonus!$B$8,IF(D755&lt;=Bonus!$A$9,Bonus!$B$9,IF(D755&lt;=Bonus!$A$10,Bonus!$B$10,IF(D755&lt;=Bonus!$A$11,Bonus!$B$11,IF(D755&lt;=Bonus!$A$12,Bonus!$B$12,IF(D755&lt;=Bonus!$A$13,Bonus!$B$13,Bonus!$B$14)))))))))))</f>
        <v>10000 to 14999</v>
      </c>
    </row>
    <row r="756" spans="1:21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41279.749085648145</v>
      </c>
      <c r="T756" s="10">
        <f t="shared" si="71"/>
        <v>41249.749085648145</v>
      </c>
      <c r="U756" t="str">
        <f>IF(D756&lt;Bonus!$A$3,Bonus!$B$3,IF(D756&lt;=Bonus!$A$4,Bonus!$B$4,IF(D756&lt;=Bonus!$A$5,Bonus!$B$5,IF(D756&lt;=Bonus!$A$6,Bonus!$B$6,IF(D756&lt;=Bonus!$A$7,Bonus!$B$7,IF(D756&lt;=Bonus!$A$8,Bonus!$B$8,IF(D756&lt;=Bonus!$A$9,Bonus!$B$9,IF(D756&lt;=Bonus!$A$10,Bonus!$B$10,IF(D756&lt;=Bonus!$A$11,Bonus!$B$11,IF(D756&lt;=Bonus!$A$12,Bonus!$B$12,IF(D756&lt;=Bonus!$A$13,Bonus!$B$13,Bonus!$B$14)))))))))))</f>
        <v>1000 to 4999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41414.02847222222</v>
      </c>
      <c r="T757" s="10">
        <f t="shared" si="71"/>
        <v>41383.605057870373</v>
      </c>
      <c r="U757" t="str">
        <f>IF(D757&lt;Bonus!$A$3,Bonus!$B$3,IF(D757&lt;=Bonus!$A$4,Bonus!$B$4,IF(D757&lt;=Bonus!$A$5,Bonus!$B$5,IF(D757&lt;=Bonus!$A$6,Bonus!$B$6,IF(D757&lt;=Bonus!$A$7,Bonus!$B$7,IF(D757&lt;=Bonus!$A$8,Bonus!$B$8,IF(D757&lt;=Bonus!$A$9,Bonus!$B$9,IF(D757&lt;=Bonus!$A$10,Bonus!$B$10,IF(D757&lt;=Bonus!$A$11,Bonus!$B$11,IF(D757&lt;=Bonus!$A$12,Bonus!$B$12,IF(D757&lt;=Bonus!$A$13,Bonus!$B$13,Bonus!$B$14)))))))))))</f>
        <v>1000 to 4999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40651.725219907406</v>
      </c>
      <c r="T758" s="10">
        <f t="shared" si="71"/>
        <v>40590.766886574071</v>
      </c>
      <c r="U758" t="str">
        <f>IF(D758&lt;Bonus!$A$3,Bonus!$B$3,IF(D758&lt;=Bonus!$A$4,Bonus!$B$4,IF(D758&lt;=Bonus!$A$5,Bonus!$B$5,IF(D758&lt;=Bonus!$A$6,Bonus!$B$6,IF(D758&lt;=Bonus!$A$7,Bonus!$B$7,IF(D758&lt;=Bonus!$A$8,Bonus!$B$8,IF(D758&lt;=Bonus!$A$9,Bonus!$B$9,IF(D758&lt;=Bonus!$A$10,Bonus!$B$10,IF(D758&lt;=Bonus!$A$11,Bonus!$B$11,IF(D758&lt;=Bonus!$A$12,Bonus!$B$12,IF(D758&lt;=Bonus!$A$13,Bonus!$B$13,Bonus!$B$14)))))))))))</f>
        <v>Less Than 1000</v>
      </c>
    </row>
    <row r="759" spans="1:21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41249.054560185185</v>
      </c>
      <c r="T759" s="10">
        <f t="shared" si="71"/>
        <v>41235.054560185185</v>
      </c>
      <c r="U759" t="str">
        <f>IF(D759&lt;Bonus!$A$3,Bonus!$B$3,IF(D759&lt;=Bonus!$A$4,Bonus!$B$4,IF(D759&lt;=Bonus!$A$5,Bonus!$B$5,IF(D759&lt;=Bonus!$A$6,Bonus!$B$6,IF(D759&lt;=Bonus!$A$7,Bonus!$B$7,IF(D759&lt;=Bonus!$A$8,Bonus!$B$8,IF(D759&lt;=Bonus!$A$9,Bonus!$B$9,IF(D759&lt;=Bonus!$A$10,Bonus!$B$10,IF(D759&lt;=Bonus!$A$11,Bonus!$B$11,IF(D759&lt;=Bonus!$A$12,Bonus!$B$12,IF(D759&lt;=Bonus!$A$13,Bonus!$B$13,Bonus!$B$14)))))))))))</f>
        <v>Less Than 1000</v>
      </c>
    </row>
    <row r="760" spans="1:21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40459.836435185185</v>
      </c>
      <c r="T760" s="10">
        <f t="shared" si="71"/>
        <v>40429.836435185185</v>
      </c>
      <c r="U760" t="str">
        <f>IF(D760&lt;Bonus!$A$3,Bonus!$B$3,IF(D760&lt;=Bonus!$A$4,Bonus!$B$4,IF(D760&lt;=Bonus!$A$5,Bonus!$B$5,IF(D760&lt;=Bonus!$A$6,Bonus!$B$6,IF(D760&lt;=Bonus!$A$7,Bonus!$B$7,IF(D760&lt;=Bonus!$A$8,Bonus!$B$8,IF(D760&lt;=Bonus!$A$9,Bonus!$B$9,IF(D760&lt;=Bonus!$A$10,Bonus!$B$10,IF(D760&lt;=Bonus!$A$11,Bonus!$B$11,IF(D760&lt;=Bonus!$A$12,Bonus!$B$12,IF(D760&lt;=Bonus!$A$13,Bonus!$B$13,Bonus!$B$14)))))))))))</f>
        <v>1000 to 4999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41829.330312500002</v>
      </c>
      <c r="T761" s="10">
        <f t="shared" si="71"/>
        <v>41789.330312500002</v>
      </c>
      <c r="U761" t="str">
        <f>IF(D761&lt;Bonus!$A$3,Bonus!$B$3,IF(D761&lt;=Bonus!$A$4,Bonus!$B$4,IF(D761&lt;=Bonus!$A$5,Bonus!$B$5,IF(D761&lt;=Bonus!$A$6,Bonus!$B$6,IF(D761&lt;=Bonus!$A$7,Bonus!$B$7,IF(D761&lt;=Bonus!$A$8,Bonus!$B$8,IF(D761&lt;=Bonus!$A$9,Bonus!$B$9,IF(D761&lt;=Bonus!$A$10,Bonus!$B$10,IF(D761&lt;=Bonus!$A$11,Bonus!$B$11,IF(D761&lt;=Bonus!$A$12,Bonus!$B$12,IF(D761&lt;=Bonus!$A$13,Bonus!$B$13,Bonus!$B$14)))))))))))</f>
        <v>5000 to 9999</v>
      </c>
    </row>
    <row r="762" spans="1:21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>nm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42700.805706018517</v>
      </c>
      <c r="T762" s="10">
        <f t="shared" si="71"/>
        <v>42670.764039351852</v>
      </c>
      <c r="U762" t="str">
        <f>IF(D762&lt;Bonus!$A$3,Bonus!$B$3,IF(D762&lt;=Bonus!$A$4,Bonus!$B$4,IF(D762&lt;=Bonus!$A$5,Bonus!$B$5,IF(D762&lt;=Bonus!$A$6,Bonus!$B$6,IF(D762&lt;=Bonus!$A$7,Bonus!$B$7,IF(D762&lt;=Bonus!$A$8,Bonus!$B$8,IF(D762&lt;=Bonus!$A$9,Bonus!$B$9,IF(D762&lt;=Bonus!$A$10,Bonus!$B$10,IF(D762&lt;=Bonus!$A$11,Bonus!$B$11,IF(D762&lt;=Bonus!$A$12,Bonus!$B$12,IF(D762&lt;=Bonus!$A$13,Bonus!$B$13,Bonus!$B$14)))))))))))</f>
        <v>1000 to 4999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41672.751458333332</v>
      </c>
      <c r="T763" s="10">
        <f t="shared" si="71"/>
        <v>41642.751458333332</v>
      </c>
      <c r="U763" t="str">
        <f>IF(D763&lt;Bonus!$A$3,Bonus!$B$3,IF(D763&lt;=Bonus!$A$4,Bonus!$B$4,IF(D763&lt;=Bonus!$A$5,Bonus!$B$5,IF(D763&lt;=Bonus!$A$6,Bonus!$B$6,IF(D763&lt;=Bonus!$A$7,Bonus!$B$7,IF(D763&lt;=Bonus!$A$8,Bonus!$B$8,IF(D763&lt;=Bonus!$A$9,Bonus!$B$9,IF(D763&lt;=Bonus!$A$10,Bonus!$B$10,IF(D763&lt;=Bonus!$A$11,Bonus!$B$11,IF(D763&lt;=Bonus!$A$12,Bonus!$B$12,IF(D763&lt;=Bonus!$A$13,Bonus!$B$13,Bonus!$B$14)))))))))))</f>
        <v>5000 to 9999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>nm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42708.25</v>
      </c>
      <c r="T764" s="10">
        <f t="shared" si="71"/>
        <v>42690.858449074076</v>
      </c>
      <c r="U764" t="str">
        <f>IF(D764&lt;Bonus!$A$3,Bonus!$B$3,IF(D764&lt;=Bonus!$A$4,Bonus!$B$4,IF(D764&lt;=Bonus!$A$5,Bonus!$B$5,IF(D764&lt;=Bonus!$A$6,Bonus!$B$6,IF(D764&lt;=Bonus!$A$7,Bonus!$B$7,IF(D764&lt;=Bonus!$A$8,Bonus!$B$8,IF(D764&lt;=Bonus!$A$9,Bonus!$B$9,IF(D764&lt;=Bonus!$A$10,Bonus!$B$10,IF(D764&lt;=Bonus!$A$11,Bonus!$B$11,IF(D764&lt;=Bonus!$A$12,Bonus!$B$12,IF(D764&lt;=Bonus!$A$13,Bonus!$B$13,Bonus!$B$14)))))))))))</f>
        <v>1000 to 4999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41501.446851851848</v>
      </c>
      <c r="T765" s="10">
        <f t="shared" si="71"/>
        <v>41471.446851851848</v>
      </c>
      <c r="U765" t="str">
        <f>IF(D765&lt;Bonus!$A$3,Bonus!$B$3,IF(D765&lt;=Bonus!$A$4,Bonus!$B$4,IF(D765&lt;=Bonus!$A$5,Bonus!$B$5,IF(D765&lt;=Bonus!$A$6,Bonus!$B$6,IF(D765&lt;=Bonus!$A$7,Bonus!$B$7,IF(D765&lt;=Bonus!$A$8,Bonus!$B$8,IF(D765&lt;=Bonus!$A$9,Bonus!$B$9,IF(D765&lt;=Bonus!$A$10,Bonus!$B$10,IF(D765&lt;=Bonus!$A$11,Bonus!$B$11,IF(D765&lt;=Bonus!$A$12,Bonus!$B$12,IF(D765&lt;=Bonus!$A$13,Bonus!$B$13,Bonus!$B$14)))))))))))</f>
        <v>1000 to 4999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>nm</v>
      </c>
      <c r="Q766" t="str">
        <f t="shared" si="68"/>
        <v>publishing</v>
      </c>
      <c r="R766" t="str">
        <f t="shared" si="69"/>
        <v>fiction</v>
      </c>
      <c r="S766" s="10">
        <f t="shared" si="70"/>
        <v>42257.173159722224</v>
      </c>
      <c r="T766" s="10">
        <f t="shared" si="71"/>
        <v>42227.173159722224</v>
      </c>
      <c r="U766" t="str">
        <f>IF(D766&lt;Bonus!$A$3,Bonus!$B$3,IF(D766&lt;=Bonus!$A$4,Bonus!$B$4,IF(D766&lt;=Bonus!$A$5,Bonus!$B$5,IF(D766&lt;=Bonus!$A$6,Bonus!$B$6,IF(D766&lt;=Bonus!$A$7,Bonus!$B$7,IF(D766&lt;=Bonus!$A$8,Bonus!$B$8,IF(D766&lt;=Bonus!$A$9,Bonus!$B$9,IF(D766&lt;=Bonus!$A$10,Bonus!$B$10,IF(D766&lt;=Bonus!$A$11,Bonus!$B$11,IF(D766&lt;=Bonus!$A$12,Bonus!$B$12,IF(D766&lt;=Bonus!$A$13,Bonus!$B$13,Bonus!$B$14)))))))))))</f>
        <v>5000 to 9999</v>
      </c>
    </row>
    <row r="767" spans="1:21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41931.542638888888</v>
      </c>
      <c r="T767" s="10">
        <f t="shared" si="71"/>
        <v>41901.542638888888</v>
      </c>
      <c r="U767" t="str">
        <f>IF(D767&lt;Bonus!$A$3,Bonus!$B$3,IF(D767&lt;=Bonus!$A$4,Bonus!$B$4,IF(D767&lt;=Bonus!$A$5,Bonus!$B$5,IF(D767&lt;=Bonus!$A$6,Bonus!$B$6,IF(D767&lt;=Bonus!$A$7,Bonus!$B$7,IF(D767&lt;=Bonus!$A$8,Bonus!$B$8,IF(D767&lt;=Bonus!$A$9,Bonus!$B$9,IF(D767&lt;=Bonus!$A$10,Bonus!$B$10,IF(D767&lt;=Bonus!$A$11,Bonus!$B$11,IF(D767&lt;=Bonus!$A$12,Bonus!$B$12,IF(D767&lt;=Bonus!$A$13,Bonus!$B$13,Bonus!$B$14)))))))))))</f>
        <v>5000 to 9999</v>
      </c>
    </row>
    <row r="768" spans="1:21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>nm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42051.783368055556</v>
      </c>
      <c r="T768" s="10">
        <f t="shared" si="71"/>
        <v>42021.783368055556</v>
      </c>
      <c r="U768" t="str">
        <f>IF(D768&lt;Bonus!$A$3,Bonus!$B$3,IF(D768&lt;=Bonus!$A$4,Bonus!$B$4,IF(D768&lt;=Bonus!$A$5,Bonus!$B$5,IF(D768&lt;=Bonus!$A$6,Bonus!$B$6,IF(D768&lt;=Bonus!$A$7,Bonus!$B$7,IF(D768&lt;=Bonus!$A$8,Bonus!$B$8,IF(D768&lt;=Bonus!$A$9,Bonus!$B$9,IF(D768&lt;=Bonus!$A$10,Bonus!$B$10,IF(D768&lt;=Bonus!$A$11,Bonus!$B$11,IF(D768&lt;=Bonus!$A$12,Bonus!$B$12,IF(D768&lt;=Bonus!$A$13,Bonus!$B$13,Bonus!$B$14)))))))))))</f>
        <v>1000 to 4999</v>
      </c>
    </row>
    <row r="769" spans="1:21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42145.143634259264</v>
      </c>
      <c r="T769" s="10">
        <f t="shared" si="71"/>
        <v>42115.143634259264</v>
      </c>
      <c r="U769" t="str">
        <f>IF(D769&lt;Bonus!$A$3,Bonus!$B$3,IF(D769&lt;=Bonus!$A$4,Bonus!$B$4,IF(D769&lt;=Bonus!$A$5,Bonus!$B$5,IF(D769&lt;=Bonus!$A$6,Bonus!$B$6,IF(D769&lt;=Bonus!$A$7,Bonus!$B$7,IF(D769&lt;=Bonus!$A$8,Bonus!$B$8,IF(D769&lt;=Bonus!$A$9,Bonus!$B$9,IF(D769&lt;=Bonus!$A$10,Bonus!$B$10,IF(D769&lt;=Bonus!$A$11,Bonus!$B$11,IF(D769&lt;=Bonus!$A$12,Bonus!$B$12,IF(D769&lt;=Bonus!$A$13,Bonus!$B$13,Bonus!$B$14)))))))))))</f>
        <v>5000 to 9999</v>
      </c>
    </row>
    <row r="770" spans="1:21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>nm</v>
      </c>
      <c r="Q770" t="str">
        <f t="shared" si="68"/>
        <v>publishing</v>
      </c>
      <c r="R770" t="str">
        <f t="shared" si="69"/>
        <v>fiction</v>
      </c>
      <c r="S770" s="10">
        <f t="shared" si="70"/>
        <v>41624.207060185188</v>
      </c>
      <c r="T770" s="10">
        <f t="shared" si="71"/>
        <v>41594.207060185188</v>
      </c>
      <c r="U770" t="str">
        <f>IF(D770&lt;Bonus!$A$3,Bonus!$B$3,IF(D770&lt;=Bonus!$A$4,Bonus!$B$4,IF(D770&lt;=Bonus!$A$5,Bonus!$B$5,IF(D770&lt;=Bonus!$A$6,Bonus!$B$6,IF(D770&lt;=Bonus!$A$7,Bonus!$B$7,IF(D770&lt;=Bonus!$A$8,Bonus!$B$8,IF(D770&lt;=Bonus!$A$9,Bonus!$B$9,IF(D770&lt;=Bonus!$A$10,Bonus!$B$10,IF(D770&lt;=Bonus!$A$11,Bonus!$B$11,IF(D770&lt;=Bonus!$A$12,Bonus!$B$12,IF(D770&lt;=Bonus!$A$13,Bonus!$B$13,Bonus!$B$14)))))))))))</f>
        <v>1000 to 4999</v>
      </c>
    </row>
    <row r="771" spans="1:21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IFERROR(E771/L771,"nm")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(((I771/60)/60)/24)+DATE(1970,1,1)</f>
        <v>41634.996458333335</v>
      </c>
      <c r="T771" s="10">
        <f t="shared" ref="T771:T834" si="77">(((J771/60)/60)/24)+DATE(1970,1,1)</f>
        <v>41604.996458333335</v>
      </c>
      <c r="U771" t="str">
        <f>IF(D771&lt;Bonus!$A$3,Bonus!$B$3,IF(D771&lt;=Bonus!$A$4,Bonus!$B$4,IF(D771&lt;=Bonus!$A$5,Bonus!$B$5,IF(D771&lt;=Bonus!$A$6,Bonus!$B$6,IF(D771&lt;=Bonus!$A$7,Bonus!$B$7,IF(D771&lt;=Bonus!$A$8,Bonus!$B$8,IF(D771&lt;=Bonus!$A$9,Bonus!$B$9,IF(D771&lt;=Bonus!$A$10,Bonus!$B$10,IF(D771&lt;=Bonus!$A$11,Bonus!$B$11,IF(D771&lt;=Bonus!$A$12,Bonus!$B$12,IF(D771&lt;=Bonus!$A$13,Bonus!$B$13,Bonus!$B$14)))))))))))</f>
        <v>1000 to 4999</v>
      </c>
    </row>
    <row r="772" spans="1:21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nm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41329.999641203707</v>
      </c>
      <c r="T772" s="10">
        <f t="shared" si="77"/>
        <v>41289.999641203707</v>
      </c>
      <c r="U772" t="str">
        <f>IF(D772&lt;Bonus!$A$3,Bonus!$B$3,IF(D772&lt;=Bonus!$A$4,Bonus!$B$4,IF(D772&lt;=Bonus!$A$5,Bonus!$B$5,IF(D772&lt;=Bonus!$A$6,Bonus!$B$6,IF(D772&lt;=Bonus!$A$7,Bonus!$B$7,IF(D772&lt;=Bonus!$A$8,Bonus!$B$8,IF(D772&lt;=Bonus!$A$9,Bonus!$B$9,IF(D772&lt;=Bonus!$A$10,Bonus!$B$10,IF(D772&lt;=Bonus!$A$11,Bonus!$B$11,IF(D772&lt;=Bonus!$A$12,Bonus!$B$12,IF(D772&lt;=Bonus!$A$13,Bonus!$B$13,Bonus!$B$14)))))))))))</f>
        <v>15000 to 19999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42399.824097222227</v>
      </c>
      <c r="T773" s="10">
        <f t="shared" si="77"/>
        <v>42349.824097222227</v>
      </c>
      <c r="U773" t="str">
        <f>IF(D773&lt;Bonus!$A$3,Bonus!$B$3,IF(D773&lt;=Bonus!$A$4,Bonus!$B$4,IF(D773&lt;=Bonus!$A$5,Bonus!$B$5,IF(D773&lt;=Bonus!$A$6,Bonus!$B$6,IF(D773&lt;=Bonus!$A$7,Bonus!$B$7,IF(D773&lt;=Bonus!$A$8,Bonus!$B$8,IF(D773&lt;=Bonus!$A$9,Bonus!$B$9,IF(D773&lt;=Bonus!$A$10,Bonus!$B$10,IF(D773&lt;=Bonus!$A$11,Bonus!$B$11,IF(D773&lt;=Bonus!$A$12,Bonus!$B$12,IF(D773&lt;=Bonus!$A$13,Bonus!$B$13,Bonus!$B$14)))))))))))</f>
        <v>35000 to 39999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40118.165972222225</v>
      </c>
      <c r="T774" s="10">
        <f t="shared" si="77"/>
        <v>40068.056932870371</v>
      </c>
      <c r="U774" t="str">
        <f>IF(D774&lt;Bonus!$A$3,Bonus!$B$3,IF(D774&lt;=Bonus!$A$4,Bonus!$B$4,IF(D774&lt;=Bonus!$A$5,Bonus!$B$5,IF(D774&lt;=Bonus!$A$6,Bonus!$B$6,IF(D774&lt;=Bonus!$A$7,Bonus!$B$7,IF(D774&lt;=Bonus!$A$8,Bonus!$B$8,IF(D774&lt;=Bonus!$A$9,Bonus!$B$9,IF(D774&lt;=Bonus!$A$10,Bonus!$B$10,IF(D774&lt;=Bonus!$A$11,Bonus!$B$11,IF(D774&lt;=Bonus!$A$12,Bonus!$B$12,IF(D774&lt;=Bonus!$A$13,Bonus!$B$13,Bonus!$B$14)))))))))))</f>
        <v>1000 to 4999</v>
      </c>
    </row>
    <row r="775" spans="1:21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42134.959027777775</v>
      </c>
      <c r="T775" s="10">
        <f t="shared" si="77"/>
        <v>42100.735937499994</v>
      </c>
      <c r="U775" t="str">
        <f>IF(D775&lt;Bonus!$A$3,Bonus!$B$3,IF(D775&lt;=Bonus!$A$4,Bonus!$B$4,IF(D775&lt;=Bonus!$A$5,Bonus!$B$5,IF(D775&lt;=Bonus!$A$6,Bonus!$B$6,IF(D775&lt;=Bonus!$A$7,Bonus!$B$7,IF(D775&lt;=Bonus!$A$8,Bonus!$B$8,IF(D775&lt;=Bonus!$A$9,Bonus!$B$9,IF(D775&lt;=Bonus!$A$10,Bonus!$B$10,IF(D775&lt;=Bonus!$A$11,Bonus!$B$11,IF(D775&lt;=Bonus!$A$12,Bonus!$B$12,IF(D775&lt;=Bonus!$A$13,Bonus!$B$13,Bonus!$B$14)))))))))))</f>
        <v>1000 to 4999</v>
      </c>
    </row>
    <row r="776" spans="1:21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41693.780300925922</v>
      </c>
      <c r="T776" s="10">
        <f t="shared" si="77"/>
        <v>41663.780300925922</v>
      </c>
      <c r="U776" t="str">
        <f>IF(D776&lt;Bonus!$A$3,Bonus!$B$3,IF(D776&lt;=Bonus!$A$4,Bonus!$B$4,IF(D776&lt;=Bonus!$A$5,Bonus!$B$5,IF(D776&lt;=Bonus!$A$6,Bonus!$B$6,IF(D776&lt;=Bonus!$A$7,Bonus!$B$7,IF(D776&lt;=Bonus!$A$8,Bonus!$B$8,IF(D776&lt;=Bonus!$A$9,Bonus!$B$9,IF(D776&lt;=Bonus!$A$10,Bonus!$B$10,IF(D776&lt;=Bonus!$A$11,Bonus!$B$11,IF(D776&lt;=Bonus!$A$12,Bonus!$B$12,IF(D776&lt;=Bonus!$A$13,Bonus!$B$13,Bonus!$B$14)))))))))))</f>
        <v>Less Than 1000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40893.060127314813</v>
      </c>
      <c r="T777" s="10">
        <f t="shared" si="77"/>
        <v>40863.060127314813</v>
      </c>
      <c r="U777" t="str">
        <f>IF(D777&lt;Bonus!$A$3,Bonus!$B$3,IF(D777&lt;=Bonus!$A$4,Bonus!$B$4,IF(D777&lt;=Bonus!$A$5,Bonus!$B$5,IF(D777&lt;=Bonus!$A$6,Bonus!$B$6,IF(D777&lt;=Bonus!$A$7,Bonus!$B$7,IF(D777&lt;=Bonus!$A$8,Bonus!$B$8,IF(D777&lt;=Bonus!$A$9,Bonus!$B$9,IF(D777&lt;=Bonus!$A$10,Bonus!$B$10,IF(D777&lt;=Bonus!$A$11,Bonus!$B$11,IF(D777&lt;=Bonus!$A$12,Bonus!$B$12,IF(D777&lt;=Bonus!$A$13,Bonus!$B$13,Bonus!$B$14)))))))))))</f>
        <v>10000 to 14999</v>
      </c>
    </row>
    <row r="778" spans="1:21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42288.208333333328</v>
      </c>
      <c r="T778" s="10">
        <f t="shared" si="77"/>
        <v>42250.685706018514</v>
      </c>
      <c r="U778" t="str">
        <f>IF(D778&lt;Bonus!$A$3,Bonus!$B$3,IF(D778&lt;=Bonus!$A$4,Bonus!$B$4,IF(D778&lt;=Bonus!$A$5,Bonus!$B$5,IF(D778&lt;=Bonus!$A$6,Bonus!$B$6,IF(D778&lt;=Bonus!$A$7,Bonus!$B$7,IF(D778&lt;=Bonus!$A$8,Bonus!$B$8,IF(D778&lt;=Bonus!$A$9,Bonus!$B$9,IF(D778&lt;=Bonus!$A$10,Bonus!$B$10,IF(D778&lt;=Bonus!$A$11,Bonus!$B$11,IF(D778&lt;=Bonus!$A$12,Bonus!$B$12,IF(D778&lt;=Bonus!$A$13,Bonus!$B$13,Bonus!$B$14)))))))))))</f>
        <v>5000 to 9999</v>
      </c>
    </row>
    <row r="779" spans="1:21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41486.981215277774</v>
      </c>
      <c r="T779" s="10">
        <f t="shared" si="77"/>
        <v>41456.981215277774</v>
      </c>
      <c r="U779" t="str">
        <f>IF(D779&lt;Bonus!$A$3,Bonus!$B$3,IF(D779&lt;=Bonus!$A$4,Bonus!$B$4,IF(D779&lt;=Bonus!$A$5,Bonus!$B$5,IF(D779&lt;=Bonus!$A$6,Bonus!$B$6,IF(D779&lt;=Bonus!$A$7,Bonus!$B$7,IF(D779&lt;=Bonus!$A$8,Bonus!$B$8,IF(D779&lt;=Bonus!$A$9,Bonus!$B$9,IF(D779&lt;=Bonus!$A$10,Bonus!$B$10,IF(D779&lt;=Bonus!$A$11,Bonus!$B$11,IF(D779&lt;=Bonus!$A$12,Bonus!$B$12,IF(D779&lt;=Bonus!$A$13,Bonus!$B$13,Bonus!$B$14)))))))))))</f>
        <v>1000 to 4999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41759.702314814815</v>
      </c>
      <c r="T780" s="10">
        <f t="shared" si="77"/>
        <v>41729.702314814815</v>
      </c>
      <c r="U780" t="str">
        <f>IF(D780&lt;Bonus!$A$3,Bonus!$B$3,IF(D780&lt;=Bonus!$A$4,Bonus!$B$4,IF(D780&lt;=Bonus!$A$5,Bonus!$B$5,IF(D780&lt;=Bonus!$A$6,Bonus!$B$6,IF(D780&lt;=Bonus!$A$7,Bonus!$B$7,IF(D780&lt;=Bonus!$A$8,Bonus!$B$8,IF(D780&lt;=Bonus!$A$9,Bonus!$B$9,IF(D780&lt;=Bonus!$A$10,Bonus!$B$10,IF(D780&lt;=Bonus!$A$11,Bonus!$B$11,IF(D780&lt;=Bonus!$A$12,Bonus!$B$12,IF(D780&lt;=Bonus!$A$13,Bonus!$B$13,Bonus!$B$14)))))))))))</f>
        <v>Less Than 1000</v>
      </c>
    </row>
    <row r="781" spans="1:21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40466.166666666664</v>
      </c>
      <c r="T781" s="10">
        <f t="shared" si="77"/>
        <v>40436.68408564815</v>
      </c>
      <c r="U781" t="str">
        <f>IF(D781&lt;Bonus!$A$3,Bonus!$B$3,IF(D781&lt;=Bonus!$A$4,Bonus!$B$4,IF(D781&lt;=Bonus!$A$5,Bonus!$B$5,IF(D781&lt;=Bonus!$A$6,Bonus!$B$6,IF(D781&lt;=Bonus!$A$7,Bonus!$B$7,IF(D781&lt;=Bonus!$A$8,Bonus!$B$8,IF(D781&lt;=Bonus!$A$9,Bonus!$B$9,IF(D781&lt;=Bonus!$A$10,Bonus!$B$10,IF(D781&lt;=Bonus!$A$11,Bonus!$B$11,IF(D781&lt;=Bonus!$A$12,Bonus!$B$12,IF(D781&lt;=Bonus!$A$13,Bonus!$B$13,Bonus!$B$14)))))))))))</f>
        <v>15000 to 19999</v>
      </c>
    </row>
    <row r="782" spans="1:21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40666.673900462964</v>
      </c>
      <c r="T782" s="10">
        <f t="shared" si="77"/>
        <v>40636.673900462964</v>
      </c>
      <c r="U782" t="str">
        <f>IF(D782&lt;Bonus!$A$3,Bonus!$B$3,IF(D782&lt;=Bonus!$A$4,Bonus!$B$4,IF(D782&lt;=Bonus!$A$5,Bonus!$B$5,IF(D782&lt;=Bonus!$A$6,Bonus!$B$6,IF(D782&lt;=Bonus!$A$7,Bonus!$B$7,IF(D782&lt;=Bonus!$A$8,Bonus!$B$8,IF(D782&lt;=Bonus!$A$9,Bonus!$B$9,IF(D782&lt;=Bonus!$A$10,Bonus!$B$10,IF(D782&lt;=Bonus!$A$11,Bonus!$B$11,IF(D782&lt;=Bonus!$A$12,Bonus!$B$12,IF(D782&lt;=Bonus!$A$13,Bonus!$B$13,Bonus!$B$14)))))))))))</f>
        <v>1000 to 4999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41433.000856481485</v>
      </c>
      <c r="T783" s="10">
        <f t="shared" si="77"/>
        <v>41403.000856481485</v>
      </c>
      <c r="U783" t="str">
        <f>IF(D783&lt;Bonus!$A$3,Bonus!$B$3,IF(D783&lt;=Bonus!$A$4,Bonus!$B$4,IF(D783&lt;=Bonus!$A$5,Bonus!$B$5,IF(D783&lt;=Bonus!$A$6,Bonus!$B$6,IF(D783&lt;=Bonus!$A$7,Bonus!$B$7,IF(D783&lt;=Bonus!$A$8,Bonus!$B$8,IF(D783&lt;=Bonus!$A$9,Bonus!$B$9,IF(D783&lt;=Bonus!$A$10,Bonus!$B$10,IF(D783&lt;=Bonus!$A$11,Bonus!$B$11,IF(D783&lt;=Bonus!$A$12,Bonus!$B$12,IF(D783&lt;=Bonus!$A$13,Bonus!$B$13,Bonus!$B$14)))))))))))</f>
        <v>Less Than 1000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41146.758125</v>
      </c>
      <c r="T784" s="10">
        <f t="shared" si="77"/>
        <v>41116.758125</v>
      </c>
      <c r="U784" t="str">
        <f>IF(D784&lt;Bonus!$A$3,Bonus!$B$3,IF(D784&lt;=Bonus!$A$4,Bonus!$B$4,IF(D784&lt;=Bonus!$A$5,Bonus!$B$5,IF(D784&lt;=Bonus!$A$6,Bonus!$B$6,IF(D784&lt;=Bonus!$A$7,Bonus!$B$7,IF(D784&lt;=Bonus!$A$8,Bonus!$B$8,IF(D784&lt;=Bonus!$A$9,Bonus!$B$9,IF(D784&lt;=Bonus!$A$10,Bonus!$B$10,IF(D784&lt;=Bonus!$A$11,Bonus!$B$11,IF(D784&lt;=Bonus!$A$12,Bonus!$B$12,IF(D784&lt;=Bonus!$A$13,Bonus!$B$13,Bonus!$B$14)))))))))))</f>
        <v>Less Than 1000</v>
      </c>
    </row>
    <row r="785" spans="1:21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41026.916666666664</v>
      </c>
      <c r="T785" s="10">
        <f t="shared" si="77"/>
        <v>40987.773715277777</v>
      </c>
      <c r="U785" t="str">
        <f>IF(D785&lt;Bonus!$A$3,Bonus!$B$3,IF(D785&lt;=Bonus!$A$4,Bonus!$B$4,IF(D785&lt;=Bonus!$A$5,Bonus!$B$5,IF(D785&lt;=Bonus!$A$6,Bonus!$B$6,IF(D785&lt;=Bonus!$A$7,Bonus!$B$7,IF(D785&lt;=Bonus!$A$8,Bonus!$B$8,IF(D785&lt;=Bonus!$A$9,Bonus!$B$9,IF(D785&lt;=Bonus!$A$10,Bonus!$B$10,IF(D785&lt;=Bonus!$A$11,Bonus!$B$11,IF(D785&lt;=Bonus!$A$12,Bonus!$B$12,IF(D785&lt;=Bonus!$A$13,Bonus!$B$13,Bonus!$B$14)))))))))))</f>
        <v>1000 to 4999</v>
      </c>
    </row>
    <row r="786" spans="1:21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41715.107858796298</v>
      </c>
      <c r="T786" s="10">
        <f t="shared" si="77"/>
        <v>41675.149525462963</v>
      </c>
      <c r="U786" t="str">
        <f>IF(D786&lt;Bonus!$A$3,Bonus!$B$3,IF(D786&lt;=Bonus!$A$4,Bonus!$B$4,IF(D786&lt;=Bonus!$A$5,Bonus!$B$5,IF(D786&lt;=Bonus!$A$6,Bonus!$B$6,IF(D786&lt;=Bonus!$A$7,Bonus!$B$7,IF(D786&lt;=Bonus!$A$8,Bonus!$B$8,IF(D786&lt;=Bonus!$A$9,Bonus!$B$9,IF(D786&lt;=Bonus!$A$10,Bonus!$B$10,IF(D786&lt;=Bonus!$A$11,Bonus!$B$11,IF(D786&lt;=Bonus!$A$12,Bonus!$B$12,IF(D786&lt;=Bonus!$A$13,Bonus!$B$13,Bonus!$B$14)))))))))))</f>
        <v>1000 to 4999</v>
      </c>
    </row>
    <row r="787" spans="1:21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41333.593923611108</v>
      </c>
      <c r="T787" s="10">
        <f t="shared" si="77"/>
        <v>41303.593923611108</v>
      </c>
      <c r="U787" t="str">
        <f>IF(D787&lt;Bonus!$A$3,Bonus!$B$3,IF(D787&lt;=Bonus!$A$4,Bonus!$B$4,IF(D787&lt;=Bonus!$A$5,Bonus!$B$5,IF(D787&lt;=Bonus!$A$6,Bonus!$B$6,IF(D787&lt;=Bonus!$A$7,Bonus!$B$7,IF(D787&lt;=Bonus!$A$8,Bonus!$B$8,IF(D787&lt;=Bonus!$A$9,Bonus!$B$9,IF(D787&lt;=Bonus!$A$10,Bonus!$B$10,IF(D787&lt;=Bonus!$A$11,Bonus!$B$11,IF(D787&lt;=Bonus!$A$12,Bonus!$B$12,IF(D787&lt;=Bonus!$A$13,Bonus!$B$13,Bonus!$B$14)))))))))))</f>
        <v>Less Than 1000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41040.657638888886</v>
      </c>
      <c r="T788" s="10">
        <f t="shared" si="77"/>
        <v>40983.055949074071</v>
      </c>
      <c r="U788" t="str">
        <f>IF(D788&lt;Bonus!$A$3,Bonus!$B$3,IF(D788&lt;=Bonus!$A$4,Bonus!$B$4,IF(D788&lt;=Bonus!$A$5,Bonus!$B$5,IF(D788&lt;=Bonus!$A$6,Bonus!$B$6,IF(D788&lt;=Bonus!$A$7,Bonus!$B$7,IF(D788&lt;=Bonus!$A$8,Bonus!$B$8,IF(D788&lt;=Bonus!$A$9,Bonus!$B$9,IF(D788&lt;=Bonus!$A$10,Bonus!$B$10,IF(D788&lt;=Bonus!$A$11,Bonus!$B$11,IF(D788&lt;=Bonus!$A$12,Bonus!$B$12,IF(D788&lt;=Bonus!$A$13,Bonus!$B$13,Bonus!$B$14)))))))))))</f>
        <v>5000 to 9999</v>
      </c>
    </row>
    <row r="789" spans="1:21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41579.627615740741</v>
      </c>
      <c r="T789" s="10">
        <f t="shared" si="77"/>
        <v>41549.627615740741</v>
      </c>
      <c r="U789" t="str">
        <f>IF(D789&lt;Bonus!$A$3,Bonus!$B$3,IF(D789&lt;=Bonus!$A$4,Bonus!$B$4,IF(D789&lt;=Bonus!$A$5,Bonus!$B$5,IF(D789&lt;=Bonus!$A$6,Bonus!$B$6,IF(D789&lt;=Bonus!$A$7,Bonus!$B$7,IF(D789&lt;=Bonus!$A$8,Bonus!$B$8,IF(D789&lt;=Bonus!$A$9,Bonus!$B$9,IF(D789&lt;=Bonus!$A$10,Bonus!$B$10,IF(D789&lt;=Bonus!$A$11,Bonus!$B$11,IF(D789&lt;=Bonus!$A$12,Bonus!$B$12,IF(D789&lt;=Bonus!$A$13,Bonus!$B$13,Bonus!$B$14)))))))))))</f>
        <v>1000 to 4999</v>
      </c>
    </row>
    <row r="790" spans="1:21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41097.165972222225</v>
      </c>
      <c r="T790" s="10">
        <f t="shared" si="77"/>
        <v>41059.006805555553</v>
      </c>
      <c r="U790" t="str">
        <f>IF(D790&lt;Bonus!$A$3,Bonus!$B$3,IF(D790&lt;=Bonus!$A$4,Bonus!$B$4,IF(D790&lt;=Bonus!$A$5,Bonus!$B$5,IF(D790&lt;=Bonus!$A$6,Bonus!$B$6,IF(D790&lt;=Bonus!$A$7,Bonus!$B$7,IF(D790&lt;=Bonus!$A$8,Bonus!$B$8,IF(D790&lt;=Bonus!$A$9,Bonus!$B$9,IF(D790&lt;=Bonus!$A$10,Bonus!$B$10,IF(D790&lt;=Bonus!$A$11,Bonus!$B$11,IF(D790&lt;=Bonus!$A$12,Bonus!$B$12,IF(D790&lt;=Bonus!$A$13,Bonus!$B$13,Bonus!$B$14)))))))))))</f>
        <v>1000 to 4999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41295.332638888889</v>
      </c>
      <c r="T791" s="10">
        <f t="shared" si="77"/>
        <v>41277.186111111114</v>
      </c>
      <c r="U791" t="str">
        <f>IF(D791&lt;Bonus!$A$3,Bonus!$B$3,IF(D791&lt;=Bonus!$A$4,Bonus!$B$4,IF(D791&lt;=Bonus!$A$5,Bonus!$B$5,IF(D791&lt;=Bonus!$A$6,Bonus!$B$6,IF(D791&lt;=Bonus!$A$7,Bonus!$B$7,IF(D791&lt;=Bonus!$A$8,Bonus!$B$8,IF(D791&lt;=Bonus!$A$9,Bonus!$B$9,IF(D791&lt;=Bonus!$A$10,Bonus!$B$10,IF(D791&lt;=Bonus!$A$11,Bonus!$B$11,IF(D791&lt;=Bonus!$A$12,Bonus!$B$12,IF(D791&lt;=Bonus!$A$13,Bonus!$B$13,Bonus!$B$14)))))))))))</f>
        <v>1000 to 4999</v>
      </c>
    </row>
    <row r="792" spans="1:21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41306.047905092593</v>
      </c>
      <c r="T792" s="10">
        <f t="shared" si="77"/>
        <v>41276.047905092593</v>
      </c>
      <c r="U792" t="str">
        <f>IF(D792&lt;Bonus!$A$3,Bonus!$B$3,IF(D792&lt;=Bonus!$A$4,Bonus!$B$4,IF(D792&lt;=Bonus!$A$5,Bonus!$B$5,IF(D792&lt;=Bonus!$A$6,Bonus!$B$6,IF(D792&lt;=Bonus!$A$7,Bonus!$B$7,IF(D792&lt;=Bonus!$A$8,Bonus!$B$8,IF(D792&lt;=Bonus!$A$9,Bonus!$B$9,IF(D792&lt;=Bonus!$A$10,Bonus!$B$10,IF(D792&lt;=Bonus!$A$11,Bonus!$B$11,IF(D792&lt;=Bonus!$A$12,Bonus!$B$12,IF(D792&lt;=Bonus!$A$13,Bonus!$B$13,Bonus!$B$14)))))))))))</f>
        <v>10000 to 14999</v>
      </c>
    </row>
    <row r="793" spans="1:21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41591.249305555553</v>
      </c>
      <c r="T793" s="10">
        <f t="shared" si="77"/>
        <v>41557.780624999999</v>
      </c>
      <c r="U793" t="str">
        <f>IF(D793&lt;Bonus!$A$3,Bonus!$B$3,IF(D793&lt;=Bonus!$A$4,Bonus!$B$4,IF(D793&lt;=Bonus!$A$5,Bonus!$B$5,IF(D793&lt;=Bonus!$A$6,Bonus!$B$6,IF(D793&lt;=Bonus!$A$7,Bonus!$B$7,IF(D793&lt;=Bonus!$A$8,Bonus!$B$8,IF(D793&lt;=Bonus!$A$9,Bonus!$B$9,IF(D793&lt;=Bonus!$A$10,Bonus!$B$10,IF(D793&lt;=Bonus!$A$11,Bonus!$B$11,IF(D793&lt;=Bonus!$A$12,Bonus!$B$12,IF(D793&lt;=Bonus!$A$13,Bonus!$B$13,Bonus!$B$14)))))))))))</f>
        <v>5000 to 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41585.915312500001</v>
      </c>
      <c r="T794" s="10">
        <f t="shared" si="77"/>
        <v>41555.873645833337</v>
      </c>
      <c r="U794" t="str">
        <f>IF(D794&lt;Bonus!$A$3,Bonus!$B$3,IF(D794&lt;=Bonus!$A$4,Bonus!$B$4,IF(D794&lt;=Bonus!$A$5,Bonus!$B$5,IF(D794&lt;=Bonus!$A$6,Bonus!$B$6,IF(D794&lt;=Bonus!$A$7,Bonus!$B$7,IF(D794&lt;=Bonus!$A$8,Bonus!$B$8,IF(D794&lt;=Bonus!$A$9,Bonus!$B$9,IF(D794&lt;=Bonus!$A$10,Bonus!$B$10,IF(D794&lt;=Bonus!$A$11,Bonus!$B$11,IF(D794&lt;=Bonus!$A$12,Bonus!$B$12,IF(D794&lt;=Bonus!$A$13,Bonus!$B$13,Bonus!$B$14)))))))))))</f>
        <v>1000 to 4999</v>
      </c>
    </row>
    <row r="795" spans="1:21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41458.207638888889</v>
      </c>
      <c r="T795" s="10">
        <f t="shared" si="77"/>
        <v>41442.741249999999</v>
      </c>
      <c r="U795" t="str">
        <f>IF(D795&lt;Bonus!$A$3,Bonus!$B$3,IF(D795&lt;=Bonus!$A$4,Bonus!$B$4,IF(D795&lt;=Bonus!$A$5,Bonus!$B$5,IF(D795&lt;=Bonus!$A$6,Bonus!$B$6,IF(D795&lt;=Bonus!$A$7,Bonus!$B$7,IF(D795&lt;=Bonus!$A$8,Bonus!$B$8,IF(D795&lt;=Bonus!$A$9,Bonus!$B$9,IF(D795&lt;=Bonus!$A$10,Bonus!$B$10,IF(D795&lt;=Bonus!$A$11,Bonus!$B$11,IF(D795&lt;=Bonus!$A$12,Bonus!$B$12,IF(D795&lt;=Bonus!$A$13,Bonus!$B$13,Bonus!$B$14)))))))))))</f>
        <v>1000 to 4999</v>
      </c>
    </row>
    <row r="796" spans="1:21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40791.712500000001</v>
      </c>
      <c r="T796" s="10">
        <f t="shared" si="77"/>
        <v>40736.115011574075</v>
      </c>
      <c r="U796" t="str">
        <f>IF(D796&lt;Bonus!$A$3,Bonus!$B$3,IF(D796&lt;=Bonus!$A$4,Bonus!$B$4,IF(D796&lt;=Bonus!$A$5,Bonus!$B$5,IF(D796&lt;=Bonus!$A$6,Bonus!$B$6,IF(D796&lt;=Bonus!$A$7,Bonus!$B$7,IF(D796&lt;=Bonus!$A$8,Bonus!$B$8,IF(D796&lt;=Bonus!$A$9,Bonus!$B$9,IF(D796&lt;=Bonus!$A$10,Bonus!$B$10,IF(D796&lt;=Bonus!$A$11,Bonus!$B$11,IF(D796&lt;=Bonus!$A$12,Bonus!$B$12,IF(D796&lt;=Bonus!$A$13,Bonus!$B$13,Bonus!$B$14)))))))))))</f>
        <v>5000 to 9999</v>
      </c>
    </row>
    <row r="797" spans="1:21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41006.207638888889</v>
      </c>
      <c r="T797" s="10">
        <f t="shared" si="77"/>
        <v>40963.613032407404</v>
      </c>
      <c r="U797" t="str">
        <f>IF(D797&lt;Bonus!$A$3,Bonus!$B$3,IF(D797&lt;=Bonus!$A$4,Bonus!$B$4,IF(D797&lt;=Bonus!$A$5,Bonus!$B$5,IF(D797&lt;=Bonus!$A$6,Bonus!$B$6,IF(D797&lt;=Bonus!$A$7,Bonus!$B$7,IF(D797&lt;=Bonus!$A$8,Bonus!$B$8,IF(D797&lt;=Bonus!$A$9,Bonus!$B$9,IF(D797&lt;=Bonus!$A$10,Bonus!$B$10,IF(D797&lt;=Bonus!$A$11,Bonus!$B$11,IF(D797&lt;=Bonus!$A$12,Bonus!$B$12,IF(D797&lt;=Bonus!$A$13,Bonus!$B$13,Bonus!$B$14)))))))))))</f>
        <v>10000 to 14999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41532.881944444445</v>
      </c>
      <c r="T798" s="10">
        <f t="shared" si="77"/>
        <v>41502.882928240739</v>
      </c>
      <c r="U798" t="str">
        <f>IF(D798&lt;Bonus!$A$3,Bonus!$B$3,IF(D798&lt;=Bonus!$A$4,Bonus!$B$4,IF(D798&lt;=Bonus!$A$5,Bonus!$B$5,IF(D798&lt;=Bonus!$A$6,Bonus!$B$6,IF(D798&lt;=Bonus!$A$7,Bonus!$B$7,IF(D798&lt;=Bonus!$A$8,Bonus!$B$8,IF(D798&lt;=Bonus!$A$9,Bonus!$B$9,IF(D798&lt;=Bonus!$A$10,Bonus!$B$10,IF(D798&lt;=Bonus!$A$11,Bonus!$B$11,IF(D798&lt;=Bonus!$A$12,Bonus!$B$12,IF(D798&lt;=Bonus!$A$13,Bonus!$B$13,Bonus!$B$14)))))))))))</f>
        <v>10000 to 14999</v>
      </c>
    </row>
    <row r="799" spans="1:21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41028.166666666664</v>
      </c>
      <c r="T799" s="10">
        <f t="shared" si="77"/>
        <v>40996.994074074071</v>
      </c>
      <c r="U799" t="str">
        <f>IF(D799&lt;Bonus!$A$3,Bonus!$B$3,IF(D799&lt;=Bonus!$A$4,Bonus!$B$4,IF(D799&lt;=Bonus!$A$5,Bonus!$B$5,IF(D799&lt;=Bonus!$A$6,Bonus!$B$6,IF(D799&lt;=Bonus!$A$7,Bonus!$B$7,IF(D799&lt;=Bonus!$A$8,Bonus!$B$8,IF(D799&lt;=Bonus!$A$9,Bonus!$B$9,IF(D799&lt;=Bonus!$A$10,Bonus!$B$10,IF(D799&lt;=Bonus!$A$11,Bonus!$B$11,IF(D799&lt;=Bonus!$A$12,Bonus!$B$12,IF(D799&lt;=Bonus!$A$13,Bonus!$B$13,Bonus!$B$14)))))))))))</f>
        <v>1000 to 4999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41912.590127314819</v>
      </c>
      <c r="T800" s="10">
        <f t="shared" si="77"/>
        <v>41882.590127314819</v>
      </c>
      <c r="U800" t="str">
        <f>IF(D800&lt;Bonus!$A$3,Bonus!$B$3,IF(D800&lt;=Bonus!$A$4,Bonus!$B$4,IF(D800&lt;=Bonus!$A$5,Bonus!$B$5,IF(D800&lt;=Bonus!$A$6,Bonus!$B$6,IF(D800&lt;=Bonus!$A$7,Bonus!$B$7,IF(D800&lt;=Bonus!$A$8,Bonus!$B$8,IF(D800&lt;=Bonus!$A$9,Bonus!$B$9,IF(D800&lt;=Bonus!$A$10,Bonus!$B$10,IF(D800&lt;=Bonus!$A$11,Bonus!$B$11,IF(D800&lt;=Bonus!$A$12,Bonus!$B$12,IF(D800&lt;=Bonus!$A$13,Bonus!$B$13,Bonus!$B$14)))))))))))</f>
        <v>1000 to 4999</v>
      </c>
    </row>
    <row r="801" spans="1:21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41026.667199074072</v>
      </c>
      <c r="T801" s="10">
        <f t="shared" si="77"/>
        <v>40996.667199074072</v>
      </c>
      <c r="U801" t="str">
        <f>IF(D801&lt;Bonus!$A$3,Bonus!$B$3,IF(D801&lt;=Bonus!$A$4,Bonus!$B$4,IF(D801&lt;=Bonus!$A$5,Bonus!$B$5,IF(D801&lt;=Bonus!$A$6,Bonus!$B$6,IF(D801&lt;=Bonus!$A$7,Bonus!$B$7,IF(D801&lt;=Bonus!$A$8,Bonus!$B$8,IF(D801&lt;=Bonus!$A$9,Bonus!$B$9,IF(D801&lt;=Bonus!$A$10,Bonus!$B$10,IF(D801&lt;=Bonus!$A$11,Bonus!$B$11,IF(D801&lt;=Bonus!$A$12,Bonus!$B$12,IF(D801&lt;=Bonus!$A$13,Bonus!$B$13,Bonus!$B$14)))))))))))</f>
        <v>5000 to 9999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41893.433495370373</v>
      </c>
      <c r="T802" s="10">
        <f t="shared" si="77"/>
        <v>41863.433495370373</v>
      </c>
      <c r="U802" t="str">
        <f>IF(D802&lt;Bonus!$A$3,Bonus!$B$3,IF(D802&lt;=Bonus!$A$4,Bonus!$B$4,IF(D802&lt;=Bonus!$A$5,Bonus!$B$5,IF(D802&lt;=Bonus!$A$6,Bonus!$B$6,IF(D802&lt;=Bonus!$A$7,Bonus!$B$7,IF(D802&lt;=Bonus!$A$8,Bonus!$B$8,IF(D802&lt;=Bonus!$A$9,Bonus!$B$9,IF(D802&lt;=Bonus!$A$10,Bonus!$B$10,IF(D802&lt;=Bonus!$A$11,Bonus!$B$11,IF(D802&lt;=Bonus!$A$12,Bonus!$B$12,IF(D802&lt;=Bonus!$A$13,Bonus!$B$13,Bonus!$B$14)))))))))))</f>
        <v>1000 to 4999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40725.795370370368</v>
      </c>
      <c r="T803" s="10">
        <f t="shared" si="77"/>
        <v>40695.795370370368</v>
      </c>
      <c r="U803" t="str">
        <f>IF(D803&lt;Bonus!$A$3,Bonus!$B$3,IF(D803&lt;=Bonus!$A$4,Bonus!$B$4,IF(D803&lt;=Bonus!$A$5,Bonus!$B$5,IF(D803&lt;=Bonus!$A$6,Bonus!$B$6,IF(D803&lt;=Bonus!$A$7,Bonus!$B$7,IF(D803&lt;=Bonus!$A$8,Bonus!$B$8,IF(D803&lt;=Bonus!$A$9,Bonus!$B$9,IF(D803&lt;=Bonus!$A$10,Bonus!$B$10,IF(D803&lt;=Bonus!$A$11,Bonus!$B$11,IF(D803&lt;=Bonus!$A$12,Bonus!$B$12,IF(D803&lt;=Bonus!$A$13,Bonus!$B$13,Bonus!$B$14)))))))))))</f>
        <v>1000 to 4999</v>
      </c>
    </row>
    <row r="804" spans="1:21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41169.170138888891</v>
      </c>
      <c r="T804" s="10">
        <f t="shared" si="77"/>
        <v>41123.022268518522</v>
      </c>
      <c r="U804" t="str">
        <f>IF(D804&lt;Bonus!$A$3,Bonus!$B$3,IF(D804&lt;=Bonus!$A$4,Bonus!$B$4,IF(D804&lt;=Bonus!$A$5,Bonus!$B$5,IF(D804&lt;=Bonus!$A$6,Bonus!$B$6,IF(D804&lt;=Bonus!$A$7,Bonus!$B$7,IF(D804&lt;=Bonus!$A$8,Bonus!$B$8,IF(D804&lt;=Bonus!$A$9,Bonus!$B$9,IF(D804&lt;=Bonus!$A$10,Bonus!$B$10,IF(D804&lt;=Bonus!$A$11,Bonus!$B$11,IF(D804&lt;=Bonus!$A$12,Bonus!$B$12,IF(D804&lt;=Bonus!$A$13,Bonus!$B$13,Bonus!$B$14)))))))))))</f>
        <v>5000 to 9999</v>
      </c>
    </row>
    <row r="805" spans="1:21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40692.041666666664</v>
      </c>
      <c r="T805" s="10">
        <f t="shared" si="77"/>
        <v>40665.949976851851</v>
      </c>
      <c r="U805" t="str">
        <f>IF(D805&lt;Bonus!$A$3,Bonus!$B$3,IF(D805&lt;=Bonus!$A$4,Bonus!$B$4,IF(D805&lt;=Bonus!$A$5,Bonus!$B$5,IF(D805&lt;=Bonus!$A$6,Bonus!$B$6,IF(D805&lt;=Bonus!$A$7,Bonus!$B$7,IF(D805&lt;=Bonus!$A$8,Bonus!$B$8,IF(D805&lt;=Bonus!$A$9,Bonus!$B$9,IF(D805&lt;=Bonus!$A$10,Bonus!$B$10,IF(D805&lt;=Bonus!$A$11,Bonus!$B$11,IF(D805&lt;=Bonus!$A$12,Bonus!$B$12,IF(D805&lt;=Bonus!$A$13,Bonus!$B$13,Bonus!$B$14)))))))))))</f>
        <v>1000 to 4999</v>
      </c>
    </row>
    <row r="806" spans="1:21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40747.165972222225</v>
      </c>
      <c r="T806" s="10">
        <f t="shared" si="77"/>
        <v>40730.105625000004</v>
      </c>
      <c r="U806" t="str">
        <f>IF(D806&lt;Bonus!$A$3,Bonus!$B$3,IF(D806&lt;=Bonus!$A$4,Bonus!$B$4,IF(D806&lt;=Bonus!$A$5,Bonus!$B$5,IF(D806&lt;=Bonus!$A$6,Bonus!$B$6,IF(D806&lt;=Bonus!$A$7,Bonus!$B$7,IF(D806&lt;=Bonus!$A$8,Bonus!$B$8,IF(D806&lt;=Bonus!$A$9,Bonus!$B$9,IF(D806&lt;=Bonus!$A$10,Bonus!$B$10,IF(D806&lt;=Bonus!$A$11,Bonus!$B$11,IF(D806&lt;=Bonus!$A$12,Bonus!$B$12,IF(D806&lt;=Bonus!$A$13,Bonus!$B$13,Bonus!$B$14)))))))))))</f>
        <v>5000 to 9999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40740.958333333336</v>
      </c>
      <c r="T807" s="10">
        <f t="shared" si="77"/>
        <v>40690.823055555556</v>
      </c>
      <c r="U807" t="str">
        <f>IF(D807&lt;Bonus!$A$3,Bonus!$B$3,IF(D807&lt;=Bonus!$A$4,Bonus!$B$4,IF(D807&lt;=Bonus!$A$5,Bonus!$B$5,IF(D807&lt;=Bonus!$A$6,Bonus!$B$6,IF(D807&lt;=Bonus!$A$7,Bonus!$B$7,IF(D807&lt;=Bonus!$A$8,Bonus!$B$8,IF(D807&lt;=Bonus!$A$9,Bonus!$B$9,IF(D807&lt;=Bonus!$A$10,Bonus!$B$10,IF(D807&lt;=Bonus!$A$11,Bonus!$B$11,IF(D807&lt;=Bonus!$A$12,Bonus!$B$12,IF(D807&lt;=Bonus!$A$13,Bonus!$B$13,Bonus!$B$14)))))))))))</f>
        <v>1000 to 4999</v>
      </c>
    </row>
    <row r="808" spans="1:2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40793.691423611112</v>
      </c>
      <c r="T808" s="10">
        <f t="shared" si="77"/>
        <v>40763.691423611112</v>
      </c>
      <c r="U808" t="str">
        <f>IF(D808&lt;Bonus!$A$3,Bonus!$B$3,IF(D808&lt;=Bonus!$A$4,Bonus!$B$4,IF(D808&lt;=Bonus!$A$5,Bonus!$B$5,IF(D808&lt;=Bonus!$A$6,Bonus!$B$6,IF(D808&lt;=Bonus!$A$7,Bonus!$B$7,IF(D808&lt;=Bonus!$A$8,Bonus!$B$8,IF(D808&lt;=Bonus!$A$9,Bonus!$B$9,IF(D808&lt;=Bonus!$A$10,Bonus!$B$10,IF(D808&lt;=Bonus!$A$11,Bonus!$B$11,IF(D808&lt;=Bonus!$A$12,Bonus!$B$12,IF(D808&lt;=Bonus!$A$13,Bonus!$B$13,Bonus!$B$14)))))))))))</f>
        <v>5000 to 9999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42795.083333333328</v>
      </c>
      <c r="T809" s="10">
        <f t="shared" si="77"/>
        <v>42759.628599537042</v>
      </c>
      <c r="U809" t="str">
        <f>IF(D809&lt;Bonus!$A$3,Bonus!$B$3,IF(D809&lt;=Bonus!$A$4,Bonus!$B$4,IF(D809&lt;=Bonus!$A$5,Bonus!$B$5,IF(D809&lt;=Bonus!$A$6,Bonus!$B$6,IF(D809&lt;=Bonus!$A$7,Bonus!$B$7,IF(D809&lt;=Bonus!$A$8,Bonus!$B$8,IF(D809&lt;=Bonus!$A$9,Bonus!$B$9,IF(D809&lt;=Bonus!$A$10,Bonus!$B$10,IF(D809&lt;=Bonus!$A$11,Bonus!$B$11,IF(D809&lt;=Bonus!$A$12,Bonus!$B$12,IF(D809&lt;=Bonus!$A$13,Bonus!$B$13,Bonus!$B$14)))))))))))</f>
        <v>1000 to 4999</v>
      </c>
    </row>
    <row r="810" spans="1:21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41995.207638888889</v>
      </c>
      <c r="T810" s="10">
        <f t="shared" si="77"/>
        <v>41962.100532407407</v>
      </c>
      <c r="U810" t="str">
        <f>IF(D810&lt;Bonus!$A$3,Bonus!$B$3,IF(D810&lt;=Bonus!$A$4,Bonus!$B$4,IF(D810&lt;=Bonus!$A$5,Bonus!$B$5,IF(D810&lt;=Bonus!$A$6,Bonus!$B$6,IF(D810&lt;=Bonus!$A$7,Bonus!$B$7,IF(D810&lt;=Bonus!$A$8,Bonus!$B$8,IF(D810&lt;=Bonus!$A$9,Bonus!$B$9,IF(D810&lt;=Bonus!$A$10,Bonus!$B$10,IF(D810&lt;=Bonus!$A$11,Bonus!$B$11,IF(D810&lt;=Bonus!$A$12,Bonus!$B$12,IF(D810&lt;=Bonus!$A$13,Bonus!$B$13,Bonus!$B$14)))))))))))</f>
        <v>1000 to 4999</v>
      </c>
    </row>
    <row r="811" spans="1:21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41658.833680555559</v>
      </c>
      <c r="T811" s="10">
        <f t="shared" si="77"/>
        <v>41628.833680555559</v>
      </c>
      <c r="U811" t="str">
        <f>IF(D811&lt;Bonus!$A$3,Bonus!$B$3,IF(D811&lt;=Bonus!$A$4,Bonus!$B$4,IF(D811&lt;=Bonus!$A$5,Bonus!$B$5,IF(D811&lt;=Bonus!$A$6,Bonus!$B$6,IF(D811&lt;=Bonus!$A$7,Bonus!$B$7,IF(D811&lt;=Bonus!$A$8,Bonus!$B$8,IF(D811&lt;=Bonus!$A$9,Bonus!$B$9,IF(D811&lt;=Bonus!$A$10,Bonus!$B$10,IF(D811&lt;=Bonus!$A$11,Bonus!$B$11,IF(D811&lt;=Bonus!$A$12,Bonus!$B$12,IF(D811&lt;=Bonus!$A$13,Bonus!$B$13,Bonus!$B$14)))))))))))</f>
        <v>1000 to 4999</v>
      </c>
    </row>
    <row r="812" spans="1:21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41153.056273148148</v>
      </c>
      <c r="T812" s="10">
        <f t="shared" si="77"/>
        <v>41123.056273148148</v>
      </c>
      <c r="U812" t="str">
        <f>IF(D812&lt;Bonus!$A$3,Bonus!$B$3,IF(D812&lt;=Bonus!$A$4,Bonus!$B$4,IF(D812&lt;=Bonus!$A$5,Bonus!$B$5,IF(D812&lt;=Bonus!$A$6,Bonus!$B$6,IF(D812&lt;=Bonus!$A$7,Bonus!$B$7,IF(D812&lt;=Bonus!$A$8,Bonus!$B$8,IF(D812&lt;=Bonus!$A$9,Bonus!$B$9,IF(D812&lt;=Bonus!$A$10,Bonus!$B$10,IF(D812&lt;=Bonus!$A$11,Bonus!$B$11,IF(D812&lt;=Bonus!$A$12,Bonus!$B$12,IF(D812&lt;=Bonus!$A$13,Bonus!$B$13,Bonus!$B$14)))))))))))</f>
        <v>1000 to 4999</v>
      </c>
    </row>
    <row r="813" spans="1:21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41465.702777777777</v>
      </c>
      <c r="T813" s="10">
        <f t="shared" si="77"/>
        <v>41443.643541666665</v>
      </c>
      <c r="U813" t="str">
        <f>IF(D813&lt;Bonus!$A$3,Bonus!$B$3,IF(D813&lt;=Bonus!$A$4,Bonus!$B$4,IF(D813&lt;=Bonus!$A$5,Bonus!$B$5,IF(D813&lt;=Bonus!$A$6,Bonus!$B$6,IF(D813&lt;=Bonus!$A$7,Bonus!$B$7,IF(D813&lt;=Bonus!$A$8,Bonus!$B$8,IF(D813&lt;=Bonus!$A$9,Bonus!$B$9,IF(D813&lt;=Bonus!$A$10,Bonus!$B$10,IF(D813&lt;=Bonus!$A$11,Bonus!$B$11,IF(D813&lt;=Bonus!$A$12,Bonus!$B$12,IF(D813&lt;=Bonus!$A$13,Bonus!$B$13,Bonus!$B$14)))))))))))</f>
        <v>1000 to 4999</v>
      </c>
    </row>
    <row r="814" spans="1:21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41334.581944444442</v>
      </c>
      <c r="T814" s="10">
        <f t="shared" si="77"/>
        <v>41282.017962962964</v>
      </c>
      <c r="U814" t="str">
        <f>IF(D814&lt;Bonus!$A$3,Bonus!$B$3,IF(D814&lt;=Bonus!$A$4,Bonus!$B$4,IF(D814&lt;=Bonus!$A$5,Bonus!$B$5,IF(D814&lt;=Bonus!$A$6,Bonus!$B$6,IF(D814&lt;=Bonus!$A$7,Bonus!$B$7,IF(D814&lt;=Bonus!$A$8,Bonus!$B$8,IF(D814&lt;=Bonus!$A$9,Bonus!$B$9,IF(D814&lt;=Bonus!$A$10,Bonus!$B$10,IF(D814&lt;=Bonus!$A$11,Bonus!$B$11,IF(D814&lt;=Bonus!$A$12,Bonus!$B$12,IF(D814&lt;=Bonus!$A$13,Bonus!$B$13,Bonus!$B$14)))))))))))</f>
        <v>Less Than 1000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41110.960243055553</v>
      </c>
      <c r="T815" s="10">
        <f t="shared" si="77"/>
        <v>41080.960243055553</v>
      </c>
      <c r="U815" t="str">
        <f>IF(D815&lt;Bonus!$A$3,Bonus!$B$3,IF(D815&lt;=Bonus!$A$4,Bonus!$B$4,IF(D815&lt;=Bonus!$A$5,Bonus!$B$5,IF(D815&lt;=Bonus!$A$6,Bonus!$B$6,IF(D815&lt;=Bonus!$A$7,Bonus!$B$7,IF(D815&lt;=Bonus!$A$8,Bonus!$B$8,IF(D815&lt;=Bonus!$A$9,Bonus!$B$9,IF(D815&lt;=Bonus!$A$10,Bonus!$B$10,IF(D815&lt;=Bonus!$A$11,Bonus!$B$11,IF(D815&lt;=Bonus!$A$12,Bonus!$B$12,IF(D815&lt;=Bonus!$A$13,Bonus!$B$13,Bonus!$B$14)))))))))))</f>
        <v>1000 to 4999</v>
      </c>
    </row>
    <row r="816" spans="1:21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40694.75277777778</v>
      </c>
      <c r="T816" s="10">
        <f t="shared" si="77"/>
        <v>40679.743067129632</v>
      </c>
      <c r="U816" t="str">
        <f>IF(D816&lt;Bonus!$A$3,Bonus!$B$3,IF(D816&lt;=Bonus!$A$4,Bonus!$B$4,IF(D816&lt;=Bonus!$A$5,Bonus!$B$5,IF(D816&lt;=Bonus!$A$6,Bonus!$B$6,IF(D816&lt;=Bonus!$A$7,Bonus!$B$7,IF(D816&lt;=Bonus!$A$8,Bonus!$B$8,IF(D816&lt;=Bonus!$A$9,Bonus!$B$9,IF(D816&lt;=Bonus!$A$10,Bonus!$B$10,IF(D816&lt;=Bonus!$A$11,Bonus!$B$11,IF(D816&lt;=Bonus!$A$12,Bonus!$B$12,IF(D816&lt;=Bonus!$A$13,Bonus!$B$13,Bonus!$B$14)))))))))))</f>
        <v>1000 to 4999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41944.917858796296</v>
      </c>
      <c r="T817" s="10">
        <f t="shared" si="77"/>
        <v>41914.917858796296</v>
      </c>
      <c r="U817" t="str">
        <f>IF(D817&lt;Bonus!$A$3,Bonus!$B$3,IF(D817&lt;=Bonus!$A$4,Bonus!$B$4,IF(D817&lt;=Bonus!$A$5,Bonus!$B$5,IF(D817&lt;=Bonus!$A$6,Bonus!$B$6,IF(D817&lt;=Bonus!$A$7,Bonus!$B$7,IF(D817&lt;=Bonus!$A$8,Bonus!$B$8,IF(D817&lt;=Bonus!$A$9,Bonus!$B$9,IF(D817&lt;=Bonus!$A$10,Bonus!$B$10,IF(D817&lt;=Bonus!$A$11,Bonus!$B$11,IF(D817&lt;=Bonus!$A$12,Bonus!$B$12,IF(D817&lt;=Bonus!$A$13,Bonus!$B$13,Bonus!$B$14)))))))))))</f>
        <v>1000 to 4999</v>
      </c>
    </row>
    <row r="818" spans="1:21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41373.270833333336</v>
      </c>
      <c r="T818" s="10">
        <f t="shared" si="77"/>
        <v>41341.870868055557</v>
      </c>
      <c r="U818" t="str">
        <f>IF(D818&lt;Bonus!$A$3,Bonus!$B$3,IF(D818&lt;=Bonus!$A$4,Bonus!$B$4,IF(D818&lt;=Bonus!$A$5,Bonus!$B$5,IF(D818&lt;=Bonus!$A$6,Bonus!$B$6,IF(D818&lt;=Bonus!$A$7,Bonus!$B$7,IF(D818&lt;=Bonus!$A$8,Bonus!$B$8,IF(D818&lt;=Bonus!$A$9,Bonus!$B$9,IF(D818&lt;=Bonus!$A$10,Bonus!$B$10,IF(D818&lt;=Bonus!$A$11,Bonus!$B$11,IF(D818&lt;=Bonus!$A$12,Bonus!$B$12,IF(D818&lt;=Bonus!$A$13,Bonus!$B$13,Bonus!$B$14)))))))))))</f>
        <v>5000 to 9999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40979.207638888889</v>
      </c>
      <c r="T819" s="10">
        <f t="shared" si="77"/>
        <v>40925.599664351852</v>
      </c>
      <c r="U819" t="str">
        <f>IF(D819&lt;Bonus!$A$3,Bonus!$B$3,IF(D819&lt;=Bonus!$A$4,Bonus!$B$4,IF(D819&lt;=Bonus!$A$5,Bonus!$B$5,IF(D819&lt;=Bonus!$A$6,Bonus!$B$6,IF(D819&lt;=Bonus!$A$7,Bonus!$B$7,IF(D819&lt;=Bonus!$A$8,Bonus!$B$8,IF(D819&lt;=Bonus!$A$9,Bonus!$B$9,IF(D819&lt;=Bonus!$A$10,Bonus!$B$10,IF(D819&lt;=Bonus!$A$11,Bonus!$B$11,IF(D819&lt;=Bonus!$A$12,Bonus!$B$12,IF(D819&lt;=Bonus!$A$13,Bonus!$B$13,Bonus!$B$14)))))))))))</f>
        <v>1000 to 4999</v>
      </c>
    </row>
    <row r="820" spans="1:21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41128.709027777775</v>
      </c>
      <c r="T820" s="10">
        <f t="shared" si="77"/>
        <v>41120.882881944446</v>
      </c>
      <c r="U820" t="str">
        <f>IF(D820&lt;Bonus!$A$3,Bonus!$B$3,IF(D820&lt;=Bonus!$A$4,Bonus!$B$4,IF(D820&lt;=Bonus!$A$5,Bonus!$B$5,IF(D820&lt;=Bonus!$A$6,Bonus!$B$6,IF(D820&lt;=Bonus!$A$7,Bonus!$B$7,IF(D820&lt;=Bonus!$A$8,Bonus!$B$8,IF(D820&lt;=Bonus!$A$9,Bonus!$B$9,IF(D820&lt;=Bonus!$A$10,Bonus!$B$10,IF(D820&lt;=Bonus!$A$11,Bonus!$B$11,IF(D820&lt;=Bonus!$A$12,Bonus!$B$12,IF(D820&lt;=Bonus!$A$13,Bonus!$B$13,Bonus!$B$14)))))))))))</f>
        <v>Less Than 1000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41629.197222222225</v>
      </c>
      <c r="T821" s="10">
        <f t="shared" si="77"/>
        <v>41619.998310185183</v>
      </c>
      <c r="U821" t="str">
        <f>IF(D821&lt;Bonus!$A$3,Bonus!$B$3,IF(D821&lt;=Bonus!$A$4,Bonus!$B$4,IF(D821&lt;=Bonus!$A$5,Bonus!$B$5,IF(D821&lt;=Bonus!$A$6,Bonus!$B$6,IF(D821&lt;=Bonus!$A$7,Bonus!$B$7,IF(D821&lt;=Bonus!$A$8,Bonus!$B$8,IF(D821&lt;=Bonus!$A$9,Bonus!$B$9,IF(D821&lt;=Bonus!$A$10,Bonus!$B$10,IF(D821&lt;=Bonus!$A$11,Bonus!$B$11,IF(D821&lt;=Bonus!$A$12,Bonus!$B$12,IF(D821&lt;=Bonus!$A$13,Bonus!$B$13,Bonus!$B$14)))))))))))</f>
        <v>Less Than 1000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41799.208333333336</v>
      </c>
      <c r="T822" s="10">
        <f t="shared" si="77"/>
        <v>41768.841921296298</v>
      </c>
      <c r="U822" t="str">
        <f>IF(D822&lt;Bonus!$A$3,Bonus!$B$3,IF(D822&lt;=Bonus!$A$4,Bonus!$B$4,IF(D822&lt;=Bonus!$A$5,Bonus!$B$5,IF(D822&lt;=Bonus!$A$6,Bonus!$B$6,IF(D822&lt;=Bonus!$A$7,Bonus!$B$7,IF(D822&lt;=Bonus!$A$8,Bonus!$B$8,IF(D822&lt;=Bonus!$A$9,Bonus!$B$9,IF(D822&lt;=Bonus!$A$10,Bonus!$B$10,IF(D822&lt;=Bonus!$A$11,Bonus!$B$11,IF(D822&lt;=Bonus!$A$12,Bonus!$B$12,IF(D822&lt;=Bonus!$A$13,Bonus!$B$13,Bonus!$B$14)))))))))))</f>
        <v>1000 to 4999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42128.167361111111</v>
      </c>
      <c r="T823" s="10">
        <f t="shared" si="77"/>
        <v>42093.922048611115</v>
      </c>
      <c r="U823" t="str">
        <f>IF(D823&lt;Bonus!$A$3,Bonus!$B$3,IF(D823&lt;=Bonus!$A$4,Bonus!$B$4,IF(D823&lt;=Bonus!$A$5,Bonus!$B$5,IF(D823&lt;=Bonus!$A$6,Bonus!$B$6,IF(D823&lt;=Bonus!$A$7,Bonus!$B$7,IF(D823&lt;=Bonus!$A$8,Bonus!$B$8,IF(D823&lt;=Bonus!$A$9,Bonus!$B$9,IF(D823&lt;=Bonus!$A$10,Bonus!$B$10,IF(D823&lt;=Bonus!$A$11,Bonus!$B$11,IF(D823&lt;=Bonus!$A$12,Bonus!$B$12,IF(D823&lt;=Bonus!$A$13,Bonus!$B$13,Bonus!$B$14)))))))))))</f>
        <v>15000 to 19999</v>
      </c>
    </row>
    <row r="824" spans="1:21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41187.947337962964</v>
      </c>
      <c r="T824" s="10">
        <f t="shared" si="77"/>
        <v>41157.947337962964</v>
      </c>
      <c r="U824" t="str">
        <f>IF(D824&lt;Bonus!$A$3,Bonus!$B$3,IF(D824&lt;=Bonus!$A$4,Bonus!$B$4,IF(D824&lt;=Bonus!$A$5,Bonus!$B$5,IF(D824&lt;=Bonus!$A$6,Bonus!$B$6,IF(D824&lt;=Bonus!$A$7,Bonus!$B$7,IF(D824&lt;=Bonus!$A$8,Bonus!$B$8,IF(D824&lt;=Bonus!$A$9,Bonus!$B$9,IF(D824&lt;=Bonus!$A$10,Bonus!$B$10,IF(D824&lt;=Bonus!$A$11,Bonus!$B$11,IF(D824&lt;=Bonus!$A$12,Bonus!$B$12,IF(D824&lt;=Bonus!$A$13,Bonus!$B$13,Bonus!$B$14)))))))))))</f>
        <v>1000 to 4999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42085.931157407409</v>
      </c>
      <c r="T825" s="10">
        <f t="shared" si="77"/>
        <v>42055.972824074073</v>
      </c>
      <c r="U825" t="str">
        <f>IF(D825&lt;Bonus!$A$3,Bonus!$B$3,IF(D825&lt;=Bonus!$A$4,Bonus!$B$4,IF(D825&lt;=Bonus!$A$5,Bonus!$B$5,IF(D825&lt;=Bonus!$A$6,Bonus!$B$6,IF(D825&lt;=Bonus!$A$7,Bonus!$B$7,IF(D825&lt;=Bonus!$A$8,Bonus!$B$8,IF(D825&lt;=Bonus!$A$9,Bonus!$B$9,IF(D825&lt;=Bonus!$A$10,Bonus!$B$10,IF(D825&lt;=Bonus!$A$11,Bonus!$B$11,IF(D825&lt;=Bonus!$A$12,Bonus!$B$12,IF(D825&lt;=Bonus!$A$13,Bonus!$B$13,Bonus!$B$14)))))))))))</f>
        <v>Less Than 1000</v>
      </c>
    </row>
    <row r="826" spans="1:21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40286.290972222225</v>
      </c>
      <c r="T826" s="10">
        <f t="shared" si="77"/>
        <v>40250.242106481484</v>
      </c>
      <c r="U826" t="str">
        <f>IF(D826&lt;Bonus!$A$3,Bonus!$B$3,IF(D826&lt;=Bonus!$A$4,Bonus!$B$4,IF(D826&lt;=Bonus!$A$5,Bonus!$B$5,IF(D826&lt;=Bonus!$A$6,Bonus!$B$6,IF(D826&lt;=Bonus!$A$7,Bonus!$B$7,IF(D826&lt;=Bonus!$A$8,Bonus!$B$8,IF(D826&lt;=Bonus!$A$9,Bonus!$B$9,IF(D826&lt;=Bonus!$A$10,Bonus!$B$10,IF(D826&lt;=Bonus!$A$11,Bonus!$B$11,IF(D826&lt;=Bonus!$A$12,Bonus!$B$12,IF(D826&lt;=Bonus!$A$13,Bonus!$B$13,Bonus!$B$14)))))))))))</f>
        <v>1000 to 4999</v>
      </c>
    </row>
    <row r="827" spans="1:21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41211.306527777779</v>
      </c>
      <c r="T827" s="10">
        <f t="shared" si="77"/>
        <v>41186.306527777779</v>
      </c>
      <c r="U827" t="str">
        <f>IF(D827&lt;Bonus!$A$3,Bonus!$B$3,IF(D827&lt;=Bonus!$A$4,Bonus!$B$4,IF(D827&lt;=Bonus!$A$5,Bonus!$B$5,IF(D827&lt;=Bonus!$A$6,Bonus!$B$6,IF(D827&lt;=Bonus!$A$7,Bonus!$B$7,IF(D827&lt;=Bonus!$A$8,Bonus!$B$8,IF(D827&lt;=Bonus!$A$9,Bonus!$B$9,IF(D827&lt;=Bonus!$A$10,Bonus!$B$10,IF(D827&lt;=Bonus!$A$11,Bonus!$B$11,IF(D827&lt;=Bonus!$A$12,Bonus!$B$12,IF(D827&lt;=Bonus!$A$13,Bonus!$B$13,Bonus!$B$14)))))))))))</f>
        <v>10000 to 14999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40993.996874999997</v>
      </c>
      <c r="T828" s="10">
        <f t="shared" si="77"/>
        <v>40973.038541666669</v>
      </c>
      <c r="U828" t="str">
        <f>IF(D828&lt;Bonus!$A$3,Bonus!$B$3,IF(D828&lt;=Bonus!$A$4,Bonus!$B$4,IF(D828&lt;=Bonus!$A$5,Bonus!$B$5,IF(D828&lt;=Bonus!$A$6,Bonus!$B$6,IF(D828&lt;=Bonus!$A$7,Bonus!$B$7,IF(D828&lt;=Bonus!$A$8,Bonus!$B$8,IF(D828&lt;=Bonus!$A$9,Bonus!$B$9,IF(D828&lt;=Bonus!$A$10,Bonus!$B$10,IF(D828&lt;=Bonus!$A$11,Bonus!$B$11,IF(D828&lt;=Bonus!$A$12,Bonus!$B$12,IF(D828&lt;=Bonus!$A$13,Bonus!$B$13,Bonus!$B$14)))))))))))</f>
        <v>5000 to 9999</v>
      </c>
    </row>
    <row r="829" spans="1:21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40953.825694444444</v>
      </c>
      <c r="T829" s="10">
        <f t="shared" si="77"/>
        <v>40927.473460648151</v>
      </c>
      <c r="U829" t="str">
        <f>IF(D829&lt;Bonus!$A$3,Bonus!$B$3,IF(D829&lt;=Bonus!$A$4,Bonus!$B$4,IF(D829&lt;=Bonus!$A$5,Bonus!$B$5,IF(D829&lt;=Bonus!$A$6,Bonus!$B$6,IF(D829&lt;=Bonus!$A$7,Bonus!$B$7,IF(D829&lt;=Bonus!$A$8,Bonus!$B$8,IF(D829&lt;=Bonus!$A$9,Bonus!$B$9,IF(D829&lt;=Bonus!$A$10,Bonus!$B$10,IF(D829&lt;=Bonus!$A$11,Bonus!$B$11,IF(D829&lt;=Bonus!$A$12,Bonus!$B$12,IF(D829&lt;=Bonus!$A$13,Bonus!$B$13,Bonus!$B$14)))))))))))</f>
        <v>Less Than 1000</v>
      </c>
    </row>
    <row r="830" spans="1:21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41085.683333333334</v>
      </c>
      <c r="T830" s="10">
        <f t="shared" si="77"/>
        <v>41073.050717592596</v>
      </c>
      <c r="U830" t="str">
        <f>IF(D830&lt;Bonus!$A$3,Bonus!$B$3,IF(D830&lt;=Bonus!$A$4,Bonus!$B$4,IF(D830&lt;=Bonus!$A$5,Bonus!$B$5,IF(D830&lt;=Bonus!$A$6,Bonus!$B$6,IF(D830&lt;=Bonus!$A$7,Bonus!$B$7,IF(D830&lt;=Bonus!$A$8,Bonus!$B$8,IF(D830&lt;=Bonus!$A$9,Bonus!$B$9,IF(D830&lt;=Bonus!$A$10,Bonus!$B$10,IF(D830&lt;=Bonus!$A$11,Bonus!$B$11,IF(D830&lt;=Bonus!$A$12,Bonus!$B$12,IF(D830&lt;=Bonus!$A$13,Bonus!$B$13,Bonus!$B$14)))))))))))</f>
        <v>1000 to 4999</v>
      </c>
    </row>
    <row r="831" spans="1:21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42564.801388888889</v>
      </c>
      <c r="T831" s="10">
        <f t="shared" si="77"/>
        <v>42504.801388888889</v>
      </c>
      <c r="U831" t="str">
        <f>IF(D831&lt;Bonus!$A$3,Bonus!$B$3,IF(D831&lt;=Bonus!$A$4,Bonus!$B$4,IF(D831&lt;=Bonus!$A$5,Bonus!$B$5,IF(D831&lt;=Bonus!$A$6,Bonus!$B$6,IF(D831&lt;=Bonus!$A$7,Bonus!$B$7,IF(D831&lt;=Bonus!$A$8,Bonus!$B$8,IF(D831&lt;=Bonus!$A$9,Bonus!$B$9,IF(D831&lt;=Bonus!$A$10,Bonus!$B$10,IF(D831&lt;=Bonus!$A$11,Bonus!$B$11,IF(D831&lt;=Bonus!$A$12,Bonus!$B$12,IF(D831&lt;=Bonus!$A$13,Bonus!$B$13,Bonus!$B$14)))))))))))</f>
        <v>Less Than 1000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41355.484085648146</v>
      </c>
      <c r="T832" s="10">
        <f t="shared" si="77"/>
        <v>41325.525752314818</v>
      </c>
      <c r="U832" t="str">
        <f>IF(D832&lt;Bonus!$A$3,Bonus!$B$3,IF(D832&lt;=Bonus!$A$4,Bonus!$B$4,IF(D832&lt;=Bonus!$A$5,Bonus!$B$5,IF(D832&lt;=Bonus!$A$6,Bonus!$B$6,IF(D832&lt;=Bonus!$A$7,Bonus!$B$7,IF(D832&lt;=Bonus!$A$8,Bonus!$B$8,IF(D832&lt;=Bonus!$A$9,Bonus!$B$9,IF(D832&lt;=Bonus!$A$10,Bonus!$B$10,IF(D832&lt;=Bonus!$A$11,Bonus!$B$11,IF(D832&lt;=Bonus!$A$12,Bonus!$B$12,IF(D832&lt;=Bonus!$A$13,Bonus!$B$13,Bonus!$B$14)))))))))))</f>
        <v>1000 to 4999</v>
      </c>
    </row>
    <row r="833" spans="1:21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41026.646921296298</v>
      </c>
      <c r="T833" s="10">
        <f t="shared" si="77"/>
        <v>40996.646921296298</v>
      </c>
      <c r="U833" t="str">
        <f>IF(D833&lt;Bonus!$A$3,Bonus!$B$3,IF(D833&lt;=Bonus!$A$4,Bonus!$B$4,IF(D833&lt;=Bonus!$A$5,Bonus!$B$5,IF(D833&lt;=Bonus!$A$6,Bonus!$B$6,IF(D833&lt;=Bonus!$A$7,Bonus!$B$7,IF(D833&lt;=Bonus!$A$8,Bonus!$B$8,IF(D833&lt;=Bonus!$A$9,Bonus!$B$9,IF(D833&lt;=Bonus!$A$10,Bonus!$B$10,IF(D833&lt;=Bonus!$A$11,Bonus!$B$11,IF(D833&lt;=Bonus!$A$12,Bonus!$B$12,IF(D833&lt;=Bonus!$A$13,Bonus!$B$13,Bonus!$B$14)))))))))))</f>
        <v>1000 to 4999</v>
      </c>
    </row>
    <row r="834" spans="1:21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40929.342361111114</v>
      </c>
      <c r="T834" s="10">
        <f t="shared" si="77"/>
        <v>40869.675173611111</v>
      </c>
      <c r="U834" t="str">
        <f>IF(D834&lt;Bonus!$A$3,Bonus!$B$3,IF(D834&lt;=Bonus!$A$4,Bonus!$B$4,IF(D834&lt;=Bonus!$A$5,Bonus!$B$5,IF(D834&lt;=Bonus!$A$6,Bonus!$B$6,IF(D834&lt;=Bonus!$A$7,Bonus!$B$7,IF(D834&lt;=Bonus!$A$8,Bonus!$B$8,IF(D834&lt;=Bonus!$A$9,Bonus!$B$9,IF(D834&lt;=Bonus!$A$10,Bonus!$B$10,IF(D834&lt;=Bonus!$A$11,Bonus!$B$11,IF(D834&lt;=Bonus!$A$12,Bonus!$B$12,IF(D834&lt;=Bonus!$A$13,Bonus!$B$13,Bonus!$B$14)))))))))))</f>
        <v>15000 to 19999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IFERROR(E835/L835,"nm")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(((I835/60)/60)/24)+DATE(1970,1,1)</f>
        <v>41748.878182870372</v>
      </c>
      <c r="T835" s="10">
        <f t="shared" ref="T835:T898" si="83">(((J835/60)/60)/24)+DATE(1970,1,1)</f>
        <v>41718.878182870372</v>
      </c>
      <c r="U835" t="str">
        <f>IF(D835&lt;Bonus!$A$3,Bonus!$B$3,IF(D835&lt;=Bonus!$A$4,Bonus!$B$4,IF(D835&lt;=Bonus!$A$5,Bonus!$B$5,IF(D835&lt;=Bonus!$A$6,Bonus!$B$6,IF(D835&lt;=Bonus!$A$7,Bonus!$B$7,IF(D835&lt;=Bonus!$A$8,Bonus!$B$8,IF(D835&lt;=Bonus!$A$9,Bonus!$B$9,IF(D835&lt;=Bonus!$A$10,Bonus!$B$10,IF(D835&lt;=Bonus!$A$11,Bonus!$B$11,IF(D835&lt;=Bonus!$A$12,Bonus!$B$12,IF(D835&lt;=Bonus!$A$13,Bonus!$B$13,Bonus!$B$14)))))))))))</f>
        <v>5000 to 9999</v>
      </c>
    </row>
    <row r="836" spans="1:21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41456.165972222225</v>
      </c>
      <c r="T836" s="10">
        <f t="shared" si="83"/>
        <v>41422.822824074072</v>
      </c>
      <c r="U836" t="str">
        <f>IF(D836&lt;Bonus!$A$3,Bonus!$B$3,IF(D836&lt;=Bonus!$A$4,Bonus!$B$4,IF(D836&lt;=Bonus!$A$5,Bonus!$B$5,IF(D836&lt;=Bonus!$A$6,Bonus!$B$6,IF(D836&lt;=Bonus!$A$7,Bonus!$B$7,IF(D836&lt;=Bonus!$A$8,Bonus!$B$8,IF(D836&lt;=Bonus!$A$9,Bonus!$B$9,IF(D836&lt;=Bonus!$A$10,Bonus!$B$10,IF(D836&lt;=Bonus!$A$11,Bonus!$B$11,IF(D836&lt;=Bonus!$A$12,Bonus!$B$12,IF(D836&lt;=Bonus!$A$13,Bonus!$B$13,Bonus!$B$14)))))))))))</f>
        <v>5000 to 9999</v>
      </c>
    </row>
    <row r="837" spans="1:21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41048.125</v>
      </c>
      <c r="T837" s="10">
        <f t="shared" si="83"/>
        <v>41005.45784722222</v>
      </c>
      <c r="U837" t="str">
        <f>IF(D837&lt;Bonus!$A$3,Bonus!$B$3,IF(D837&lt;=Bonus!$A$4,Bonus!$B$4,IF(D837&lt;=Bonus!$A$5,Bonus!$B$5,IF(D837&lt;=Bonus!$A$6,Bonus!$B$6,IF(D837&lt;=Bonus!$A$7,Bonus!$B$7,IF(D837&lt;=Bonus!$A$8,Bonus!$B$8,IF(D837&lt;=Bonus!$A$9,Bonus!$B$9,IF(D837&lt;=Bonus!$A$10,Bonus!$B$10,IF(D837&lt;=Bonus!$A$11,Bonus!$B$11,IF(D837&lt;=Bonus!$A$12,Bonus!$B$12,IF(D837&lt;=Bonus!$A$13,Bonus!$B$13,Bonus!$B$14)))))))))))</f>
        <v>1000 to 4999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41554.056921296295</v>
      </c>
      <c r="T838" s="10">
        <f t="shared" si="83"/>
        <v>41524.056921296295</v>
      </c>
      <c r="U838" t="str">
        <f>IF(D838&lt;Bonus!$A$3,Bonus!$B$3,IF(D838&lt;=Bonus!$A$4,Bonus!$B$4,IF(D838&lt;=Bonus!$A$5,Bonus!$B$5,IF(D838&lt;=Bonus!$A$6,Bonus!$B$6,IF(D838&lt;=Bonus!$A$7,Bonus!$B$7,IF(D838&lt;=Bonus!$A$8,Bonus!$B$8,IF(D838&lt;=Bonus!$A$9,Bonus!$B$9,IF(D838&lt;=Bonus!$A$10,Bonus!$B$10,IF(D838&lt;=Bonus!$A$11,Bonus!$B$11,IF(D838&lt;=Bonus!$A$12,Bonus!$B$12,IF(D838&lt;=Bonus!$A$13,Bonus!$B$13,Bonus!$B$14)))))))))))</f>
        <v>5000 to 9999</v>
      </c>
    </row>
    <row r="839" spans="1:21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41760.998402777775</v>
      </c>
      <c r="T839" s="10">
        <f t="shared" si="83"/>
        <v>41730.998402777775</v>
      </c>
      <c r="U839" t="str">
        <f>IF(D839&lt;Bonus!$A$3,Bonus!$B$3,IF(D839&lt;=Bonus!$A$4,Bonus!$B$4,IF(D839&lt;=Bonus!$A$5,Bonus!$B$5,IF(D839&lt;=Bonus!$A$6,Bonus!$B$6,IF(D839&lt;=Bonus!$A$7,Bonus!$B$7,IF(D839&lt;=Bonus!$A$8,Bonus!$B$8,IF(D839&lt;=Bonus!$A$9,Bonus!$B$9,IF(D839&lt;=Bonus!$A$10,Bonus!$B$10,IF(D839&lt;=Bonus!$A$11,Bonus!$B$11,IF(D839&lt;=Bonus!$A$12,Bonus!$B$12,IF(D839&lt;=Bonus!$A$13,Bonus!$B$13,Bonus!$B$14)))))))))))</f>
        <v>1000 to 4999</v>
      </c>
    </row>
    <row r="840" spans="1:21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40925.897974537038</v>
      </c>
      <c r="T840" s="10">
        <f t="shared" si="83"/>
        <v>40895.897974537038</v>
      </c>
      <c r="U840" t="str">
        <f>IF(D840&lt;Bonus!$A$3,Bonus!$B$3,IF(D840&lt;=Bonus!$A$4,Bonus!$B$4,IF(D840&lt;=Bonus!$A$5,Bonus!$B$5,IF(D840&lt;=Bonus!$A$6,Bonus!$B$6,IF(D840&lt;=Bonus!$A$7,Bonus!$B$7,IF(D840&lt;=Bonus!$A$8,Bonus!$B$8,IF(D840&lt;=Bonus!$A$9,Bonus!$B$9,IF(D840&lt;=Bonus!$A$10,Bonus!$B$10,IF(D840&lt;=Bonus!$A$11,Bonus!$B$11,IF(D840&lt;=Bonus!$A$12,Bonus!$B$12,IF(D840&lt;=Bonus!$A$13,Bonus!$B$13,Bonus!$B$14)))))))))))</f>
        <v>1000 to 4999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41174.763379629629</v>
      </c>
      <c r="T841" s="10">
        <f t="shared" si="83"/>
        <v>41144.763379629629</v>
      </c>
      <c r="U841" t="str">
        <f>IF(D841&lt;Bonus!$A$3,Bonus!$B$3,IF(D841&lt;=Bonus!$A$4,Bonus!$B$4,IF(D841&lt;=Bonus!$A$5,Bonus!$B$5,IF(D841&lt;=Bonus!$A$6,Bonus!$B$6,IF(D841&lt;=Bonus!$A$7,Bonus!$B$7,IF(D841&lt;=Bonus!$A$8,Bonus!$B$8,IF(D841&lt;=Bonus!$A$9,Bonus!$B$9,IF(D841&lt;=Bonus!$A$10,Bonus!$B$10,IF(D841&lt;=Bonus!$A$11,Bonus!$B$11,IF(D841&lt;=Bonus!$A$12,Bonus!$B$12,IF(D841&lt;=Bonus!$A$13,Bonus!$B$13,Bonus!$B$14)))))))))))</f>
        <v>5000 to 9999</v>
      </c>
    </row>
    <row r="842" spans="1:21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42637.226701388892</v>
      </c>
      <c r="T842" s="10">
        <f t="shared" si="83"/>
        <v>42607.226701388892</v>
      </c>
      <c r="U842" t="str">
        <f>IF(D842&lt;Bonus!$A$3,Bonus!$B$3,IF(D842&lt;=Bonus!$A$4,Bonus!$B$4,IF(D842&lt;=Bonus!$A$5,Bonus!$B$5,IF(D842&lt;=Bonus!$A$6,Bonus!$B$6,IF(D842&lt;=Bonus!$A$7,Bonus!$B$7,IF(D842&lt;=Bonus!$A$8,Bonus!$B$8,IF(D842&lt;=Bonus!$A$9,Bonus!$B$9,IF(D842&lt;=Bonus!$A$10,Bonus!$B$10,IF(D842&lt;=Bonus!$A$11,Bonus!$B$11,IF(D842&lt;=Bonus!$A$12,Bonus!$B$12,IF(D842&lt;=Bonus!$A$13,Bonus!$B$13,Bonus!$B$14)))))))))))</f>
        <v>10000 to 14999</v>
      </c>
    </row>
    <row r="843" spans="1:21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41953.88035879629</v>
      </c>
      <c r="T843" s="10">
        <f t="shared" si="83"/>
        <v>41923.838692129626</v>
      </c>
      <c r="U843" t="str">
        <f>IF(D843&lt;Bonus!$A$3,Bonus!$B$3,IF(D843&lt;=Bonus!$A$4,Bonus!$B$4,IF(D843&lt;=Bonus!$A$5,Bonus!$B$5,IF(D843&lt;=Bonus!$A$6,Bonus!$B$6,IF(D843&lt;=Bonus!$A$7,Bonus!$B$7,IF(D843&lt;=Bonus!$A$8,Bonus!$B$8,IF(D843&lt;=Bonus!$A$9,Bonus!$B$9,IF(D843&lt;=Bonus!$A$10,Bonus!$B$10,IF(D843&lt;=Bonus!$A$11,Bonus!$B$11,IF(D843&lt;=Bonus!$A$12,Bonus!$B$12,IF(D843&lt;=Bonus!$A$13,Bonus!$B$13,Bonus!$B$14)))))))))))</f>
        <v>5000 to 9999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41561.165972222225</v>
      </c>
      <c r="T844" s="10">
        <f t="shared" si="83"/>
        <v>41526.592395833337</v>
      </c>
      <c r="U844" t="str">
        <f>IF(D844&lt;Bonus!$A$3,Bonus!$B$3,IF(D844&lt;=Bonus!$A$4,Bonus!$B$4,IF(D844&lt;=Bonus!$A$5,Bonus!$B$5,IF(D844&lt;=Bonus!$A$6,Bonus!$B$6,IF(D844&lt;=Bonus!$A$7,Bonus!$B$7,IF(D844&lt;=Bonus!$A$8,Bonus!$B$8,IF(D844&lt;=Bonus!$A$9,Bonus!$B$9,IF(D844&lt;=Bonus!$A$10,Bonus!$B$10,IF(D844&lt;=Bonus!$A$11,Bonus!$B$11,IF(D844&lt;=Bonus!$A$12,Bonus!$B$12,IF(D844&lt;=Bonus!$A$13,Bonus!$B$13,Bonus!$B$14)))))))))))</f>
        <v>1000 to 4999</v>
      </c>
    </row>
    <row r="845" spans="1:21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42712.333333333328</v>
      </c>
      <c r="T845" s="10">
        <f t="shared" si="83"/>
        <v>42695.257870370369</v>
      </c>
      <c r="U845" t="str">
        <f>IF(D845&lt;Bonus!$A$3,Bonus!$B$3,IF(D845&lt;=Bonus!$A$4,Bonus!$B$4,IF(D845&lt;=Bonus!$A$5,Bonus!$B$5,IF(D845&lt;=Bonus!$A$6,Bonus!$B$6,IF(D845&lt;=Bonus!$A$7,Bonus!$B$7,IF(D845&lt;=Bonus!$A$8,Bonus!$B$8,IF(D845&lt;=Bonus!$A$9,Bonus!$B$9,IF(D845&lt;=Bonus!$A$10,Bonus!$B$10,IF(D845&lt;=Bonus!$A$11,Bonus!$B$11,IF(D845&lt;=Bonus!$A$12,Bonus!$B$12,IF(D845&lt;=Bonus!$A$13,Bonus!$B$13,Bonus!$B$14)))))))))))</f>
        <v>1000 to 4999</v>
      </c>
    </row>
    <row r="846" spans="1:21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41944.207638888889</v>
      </c>
      <c r="T846" s="10">
        <f t="shared" si="83"/>
        <v>41905.684629629628</v>
      </c>
      <c r="U846" t="str">
        <f>IF(D846&lt;Bonus!$A$3,Bonus!$B$3,IF(D846&lt;=Bonus!$A$4,Bonus!$B$4,IF(D846&lt;=Bonus!$A$5,Bonus!$B$5,IF(D846&lt;=Bonus!$A$6,Bonus!$B$6,IF(D846&lt;=Bonus!$A$7,Bonus!$B$7,IF(D846&lt;=Bonus!$A$8,Bonus!$B$8,IF(D846&lt;=Bonus!$A$9,Bonus!$B$9,IF(D846&lt;=Bonus!$A$10,Bonus!$B$10,IF(D846&lt;=Bonus!$A$11,Bonus!$B$11,IF(D846&lt;=Bonus!$A$12,Bonus!$B$12,IF(D846&lt;=Bonus!$A$13,Bonus!$B$13,Bonus!$B$14)))))))))))</f>
        <v>1000 to 4999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42618.165972222225</v>
      </c>
      <c r="T847" s="10">
        <f t="shared" si="83"/>
        <v>42578.205972222218</v>
      </c>
      <c r="U847" t="str">
        <f>IF(D847&lt;Bonus!$A$3,Bonus!$B$3,IF(D847&lt;=Bonus!$A$4,Bonus!$B$4,IF(D847&lt;=Bonus!$A$5,Bonus!$B$5,IF(D847&lt;=Bonus!$A$6,Bonus!$B$6,IF(D847&lt;=Bonus!$A$7,Bonus!$B$7,IF(D847&lt;=Bonus!$A$8,Bonus!$B$8,IF(D847&lt;=Bonus!$A$9,Bonus!$B$9,IF(D847&lt;=Bonus!$A$10,Bonus!$B$10,IF(D847&lt;=Bonus!$A$11,Bonus!$B$11,IF(D847&lt;=Bonus!$A$12,Bonus!$B$12,IF(D847&lt;=Bonus!$A$13,Bonus!$B$13,Bonus!$B$14)))))))))))</f>
        <v>5000 to 9999</v>
      </c>
    </row>
    <row r="848" spans="1:21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41708.583333333336</v>
      </c>
      <c r="T848" s="10">
        <f t="shared" si="83"/>
        <v>41694.391840277778</v>
      </c>
      <c r="U848" t="str">
        <f>IF(D848&lt;Bonus!$A$3,Bonus!$B$3,IF(D848&lt;=Bonus!$A$4,Bonus!$B$4,IF(D848&lt;=Bonus!$A$5,Bonus!$B$5,IF(D848&lt;=Bonus!$A$6,Bonus!$B$6,IF(D848&lt;=Bonus!$A$7,Bonus!$B$7,IF(D848&lt;=Bonus!$A$8,Bonus!$B$8,IF(D848&lt;=Bonus!$A$9,Bonus!$B$9,IF(D848&lt;=Bonus!$A$10,Bonus!$B$10,IF(D848&lt;=Bonus!$A$11,Bonus!$B$11,IF(D848&lt;=Bonus!$A$12,Bonus!$B$12,IF(D848&lt;=Bonus!$A$13,Bonus!$B$13,Bonus!$B$14)))))))))))</f>
        <v>1000 to 4999</v>
      </c>
    </row>
    <row r="849" spans="1:2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42195.79833333334</v>
      </c>
      <c r="T849" s="10">
        <f t="shared" si="83"/>
        <v>42165.79833333334</v>
      </c>
      <c r="U849" t="str">
        <f>IF(D849&lt;Bonus!$A$3,Bonus!$B$3,IF(D849&lt;=Bonus!$A$4,Bonus!$B$4,IF(D849&lt;=Bonus!$A$5,Bonus!$B$5,IF(D849&lt;=Bonus!$A$6,Bonus!$B$6,IF(D849&lt;=Bonus!$A$7,Bonus!$B$7,IF(D849&lt;=Bonus!$A$8,Bonus!$B$8,IF(D849&lt;=Bonus!$A$9,Bonus!$B$9,IF(D849&lt;=Bonus!$A$10,Bonus!$B$10,IF(D849&lt;=Bonus!$A$11,Bonus!$B$11,IF(D849&lt;=Bonus!$A$12,Bonus!$B$12,IF(D849&lt;=Bonus!$A$13,Bonus!$B$13,Bonus!$B$14)))))))))))</f>
        <v>Less Than 1000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42108.792048611111</v>
      </c>
      <c r="T850" s="10">
        <f t="shared" si="83"/>
        <v>42078.792048611111</v>
      </c>
      <c r="U850" t="str">
        <f>IF(D850&lt;Bonus!$A$3,Bonus!$B$3,IF(D850&lt;=Bonus!$A$4,Bonus!$B$4,IF(D850&lt;=Bonus!$A$5,Bonus!$B$5,IF(D850&lt;=Bonus!$A$6,Bonus!$B$6,IF(D850&lt;=Bonus!$A$7,Bonus!$B$7,IF(D850&lt;=Bonus!$A$8,Bonus!$B$8,IF(D850&lt;=Bonus!$A$9,Bonus!$B$9,IF(D850&lt;=Bonus!$A$10,Bonus!$B$10,IF(D850&lt;=Bonus!$A$11,Bonus!$B$11,IF(D850&lt;=Bonus!$A$12,Bonus!$B$12,IF(D850&lt;=Bonus!$A$13,Bonus!$B$13,Bonus!$B$14)))))))))))</f>
        <v>Less Than 1000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42079.107222222221</v>
      </c>
      <c r="T851" s="10">
        <f t="shared" si="83"/>
        <v>42051.148888888885</v>
      </c>
      <c r="U851" t="str">
        <f>IF(D851&lt;Bonus!$A$3,Bonus!$B$3,IF(D851&lt;=Bonus!$A$4,Bonus!$B$4,IF(D851&lt;=Bonus!$A$5,Bonus!$B$5,IF(D851&lt;=Bonus!$A$6,Bonus!$B$6,IF(D851&lt;=Bonus!$A$7,Bonus!$B$7,IF(D851&lt;=Bonus!$A$8,Bonus!$B$8,IF(D851&lt;=Bonus!$A$9,Bonus!$B$9,IF(D851&lt;=Bonus!$A$10,Bonus!$B$10,IF(D851&lt;=Bonus!$A$11,Bonus!$B$11,IF(D851&lt;=Bonus!$A$12,Bonus!$B$12,IF(D851&lt;=Bonus!$A$13,Bonus!$B$13,Bonus!$B$14)))))))))))</f>
        <v>1000 to 4999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42485.207638888889</v>
      </c>
      <c r="T852" s="10">
        <f t="shared" si="83"/>
        <v>42452.827743055561</v>
      </c>
      <c r="U852" t="str">
        <f>IF(D852&lt;Bonus!$A$3,Bonus!$B$3,IF(D852&lt;=Bonus!$A$4,Bonus!$B$4,IF(D852&lt;=Bonus!$A$5,Bonus!$B$5,IF(D852&lt;=Bonus!$A$6,Bonus!$B$6,IF(D852&lt;=Bonus!$A$7,Bonus!$B$7,IF(D852&lt;=Bonus!$A$8,Bonus!$B$8,IF(D852&lt;=Bonus!$A$9,Bonus!$B$9,IF(D852&lt;=Bonus!$A$10,Bonus!$B$10,IF(D852&lt;=Bonus!$A$11,Bonus!$B$11,IF(D852&lt;=Bonus!$A$12,Bonus!$B$12,IF(D852&lt;=Bonus!$A$13,Bonus!$B$13,Bonus!$B$14)))))))))))</f>
        <v>1000 to 4999</v>
      </c>
    </row>
    <row r="853" spans="1:21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42582.822916666672</v>
      </c>
      <c r="T853" s="10">
        <f t="shared" si="83"/>
        <v>42522.880243055552</v>
      </c>
      <c r="U853" t="str">
        <f>IF(D853&lt;Bonus!$A$3,Bonus!$B$3,IF(D853&lt;=Bonus!$A$4,Bonus!$B$4,IF(D853&lt;=Bonus!$A$5,Bonus!$B$5,IF(D853&lt;=Bonus!$A$6,Bonus!$B$6,IF(D853&lt;=Bonus!$A$7,Bonus!$B$7,IF(D853&lt;=Bonus!$A$8,Bonus!$B$8,IF(D853&lt;=Bonus!$A$9,Bonus!$B$9,IF(D853&lt;=Bonus!$A$10,Bonus!$B$10,IF(D853&lt;=Bonus!$A$11,Bonus!$B$11,IF(D853&lt;=Bonus!$A$12,Bonus!$B$12,IF(D853&lt;=Bonus!$A$13,Bonus!$B$13,Bonus!$B$14)))))))))))</f>
        <v>1000 to 4999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42667.875</v>
      </c>
      <c r="T854" s="10">
        <f t="shared" si="83"/>
        <v>42656.805497685185</v>
      </c>
      <c r="U854" t="str">
        <f>IF(D854&lt;Bonus!$A$3,Bonus!$B$3,IF(D854&lt;=Bonus!$A$4,Bonus!$B$4,IF(D854&lt;=Bonus!$A$5,Bonus!$B$5,IF(D854&lt;=Bonus!$A$6,Bonus!$B$6,IF(D854&lt;=Bonus!$A$7,Bonus!$B$7,IF(D854&lt;=Bonus!$A$8,Bonus!$B$8,IF(D854&lt;=Bonus!$A$9,Bonus!$B$9,IF(D854&lt;=Bonus!$A$10,Bonus!$B$10,IF(D854&lt;=Bonus!$A$11,Bonus!$B$11,IF(D854&lt;=Bonus!$A$12,Bonus!$B$12,IF(D854&lt;=Bonus!$A$13,Bonus!$B$13,Bonus!$B$14)))))))))))</f>
        <v>1000 to 4999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42051.832280092596</v>
      </c>
      <c r="T855" s="10">
        <f t="shared" si="83"/>
        <v>42021.832280092596</v>
      </c>
      <c r="U855" t="str">
        <f>IF(D855&lt;Bonus!$A$3,Bonus!$B$3,IF(D855&lt;=Bonus!$A$4,Bonus!$B$4,IF(D855&lt;=Bonus!$A$5,Bonus!$B$5,IF(D855&lt;=Bonus!$A$6,Bonus!$B$6,IF(D855&lt;=Bonus!$A$7,Bonus!$B$7,IF(D855&lt;=Bonus!$A$8,Bonus!$B$8,IF(D855&lt;=Bonus!$A$9,Bonus!$B$9,IF(D855&lt;=Bonus!$A$10,Bonus!$B$10,IF(D855&lt;=Bonus!$A$11,Bonus!$B$11,IF(D855&lt;=Bonus!$A$12,Bonus!$B$12,IF(D855&lt;=Bonus!$A$13,Bonus!$B$13,Bonus!$B$14)))))))))))</f>
        <v>Less Than 1000</v>
      </c>
    </row>
    <row r="856" spans="1:21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42732.212337962963</v>
      </c>
      <c r="T856" s="10">
        <f t="shared" si="83"/>
        <v>42702.212337962963</v>
      </c>
      <c r="U856" t="str">
        <f>IF(D856&lt;Bonus!$A$3,Bonus!$B$3,IF(D856&lt;=Bonus!$A$4,Bonus!$B$4,IF(D856&lt;=Bonus!$A$5,Bonus!$B$5,IF(D856&lt;=Bonus!$A$6,Bonus!$B$6,IF(D856&lt;=Bonus!$A$7,Bonus!$B$7,IF(D856&lt;=Bonus!$A$8,Bonus!$B$8,IF(D856&lt;=Bonus!$A$9,Bonus!$B$9,IF(D856&lt;=Bonus!$A$10,Bonus!$B$10,IF(D856&lt;=Bonus!$A$11,Bonus!$B$11,IF(D856&lt;=Bonus!$A$12,Bonus!$B$12,IF(D856&lt;=Bonus!$A$13,Bonus!$B$13,Bonus!$B$14)))))))))))</f>
        <v>25000 to 29999</v>
      </c>
    </row>
    <row r="857" spans="1:21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42575.125196759262</v>
      </c>
      <c r="T857" s="10">
        <f t="shared" si="83"/>
        <v>42545.125196759262</v>
      </c>
      <c r="U857" t="str">
        <f>IF(D857&lt;Bonus!$A$3,Bonus!$B$3,IF(D857&lt;=Bonus!$A$4,Bonus!$B$4,IF(D857&lt;=Bonus!$A$5,Bonus!$B$5,IF(D857&lt;=Bonus!$A$6,Bonus!$B$6,IF(D857&lt;=Bonus!$A$7,Bonus!$B$7,IF(D857&lt;=Bonus!$A$8,Bonus!$B$8,IF(D857&lt;=Bonus!$A$9,Bonus!$B$9,IF(D857&lt;=Bonus!$A$10,Bonus!$B$10,IF(D857&lt;=Bonus!$A$11,Bonus!$B$11,IF(D857&lt;=Bonus!$A$12,Bonus!$B$12,IF(D857&lt;=Bonus!$A$13,Bonus!$B$13,Bonus!$B$14)))))))))))</f>
        <v>1000 to 4999</v>
      </c>
    </row>
    <row r="858" spans="1:21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42668.791666666672</v>
      </c>
      <c r="T858" s="10">
        <f t="shared" si="83"/>
        <v>42609.311990740738</v>
      </c>
      <c r="U858" t="str">
        <f>IF(D858&lt;Bonus!$A$3,Bonus!$B$3,IF(D858&lt;=Bonus!$A$4,Bonus!$B$4,IF(D858&lt;=Bonus!$A$5,Bonus!$B$5,IF(D858&lt;=Bonus!$A$6,Bonus!$B$6,IF(D858&lt;=Bonus!$A$7,Bonus!$B$7,IF(D858&lt;=Bonus!$A$8,Bonus!$B$8,IF(D858&lt;=Bonus!$A$9,Bonus!$B$9,IF(D858&lt;=Bonus!$A$10,Bonus!$B$10,IF(D858&lt;=Bonus!$A$11,Bonus!$B$11,IF(D858&lt;=Bonus!$A$12,Bonus!$B$12,IF(D858&lt;=Bonus!$A$13,Bonus!$B$13,Bonus!$B$14)))))))))))</f>
        <v>Less Than 1000</v>
      </c>
    </row>
    <row r="859" spans="1:21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42333.623043981483</v>
      </c>
      <c r="T859" s="10">
        <f t="shared" si="83"/>
        <v>42291.581377314811</v>
      </c>
      <c r="U859" t="str">
        <f>IF(D859&lt;Bonus!$A$3,Bonus!$B$3,IF(D859&lt;=Bonus!$A$4,Bonus!$B$4,IF(D859&lt;=Bonus!$A$5,Bonus!$B$5,IF(D859&lt;=Bonus!$A$6,Bonus!$B$6,IF(D859&lt;=Bonus!$A$7,Bonus!$B$7,IF(D859&lt;=Bonus!$A$8,Bonus!$B$8,IF(D859&lt;=Bonus!$A$9,Bonus!$B$9,IF(D859&lt;=Bonus!$A$10,Bonus!$B$10,IF(D859&lt;=Bonus!$A$11,Bonus!$B$11,IF(D859&lt;=Bonus!$A$12,Bonus!$B$12,IF(D859&lt;=Bonus!$A$13,Bonus!$B$13,Bonus!$B$14)))))))))))</f>
        <v>1000 to 4999</v>
      </c>
    </row>
    <row r="860" spans="1:21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42109.957638888889</v>
      </c>
      <c r="T860" s="10">
        <f t="shared" si="83"/>
        <v>42079.745578703703</v>
      </c>
      <c r="U860" t="str">
        <f>IF(D860&lt;Bonus!$A$3,Bonus!$B$3,IF(D860&lt;=Bonus!$A$4,Bonus!$B$4,IF(D860&lt;=Bonus!$A$5,Bonus!$B$5,IF(D860&lt;=Bonus!$A$6,Bonus!$B$6,IF(D860&lt;=Bonus!$A$7,Bonus!$B$7,IF(D860&lt;=Bonus!$A$8,Bonus!$B$8,IF(D860&lt;=Bonus!$A$9,Bonus!$B$9,IF(D860&lt;=Bonus!$A$10,Bonus!$B$10,IF(D860&lt;=Bonus!$A$11,Bonus!$B$11,IF(D860&lt;=Bonus!$A$12,Bonus!$B$12,IF(D860&lt;=Bonus!$A$13,Bonus!$B$13,Bonus!$B$14)))))))))))</f>
        <v>1000 to 4999</v>
      </c>
    </row>
    <row r="861" spans="1:21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42159</v>
      </c>
      <c r="T861" s="10">
        <f t="shared" si="83"/>
        <v>42128.820231481484</v>
      </c>
      <c r="U861" t="str">
        <f>IF(D861&lt;Bonus!$A$3,Bonus!$B$3,IF(D861&lt;=Bonus!$A$4,Bonus!$B$4,IF(D861&lt;=Bonus!$A$5,Bonus!$B$5,IF(D861&lt;=Bonus!$A$6,Bonus!$B$6,IF(D861&lt;=Bonus!$A$7,Bonus!$B$7,IF(D861&lt;=Bonus!$A$8,Bonus!$B$8,IF(D861&lt;=Bonus!$A$9,Bonus!$B$9,IF(D861&lt;=Bonus!$A$10,Bonus!$B$10,IF(D861&lt;=Bonus!$A$11,Bonus!$B$11,IF(D861&lt;=Bonus!$A$12,Bonus!$B$12,IF(D861&lt;=Bonus!$A$13,Bonus!$B$13,Bonus!$B$14)))))))))))</f>
        <v>1000 to 4999</v>
      </c>
    </row>
    <row r="862" spans="1:21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41600.524456018517</v>
      </c>
      <c r="T862" s="10">
        <f t="shared" si="83"/>
        <v>41570.482789351852</v>
      </c>
      <c r="U862" t="str">
        <f>IF(D862&lt;Bonus!$A$3,Bonus!$B$3,IF(D862&lt;=Bonus!$A$4,Bonus!$B$4,IF(D862&lt;=Bonus!$A$5,Bonus!$B$5,IF(D862&lt;=Bonus!$A$6,Bonus!$B$6,IF(D862&lt;=Bonus!$A$7,Bonus!$B$7,IF(D862&lt;=Bonus!$A$8,Bonus!$B$8,IF(D862&lt;=Bonus!$A$9,Bonus!$B$9,IF(D862&lt;=Bonus!$A$10,Bonus!$B$10,IF(D862&lt;=Bonus!$A$11,Bonus!$B$11,IF(D862&lt;=Bonus!$A$12,Bonus!$B$12,IF(D862&lt;=Bonus!$A$13,Bonus!$B$13,Bonus!$B$14)))))))))))</f>
        <v>10000 to 14999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42629.965324074074</v>
      </c>
      <c r="T863" s="10">
        <f t="shared" si="83"/>
        <v>42599.965324074074</v>
      </c>
      <c r="U863" t="str">
        <f>IF(D863&lt;Bonus!$A$3,Bonus!$B$3,IF(D863&lt;=Bonus!$A$4,Bonus!$B$4,IF(D863&lt;=Bonus!$A$5,Bonus!$B$5,IF(D863&lt;=Bonus!$A$6,Bonus!$B$6,IF(D863&lt;=Bonus!$A$7,Bonus!$B$7,IF(D863&lt;=Bonus!$A$8,Bonus!$B$8,IF(D863&lt;=Bonus!$A$9,Bonus!$B$9,IF(D863&lt;=Bonus!$A$10,Bonus!$B$10,IF(D863&lt;=Bonus!$A$11,Bonus!$B$11,IF(D863&lt;=Bonus!$A$12,Bonus!$B$12,IF(D863&lt;=Bonus!$A$13,Bonus!$B$13,Bonus!$B$14)))))))))))</f>
        <v>1000 to 4999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41589.596620370372</v>
      </c>
      <c r="T864" s="10">
        <f t="shared" si="83"/>
        <v>41559.5549537037</v>
      </c>
      <c r="U864" t="str">
        <f>IF(D864&lt;Bonus!$A$3,Bonus!$B$3,IF(D864&lt;=Bonus!$A$4,Bonus!$B$4,IF(D864&lt;=Bonus!$A$5,Bonus!$B$5,IF(D864&lt;=Bonus!$A$6,Bonus!$B$6,IF(D864&lt;=Bonus!$A$7,Bonus!$B$7,IF(D864&lt;=Bonus!$A$8,Bonus!$B$8,IF(D864&lt;=Bonus!$A$9,Bonus!$B$9,IF(D864&lt;=Bonus!$A$10,Bonus!$B$10,IF(D864&lt;=Bonus!$A$11,Bonus!$B$11,IF(D864&lt;=Bonus!$A$12,Bonus!$B$12,IF(D864&lt;=Bonus!$A$13,Bonus!$B$13,Bonus!$B$14)))))))))))</f>
        <v>Greater than or equal to 50000</v>
      </c>
    </row>
    <row r="865" spans="1:21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40951.117662037039</v>
      </c>
      <c r="T865" s="10">
        <f t="shared" si="83"/>
        <v>40921.117662037039</v>
      </c>
      <c r="U865" t="str">
        <f>IF(D865&lt;Bonus!$A$3,Bonus!$B$3,IF(D865&lt;=Bonus!$A$4,Bonus!$B$4,IF(D865&lt;=Bonus!$A$5,Bonus!$B$5,IF(D865&lt;=Bonus!$A$6,Bonus!$B$6,IF(D865&lt;=Bonus!$A$7,Bonus!$B$7,IF(D865&lt;=Bonus!$A$8,Bonus!$B$8,IF(D865&lt;=Bonus!$A$9,Bonus!$B$9,IF(D865&lt;=Bonus!$A$10,Bonus!$B$10,IF(D865&lt;=Bonus!$A$11,Bonus!$B$11,IF(D865&lt;=Bonus!$A$12,Bonus!$B$12,IF(D865&lt;=Bonus!$A$13,Bonus!$B$13,Bonus!$B$14)))))))))))</f>
        <v>1000 to 4999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41563.415972222225</v>
      </c>
      <c r="T866" s="10">
        <f t="shared" si="83"/>
        <v>41541.106921296298</v>
      </c>
      <c r="U866" t="str">
        <f>IF(D866&lt;Bonus!$A$3,Bonus!$B$3,IF(D866&lt;=Bonus!$A$4,Bonus!$B$4,IF(D866&lt;=Bonus!$A$5,Bonus!$B$5,IF(D866&lt;=Bonus!$A$6,Bonus!$B$6,IF(D866&lt;=Bonus!$A$7,Bonus!$B$7,IF(D866&lt;=Bonus!$A$8,Bonus!$B$8,IF(D866&lt;=Bonus!$A$9,Bonus!$B$9,IF(D866&lt;=Bonus!$A$10,Bonus!$B$10,IF(D866&lt;=Bonus!$A$11,Bonus!$B$11,IF(D866&lt;=Bonus!$A$12,Bonus!$B$12,IF(D866&lt;=Bonus!$A$13,Bonus!$B$13,Bonus!$B$14)))))))))))</f>
        <v>5000 to 9999</v>
      </c>
    </row>
    <row r="867" spans="1:21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41290.77311342593</v>
      </c>
      <c r="T867" s="10">
        <f t="shared" si="83"/>
        <v>41230.77311342593</v>
      </c>
      <c r="U867" t="str">
        <f>IF(D867&lt;Bonus!$A$3,Bonus!$B$3,IF(D867&lt;=Bonus!$A$4,Bonus!$B$4,IF(D867&lt;=Bonus!$A$5,Bonus!$B$5,IF(D867&lt;=Bonus!$A$6,Bonus!$B$6,IF(D867&lt;=Bonus!$A$7,Bonus!$B$7,IF(D867&lt;=Bonus!$A$8,Bonus!$B$8,IF(D867&lt;=Bonus!$A$9,Bonus!$B$9,IF(D867&lt;=Bonus!$A$10,Bonus!$B$10,IF(D867&lt;=Bonus!$A$11,Bonus!$B$11,IF(D867&lt;=Bonus!$A$12,Bonus!$B$12,IF(D867&lt;=Bonus!$A$13,Bonus!$B$13,Bonus!$B$14)))))))))))</f>
        <v>1000 to 4999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42063.631944444445</v>
      </c>
      <c r="T868" s="10">
        <f t="shared" si="83"/>
        <v>42025.637939814813</v>
      </c>
      <c r="U868" t="str">
        <f>IF(D868&lt;Bonus!$A$3,Bonus!$B$3,IF(D868&lt;=Bonus!$A$4,Bonus!$B$4,IF(D868&lt;=Bonus!$A$5,Bonus!$B$5,IF(D868&lt;=Bonus!$A$6,Bonus!$B$6,IF(D868&lt;=Bonus!$A$7,Bonus!$B$7,IF(D868&lt;=Bonus!$A$8,Bonus!$B$8,IF(D868&lt;=Bonus!$A$9,Bonus!$B$9,IF(D868&lt;=Bonus!$A$10,Bonus!$B$10,IF(D868&lt;=Bonus!$A$11,Bonus!$B$11,IF(D868&lt;=Bonus!$A$12,Bonus!$B$12,IF(D868&lt;=Bonus!$A$13,Bonus!$B$13,Bonus!$B$14)))))))))))</f>
        <v>1000 to 4999</v>
      </c>
    </row>
    <row r="869" spans="1:21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40148.207638888889</v>
      </c>
      <c r="T869" s="10">
        <f t="shared" si="83"/>
        <v>40088.105393518519</v>
      </c>
      <c r="U869" t="str">
        <f>IF(D869&lt;Bonus!$A$3,Bonus!$B$3,IF(D869&lt;=Bonus!$A$4,Bonus!$B$4,IF(D869&lt;=Bonus!$A$5,Bonus!$B$5,IF(D869&lt;=Bonus!$A$6,Bonus!$B$6,IF(D869&lt;=Bonus!$A$7,Bonus!$B$7,IF(D869&lt;=Bonus!$A$8,Bonus!$B$8,IF(D869&lt;=Bonus!$A$9,Bonus!$B$9,IF(D869&lt;=Bonus!$A$10,Bonus!$B$10,IF(D869&lt;=Bonus!$A$11,Bonus!$B$11,IF(D869&lt;=Bonus!$A$12,Bonus!$B$12,IF(D869&lt;=Bonus!$A$13,Bonus!$B$13,Bonus!$B$14)))))))))))</f>
        <v>5000 to 9999</v>
      </c>
    </row>
    <row r="870" spans="1:21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41646.027754629627</v>
      </c>
      <c r="T870" s="10">
        <f t="shared" si="83"/>
        <v>41616.027754629627</v>
      </c>
      <c r="U870" t="str">
        <f>IF(D870&lt;Bonus!$A$3,Bonus!$B$3,IF(D870&lt;=Bonus!$A$4,Bonus!$B$4,IF(D870&lt;=Bonus!$A$5,Bonus!$B$5,IF(D870&lt;=Bonus!$A$6,Bonus!$B$6,IF(D870&lt;=Bonus!$A$7,Bonus!$B$7,IF(D870&lt;=Bonus!$A$8,Bonus!$B$8,IF(D870&lt;=Bonus!$A$9,Bonus!$B$9,IF(D870&lt;=Bonus!$A$10,Bonus!$B$10,IF(D870&lt;=Bonus!$A$11,Bonus!$B$11,IF(D870&lt;=Bonus!$A$12,Bonus!$B$12,IF(D870&lt;=Bonus!$A$13,Bonus!$B$13,Bonus!$B$14)))))))))))</f>
        <v>45000 to 49999</v>
      </c>
    </row>
    <row r="871" spans="1:21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41372.803900462961</v>
      </c>
      <c r="T871" s="10">
        <f t="shared" si="83"/>
        <v>41342.845567129632</v>
      </c>
      <c r="U871" t="str">
        <f>IF(D871&lt;Bonus!$A$3,Bonus!$B$3,IF(D871&lt;=Bonus!$A$4,Bonus!$B$4,IF(D871&lt;=Bonus!$A$5,Bonus!$B$5,IF(D871&lt;=Bonus!$A$6,Bonus!$B$6,IF(D871&lt;=Bonus!$A$7,Bonus!$B$7,IF(D871&lt;=Bonus!$A$8,Bonus!$B$8,IF(D871&lt;=Bonus!$A$9,Bonus!$B$9,IF(D871&lt;=Bonus!$A$10,Bonus!$B$10,IF(D871&lt;=Bonus!$A$11,Bonus!$B$11,IF(D871&lt;=Bonus!$A$12,Bonus!$B$12,IF(D871&lt;=Bonus!$A$13,Bonus!$B$13,Bonus!$B$14)))))))))))</f>
        <v>5000 to 9999</v>
      </c>
    </row>
    <row r="872" spans="1:21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41518.022256944445</v>
      </c>
      <c r="T872" s="10">
        <f t="shared" si="83"/>
        <v>41488.022256944445</v>
      </c>
      <c r="U872" t="str">
        <f>IF(D872&lt;Bonus!$A$3,Bonus!$B$3,IF(D872&lt;=Bonus!$A$4,Bonus!$B$4,IF(D872&lt;=Bonus!$A$5,Bonus!$B$5,IF(D872&lt;=Bonus!$A$6,Bonus!$B$6,IF(D872&lt;=Bonus!$A$7,Bonus!$B$7,IF(D872&lt;=Bonus!$A$8,Bonus!$B$8,IF(D872&lt;=Bonus!$A$9,Bonus!$B$9,IF(D872&lt;=Bonus!$A$10,Bonus!$B$10,IF(D872&lt;=Bonus!$A$11,Bonus!$B$11,IF(D872&lt;=Bonus!$A$12,Bonus!$B$12,IF(D872&lt;=Bonus!$A$13,Bonus!$B$13,Bonus!$B$14)))))))))))</f>
        <v>20000 to 24999</v>
      </c>
    </row>
    <row r="873" spans="1:21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41607.602951388886</v>
      </c>
      <c r="T873" s="10">
        <f t="shared" si="83"/>
        <v>41577.561284722222</v>
      </c>
      <c r="U873" t="str">
        <f>IF(D873&lt;Bonus!$A$3,Bonus!$B$3,IF(D873&lt;=Bonus!$A$4,Bonus!$B$4,IF(D873&lt;=Bonus!$A$5,Bonus!$B$5,IF(D873&lt;=Bonus!$A$6,Bonus!$B$6,IF(D873&lt;=Bonus!$A$7,Bonus!$B$7,IF(D873&lt;=Bonus!$A$8,Bonus!$B$8,IF(D873&lt;=Bonus!$A$9,Bonus!$B$9,IF(D873&lt;=Bonus!$A$10,Bonus!$B$10,IF(D873&lt;=Bonus!$A$11,Bonus!$B$11,IF(D873&lt;=Bonus!$A$12,Bonus!$B$12,IF(D873&lt;=Bonus!$A$13,Bonus!$B$13,Bonus!$B$14)))))))))))</f>
        <v>5000 to 9999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40612.825543981482</v>
      </c>
      <c r="T874" s="10">
        <f t="shared" si="83"/>
        <v>40567.825543981482</v>
      </c>
      <c r="U874" t="str">
        <f>IF(D874&lt;Bonus!$A$3,Bonus!$B$3,IF(D874&lt;=Bonus!$A$4,Bonus!$B$4,IF(D874&lt;=Bonus!$A$5,Bonus!$B$5,IF(D874&lt;=Bonus!$A$6,Bonus!$B$6,IF(D874&lt;=Bonus!$A$7,Bonus!$B$7,IF(D874&lt;=Bonus!$A$8,Bonus!$B$8,IF(D874&lt;=Bonus!$A$9,Bonus!$B$9,IF(D874&lt;=Bonus!$A$10,Bonus!$B$10,IF(D874&lt;=Bonus!$A$11,Bonus!$B$11,IF(D874&lt;=Bonus!$A$12,Bonus!$B$12,IF(D874&lt;=Bonus!$A$13,Bonus!$B$13,Bonus!$B$14)))))))))))</f>
        <v>5000 to 9999</v>
      </c>
    </row>
    <row r="875" spans="1:21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41224.208796296298</v>
      </c>
      <c r="T875" s="10">
        <f t="shared" si="83"/>
        <v>41184.167129629634</v>
      </c>
      <c r="U875" t="str">
        <f>IF(D875&lt;Bonus!$A$3,Bonus!$B$3,IF(D875&lt;=Bonus!$A$4,Bonus!$B$4,IF(D875&lt;=Bonus!$A$5,Bonus!$B$5,IF(D875&lt;=Bonus!$A$6,Bonus!$B$6,IF(D875&lt;=Bonus!$A$7,Bonus!$B$7,IF(D875&lt;=Bonus!$A$8,Bonus!$B$8,IF(D875&lt;=Bonus!$A$9,Bonus!$B$9,IF(D875&lt;=Bonus!$A$10,Bonus!$B$10,IF(D875&lt;=Bonus!$A$11,Bonus!$B$11,IF(D875&lt;=Bonus!$A$12,Bonus!$B$12,IF(D875&lt;=Bonus!$A$13,Bonus!$B$13,Bonus!$B$14)))))))))))</f>
        <v>1000 to 4999</v>
      </c>
    </row>
    <row r="876" spans="1:21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41398.583726851852</v>
      </c>
      <c r="T876" s="10">
        <f t="shared" si="83"/>
        <v>41368.583726851852</v>
      </c>
      <c r="U876" t="str">
        <f>IF(D876&lt;Bonus!$A$3,Bonus!$B$3,IF(D876&lt;=Bonus!$A$4,Bonus!$B$4,IF(D876&lt;=Bonus!$A$5,Bonus!$B$5,IF(D876&lt;=Bonus!$A$6,Bonus!$B$6,IF(D876&lt;=Bonus!$A$7,Bonus!$B$7,IF(D876&lt;=Bonus!$A$8,Bonus!$B$8,IF(D876&lt;=Bonus!$A$9,Bonus!$B$9,IF(D876&lt;=Bonus!$A$10,Bonus!$B$10,IF(D876&lt;=Bonus!$A$11,Bonus!$B$11,IF(D876&lt;=Bonus!$A$12,Bonus!$B$12,IF(D876&lt;=Bonus!$A$13,Bonus!$B$13,Bonus!$B$14)))))))))))</f>
        <v>1000 to 4999</v>
      </c>
    </row>
    <row r="877" spans="1:21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>nm</v>
      </c>
      <c r="Q877" t="str">
        <f t="shared" si="80"/>
        <v>music</v>
      </c>
      <c r="R877" t="str">
        <f t="shared" si="81"/>
        <v>jazz</v>
      </c>
      <c r="S877" s="10">
        <f t="shared" si="82"/>
        <v>42268.723738425921</v>
      </c>
      <c r="T877" s="10">
        <f t="shared" si="83"/>
        <v>42248.723738425921</v>
      </c>
      <c r="U877" t="str">
        <f>IF(D877&lt;Bonus!$A$3,Bonus!$B$3,IF(D877&lt;=Bonus!$A$4,Bonus!$B$4,IF(D877&lt;=Bonus!$A$5,Bonus!$B$5,IF(D877&lt;=Bonus!$A$6,Bonus!$B$6,IF(D877&lt;=Bonus!$A$7,Bonus!$B$7,IF(D877&lt;=Bonus!$A$8,Bonus!$B$8,IF(D877&lt;=Bonus!$A$9,Bonus!$B$9,IF(D877&lt;=Bonus!$A$10,Bonus!$B$10,IF(D877&lt;=Bonus!$A$11,Bonus!$B$11,IF(D877&lt;=Bonus!$A$12,Bonus!$B$12,IF(D877&lt;=Bonus!$A$13,Bonus!$B$13,Bonus!$B$14)))))))))))</f>
        <v>5000 to 9999</v>
      </c>
    </row>
    <row r="878" spans="1:2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41309.496840277774</v>
      </c>
      <c r="T878" s="10">
        <f t="shared" si="83"/>
        <v>41276.496840277774</v>
      </c>
      <c r="U878" t="str">
        <f>IF(D878&lt;Bonus!$A$3,Bonus!$B$3,IF(D878&lt;=Bonus!$A$4,Bonus!$B$4,IF(D878&lt;=Bonus!$A$5,Bonus!$B$5,IF(D878&lt;=Bonus!$A$6,Bonus!$B$6,IF(D878&lt;=Bonus!$A$7,Bonus!$B$7,IF(D878&lt;=Bonus!$A$8,Bonus!$B$8,IF(D878&lt;=Bonus!$A$9,Bonus!$B$9,IF(D878&lt;=Bonus!$A$10,Bonus!$B$10,IF(D878&lt;=Bonus!$A$11,Bonus!$B$11,IF(D878&lt;=Bonus!$A$12,Bonus!$B$12,IF(D878&lt;=Bonus!$A$13,Bonus!$B$13,Bonus!$B$14)))))))))))</f>
        <v>1000 to 4999</v>
      </c>
    </row>
    <row r="879" spans="1:21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41627.788888888892</v>
      </c>
      <c r="T879" s="10">
        <f t="shared" si="83"/>
        <v>41597.788888888892</v>
      </c>
      <c r="U879" t="str">
        <f>IF(D879&lt;Bonus!$A$3,Bonus!$B$3,IF(D879&lt;=Bonus!$A$4,Bonus!$B$4,IF(D879&lt;=Bonus!$A$5,Bonus!$B$5,IF(D879&lt;=Bonus!$A$6,Bonus!$B$6,IF(D879&lt;=Bonus!$A$7,Bonus!$B$7,IF(D879&lt;=Bonus!$A$8,Bonus!$B$8,IF(D879&lt;=Bonus!$A$9,Bonus!$B$9,IF(D879&lt;=Bonus!$A$10,Bonus!$B$10,IF(D879&lt;=Bonus!$A$11,Bonus!$B$11,IF(D879&lt;=Bonus!$A$12,Bonus!$B$12,IF(D879&lt;=Bonus!$A$13,Bonus!$B$13,Bonus!$B$14)))))))))))</f>
        <v>1000 to 4999</v>
      </c>
    </row>
    <row r="880" spans="1:21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40535.232916666668</v>
      </c>
      <c r="T880" s="10">
        <f t="shared" si="83"/>
        <v>40505.232916666668</v>
      </c>
      <c r="U880" t="str">
        <f>IF(D880&lt;Bonus!$A$3,Bonus!$B$3,IF(D880&lt;=Bonus!$A$4,Bonus!$B$4,IF(D880&lt;=Bonus!$A$5,Bonus!$B$5,IF(D880&lt;=Bonus!$A$6,Bonus!$B$6,IF(D880&lt;=Bonus!$A$7,Bonus!$B$7,IF(D880&lt;=Bonus!$A$8,Bonus!$B$8,IF(D880&lt;=Bonus!$A$9,Bonus!$B$9,IF(D880&lt;=Bonus!$A$10,Bonus!$B$10,IF(D880&lt;=Bonus!$A$11,Bonus!$B$11,IF(D880&lt;=Bonus!$A$12,Bonus!$B$12,IF(D880&lt;=Bonus!$A$13,Bonus!$B$13,Bonus!$B$14)))))))))))</f>
        <v>5000 to 9999</v>
      </c>
    </row>
    <row r="881" spans="1:21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41058.829918981479</v>
      </c>
      <c r="T881" s="10">
        <f t="shared" si="83"/>
        <v>41037.829918981479</v>
      </c>
      <c r="U881" t="str">
        <f>IF(D881&lt;Bonus!$A$3,Bonus!$B$3,IF(D881&lt;=Bonus!$A$4,Bonus!$B$4,IF(D881&lt;=Bonus!$A$5,Bonus!$B$5,IF(D881&lt;=Bonus!$A$6,Bonus!$B$6,IF(D881&lt;=Bonus!$A$7,Bonus!$B$7,IF(D881&lt;=Bonus!$A$8,Bonus!$B$8,IF(D881&lt;=Bonus!$A$9,Bonus!$B$9,IF(D881&lt;=Bonus!$A$10,Bonus!$B$10,IF(D881&lt;=Bonus!$A$11,Bonus!$B$11,IF(D881&lt;=Bonus!$A$12,Bonus!$B$12,IF(D881&lt;=Bonus!$A$13,Bonus!$B$13,Bonus!$B$14)))))))))))</f>
        <v>1000 to 4999</v>
      </c>
    </row>
    <row r="882" spans="1:21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41212.32104166667</v>
      </c>
      <c r="T882" s="10">
        <f t="shared" si="83"/>
        <v>41179.32104166667</v>
      </c>
      <c r="U882" t="str">
        <f>IF(D882&lt;Bonus!$A$3,Bonus!$B$3,IF(D882&lt;=Bonus!$A$4,Bonus!$B$4,IF(D882&lt;=Bonus!$A$5,Bonus!$B$5,IF(D882&lt;=Bonus!$A$6,Bonus!$B$6,IF(D882&lt;=Bonus!$A$7,Bonus!$B$7,IF(D882&lt;=Bonus!$A$8,Bonus!$B$8,IF(D882&lt;=Bonus!$A$9,Bonus!$B$9,IF(D882&lt;=Bonus!$A$10,Bonus!$B$10,IF(D882&lt;=Bonus!$A$11,Bonus!$B$11,IF(D882&lt;=Bonus!$A$12,Bonus!$B$12,IF(D882&lt;=Bonus!$A$13,Bonus!$B$13,Bonus!$B$14)))))))))))</f>
        <v>1000 to 4999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40922.25099537037</v>
      </c>
      <c r="T883" s="10">
        <f t="shared" si="83"/>
        <v>40877.25099537037</v>
      </c>
      <c r="U883" t="str">
        <f>IF(D883&lt;Bonus!$A$3,Bonus!$B$3,IF(D883&lt;=Bonus!$A$4,Bonus!$B$4,IF(D883&lt;=Bonus!$A$5,Bonus!$B$5,IF(D883&lt;=Bonus!$A$6,Bonus!$B$6,IF(D883&lt;=Bonus!$A$7,Bonus!$B$7,IF(D883&lt;=Bonus!$A$8,Bonus!$B$8,IF(D883&lt;=Bonus!$A$9,Bonus!$B$9,IF(D883&lt;=Bonus!$A$10,Bonus!$B$10,IF(D883&lt;=Bonus!$A$11,Bonus!$B$11,IF(D883&lt;=Bonus!$A$12,Bonus!$B$12,IF(D883&lt;=Bonus!$A$13,Bonus!$B$13,Bonus!$B$14)))))))))))</f>
        <v>1000 to 4999</v>
      </c>
    </row>
    <row r="884" spans="1:21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40792.860532407409</v>
      </c>
      <c r="T884" s="10">
        <f t="shared" si="83"/>
        <v>40759.860532407409</v>
      </c>
      <c r="U884" t="str">
        <f>IF(D884&lt;Bonus!$A$3,Bonus!$B$3,IF(D884&lt;=Bonus!$A$4,Bonus!$B$4,IF(D884&lt;=Bonus!$A$5,Bonus!$B$5,IF(D884&lt;=Bonus!$A$6,Bonus!$B$6,IF(D884&lt;=Bonus!$A$7,Bonus!$B$7,IF(D884&lt;=Bonus!$A$8,Bonus!$B$8,IF(D884&lt;=Bonus!$A$9,Bonus!$B$9,IF(D884&lt;=Bonus!$A$10,Bonus!$B$10,IF(D884&lt;=Bonus!$A$11,Bonus!$B$11,IF(D884&lt;=Bonus!$A$12,Bonus!$B$12,IF(D884&lt;=Bonus!$A$13,Bonus!$B$13,Bonus!$B$14)))))))))))</f>
        <v>1000 to 4999</v>
      </c>
    </row>
    <row r="885" spans="1:21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42431.935590277775</v>
      </c>
      <c r="T885" s="10">
        <f t="shared" si="83"/>
        <v>42371.935590277775</v>
      </c>
      <c r="U885" t="str">
        <f>IF(D885&lt;Bonus!$A$3,Bonus!$B$3,IF(D885&lt;=Bonus!$A$4,Bonus!$B$4,IF(D885&lt;=Bonus!$A$5,Bonus!$B$5,IF(D885&lt;=Bonus!$A$6,Bonus!$B$6,IF(D885&lt;=Bonus!$A$7,Bonus!$B$7,IF(D885&lt;=Bonus!$A$8,Bonus!$B$8,IF(D885&lt;=Bonus!$A$9,Bonus!$B$9,IF(D885&lt;=Bonus!$A$10,Bonus!$B$10,IF(D885&lt;=Bonus!$A$11,Bonus!$B$11,IF(D885&lt;=Bonus!$A$12,Bonus!$B$12,IF(D885&lt;=Bonus!$A$13,Bonus!$B$13,Bonus!$B$14)))))))))))</f>
        <v>5000 to 9999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41041.104861111111</v>
      </c>
      <c r="T886" s="10">
        <f t="shared" si="83"/>
        <v>40981.802615740737</v>
      </c>
      <c r="U886" t="str">
        <f>IF(D886&lt;Bonus!$A$3,Bonus!$B$3,IF(D886&lt;=Bonus!$A$4,Bonus!$B$4,IF(D886&lt;=Bonus!$A$5,Bonus!$B$5,IF(D886&lt;=Bonus!$A$6,Bonus!$B$6,IF(D886&lt;=Bonus!$A$7,Bonus!$B$7,IF(D886&lt;=Bonus!$A$8,Bonus!$B$8,IF(D886&lt;=Bonus!$A$9,Bonus!$B$9,IF(D886&lt;=Bonus!$A$10,Bonus!$B$10,IF(D886&lt;=Bonus!$A$11,Bonus!$B$11,IF(D886&lt;=Bonus!$A$12,Bonus!$B$12,IF(D886&lt;=Bonus!$A$13,Bonus!$B$13,Bonus!$B$14)))))))))))</f>
        <v>1000 to 4999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42734.941099537042</v>
      </c>
      <c r="T887" s="10">
        <f t="shared" si="83"/>
        <v>42713.941099537042</v>
      </c>
      <c r="U887" t="str">
        <f>IF(D887&lt;Bonus!$A$3,Bonus!$B$3,IF(D887&lt;=Bonus!$A$4,Bonus!$B$4,IF(D887&lt;=Bonus!$A$5,Bonus!$B$5,IF(D887&lt;=Bonus!$A$6,Bonus!$B$6,IF(D887&lt;=Bonus!$A$7,Bonus!$B$7,IF(D887&lt;=Bonus!$A$8,Bonus!$B$8,IF(D887&lt;=Bonus!$A$9,Bonus!$B$9,IF(D887&lt;=Bonus!$A$10,Bonus!$B$10,IF(D887&lt;=Bonus!$A$11,Bonus!$B$11,IF(D887&lt;=Bonus!$A$12,Bonus!$B$12,IF(D887&lt;=Bonus!$A$13,Bonus!$B$13,Bonus!$B$14)))))))))))</f>
        <v>1000 to 4999</v>
      </c>
    </row>
    <row r="888" spans="1:21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42628.870520833334</v>
      </c>
      <c r="T888" s="10">
        <f t="shared" si="83"/>
        <v>42603.870520833334</v>
      </c>
      <c r="U888" t="str">
        <f>IF(D888&lt;Bonus!$A$3,Bonus!$B$3,IF(D888&lt;=Bonus!$A$4,Bonus!$B$4,IF(D888&lt;=Bonus!$A$5,Bonus!$B$5,IF(D888&lt;=Bonus!$A$6,Bonus!$B$6,IF(D888&lt;=Bonus!$A$7,Bonus!$B$7,IF(D888&lt;=Bonus!$A$8,Bonus!$B$8,IF(D888&lt;=Bonus!$A$9,Bonus!$B$9,IF(D888&lt;=Bonus!$A$10,Bonus!$B$10,IF(D888&lt;=Bonus!$A$11,Bonus!$B$11,IF(D888&lt;=Bonus!$A$12,Bonus!$B$12,IF(D888&lt;=Bonus!$A$13,Bonus!$B$13,Bonus!$B$14)))))))))))</f>
        <v>Less Than 1000</v>
      </c>
    </row>
    <row r="889" spans="1:21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>nm</v>
      </c>
      <c r="Q889" t="str">
        <f t="shared" si="80"/>
        <v>music</v>
      </c>
      <c r="R889" t="str">
        <f t="shared" si="81"/>
        <v>indie rock</v>
      </c>
      <c r="S889" s="10">
        <f t="shared" si="82"/>
        <v>41056.958969907406</v>
      </c>
      <c r="T889" s="10">
        <f t="shared" si="83"/>
        <v>41026.958969907406</v>
      </c>
      <c r="U889" t="str">
        <f>IF(D889&lt;Bonus!$A$3,Bonus!$B$3,IF(D889&lt;=Bonus!$A$4,Bonus!$B$4,IF(D889&lt;=Bonus!$A$5,Bonus!$B$5,IF(D889&lt;=Bonus!$A$6,Bonus!$B$6,IF(D889&lt;=Bonus!$A$7,Bonus!$B$7,IF(D889&lt;=Bonus!$A$8,Bonus!$B$8,IF(D889&lt;=Bonus!$A$9,Bonus!$B$9,IF(D889&lt;=Bonus!$A$10,Bonus!$B$10,IF(D889&lt;=Bonus!$A$11,Bonus!$B$11,IF(D889&lt;=Bonus!$A$12,Bonus!$B$12,IF(D889&lt;=Bonus!$A$13,Bonus!$B$13,Bonus!$B$14)))))))))))</f>
        <v>1000 to 4999</v>
      </c>
    </row>
    <row r="890" spans="1:21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40787.25</v>
      </c>
      <c r="T890" s="10">
        <f t="shared" si="83"/>
        <v>40751.753298611111</v>
      </c>
      <c r="U890" t="str">
        <f>IF(D890&lt;Bonus!$A$3,Bonus!$B$3,IF(D890&lt;=Bonus!$A$4,Bonus!$B$4,IF(D890&lt;=Bonus!$A$5,Bonus!$B$5,IF(D890&lt;=Bonus!$A$6,Bonus!$B$6,IF(D890&lt;=Bonus!$A$7,Bonus!$B$7,IF(D890&lt;=Bonus!$A$8,Bonus!$B$8,IF(D890&lt;=Bonus!$A$9,Bonus!$B$9,IF(D890&lt;=Bonus!$A$10,Bonus!$B$10,IF(D890&lt;=Bonus!$A$11,Bonus!$B$11,IF(D890&lt;=Bonus!$A$12,Bonus!$B$12,IF(D890&lt;=Bonus!$A$13,Bonus!$B$13,Bonus!$B$14)))))))))))</f>
        <v>1000 to 4999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41917.784062500003</v>
      </c>
      <c r="T891" s="10">
        <f t="shared" si="83"/>
        <v>41887.784062500003</v>
      </c>
      <c r="U891" t="str">
        <f>IF(D891&lt;Bonus!$A$3,Bonus!$B$3,IF(D891&lt;=Bonus!$A$4,Bonus!$B$4,IF(D891&lt;=Bonus!$A$5,Bonus!$B$5,IF(D891&lt;=Bonus!$A$6,Bonus!$B$6,IF(D891&lt;=Bonus!$A$7,Bonus!$B$7,IF(D891&lt;=Bonus!$A$8,Bonus!$B$8,IF(D891&lt;=Bonus!$A$9,Bonus!$B$9,IF(D891&lt;=Bonus!$A$10,Bonus!$B$10,IF(D891&lt;=Bonus!$A$11,Bonus!$B$11,IF(D891&lt;=Bonus!$A$12,Bonus!$B$12,IF(D891&lt;=Bonus!$A$13,Bonus!$B$13,Bonus!$B$14)))))))))))</f>
        <v>25000 to 29999</v>
      </c>
    </row>
    <row r="892" spans="1:21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41599.740497685183</v>
      </c>
      <c r="T892" s="10">
        <f t="shared" si="83"/>
        <v>41569.698831018519</v>
      </c>
      <c r="U892" t="str">
        <f>IF(D892&lt;Bonus!$A$3,Bonus!$B$3,IF(D892&lt;=Bonus!$A$4,Bonus!$B$4,IF(D892&lt;=Bonus!$A$5,Bonus!$B$5,IF(D892&lt;=Bonus!$A$6,Bonus!$B$6,IF(D892&lt;=Bonus!$A$7,Bonus!$B$7,IF(D892&lt;=Bonus!$A$8,Bonus!$B$8,IF(D892&lt;=Bonus!$A$9,Bonus!$B$9,IF(D892&lt;=Bonus!$A$10,Bonus!$B$10,IF(D892&lt;=Bonus!$A$11,Bonus!$B$11,IF(D892&lt;=Bonus!$A$12,Bonus!$B$12,IF(D892&lt;=Bonus!$A$13,Bonus!$B$13,Bonus!$B$14)))))))))))</f>
        <v>1000 to 4999</v>
      </c>
    </row>
    <row r="893" spans="1:21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41872.031597222223</v>
      </c>
      <c r="T893" s="10">
        <f t="shared" si="83"/>
        <v>41842.031597222223</v>
      </c>
      <c r="U893" t="str">
        <f>IF(D893&lt;Bonus!$A$3,Bonus!$B$3,IF(D893&lt;=Bonus!$A$4,Bonus!$B$4,IF(D893&lt;=Bonus!$A$5,Bonus!$B$5,IF(D893&lt;=Bonus!$A$6,Bonus!$B$6,IF(D893&lt;=Bonus!$A$7,Bonus!$B$7,IF(D893&lt;=Bonus!$A$8,Bonus!$B$8,IF(D893&lt;=Bonus!$A$9,Bonus!$B$9,IF(D893&lt;=Bonus!$A$10,Bonus!$B$10,IF(D893&lt;=Bonus!$A$11,Bonus!$B$11,IF(D893&lt;=Bonus!$A$12,Bonus!$B$12,IF(D893&lt;=Bonus!$A$13,Bonus!$B$13,Bonus!$B$14)))))))))))</f>
        <v>5000 to 9999</v>
      </c>
    </row>
    <row r="894" spans="1:21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40391.166666666664</v>
      </c>
      <c r="T894" s="10">
        <f t="shared" si="83"/>
        <v>40304.20003472222</v>
      </c>
      <c r="U894" t="str">
        <f>IF(D894&lt;Bonus!$A$3,Bonus!$B$3,IF(D894&lt;=Bonus!$A$4,Bonus!$B$4,IF(D894&lt;=Bonus!$A$5,Bonus!$B$5,IF(D894&lt;=Bonus!$A$6,Bonus!$B$6,IF(D894&lt;=Bonus!$A$7,Bonus!$B$7,IF(D894&lt;=Bonus!$A$8,Bonus!$B$8,IF(D894&lt;=Bonus!$A$9,Bonus!$B$9,IF(D894&lt;=Bonus!$A$10,Bonus!$B$10,IF(D894&lt;=Bonus!$A$11,Bonus!$B$11,IF(D894&lt;=Bonus!$A$12,Bonus!$B$12,IF(D894&lt;=Bonus!$A$13,Bonus!$B$13,Bonus!$B$14)))))))))))</f>
        <v>5000 to 9999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42095.856053240743</v>
      </c>
      <c r="T895" s="10">
        <f t="shared" si="83"/>
        <v>42065.897719907407</v>
      </c>
      <c r="U895" t="str">
        <f>IF(D895&lt;Bonus!$A$3,Bonus!$B$3,IF(D895&lt;=Bonus!$A$4,Bonus!$B$4,IF(D895&lt;=Bonus!$A$5,Bonus!$B$5,IF(D895&lt;=Bonus!$A$6,Bonus!$B$6,IF(D895&lt;=Bonus!$A$7,Bonus!$B$7,IF(D895&lt;=Bonus!$A$8,Bonus!$B$8,IF(D895&lt;=Bonus!$A$9,Bonus!$B$9,IF(D895&lt;=Bonus!$A$10,Bonus!$B$10,IF(D895&lt;=Bonus!$A$11,Bonus!$B$11,IF(D895&lt;=Bonus!$A$12,Bonus!$B$12,IF(D895&lt;=Bonus!$A$13,Bonus!$B$13,Bonus!$B$14)))))))))))</f>
        <v>1000 to 4999</v>
      </c>
    </row>
    <row r="896" spans="1:21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42526.981597222228</v>
      </c>
      <c r="T896" s="10">
        <f t="shared" si="83"/>
        <v>42496.981597222228</v>
      </c>
      <c r="U896" t="str">
        <f>IF(D896&lt;Bonus!$A$3,Bonus!$B$3,IF(D896&lt;=Bonus!$A$4,Bonus!$B$4,IF(D896&lt;=Bonus!$A$5,Bonus!$B$5,IF(D896&lt;=Bonus!$A$6,Bonus!$B$6,IF(D896&lt;=Bonus!$A$7,Bonus!$B$7,IF(D896&lt;=Bonus!$A$8,Bonus!$B$8,IF(D896&lt;=Bonus!$A$9,Bonus!$B$9,IF(D896&lt;=Bonus!$A$10,Bonus!$B$10,IF(D896&lt;=Bonus!$A$11,Bonus!$B$11,IF(D896&lt;=Bonus!$A$12,Bonus!$B$12,IF(D896&lt;=Bonus!$A$13,Bonus!$B$13,Bonus!$B$14)))))))))))</f>
        <v>20000 to 24999</v>
      </c>
    </row>
    <row r="897" spans="1:21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40476.127650462964</v>
      </c>
      <c r="T897" s="10">
        <f t="shared" si="83"/>
        <v>40431.127650462964</v>
      </c>
      <c r="U897" t="str">
        <f>IF(D897&lt;Bonus!$A$3,Bonus!$B$3,IF(D897&lt;=Bonus!$A$4,Bonus!$B$4,IF(D897&lt;=Bonus!$A$5,Bonus!$B$5,IF(D897&lt;=Bonus!$A$6,Bonus!$B$6,IF(D897&lt;=Bonus!$A$7,Bonus!$B$7,IF(D897&lt;=Bonus!$A$8,Bonus!$B$8,IF(D897&lt;=Bonus!$A$9,Bonus!$B$9,IF(D897&lt;=Bonus!$A$10,Bonus!$B$10,IF(D897&lt;=Bonus!$A$11,Bonus!$B$11,IF(D897&lt;=Bonus!$A$12,Bonus!$B$12,IF(D897&lt;=Bonus!$A$13,Bonus!$B$13,Bonus!$B$14)))))))))))</f>
        <v>5000 to 9999</v>
      </c>
    </row>
    <row r="898" spans="1:21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42244.166666666672</v>
      </c>
      <c r="T898" s="10">
        <f t="shared" si="83"/>
        <v>42218.872986111113</v>
      </c>
      <c r="U898" t="str">
        <f>IF(D898&lt;Bonus!$A$3,Bonus!$B$3,IF(D898&lt;=Bonus!$A$4,Bonus!$B$4,IF(D898&lt;=Bonus!$A$5,Bonus!$B$5,IF(D898&lt;=Bonus!$A$6,Bonus!$B$6,IF(D898&lt;=Bonus!$A$7,Bonus!$B$7,IF(D898&lt;=Bonus!$A$8,Bonus!$B$8,IF(D898&lt;=Bonus!$A$9,Bonus!$B$9,IF(D898&lt;=Bonus!$A$10,Bonus!$B$10,IF(D898&lt;=Bonus!$A$11,Bonus!$B$11,IF(D898&lt;=Bonus!$A$12,Bonus!$B$12,IF(D898&lt;=Bonus!$A$13,Bonus!$B$13,Bonus!$B$14)))))))))))</f>
        <v>5000 to 9999</v>
      </c>
    </row>
    <row r="899" spans="1:21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str">
        <f t="shared" ref="P899:P962" si="85">IFERROR(E899/L899,"nm")</f>
        <v>nm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(((I899/60)/60)/24)+DATE(1970,1,1)</f>
        <v>41241.730416666665</v>
      </c>
      <c r="T899" s="10">
        <f t="shared" ref="T899:T962" si="89">(((J899/60)/60)/24)+DATE(1970,1,1)</f>
        <v>41211.688750000001</v>
      </c>
      <c r="U899" t="str">
        <f>IF(D899&lt;Bonus!$A$3,Bonus!$B$3,IF(D899&lt;=Bonus!$A$4,Bonus!$B$4,IF(D899&lt;=Bonus!$A$5,Bonus!$B$5,IF(D899&lt;=Bonus!$A$6,Bonus!$B$6,IF(D899&lt;=Bonus!$A$7,Bonus!$B$7,IF(D899&lt;=Bonus!$A$8,Bonus!$B$8,IF(D899&lt;=Bonus!$A$9,Bonus!$B$9,IF(D899&lt;=Bonus!$A$10,Bonus!$B$10,IF(D899&lt;=Bonus!$A$11,Bonus!$B$11,IF(D899&lt;=Bonus!$A$12,Bonus!$B$12,IF(D899&lt;=Bonus!$A$13,Bonus!$B$13,Bonus!$B$14)))))))))))</f>
        <v>1000 to 4999</v>
      </c>
    </row>
    <row r="900" spans="1:21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40923.758217592593</v>
      </c>
      <c r="T900" s="10">
        <f t="shared" si="89"/>
        <v>40878.758217592593</v>
      </c>
      <c r="U900" t="str">
        <f>IF(D900&lt;Bonus!$A$3,Bonus!$B$3,IF(D900&lt;=Bonus!$A$4,Bonus!$B$4,IF(D900&lt;=Bonus!$A$5,Bonus!$B$5,IF(D900&lt;=Bonus!$A$6,Bonus!$B$6,IF(D900&lt;=Bonus!$A$7,Bonus!$B$7,IF(D900&lt;=Bonus!$A$8,Bonus!$B$8,IF(D900&lt;=Bonus!$A$9,Bonus!$B$9,IF(D900&lt;=Bonus!$A$10,Bonus!$B$10,IF(D900&lt;=Bonus!$A$11,Bonus!$B$11,IF(D900&lt;=Bonus!$A$12,Bonus!$B$12,IF(D900&lt;=Bonus!$A$13,Bonus!$B$13,Bonus!$B$14)))))))))))</f>
        <v>1000 to 4999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40691.099097222221</v>
      </c>
      <c r="T901" s="10">
        <f t="shared" si="89"/>
        <v>40646.099097222221</v>
      </c>
      <c r="U901" t="str">
        <f>IF(D901&lt;Bonus!$A$3,Bonus!$B$3,IF(D901&lt;=Bonus!$A$4,Bonus!$B$4,IF(D901&lt;=Bonus!$A$5,Bonus!$B$5,IF(D901&lt;=Bonus!$A$6,Bonus!$B$6,IF(D901&lt;=Bonus!$A$7,Bonus!$B$7,IF(D901&lt;=Bonus!$A$8,Bonus!$B$8,IF(D901&lt;=Bonus!$A$9,Bonus!$B$9,IF(D901&lt;=Bonus!$A$10,Bonus!$B$10,IF(D901&lt;=Bonus!$A$11,Bonus!$B$11,IF(D901&lt;=Bonus!$A$12,Bonus!$B$12,IF(D901&lt;=Bonus!$A$13,Bonus!$B$13,Bonus!$B$14)))))))))))</f>
        <v>Less Than 1000</v>
      </c>
    </row>
    <row r="902" spans="1:21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42459.807893518519</v>
      </c>
      <c r="T902" s="10">
        <f t="shared" si="89"/>
        <v>42429.84956018519</v>
      </c>
      <c r="U902" t="str">
        <f>IF(D902&lt;Bonus!$A$3,Bonus!$B$3,IF(D902&lt;=Bonus!$A$4,Bonus!$B$4,IF(D902&lt;=Bonus!$A$5,Bonus!$B$5,IF(D902&lt;=Bonus!$A$6,Bonus!$B$6,IF(D902&lt;=Bonus!$A$7,Bonus!$B$7,IF(D902&lt;=Bonus!$A$8,Bonus!$B$8,IF(D902&lt;=Bonus!$A$9,Bonus!$B$9,IF(D902&lt;=Bonus!$A$10,Bonus!$B$10,IF(D902&lt;=Bonus!$A$11,Bonus!$B$11,IF(D902&lt;=Bonus!$A$12,Bonus!$B$12,IF(D902&lt;=Bonus!$A$13,Bonus!$B$13,Bonus!$B$14)))))))))))</f>
        <v>5000 to 9999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>nm</v>
      </c>
      <c r="Q903" t="str">
        <f t="shared" si="86"/>
        <v>music</v>
      </c>
      <c r="R903" t="str">
        <f t="shared" si="87"/>
        <v>jazz</v>
      </c>
      <c r="S903" s="10">
        <f t="shared" si="88"/>
        <v>40337.799305555556</v>
      </c>
      <c r="T903" s="10">
        <f t="shared" si="89"/>
        <v>40291.81150462963</v>
      </c>
      <c r="U903" t="str">
        <f>IF(D903&lt;Bonus!$A$3,Bonus!$B$3,IF(D903&lt;=Bonus!$A$4,Bonus!$B$4,IF(D903&lt;=Bonus!$A$5,Bonus!$B$5,IF(D903&lt;=Bonus!$A$6,Bonus!$B$6,IF(D903&lt;=Bonus!$A$7,Bonus!$B$7,IF(D903&lt;=Bonus!$A$8,Bonus!$B$8,IF(D903&lt;=Bonus!$A$9,Bonus!$B$9,IF(D903&lt;=Bonus!$A$10,Bonus!$B$10,IF(D903&lt;=Bonus!$A$11,Bonus!$B$11,IF(D903&lt;=Bonus!$A$12,Bonus!$B$12,IF(D903&lt;=Bonus!$A$13,Bonus!$B$13,Bonus!$B$14)))))))))))</f>
        <v>5000 to 9999</v>
      </c>
    </row>
    <row r="904" spans="1:21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41881.645833333336</v>
      </c>
      <c r="T904" s="10">
        <f t="shared" si="89"/>
        <v>41829.965532407405</v>
      </c>
      <c r="U904" t="str">
        <f>IF(D904&lt;Bonus!$A$3,Bonus!$B$3,IF(D904&lt;=Bonus!$A$4,Bonus!$B$4,IF(D904&lt;=Bonus!$A$5,Bonus!$B$5,IF(D904&lt;=Bonus!$A$6,Bonus!$B$6,IF(D904&lt;=Bonus!$A$7,Bonus!$B$7,IF(D904&lt;=Bonus!$A$8,Bonus!$B$8,IF(D904&lt;=Bonus!$A$9,Bonus!$B$9,IF(D904&lt;=Bonus!$A$10,Bonus!$B$10,IF(D904&lt;=Bonus!$A$11,Bonus!$B$11,IF(D904&lt;=Bonus!$A$12,Bonus!$B$12,IF(D904&lt;=Bonus!$A$13,Bonus!$B$13,Bonus!$B$14)))))))))))</f>
        <v>30000 to 34999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41175.100694444445</v>
      </c>
      <c r="T905" s="10">
        <f t="shared" si="89"/>
        <v>41149.796064814815</v>
      </c>
      <c r="U905" t="str">
        <f>IF(D905&lt;Bonus!$A$3,Bonus!$B$3,IF(D905&lt;=Bonus!$A$4,Bonus!$B$4,IF(D905&lt;=Bonus!$A$5,Bonus!$B$5,IF(D905&lt;=Bonus!$A$6,Bonus!$B$6,IF(D905&lt;=Bonus!$A$7,Bonus!$B$7,IF(D905&lt;=Bonus!$A$8,Bonus!$B$8,IF(D905&lt;=Bonus!$A$9,Bonus!$B$9,IF(D905&lt;=Bonus!$A$10,Bonus!$B$10,IF(D905&lt;=Bonus!$A$11,Bonus!$B$11,IF(D905&lt;=Bonus!$A$12,Bonus!$B$12,IF(D905&lt;=Bonus!$A$13,Bonus!$B$13,Bonus!$B$14)))))))))))</f>
        <v>5000 to 9999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42372.080289351856</v>
      </c>
      <c r="T906" s="10">
        <f t="shared" si="89"/>
        <v>42342.080289351856</v>
      </c>
      <c r="U906" t="str">
        <f>IF(D906&lt;Bonus!$A$3,Bonus!$B$3,IF(D906&lt;=Bonus!$A$4,Bonus!$B$4,IF(D906&lt;=Bonus!$A$5,Bonus!$B$5,IF(D906&lt;=Bonus!$A$6,Bonus!$B$6,IF(D906&lt;=Bonus!$A$7,Bonus!$B$7,IF(D906&lt;=Bonus!$A$8,Bonus!$B$8,IF(D906&lt;=Bonus!$A$9,Bonus!$B$9,IF(D906&lt;=Bonus!$A$10,Bonus!$B$10,IF(D906&lt;=Bonus!$A$11,Bonus!$B$11,IF(D906&lt;=Bonus!$A$12,Bonus!$B$12,IF(D906&lt;=Bonus!$A$13,Bonus!$B$13,Bonus!$B$14)))))))))))</f>
        <v>Greater than or equal to 50000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40567.239884259259</v>
      </c>
      <c r="T907" s="10">
        <f t="shared" si="89"/>
        <v>40507.239884259259</v>
      </c>
      <c r="U907" t="str">
        <f>IF(D907&lt;Bonus!$A$3,Bonus!$B$3,IF(D907&lt;=Bonus!$A$4,Bonus!$B$4,IF(D907&lt;=Bonus!$A$5,Bonus!$B$5,IF(D907&lt;=Bonus!$A$6,Bonus!$B$6,IF(D907&lt;=Bonus!$A$7,Bonus!$B$7,IF(D907&lt;=Bonus!$A$8,Bonus!$B$8,IF(D907&lt;=Bonus!$A$9,Bonus!$B$9,IF(D907&lt;=Bonus!$A$10,Bonus!$B$10,IF(D907&lt;=Bonus!$A$11,Bonus!$B$11,IF(D907&lt;=Bonus!$A$12,Bonus!$B$12,IF(D907&lt;=Bonus!$A$13,Bonus!$B$13,Bonus!$B$14)))))))))))</f>
        <v>5000 to 9999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>nm</v>
      </c>
      <c r="Q908" t="str">
        <f t="shared" si="86"/>
        <v>music</v>
      </c>
      <c r="R908" t="str">
        <f t="shared" si="87"/>
        <v>jazz</v>
      </c>
      <c r="S908" s="10">
        <f t="shared" si="88"/>
        <v>41711.148032407407</v>
      </c>
      <c r="T908" s="10">
        <f t="shared" si="89"/>
        <v>41681.189699074072</v>
      </c>
      <c r="U908" t="str">
        <f>IF(D908&lt;Bonus!$A$3,Bonus!$B$3,IF(D908&lt;=Bonus!$A$4,Bonus!$B$4,IF(D908&lt;=Bonus!$A$5,Bonus!$B$5,IF(D908&lt;=Bonus!$A$6,Bonus!$B$6,IF(D908&lt;=Bonus!$A$7,Bonus!$B$7,IF(D908&lt;=Bonus!$A$8,Bonus!$B$8,IF(D908&lt;=Bonus!$A$9,Bonus!$B$9,IF(D908&lt;=Bonus!$A$10,Bonus!$B$10,IF(D908&lt;=Bonus!$A$11,Bonus!$B$11,IF(D908&lt;=Bonus!$A$12,Bonus!$B$12,IF(D908&lt;=Bonus!$A$13,Bonus!$B$13,Bonus!$B$14)))))))))))</f>
        <v>15000 to 19999</v>
      </c>
    </row>
    <row r="909" spans="1:21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>nm</v>
      </c>
      <c r="Q909" t="str">
        <f t="shared" si="86"/>
        <v>music</v>
      </c>
      <c r="R909" t="str">
        <f t="shared" si="87"/>
        <v>jazz</v>
      </c>
      <c r="S909" s="10">
        <f t="shared" si="88"/>
        <v>40797.192395833335</v>
      </c>
      <c r="T909" s="10">
        <f t="shared" si="89"/>
        <v>40767.192395833335</v>
      </c>
      <c r="U909" t="str">
        <f>IF(D909&lt;Bonus!$A$3,Bonus!$B$3,IF(D909&lt;=Bonus!$A$4,Bonus!$B$4,IF(D909&lt;=Bonus!$A$5,Bonus!$B$5,IF(D909&lt;=Bonus!$A$6,Bonus!$B$6,IF(D909&lt;=Bonus!$A$7,Bonus!$B$7,IF(D909&lt;=Bonus!$A$8,Bonus!$B$8,IF(D909&lt;=Bonus!$A$9,Bonus!$B$9,IF(D909&lt;=Bonus!$A$10,Bonus!$B$10,IF(D909&lt;=Bonus!$A$11,Bonus!$B$11,IF(D909&lt;=Bonus!$A$12,Bonus!$B$12,IF(D909&lt;=Bonus!$A$13,Bonus!$B$13,Bonus!$B$14)))))))))))</f>
        <v>1000 to 4999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>nm</v>
      </c>
      <c r="Q910" t="str">
        <f t="shared" si="86"/>
        <v>music</v>
      </c>
      <c r="R910" t="str">
        <f t="shared" si="87"/>
        <v>jazz</v>
      </c>
      <c r="S910" s="10">
        <f t="shared" si="88"/>
        <v>40386.207638888889</v>
      </c>
      <c r="T910" s="10">
        <f t="shared" si="89"/>
        <v>40340.801562499997</v>
      </c>
      <c r="U910" t="str">
        <f>IF(D910&lt;Bonus!$A$3,Bonus!$B$3,IF(D910&lt;=Bonus!$A$4,Bonus!$B$4,IF(D910&lt;=Bonus!$A$5,Bonus!$B$5,IF(D910&lt;=Bonus!$A$6,Bonus!$B$6,IF(D910&lt;=Bonus!$A$7,Bonus!$B$7,IF(D910&lt;=Bonus!$A$8,Bonus!$B$8,IF(D910&lt;=Bonus!$A$9,Bonus!$B$9,IF(D910&lt;=Bonus!$A$10,Bonus!$B$10,IF(D910&lt;=Bonus!$A$11,Bonus!$B$11,IF(D910&lt;=Bonus!$A$12,Bonus!$B$12,IF(D910&lt;=Bonus!$A$13,Bonus!$B$13,Bonus!$B$14)))))))))))</f>
        <v>1000 to 4999</v>
      </c>
    </row>
    <row r="911" spans="1:21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41113.166666666664</v>
      </c>
      <c r="T911" s="10">
        <f t="shared" si="89"/>
        <v>41081.69027777778</v>
      </c>
      <c r="U911" t="str">
        <f>IF(D911&lt;Bonus!$A$3,Bonus!$B$3,IF(D911&lt;=Bonus!$A$4,Bonus!$B$4,IF(D911&lt;=Bonus!$A$5,Bonus!$B$5,IF(D911&lt;=Bonus!$A$6,Bonus!$B$6,IF(D911&lt;=Bonus!$A$7,Bonus!$B$7,IF(D911&lt;=Bonus!$A$8,Bonus!$B$8,IF(D911&lt;=Bonus!$A$9,Bonus!$B$9,IF(D911&lt;=Bonus!$A$10,Bonus!$B$10,IF(D911&lt;=Bonus!$A$11,Bonus!$B$11,IF(D911&lt;=Bonus!$A$12,Bonus!$B$12,IF(D911&lt;=Bonus!$A$13,Bonus!$B$13,Bonus!$B$14)))))))))))</f>
        <v>15000 to 19999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42797.545358796298</v>
      </c>
      <c r="T912" s="10">
        <f t="shared" si="89"/>
        <v>42737.545358796298</v>
      </c>
      <c r="U912" t="str">
        <f>IF(D912&lt;Bonus!$A$3,Bonus!$B$3,IF(D912&lt;=Bonus!$A$4,Bonus!$B$4,IF(D912&lt;=Bonus!$A$5,Bonus!$B$5,IF(D912&lt;=Bonus!$A$6,Bonus!$B$6,IF(D912&lt;=Bonus!$A$7,Bonus!$B$7,IF(D912&lt;=Bonus!$A$8,Bonus!$B$8,IF(D912&lt;=Bonus!$A$9,Bonus!$B$9,IF(D912&lt;=Bonus!$A$10,Bonus!$B$10,IF(D912&lt;=Bonus!$A$11,Bonus!$B$11,IF(D912&lt;=Bonus!$A$12,Bonus!$B$12,IF(D912&lt;=Bonus!$A$13,Bonus!$B$13,Bonus!$B$14)))))))))))</f>
        <v>Less Than 1000</v>
      </c>
    </row>
    <row r="913" spans="1:21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>nm</v>
      </c>
      <c r="Q913" t="str">
        <f t="shared" si="86"/>
        <v>music</v>
      </c>
      <c r="R913" t="str">
        <f t="shared" si="87"/>
        <v>jazz</v>
      </c>
      <c r="S913" s="10">
        <f t="shared" si="88"/>
        <v>41663.005150462966</v>
      </c>
      <c r="T913" s="10">
        <f t="shared" si="89"/>
        <v>41642.005150462966</v>
      </c>
      <c r="U913" t="str">
        <f>IF(D913&lt;Bonus!$A$3,Bonus!$B$3,IF(D913&lt;=Bonus!$A$4,Bonus!$B$4,IF(D913&lt;=Bonus!$A$5,Bonus!$B$5,IF(D913&lt;=Bonus!$A$6,Bonus!$B$6,IF(D913&lt;=Bonus!$A$7,Bonus!$B$7,IF(D913&lt;=Bonus!$A$8,Bonus!$B$8,IF(D913&lt;=Bonus!$A$9,Bonus!$B$9,IF(D913&lt;=Bonus!$A$10,Bonus!$B$10,IF(D913&lt;=Bonus!$A$11,Bonus!$B$11,IF(D913&lt;=Bonus!$A$12,Bonus!$B$12,IF(D913&lt;=Bonus!$A$13,Bonus!$B$13,Bonus!$B$14)))))))))))</f>
        <v>Greater than or equal to 50000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41254.151006944441</v>
      </c>
      <c r="T914" s="10">
        <f t="shared" si="89"/>
        <v>41194.109340277777</v>
      </c>
      <c r="U914" t="str">
        <f>IF(D914&lt;Bonus!$A$3,Bonus!$B$3,IF(D914&lt;=Bonus!$A$4,Bonus!$B$4,IF(D914&lt;=Bonus!$A$5,Bonus!$B$5,IF(D914&lt;=Bonus!$A$6,Bonus!$B$6,IF(D914&lt;=Bonus!$A$7,Bonus!$B$7,IF(D914&lt;=Bonus!$A$8,Bonus!$B$8,IF(D914&lt;=Bonus!$A$9,Bonus!$B$9,IF(D914&lt;=Bonus!$A$10,Bonus!$B$10,IF(D914&lt;=Bonus!$A$11,Bonus!$B$11,IF(D914&lt;=Bonus!$A$12,Bonus!$B$12,IF(D914&lt;=Bonus!$A$13,Bonus!$B$13,Bonus!$B$14)))))))))))</f>
        <v>1000 to 4999</v>
      </c>
    </row>
    <row r="915" spans="1:21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41034.139108796298</v>
      </c>
      <c r="T915" s="10">
        <f t="shared" si="89"/>
        <v>41004.139108796298</v>
      </c>
      <c r="U915" t="str">
        <f>IF(D915&lt;Bonus!$A$3,Bonus!$B$3,IF(D915&lt;=Bonus!$A$4,Bonus!$B$4,IF(D915&lt;=Bonus!$A$5,Bonus!$B$5,IF(D915&lt;=Bonus!$A$6,Bonus!$B$6,IF(D915&lt;=Bonus!$A$7,Bonus!$B$7,IF(D915&lt;=Bonus!$A$8,Bonus!$B$8,IF(D915&lt;=Bonus!$A$9,Bonus!$B$9,IF(D915&lt;=Bonus!$A$10,Bonus!$B$10,IF(D915&lt;=Bonus!$A$11,Bonus!$B$11,IF(D915&lt;=Bonus!$A$12,Bonus!$B$12,IF(D915&lt;=Bonus!$A$13,Bonus!$B$13,Bonus!$B$14)))))))))))</f>
        <v>30000 to 34999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>nm</v>
      </c>
      <c r="Q916" t="str">
        <f t="shared" si="86"/>
        <v>music</v>
      </c>
      <c r="R916" t="str">
        <f t="shared" si="87"/>
        <v>jazz</v>
      </c>
      <c r="S916" s="10">
        <f t="shared" si="88"/>
        <v>41146.763275462967</v>
      </c>
      <c r="T916" s="10">
        <f t="shared" si="89"/>
        <v>41116.763275462967</v>
      </c>
      <c r="U916" t="str">
        <f>IF(D916&lt;Bonus!$A$3,Bonus!$B$3,IF(D916&lt;=Bonus!$A$4,Bonus!$B$4,IF(D916&lt;=Bonus!$A$5,Bonus!$B$5,IF(D916&lt;=Bonus!$A$6,Bonus!$B$6,IF(D916&lt;=Bonus!$A$7,Bonus!$B$7,IF(D916&lt;=Bonus!$A$8,Bonus!$B$8,IF(D916&lt;=Bonus!$A$9,Bonus!$B$9,IF(D916&lt;=Bonus!$A$10,Bonus!$B$10,IF(D916&lt;=Bonus!$A$11,Bonus!$B$11,IF(D916&lt;=Bonus!$A$12,Bonus!$B$12,IF(D916&lt;=Bonus!$A$13,Bonus!$B$13,Bonus!$B$14)))))))))))</f>
        <v>1000 to 4999</v>
      </c>
    </row>
    <row r="917" spans="1:21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40969.207638888889</v>
      </c>
      <c r="T917" s="10">
        <f t="shared" si="89"/>
        <v>40937.679560185185</v>
      </c>
      <c r="U917" t="str">
        <f>IF(D917&lt;Bonus!$A$3,Bonus!$B$3,IF(D917&lt;=Bonus!$A$4,Bonus!$B$4,IF(D917&lt;=Bonus!$A$5,Bonus!$B$5,IF(D917&lt;=Bonus!$A$6,Bonus!$B$6,IF(D917&lt;=Bonus!$A$7,Bonus!$B$7,IF(D917&lt;=Bonus!$A$8,Bonus!$B$8,IF(D917&lt;=Bonus!$A$9,Bonus!$B$9,IF(D917&lt;=Bonus!$A$10,Bonus!$B$10,IF(D917&lt;=Bonus!$A$11,Bonus!$B$11,IF(D917&lt;=Bonus!$A$12,Bonus!$B$12,IF(D917&lt;=Bonus!$A$13,Bonus!$B$13,Bonus!$B$14)))))))))))</f>
        <v>5000 to 9999</v>
      </c>
    </row>
    <row r="918" spans="1:21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>nm</v>
      </c>
      <c r="Q918" t="str">
        <f t="shared" si="86"/>
        <v>music</v>
      </c>
      <c r="R918" t="str">
        <f t="shared" si="87"/>
        <v>jazz</v>
      </c>
      <c r="S918" s="10">
        <f t="shared" si="88"/>
        <v>40473.208333333336</v>
      </c>
      <c r="T918" s="10">
        <f t="shared" si="89"/>
        <v>40434.853402777779</v>
      </c>
      <c r="U918" t="str">
        <f>IF(D918&lt;Bonus!$A$3,Bonus!$B$3,IF(D918&lt;=Bonus!$A$4,Bonus!$B$4,IF(D918&lt;=Bonus!$A$5,Bonus!$B$5,IF(D918&lt;=Bonus!$A$6,Bonus!$B$6,IF(D918&lt;=Bonus!$A$7,Bonus!$B$7,IF(D918&lt;=Bonus!$A$8,Bonus!$B$8,IF(D918&lt;=Bonus!$A$9,Bonus!$B$9,IF(D918&lt;=Bonus!$A$10,Bonus!$B$10,IF(D918&lt;=Bonus!$A$11,Bonus!$B$11,IF(D918&lt;=Bonus!$A$12,Bonus!$B$12,IF(D918&lt;=Bonus!$A$13,Bonus!$B$13,Bonus!$B$14)))))))))))</f>
        <v>1000 to 4999</v>
      </c>
    </row>
    <row r="919" spans="1:21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41834.104166666664</v>
      </c>
      <c r="T919" s="10">
        <f t="shared" si="89"/>
        <v>41802.94363425926</v>
      </c>
      <c r="U919" t="str">
        <f>IF(D919&lt;Bonus!$A$3,Bonus!$B$3,IF(D919&lt;=Bonus!$A$4,Bonus!$B$4,IF(D919&lt;=Bonus!$A$5,Bonus!$B$5,IF(D919&lt;=Bonus!$A$6,Bonus!$B$6,IF(D919&lt;=Bonus!$A$7,Bonus!$B$7,IF(D919&lt;=Bonus!$A$8,Bonus!$B$8,IF(D919&lt;=Bonus!$A$9,Bonus!$B$9,IF(D919&lt;=Bonus!$A$10,Bonus!$B$10,IF(D919&lt;=Bonus!$A$11,Bonus!$B$11,IF(D919&lt;=Bonus!$A$12,Bonus!$B$12,IF(D919&lt;=Bonus!$A$13,Bonus!$B$13,Bonus!$B$14)))))))))))</f>
        <v>5000 to 9999</v>
      </c>
    </row>
    <row r="920" spans="1:21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41974.957881944443</v>
      </c>
      <c r="T920" s="10">
        <f t="shared" si="89"/>
        <v>41944.916215277779</v>
      </c>
      <c r="U920" t="str">
        <f>IF(D920&lt;Bonus!$A$3,Bonus!$B$3,IF(D920&lt;=Bonus!$A$4,Bonus!$B$4,IF(D920&lt;=Bonus!$A$5,Bonus!$B$5,IF(D920&lt;=Bonus!$A$6,Bonus!$B$6,IF(D920&lt;=Bonus!$A$7,Bonus!$B$7,IF(D920&lt;=Bonus!$A$8,Bonus!$B$8,IF(D920&lt;=Bonus!$A$9,Bonus!$B$9,IF(D920&lt;=Bonus!$A$10,Bonus!$B$10,IF(D920&lt;=Bonus!$A$11,Bonus!$B$11,IF(D920&lt;=Bonus!$A$12,Bonus!$B$12,IF(D920&lt;=Bonus!$A$13,Bonus!$B$13,Bonus!$B$14)))))))))))</f>
        <v>1000 to 4999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41262.641724537039</v>
      </c>
      <c r="T921" s="10">
        <f t="shared" si="89"/>
        <v>41227.641724537039</v>
      </c>
      <c r="U921" t="str">
        <f>IF(D921&lt;Bonus!$A$3,Bonus!$B$3,IF(D921&lt;=Bonus!$A$4,Bonus!$B$4,IF(D921&lt;=Bonus!$A$5,Bonus!$B$5,IF(D921&lt;=Bonus!$A$6,Bonus!$B$6,IF(D921&lt;=Bonus!$A$7,Bonus!$B$7,IF(D921&lt;=Bonus!$A$8,Bonus!$B$8,IF(D921&lt;=Bonus!$A$9,Bonus!$B$9,IF(D921&lt;=Bonus!$A$10,Bonus!$B$10,IF(D921&lt;=Bonus!$A$11,Bonus!$B$11,IF(D921&lt;=Bonus!$A$12,Bonus!$B$12,IF(D921&lt;=Bonus!$A$13,Bonus!$B$13,Bonus!$B$14)))))))))))</f>
        <v>20000 to 24999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>nm</v>
      </c>
      <c r="Q922" t="str">
        <f t="shared" si="86"/>
        <v>music</v>
      </c>
      <c r="R922" t="str">
        <f t="shared" si="87"/>
        <v>jazz</v>
      </c>
      <c r="S922" s="10">
        <f t="shared" si="88"/>
        <v>41592.713217592594</v>
      </c>
      <c r="T922" s="10">
        <f t="shared" si="89"/>
        <v>41562.67155092593</v>
      </c>
      <c r="U922" t="str">
        <f>IF(D922&lt;Bonus!$A$3,Bonus!$B$3,IF(D922&lt;=Bonus!$A$4,Bonus!$B$4,IF(D922&lt;=Bonus!$A$5,Bonus!$B$5,IF(D922&lt;=Bonus!$A$6,Bonus!$B$6,IF(D922&lt;=Bonus!$A$7,Bonus!$B$7,IF(D922&lt;=Bonus!$A$8,Bonus!$B$8,IF(D922&lt;=Bonus!$A$9,Bonus!$B$9,IF(D922&lt;=Bonus!$A$10,Bonus!$B$10,IF(D922&lt;=Bonus!$A$11,Bonus!$B$11,IF(D922&lt;=Bonus!$A$12,Bonus!$B$12,IF(D922&lt;=Bonus!$A$13,Bonus!$B$13,Bonus!$B$14)))))))))))</f>
        <v>5000 to 9999</v>
      </c>
    </row>
    <row r="923" spans="1:21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40889.212685185186</v>
      </c>
      <c r="T923" s="10">
        <f t="shared" si="89"/>
        <v>40847.171018518515</v>
      </c>
      <c r="U923" t="str">
        <f>IF(D923&lt;Bonus!$A$3,Bonus!$B$3,IF(D923&lt;=Bonus!$A$4,Bonus!$B$4,IF(D923&lt;=Bonus!$A$5,Bonus!$B$5,IF(D923&lt;=Bonus!$A$6,Bonus!$B$6,IF(D923&lt;=Bonus!$A$7,Bonus!$B$7,IF(D923&lt;=Bonus!$A$8,Bonus!$B$8,IF(D923&lt;=Bonus!$A$9,Bonus!$B$9,IF(D923&lt;=Bonus!$A$10,Bonus!$B$10,IF(D923&lt;=Bonus!$A$11,Bonus!$B$11,IF(D923&lt;=Bonus!$A$12,Bonus!$B$12,IF(D923&lt;=Bonus!$A$13,Bonus!$B$13,Bonus!$B$14)))))))))))</f>
        <v>15000 to 19999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41913.530011574076</v>
      </c>
      <c r="T924" s="10">
        <f t="shared" si="89"/>
        <v>41878.530011574076</v>
      </c>
      <c r="U924" t="str">
        <f>IF(D924&lt;Bonus!$A$3,Bonus!$B$3,IF(D924&lt;=Bonus!$A$4,Bonus!$B$4,IF(D924&lt;=Bonus!$A$5,Bonus!$B$5,IF(D924&lt;=Bonus!$A$6,Bonus!$B$6,IF(D924&lt;=Bonus!$A$7,Bonus!$B$7,IF(D924&lt;=Bonus!$A$8,Bonus!$B$8,IF(D924&lt;=Bonus!$A$9,Bonus!$B$9,IF(D924&lt;=Bonus!$A$10,Bonus!$B$10,IF(D924&lt;=Bonus!$A$11,Bonus!$B$11,IF(D924&lt;=Bonus!$A$12,Bonus!$B$12,IF(D924&lt;=Bonus!$A$13,Bonus!$B$13,Bonus!$B$14)))))))))))</f>
        <v>25000 to 29999</v>
      </c>
    </row>
    <row r="925" spans="1:21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41965.001423611116</v>
      </c>
      <c r="T925" s="10">
        <f t="shared" si="89"/>
        <v>41934.959756944445</v>
      </c>
      <c r="U925" t="str">
        <f>IF(D925&lt;Bonus!$A$3,Bonus!$B$3,IF(D925&lt;=Bonus!$A$4,Bonus!$B$4,IF(D925&lt;=Bonus!$A$5,Bonus!$B$5,IF(D925&lt;=Bonus!$A$6,Bonus!$B$6,IF(D925&lt;=Bonus!$A$7,Bonus!$B$7,IF(D925&lt;=Bonus!$A$8,Bonus!$B$8,IF(D925&lt;=Bonus!$A$9,Bonus!$B$9,IF(D925&lt;=Bonus!$A$10,Bonus!$B$10,IF(D925&lt;=Bonus!$A$11,Bonus!$B$11,IF(D925&lt;=Bonus!$A$12,Bonus!$B$12,IF(D925&lt;=Bonus!$A$13,Bonus!$B$13,Bonus!$B$14)))))))))))</f>
        <v>15000 to 19999</v>
      </c>
    </row>
    <row r="926" spans="1:21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41318.942928240744</v>
      </c>
      <c r="T926" s="10">
        <f t="shared" si="89"/>
        <v>41288.942928240744</v>
      </c>
      <c r="U926" t="str">
        <f>IF(D926&lt;Bonus!$A$3,Bonus!$B$3,IF(D926&lt;=Bonus!$A$4,Bonus!$B$4,IF(D926&lt;=Bonus!$A$5,Bonus!$B$5,IF(D926&lt;=Bonus!$A$6,Bonus!$B$6,IF(D926&lt;=Bonus!$A$7,Bonus!$B$7,IF(D926&lt;=Bonus!$A$8,Bonus!$B$8,IF(D926&lt;=Bonus!$A$9,Bonus!$B$9,IF(D926&lt;=Bonus!$A$10,Bonus!$B$10,IF(D926&lt;=Bonus!$A$11,Bonus!$B$11,IF(D926&lt;=Bonus!$A$12,Bonus!$B$12,IF(D926&lt;=Bonus!$A$13,Bonus!$B$13,Bonus!$B$14)))))))))))</f>
        <v>1000 to 4999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41605.922581018516</v>
      </c>
      <c r="T927" s="10">
        <f t="shared" si="89"/>
        <v>41575.880914351852</v>
      </c>
      <c r="U927" t="str">
        <f>IF(D927&lt;Bonus!$A$3,Bonus!$B$3,IF(D927&lt;=Bonus!$A$4,Bonus!$B$4,IF(D927&lt;=Bonus!$A$5,Bonus!$B$5,IF(D927&lt;=Bonus!$A$6,Bonus!$B$6,IF(D927&lt;=Bonus!$A$7,Bonus!$B$7,IF(D927&lt;=Bonus!$A$8,Bonus!$B$8,IF(D927&lt;=Bonus!$A$9,Bonus!$B$9,IF(D927&lt;=Bonus!$A$10,Bonus!$B$10,IF(D927&lt;=Bonus!$A$11,Bonus!$B$11,IF(D927&lt;=Bonus!$A$12,Bonus!$B$12,IF(D927&lt;=Bonus!$A$13,Bonus!$B$13,Bonus!$B$14)))))))))))</f>
        <v>5000 to 9999</v>
      </c>
    </row>
    <row r="928" spans="1:21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>nm</v>
      </c>
      <c r="Q928" t="str">
        <f t="shared" si="86"/>
        <v>music</v>
      </c>
      <c r="R928" t="str">
        <f t="shared" si="87"/>
        <v>jazz</v>
      </c>
      <c r="S928" s="10">
        <f t="shared" si="88"/>
        <v>40367.944444444445</v>
      </c>
      <c r="T928" s="10">
        <f t="shared" si="89"/>
        <v>40338.02002314815</v>
      </c>
      <c r="U928" t="str">
        <f>IF(D928&lt;Bonus!$A$3,Bonus!$B$3,IF(D928&lt;=Bonus!$A$4,Bonus!$B$4,IF(D928&lt;=Bonus!$A$5,Bonus!$B$5,IF(D928&lt;=Bonus!$A$6,Bonus!$B$6,IF(D928&lt;=Bonus!$A$7,Bonus!$B$7,IF(D928&lt;=Bonus!$A$8,Bonus!$B$8,IF(D928&lt;=Bonus!$A$9,Bonus!$B$9,IF(D928&lt;=Bonus!$A$10,Bonus!$B$10,IF(D928&lt;=Bonus!$A$11,Bonus!$B$11,IF(D928&lt;=Bonus!$A$12,Bonus!$B$12,IF(D928&lt;=Bonus!$A$13,Bonus!$B$13,Bonus!$B$14)))))))))))</f>
        <v>5000 to 9999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>nm</v>
      </c>
      <c r="Q929" t="str">
        <f t="shared" si="86"/>
        <v>music</v>
      </c>
      <c r="R929" t="str">
        <f t="shared" si="87"/>
        <v>jazz</v>
      </c>
      <c r="S929" s="10">
        <f t="shared" si="88"/>
        <v>41043.822858796295</v>
      </c>
      <c r="T929" s="10">
        <f t="shared" si="89"/>
        <v>41013.822858796295</v>
      </c>
      <c r="U929" t="str">
        <f>IF(D929&lt;Bonus!$A$3,Bonus!$B$3,IF(D929&lt;=Bonus!$A$4,Bonus!$B$4,IF(D929&lt;=Bonus!$A$5,Bonus!$B$5,IF(D929&lt;=Bonus!$A$6,Bonus!$B$6,IF(D929&lt;=Bonus!$A$7,Bonus!$B$7,IF(D929&lt;=Bonus!$A$8,Bonus!$B$8,IF(D929&lt;=Bonus!$A$9,Bonus!$B$9,IF(D929&lt;=Bonus!$A$10,Bonus!$B$10,IF(D929&lt;=Bonus!$A$11,Bonus!$B$11,IF(D929&lt;=Bonus!$A$12,Bonus!$B$12,IF(D929&lt;=Bonus!$A$13,Bonus!$B$13,Bonus!$B$14)))))))))))</f>
        <v>20000 to 24999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41231</v>
      </c>
      <c r="T930" s="10">
        <f t="shared" si="89"/>
        <v>41180.86241898148</v>
      </c>
      <c r="U930" t="str">
        <f>IF(D930&lt;Bonus!$A$3,Bonus!$B$3,IF(D930&lt;=Bonus!$A$4,Bonus!$B$4,IF(D930&lt;=Bonus!$A$5,Bonus!$B$5,IF(D930&lt;=Bonus!$A$6,Bonus!$B$6,IF(D930&lt;=Bonus!$A$7,Bonus!$B$7,IF(D930&lt;=Bonus!$A$8,Bonus!$B$8,IF(D930&lt;=Bonus!$A$9,Bonus!$B$9,IF(D930&lt;=Bonus!$A$10,Bonus!$B$10,IF(D930&lt;=Bonus!$A$11,Bonus!$B$11,IF(D930&lt;=Bonus!$A$12,Bonus!$B$12,IF(D930&lt;=Bonus!$A$13,Bonus!$B$13,Bonus!$B$14)))))))))))</f>
        <v>10000 to 14999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>nm</v>
      </c>
      <c r="Q931" t="str">
        <f t="shared" si="86"/>
        <v>music</v>
      </c>
      <c r="R931" t="str">
        <f t="shared" si="87"/>
        <v>jazz</v>
      </c>
      <c r="S931" s="10">
        <f t="shared" si="88"/>
        <v>41008.196400462963</v>
      </c>
      <c r="T931" s="10">
        <f t="shared" si="89"/>
        <v>40978.238067129627</v>
      </c>
      <c r="U931" t="str">
        <f>IF(D931&lt;Bonus!$A$3,Bonus!$B$3,IF(D931&lt;=Bonus!$A$4,Bonus!$B$4,IF(D931&lt;=Bonus!$A$5,Bonus!$B$5,IF(D931&lt;=Bonus!$A$6,Bonus!$B$6,IF(D931&lt;=Bonus!$A$7,Bonus!$B$7,IF(D931&lt;=Bonus!$A$8,Bonus!$B$8,IF(D931&lt;=Bonus!$A$9,Bonus!$B$9,IF(D931&lt;=Bonus!$A$10,Bonus!$B$10,IF(D931&lt;=Bonus!$A$11,Bonus!$B$11,IF(D931&lt;=Bonus!$A$12,Bonus!$B$12,IF(D931&lt;=Bonus!$A$13,Bonus!$B$13,Bonus!$B$14)))))))))))</f>
        <v>Less Than 1000</v>
      </c>
    </row>
    <row r="932" spans="1:21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40354.897222222222</v>
      </c>
      <c r="T932" s="10">
        <f t="shared" si="89"/>
        <v>40312.915578703702</v>
      </c>
      <c r="U932" t="str">
        <f>IF(D932&lt;Bonus!$A$3,Bonus!$B$3,IF(D932&lt;=Bonus!$A$4,Bonus!$B$4,IF(D932&lt;=Bonus!$A$5,Bonus!$B$5,IF(D932&lt;=Bonus!$A$6,Bonus!$B$6,IF(D932&lt;=Bonus!$A$7,Bonus!$B$7,IF(D932&lt;=Bonus!$A$8,Bonus!$B$8,IF(D932&lt;=Bonus!$A$9,Bonus!$B$9,IF(D932&lt;=Bonus!$A$10,Bonus!$B$10,IF(D932&lt;=Bonus!$A$11,Bonus!$B$11,IF(D932&lt;=Bonus!$A$12,Bonus!$B$12,IF(D932&lt;=Bonus!$A$13,Bonus!$B$13,Bonus!$B$14)))))))))))</f>
        <v>Less Than 1000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41714.916666666664</v>
      </c>
      <c r="T933" s="10">
        <f t="shared" si="89"/>
        <v>41680.359976851854</v>
      </c>
      <c r="U933" t="str">
        <f>IF(D933&lt;Bonus!$A$3,Bonus!$B$3,IF(D933&lt;=Bonus!$A$4,Bonus!$B$4,IF(D933&lt;=Bonus!$A$5,Bonus!$B$5,IF(D933&lt;=Bonus!$A$6,Bonus!$B$6,IF(D933&lt;=Bonus!$A$7,Bonus!$B$7,IF(D933&lt;=Bonus!$A$8,Bonus!$B$8,IF(D933&lt;=Bonus!$A$9,Bonus!$B$9,IF(D933&lt;=Bonus!$A$10,Bonus!$B$10,IF(D933&lt;=Bonus!$A$11,Bonus!$B$11,IF(D933&lt;=Bonus!$A$12,Bonus!$B$12,IF(D933&lt;=Bonus!$A$13,Bonus!$B$13,Bonus!$B$14)))))))))))</f>
        <v>1000 to 4999</v>
      </c>
    </row>
    <row r="934" spans="1:21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41355.927604166667</v>
      </c>
      <c r="T934" s="10">
        <f t="shared" si="89"/>
        <v>41310.969270833331</v>
      </c>
      <c r="U934" t="str">
        <f>IF(D934&lt;Bonus!$A$3,Bonus!$B$3,IF(D934&lt;=Bonus!$A$4,Bonus!$B$4,IF(D934&lt;=Bonus!$A$5,Bonus!$B$5,IF(D934&lt;=Bonus!$A$6,Bonus!$B$6,IF(D934&lt;=Bonus!$A$7,Bonus!$B$7,IF(D934&lt;=Bonus!$A$8,Bonus!$B$8,IF(D934&lt;=Bonus!$A$9,Bonus!$B$9,IF(D934&lt;=Bonus!$A$10,Bonus!$B$10,IF(D934&lt;=Bonus!$A$11,Bonus!$B$11,IF(D934&lt;=Bonus!$A$12,Bonus!$B$12,IF(D934&lt;=Bonus!$A$13,Bonus!$B$13,Bonus!$B$14)))))))))))</f>
        <v>5000 to 9999</v>
      </c>
    </row>
    <row r="935" spans="1:21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41771.169085648151</v>
      </c>
      <c r="T935" s="10">
        <f t="shared" si="89"/>
        <v>41711.169085648151</v>
      </c>
      <c r="U935" t="str">
        <f>IF(D935&lt;Bonus!$A$3,Bonus!$B$3,IF(D935&lt;=Bonus!$A$4,Bonus!$B$4,IF(D935&lt;=Bonus!$A$5,Bonus!$B$5,IF(D935&lt;=Bonus!$A$6,Bonus!$B$6,IF(D935&lt;=Bonus!$A$7,Bonus!$B$7,IF(D935&lt;=Bonus!$A$8,Bonus!$B$8,IF(D935&lt;=Bonus!$A$9,Bonus!$B$9,IF(D935&lt;=Bonus!$A$10,Bonus!$B$10,IF(D935&lt;=Bonus!$A$11,Bonus!$B$11,IF(D935&lt;=Bonus!$A$12,Bonus!$B$12,IF(D935&lt;=Bonus!$A$13,Bonus!$B$13,Bonus!$B$14)))))))))))</f>
        <v>1000 to 4999</v>
      </c>
    </row>
    <row r="936" spans="1:21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41763.25</v>
      </c>
      <c r="T936" s="10">
        <f t="shared" si="89"/>
        <v>41733.737083333333</v>
      </c>
      <c r="U936" t="str">
        <f>IF(D936&lt;Bonus!$A$3,Bonus!$B$3,IF(D936&lt;=Bonus!$A$4,Bonus!$B$4,IF(D936&lt;=Bonus!$A$5,Bonus!$B$5,IF(D936&lt;=Bonus!$A$6,Bonus!$B$6,IF(D936&lt;=Bonus!$A$7,Bonus!$B$7,IF(D936&lt;=Bonus!$A$8,Bonus!$B$8,IF(D936&lt;=Bonus!$A$9,Bonus!$B$9,IF(D936&lt;=Bonus!$A$10,Bonus!$B$10,IF(D936&lt;=Bonus!$A$11,Bonus!$B$11,IF(D936&lt;=Bonus!$A$12,Bonus!$B$12,IF(D936&lt;=Bonus!$A$13,Bonus!$B$13,Bonus!$B$14)))))))))))</f>
        <v>5000 to 9999</v>
      </c>
    </row>
    <row r="937" spans="1:21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42398.333668981482</v>
      </c>
      <c r="T937" s="10">
        <f t="shared" si="89"/>
        <v>42368.333668981482</v>
      </c>
      <c r="U937" t="str">
        <f>IF(D937&lt;Bonus!$A$3,Bonus!$B$3,IF(D937&lt;=Bonus!$A$4,Bonus!$B$4,IF(D937&lt;=Bonus!$A$5,Bonus!$B$5,IF(D937&lt;=Bonus!$A$6,Bonus!$B$6,IF(D937&lt;=Bonus!$A$7,Bonus!$B$7,IF(D937&lt;=Bonus!$A$8,Bonus!$B$8,IF(D937&lt;=Bonus!$A$9,Bonus!$B$9,IF(D937&lt;=Bonus!$A$10,Bonus!$B$10,IF(D937&lt;=Bonus!$A$11,Bonus!$B$11,IF(D937&lt;=Bonus!$A$12,Bonus!$B$12,IF(D937&lt;=Bonus!$A$13,Bonus!$B$13,Bonus!$B$14)))))))))))</f>
        <v>1000 to 4999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>nm</v>
      </c>
      <c r="Q938" t="str">
        <f t="shared" si="86"/>
        <v>music</v>
      </c>
      <c r="R938" t="str">
        <f t="shared" si="87"/>
        <v>jazz</v>
      </c>
      <c r="S938" s="10">
        <f t="shared" si="88"/>
        <v>40926.833333333336</v>
      </c>
      <c r="T938" s="10">
        <f t="shared" si="89"/>
        <v>40883.024178240739</v>
      </c>
      <c r="U938" t="str">
        <f>IF(D938&lt;Bonus!$A$3,Bonus!$B$3,IF(D938&lt;=Bonus!$A$4,Bonus!$B$4,IF(D938&lt;=Bonus!$A$5,Bonus!$B$5,IF(D938&lt;=Bonus!$A$6,Bonus!$B$6,IF(D938&lt;=Bonus!$A$7,Bonus!$B$7,IF(D938&lt;=Bonus!$A$8,Bonus!$B$8,IF(D938&lt;=Bonus!$A$9,Bonus!$B$9,IF(D938&lt;=Bonus!$A$10,Bonus!$B$10,IF(D938&lt;=Bonus!$A$11,Bonus!$B$11,IF(D938&lt;=Bonus!$A$12,Bonus!$B$12,IF(D938&lt;=Bonus!$A$13,Bonus!$B$13,Bonus!$B$14)))))))))))</f>
        <v>1000 to 4999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41581.839780092596</v>
      </c>
      <c r="T939" s="10">
        <f t="shared" si="89"/>
        <v>41551.798113425924</v>
      </c>
      <c r="U939" t="str">
        <f>IF(D939&lt;Bonus!$A$3,Bonus!$B$3,IF(D939&lt;=Bonus!$A$4,Bonus!$B$4,IF(D939&lt;=Bonus!$A$5,Bonus!$B$5,IF(D939&lt;=Bonus!$A$6,Bonus!$B$6,IF(D939&lt;=Bonus!$A$7,Bonus!$B$7,IF(D939&lt;=Bonus!$A$8,Bonus!$B$8,IF(D939&lt;=Bonus!$A$9,Bonus!$B$9,IF(D939&lt;=Bonus!$A$10,Bonus!$B$10,IF(D939&lt;=Bonus!$A$11,Bonus!$B$11,IF(D939&lt;=Bonus!$A$12,Bonus!$B$12,IF(D939&lt;=Bonus!$A$13,Bonus!$B$13,Bonus!$B$14)))))))))))</f>
        <v>1000 to 4999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41154.479722222226</v>
      </c>
      <c r="T940" s="10">
        <f t="shared" si="89"/>
        <v>41124.479722222226</v>
      </c>
      <c r="U940" t="str">
        <f>IF(D940&lt;Bonus!$A$3,Bonus!$B$3,IF(D940&lt;=Bonus!$A$4,Bonus!$B$4,IF(D940&lt;=Bonus!$A$5,Bonus!$B$5,IF(D940&lt;=Bonus!$A$6,Bonus!$B$6,IF(D940&lt;=Bonus!$A$7,Bonus!$B$7,IF(D940&lt;=Bonus!$A$8,Bonus!$B$8,IF(D940&lt;=Bonus!$A$9,Bonus!$B$9,IF(D940&lt;=Bonus!$A$10,Bonus!$B$10,IF(D940&lt;=Bonus!$A$11,Bonus!$B$11,IF(D940&lt;=Bonus!$A$12,Bonus!$B$12,IF(D940&lt;=Bonus!$A$13,Bonus!$B$13,Bonus!$B$14)))))))))))</f>
        <v>5000 to 9999</v>
      </c>
    </row>
    <row r="941" spans="1:21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41455.831944444442</v>
      </c>
      <c r="T941" s="10">
        <f t="shared" si="89"/>
        <v>41416.763171296298</v>
      </c>
      <c r="U941" t="str">
        <f>IF(D941&lt;Bonus!$A$3,Bonus!$B$3,IF(D941&lt;=Bonus!$A$4,Bonus!$B$4,IF(D941&lt;=Bonus!$A$5,Bonus!$B$5,IF(D941&lt;=Bonus!$A$6,Bonus!$B$6,IF(D941&lt;=Bonus!$A$7,Bonus!$B$7,IF(D941&lt;=Bonus!$A$8,Bonus!$B$8,IF(D941&lt;=Bonus!$A$9,Bonus!$B$9,IF(D941&lt;=Bonus!$A$10,Bonus!$B$10,IF(D941&lt;=Bonus!$A$11,Bonus!$B$11,IF(D941&lt;=Bonus!$A$12,Bonus!$B$12,IF(D941&lt;=Bonus!$A$13,Bonus!$B$13,Bonus!$B$14)))))))))))</f>
        <v>1000 to 4999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42227.008402777778</v>
      </c>
      <c r="T942" s="10">
        <f t="shared" si="89"/>
        <v>42182.008402777778</v>
      </c>
      <c r="U942" t="str">
        <f>IF(D942&lt;Bonus!$A$3,Bonus!$B$3,IF(D942&lt;=Bonus!$A$4,Bonus!$B$4,IF(D942&lt;=Bonus!$A$5,Bonus!$B$5,IF(D942&lt;=Bonus!$A$6,Bonus!$B$6,IF(D942&lt;=Bonus!$A$7,Bonus!$B$7,IF(D942&lt;=Bonus!$A$8,Bonus!$B$8,IF(D942&lt;=Bonus!$A$9,Bonus!$B$9,IF(D942&lt;=Bonus!$A$10,Bonus!$B$10,IF(D942&lt;=Bonus!$A$11,Bonus!$B$11,IF(D942&lt;=Bonus!$A$12,Bonus!$B$12,IF(D942&lt;=Bonus!$A$13,Bonus!$B$13,Bonus!$B$14)))))))))))</f>
        <v>5000 to 9999</v>
      </c>
    </row>
    <row r="943" spans="1:21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42776.096585648149</v>
      </c>
      <c r="T943" s="10">
        <f t="shared" si="89"/>
        <v>42746.096585648149</v>
      </c>
      <c r="U943" t="str">
        <f>IF(D943&lt;Bonus!$A$3,Bonus!$B$3,IF(D943&lt;=Bonus!$A$4,Bonus!$B$4,IF(D943&lt;=Bonus!$A$5,Bonus!$B$5,IF(D943&lt;=Bonus!$A$6,Bonus!$B$6,IF(D943&lt;=Bonus!$A$7,Bonus!$B$7,IF(D943&lt;=Bonus!$A$8,Bonus!$B$8,IF(D943&lt;=Bonus!$A$9,Bonus!$B$9,IF(D943&lt;=Bonus!$A$10,Bonus!$B$10,IF(D943&lt;=Bonus!$A$11,Bonus!$B$11,IF(D943&lt;=Bonus!$A$12,Bonus!$B$12,IF(D943&lt;=Bonus!$A$13,Bonus!$B$13,Bonus!$B$14)))))))))))</f>
        <v>Greater than or equal to 50000</v>
      </c>
    </row>
    <row r="944" spans="1:21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42418.843287037031</v>
      </c>
      <c r="T944" s="10">
        <f t="shared" si="89"/>
        <v>42382.843287037031</v>
      </c>
      <c r="U944" t="str">
        <f>IF(D944&lt;Bonus!$A$3,Bonus!$B$3,IF(D944&lt;=Bonus!$A$4,Bonus!$B$4,IF(D944&lt;=Bonus!$A$5,Bonus!$B$5,IF(D944&lt;=Bonus!$A$6,Bonus!$B$6,IF(D944&lt;=Bonus!$A$7,Bonus!$B$7,IF(D944&lt;=Bonus!$A$8,Bonus!$B$8,IF(D944&lt;=Bonus!$A$9,Bonus!$B$9,IF(D944&lt;=Bonus!$A$10,Bonus!$B$10,IF(D944&lt;=Bonus!$A$11,Bonus!$B$11,IF(D944&lt;=Bonus!$A$12,Bonus!$B$12,IF(D944&lt;=Bonus!$A$13,Bonus!$B$13,Bonus!$B$14)))))))))))</f>
        <v>5000 to 9999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42703.709548611107</v>
      </c>
      <c r="T945" s="10">
        <f t="shared" si="89"/>
        <v>42673.66788194445</v>
      </c>
      <c r="U945" t="str">
        <f>IF(D945&lt;Bonus!$A$3,Bonus!$B$3,IF(D945&lt;=Bonus!$A$4,Bonus!$B$4,IF(D945&lt;=Bonus!$A$5,Bonus!$B$5,IF(D945&lt;=Bonus!$A$6,Bonus!$B$6,IF(D945&lt;=Bonus!$A$7,Bonus!$B$7,IF(D945&lt;=Bonus!$A$8,Bonus!$B$8,IF(D945&lt;=Bonus!$A$9,Bonus!$B$9,IF(D945&lt;=Bonus!$A$10,Bonus!$B$10,IF(D945&lt;=Bonus!$A$11,Bonus!$B$11,IF(D945&lt;=Bonus!$A$12,Bonus!$B$12,IF(D945&lt;=Bonus!$A$13,Bonus!$B$13,Bonus!$B$14)))))))))))</f>
        <v>1000 to 4999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42478.583333333328</v>
      </c>
      <c r="T946" s="10">
        <f t="shared" si="89"/>
        <v>42444.583912037036</v>
      </c>
      <c r="U946" t="str">
        <f>IF(D946&lt;Bonus!$A$3,Bonus!$B$3,IF(D946&lt;=Bonus!$A$4,Bonus!$B$4,IF(D946&lt;=Bonus!$A$5,Bonus!$B$5,IF(D946&lt;=Bonus!$A$6,Bonus!$B$6,IF(D946&lt;=Bonus!$A$7,Bonus!$B$7,IF(D946&lt;=Bonus!$A$8,Bonus!$B$8,IF(D946&lt;=Bonus!$A$9,Bonus!$B$9,IF(D946&lt;=Bonus!$A$10,Bonus!$B$10,IF(D946&lt;=Bonus!$A$11,Bonus!$B$11,IF(D946&lt;=Bonus!$A$12,Bonus!$B$12,IF(D946&lt;=Bonus!$A$13,Bonus!$B$13,Bonus!$B$14)))))))))))</f>
        <v>Greater than or equal to 50000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42784.999305555553</v>
      </c>
      <c r="T947" s="10">
        <f t="shared" si="89"/>
        <v>42732.872986111113</v>
      </c>
      <c r="U947" t="str">
        <f>IF(D947&lt;Bonus!$A$3,Bonus!$B$3,IF(D947&lt;=Bonus!$A$4,Bonus!$B$4,IF(D947&lt;=Bonus!$A$5,Bonus!$B$5,IF(D947&lt;=Bonus!$A$6,Bonus!$B$6,IF(D947&lt;=Bonus!$A$7,Bonus!$B$7,IF(D947&lt;=Bonus!$A$8,Bonus!$B$8,IF(D947&lt;=Bonus!$A$9,Bonus!$B$9,IF(D947&lt;=Bonus!$A$10,Bonus!$B$10,IF(D947&lt;=Bonus!$A$11,Bonus!$B$11,IF(D947&lt;=Bonus!$A$12,Bonus!$B$12,IF(D947&lt;=Bonus!$A$13,Bonus!$B$13,Bonus!$B$14)))))))))))</f>
        <v>Greater than or equal to 50000</v>
      </c>
    </row>
    <row r="948" spans="1:21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42622.750555555554</v>
      </c>
      <c r="T948" s="10">
        <f t="shared" si="89"/>
        <v>42592.750555555554</v>
      </c>
      <c r="U948" t="str">
        <f>IF(D948&lt;Bonus!$A$3,Bonus!$B$3,IF(D948&lt;=Bonus!$A$4,Bonus!$B$4,IF(D948&lt;=Bonus!$A$5,Bonus!$B$5,IF(D948&lt;=Bonus!$A$6,Bonus!$B$6,IF(D948&lt;=Bonus!$A$7,Bonus!$B$7,IF(D948&lt;=Bonus!$A$8,Bonus!$B$8,IF(D948&lt;=Bonus!$A$9,Bonus!$B$9,IF(D948&lt;=Bonus!$A$10,Bonus!$B$10,IF(D948&lt;=Bonus!$A$11,Bonus!$B$11,IF(D948&lt;=Bonus!$A$12,Bonus!$B$12,IF(D948&lt;=Bonus!$A$13,Bonus!$B$13,Bonus!$B$14)))))))))))</f>
        <v>15000 to 19999</v>
      </c>
    </row>
    <row r="949" spans="1:21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>nm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42551.781319444446</v>
      </c>
      <c r="T949" s="10">
        <f t="shared" si="89"/>
        <v>42491.781319444446</v>
      </c>
      <c r="U949" t="str">
        <f>IF(D949&lt;Bonus!$A$3,Bonus!$B$3,IF(D949&lt;=Bonus!$A$4,Bonus!$B$4,IF(D949&lt;=Bonus!$A$5,Bonus!$B$5,IF(D949&lt;=Bonus!$A$6,Bonus!$B$6,IF(D949&lt;=Bonus!$A$7,Bonus!$B$7,IF(D949&lt;=Bonus!$A$8,Bonus!$B$8,IF(D949&lt;=Bonus!$A$9,Bonus!$B$9,IF(D949&lt;=Bonus!$A$10,Bonus!$B$10,IF(D949&lt;=Bonus!$A$11,Bonus!$B$11,IF(D949&lt;=Bonus!$A$12,Bonus!$B$12,IF(D949&lt;=Bonus!$A$13,Bonus!$B$13,Bonus!$B$14)))))))))))</f>
        <v>Less Than 1000</v>
      </c>
    </row>
    <row r="950" spans="1:21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42441.828287037039</v>
      </c>
      <c r="T950" s="10">
        <f t="shared" si="89"/>
        <v>42411.828287037039</v>
      </c>
      <c r="U950" t="str">
        <f>IF(D950&lt;Bonus!$A$3,Bonus!$B$3,IF(D950&lt;=Bonus!$A$4,Bonus!$B$4,IF(D950&lt;=Bonus!$A$5,Bonus!$B$5,IF(D950&lt;=Bonus!$A$6,Bonus!$B$6,IF(D950&lt;=Bonus!$A$7,Bonus!$B$7,IF(D950&lt;=Bonus!$A$8,Bonus!$B$8,IF(D950&lt;=Bonus!$A$9,Bonus!$B$9,IF(D950&lt;=Bonus!$A$10,Bonus!$B$10,IF(D950&lt;=Bonus!$A$11,Bonus!$B$11,IF(D950&lt;=Bonus!$A$12,Bonus!$B$12,IF(D950&lt;=Bonus!$A$13,Bonus!$B$13,Bonus!$B$14)))))))))))</f>
        <v>1000 to 4999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42421.043703703705</v>
      </c>
      <c r="T951" s="10">
        <f t="shared" si="89"/>
        <v>42361.043703703705</v>
      </c>
      <c r="U951" t="str">
        <f>IF(D951&lt;Bonus!$A$3,Bonus!$B$3,IF(D951&lt;=Bonus!$A$4,Bonus!$B$4,IF(D951&lt;=Bonus!$A$5,Bonus!$B$5,IF(D951&lt;=Bonus!$A$6,Bonus!$B$6,IF(D951&lt;=Bonus!$A$7,Bonus!$B$7,IF(D951&lt;=Bonus!$A$8,Bonus!$B$8,IF(D951&lt;=Bonus!$A$9,Bonus!$B$9,IF(D951&lt;=Bonus!$A$10,Bonus!$B$10,IF(D951&lt;=Bonus!$A$11,Bonus!$B$11,IF(D951&lt;=Bonus!$A$12,Bonus!$B$12,IF(D951&lt;=Bonus!$A$13,Bonus!$B$13,Bonus!$B$14)))))))))))</f>
        <v>20000 to 24999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42386.750706018516</v>
      </c>
      <c r="T952" s="10">
        <f t="shared" si="89"/>
        <v>42356.750706018516</v>
      </c>
      <c r="U952" t="str">
        <f>IF(D952&lt;Bonus!$A$3,Bonus!$B$3,IF(D952&lt;=Bonus!$A$4,Bonus!$B$4,IF(D952&lt;=Bonus!$A$5,Bonus!$B$5,IF(D952&lt;=Bonus!$A$6,Bonus!$B$6,IF(D952&lt;=Bonus!$A$7,Bonus!$B$7,IF(D952&lt;=Bonus!$A$8,Bonus!$B$8,IF(D952&lt;=Bonus!$A$9,Bonus!$B$9,IF(D952&lt;=Bonus!$A$10,Bonus!$B$10,IF(D952&lt;=Bonus!$A$11,Bonus!$B$11,IF(D952&lt;=Bonus!$A$12,Bonus!$B$12,IF(D952&lt;=Bonus!$A$13,Bonus!$B$13,Bonus!$B$14)))))))))))</f>
        <v>5000 to 9999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42525.653611111105</v>
      </c>
      <c r="T953" s="10">
        <f t="shared" si="89"/>
        <v>42480.653611111105</v>
      </c>
      <c r="U953" t="str">
        <f>IF(D953&lt;Bonus!$A$3,Bonus!$B$3,IF(D953&lt;=Bonus!$A$4,Bonus!$B$4,IF(D953&lt;=Bonus!$A$5,Bonus!$B$5,IF(D953&lt;=Bonus!$A$6,Bonus!$B$6,IF(D953&lt;=Bonus!$A$7,Bonus!$B$7,IF(D953&lt;=Bonus!$A$8,Bonus!$B$8,IF(D953&lt;=Bonus!$A$9,Bonus!$B$9,IF(D953&lt;=Bonus!$A$10,Bonus!$B$10,IF(D953&lt;=Bonus!$A$11,Bonus!$B$11,IF(D953&lt;=Bonus!$A$12,Bonus!$B$12,IF(D953&lt;=Bonus!$A$13,Bonus!$B$13,Bonus!$B$14)))))))))))</f>
        <v>Greater than or equal to 50000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42692.655231481483</v>
      </c>
      <c r="T954" s="10">
        <f t="shared" si="89"/>
        <v>42662.613564814819</v>
      </c>
      <c r="U954" t="str">
        <f>IF(D954&lt;Bonus!$A$3,Bonus!$B$3,IF(D954&lt;=Bonus!$A$4,Bonus!$B$4,IF(D954&lt;=Bonus!$A$5,Bonus!$B$5,IF(D954&lt;=Bonus!$A$6,Bonus!$B$6,IF(D954&lt;=Bonus!$A$7,Bonus!$B$7,IF(D954&lt;=Bonus!$A$8,Bonus!$B$8,IF(D954&lt;=Bonus!$A$9,Bonus!$B$9,IF(D954&lt;=Bonus!$A$10,Bonus!$B$10,IF(D954&lt;=Bonus!$A$11,Bonus!$B$11,IF(D954&lt;=Bonus!$A$12,Bonus!$B$12,IF(D954&lt;=Bonus!$A$13,Bonus!$B$13,Bonus!$B$14)))))))))))</f>
        <v>45000 to 49999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42029.164340277777</v>
      </c>
      <c r="T955" s="10">
        <f t="shared" si="89"/>
        <v>41999.164340277777</v>
      </c>
      <c r="U955" t="str">
        <f>IF(D955&lt;Bonus!$A$3,Bonus!$B$3,IF(D955&lt;=Bonus!$A$4,Bonus!$B$4,IF(D955&lt;=Bonus!$A$5,Bonus!$B$5,IF(D955&lt;=Bonus!$A$6,Bonus!$B$6,IF(D955&lt;=Bonus!$A$7,Bonus!$B$7,IF(D955&lt;=Bonus!$A$8,Bonus!$B$8,IF(D955&lt;=Bonus!$A$9,Bonus!$B$9,IF(D955&lt;=Bonus!$A$10,Bonus!$B$10,IF(D955&lt;=Bonus!$A$11,Bonus!$B$11,IF(D955&lt;=Bonus!$A$12,Bonus!$B$12,IF(D955&lt;=Bonus!$A$13,Bonus!$B$13,Bonus!$B$14)))))))))))</f>
        <v>15000 to 19999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42236.833784722221</v>
      </c>
      <c r="T956" s="10">
        <f t="shared" si="89"/>
        <v>42194.833784722221</v>
      </c>
      <c r="U956" t="str">
        <f>IF(D956&lt;Bonus!$A$3,Bonus!$B$3,IF(D956&lt;=Bonus!$A$4,Bonus!$B$4,IF(D956&lt;=Bonus!$A$5,Bonus!$B$5,IF(D956&lt;=Bonus!$A$6,Bonus!$B$6,IF(D956&lt;=Bonus!$A$7,Bonus!$B$7,IF(D956&lt;=Bonus!$A$8,Bonus!$B$8,IF(D956&lt;=Bonus!$A$9,Bonus!$B$9,IF(D956&lt;=Bonus!$A$10,Bonus!$B$10,IF(D956&lt;=Bonus!$A$11,Bonus!$B$11,IF(D956&lt;=Bonus!$A$12,Bonus!$B$12,IF(D956&lt;=Bonus!$A$13,Bonus!$B$13,Bonus!$B$14)))))))))))</f>
        <v>15000 to 19999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42626.295138888891</v>
      </c>
      <c r="T957" s="10">
        <f t="shared" si="89"/>
        <v>42586.295138888891</v>
      </c>
      <c r="U957" t="str">
        <f>IF(D957&lt;Bonus!$A$3,Bonus!$B$3,IF(D957&lt;=Bonus!$A$4,Bonus!$B$4,IF(D957&lt;=Bonus!$A$5,Bonus!$B$5,IF(D957&lt;=Bonus!$A$6,Bonus!$B$6,IF(D957&lt;=Bonus!$A$7,Bonus!$B$7,IF(D957&lt;=Bonus!$A$8,Bonus!$B$8,IF(D957&lt;=Bonus!$A$9,Bonus!$B$9,IF(D957&lt;=Bonus!$A$10,Bonus!$B$10,IF(D957&lt;=Bonus!$A$11,Bonus!$B$11,IF(D957&lt;=Bonus!$A$12,Bonus!$B$12,IF(D957&lt;=Bonus!$A$13,Bonus!$B$13,Bonus!$B$14)))))))))))</f>
        <v>Greater than or equal to 50000</v>
      </c>
    </row>
    <row r="958" spans="1:21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42120.872210648144</v>
      </c>
      <c r="T958" s="10">
        <f t="shared" si="89"/>
        <v>42060.913877314815</v>
      </c>
      <c r="U958" t="str">
        <f>IF(D958&lt;Bonus!$A$3,Bonus!$B$3,IF(D958&lt;=Bonus!$A$4,Bonus!$B$4,IF(D958&lt;=Bonus!$A$5,Bonus!$B$5,IF(D958&lt;=Bonus!$A$6,Bonus!$B$6,IF(D958&lt;=Bonus!$A$7,Bonus!$B$7,IF(D958&lt;=Bonus!$A$8,Bonus!$B$8,IF(D958&lt;=Bonus!$A$9,Bonus!$B$9,IF(D958&lt;=Bonus!$A$10,Bonus!$B$10,IF(D958&lt;=Bonus!$A$11,Bonus!$B$11,IF(D958&lt;=Bonus!$A$12,Bonus!$B$12,IF(D958&lt;=Bonus!$A$13,Bonus!$B$13,Bonus!$B$14)))))))))))</f>
        <v>Greater than or equal to 50000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42691.594131944439</v>
      </c>
      <c r="T959" s="10">
        <f t="shared" si="89"/>
        <v>42660.552465277782</v>
      </c>
      <c r="U959" t="str">
        <f>IF(D959&lt;Bonus!$A$3,Bonus!$B$3,IF(D959&lt;=Bonus!$A$4,Bonus!$B$4,IF(D959&lt;=Bonus!$A$5,Bonus!$B$5,IF(D959&lt;=Bonus!$A$6,Bonus!$B$6,IF(D959&lt;=Bonus!$A$7,Bonus!$B$7,IF(D959&lt;=Bonus!$A$8,Bonus!$B$8,IF(D959&lt;=Bonus!$A$9,Bonus!$B$9,IF(D959&lt;=Bonus!$A$10,Bonus!$B$10,IF(D959&lt;=Bonus!$A$11,Bonus!$B$11,IF(D959&lt;=Bonus!$A$12,Bonus!$B$12,IF(D959&lt;=Bonus!$A$13,Bonus!$B$13,Bonus!$B$14)))))))))))</f>
        <v>10000 to 14999</v>
      </c>
    </row>
    <row r="960" spans="1:21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42104.207638888889</v>
      </c>
      <c r="T960" s="10">
        <f t="shared" si="89"/>
        <v>42082.802812499998</v>
      </c>
      <c r="U960" t="str">
        <f>IF(D960&lt;Bonus!$A$3,Bonus!$B$3,IF(D960&lt;=Bonus!$A$4,Bonus!$B$4,IF(D960&lt;=Bonus!$A$5,Bonus!$B$5,IF(D960&lt;=Bonus!$A$6,Bonus!$B$6,IF(D960&lt;=Bonus!$A$7,Bonus!$B$7,IF(D960&lt;=Bonus!$A$8,Bonus!$B$8,IF(D960&lt;=Bonus!$A$9,Bonus!$B$9,IF(D960&lt;=Bonus!$A$10,Bonus!$B$10,IF(D960&lt;=Bonus!$A$11,Bonus!$B$11,IF(D960&lt;=Bonus!$A$12,Bonus!$B$12,IF(D960&lt;=Bonus!$A$13,Bonus!$B$13,Bonus!$B$14)))))))))))</f>
        <v>5000 to 9999</v>
      </c>
    </row>
    <row r="961" spans="1:21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42023.174363425926</v>
      </c>
      <c r="T961" s="10">
        <f t="shared" si="89"/>
        <v>41993.174363425926</v>
      </c>
      <c r="U961" t="str">
        <f>IF(D961&lt;Bonus!$A$3,Bonus!$B$3,IF(D961&lt;=Bonus!$A$4,Bonus!$B$4,IF(D961&lt;=Bonus!$A$5,Bonus!$B$5,IF(D961&lt;=Bonus!$A$6,Bonus!$B$6,IF(D961&lt;=Bonus!$A$7,Bonus!$B$7,IF(D961&lt;=Bonus!$A$8,Bonus!$B$8,IF(D961&lt;=Bonus!$A$9,Bonus!$B$9,IF(D961&lt;=Bonus!$A$10,Bonus!$B$10,IF(D961&lt;=Bonus!$A$11,Bonus!$B$11,IF(D961&lt;=Bonus!$A$12,Bonus!$B$12,IF(D961&lt;=Bonus!$A$13,Bonus!$B$13,Bonus!$B$14)))))))))))</f>
        <v>Greater than or equal to 50000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42808.585127314815</v>
      </c>
      <c r="T962" s="10">
        <f t="shared" si="89"/>
        <v>42766.626793981486</v>
      </c>
      <c r="U962" t="str">
        <f>IF(D962&lt;Bonus!$A$3,Bonus!$B$3,IF(D962&lt;=Bonus!$A$4,Bonus!$B$4,IF(D962&lt;=Bonus!$A$5,Bonus!$B$5,IF(D962&lt;=Bonus!$A$6,Bonus!$B$6,IF(D962&lt;=Bonus!$A$7,Bonus!$B$7,IF(D962&lt;=Bonus!$A$8,Bonus!$B$8,IF(D962&lt;=Bonus!$A$9,Bonus!$B$9,IF(D962&lt;=Bonus!$A$10,Bonus!$B$10,IF(D962&lt;=Bonus!$A$11,Bonus!$B$11,IF(D962&lt;=Bonus!$A$12,Bonus!$B$12,IF(D962&lt;=Bonus!$A$13,Bonus!$B$13,Bonus!$B$14)))))))))))</f>
        <v>Greater than or equal to 50000</v>
      </c>
    </row>
    <row r="963" spans="1:21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IFERROR(E963/L963,"nm")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(((I963/60)/60)/24)+DATE(1970,1,1)</f>
        <v>42786.791666666672</v>
      </c>
      <c r="T963" s="10">
        <f t="shared" ref="T963:T1026" si="95">(((J963/60)/60)/24)+DATE(1970,1,1)</f>
        <v>42740.693692129629</v>
      </c>
      <c r="U963" t="str">
        <f>IF(D963&lt;Bonus!$A$3,Bonus!$B$3,IF(D963&lt;=Bonus!$A$4,Bonus!$B$4,IF(D963&lt;=Bonus!$A$5,Bonus!$B$5,IF(D963&lt;=Bonus!$A$6,Bonus!$B$6,IF(D963&lt;=Bonus!$A$7,Bonus!$B$7,IF(D963&lt;=Bonus!$A$8,Bonus!$B$8,IF(D963&lt;=Bonus!$A$9,Bonus!$B$9,IF(D963&lt;=Bonus!$A$10,Bonus!$B$10,IF(D963&lt;=Bonus!$A$11,Bonus!$B$11,IF(D963&lt;=Bonus!$A$12,Bonus!$B$12,IF(D963&lt;=Bonus!$A$13,Bonus!$B$13,Bonus!$B$14)))))))))))</f>
        <v>Greater than or equal to 50000</v>
      </c>
    </row>
    <row r="964" spans="1:21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42411.712418981479</v>
      </c>
      <c r="T964" s="10">
        <f t="shared" si="95"/>
        <v>42373.712418981479</v>
      </c>
      <c r="U964" t="str">
        <f>IF(D964&lt;Bonus!$A$3,Bonus!$B$3,IF(D964&lt;=Bonus!$A$4,Bonus!$B$4,IF(D964&lt;=Bonus!$A$5,Bonus!$B$5,IF(D964&lt;=Bonus!$A$6,Bonus!$B$6,IF(D964&lt;=Bonus!$A$7,Bonus!$B$7,IF(D964&lt;=Bonus!$A$8,Bonus!$B$8,IF(D964&lt;=Bonus!$A$9,Bonus!$B$9,IF(D964&lt;=Bonus!$A$10,Bonus!$B$10,IF(D964&lt;=Bonus!$A$11,Bonus!$B$11,IF(D964&lt;=Bonus!$A$12,Bonus!$B$12,IF(D964&lt;=Bonus!$A$13,Bonus!$B$13,Bonus!$B$14)))))))))))</f>
        <v>1000 to 4999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42660.635636574079</v>
      </c>
      <c r="T965" s="10">
        <f t="shared" si="95"/>
        <v>42625.635636574079</v>
      </c>
      <c r="U965" t="str">
        <f>IF(D965&lt;Bonus!$A$3,Bonus!$B$3,IF(D965&lt;=Bonus!$A$4,Bonus!$B$4,IF(D965&lt;=Bonus!$A$5,Bonus!$B$5,IF(D965&lt;=Bonus!$A$6,Bonus!$B$6,IF(D965&lt;=Bonus!$A$7,Bonus!$B$7,IF(D965&lt;=Bonus!$A$8,Bonus!$B$8,IF(D965&lt;=Bonus!$A$9,Bonus!$B$9,IF(D965&lt;=Bonus!$A$10,Bonus!$B$10,IF(D965&lt;=Bonus!$A$11,Bonus!$B$11,IF(D965&lt;=Bonus!$A$12,Bonus!$B$12,IF(D965&lt;=Bonus!$A$13,Bonus!$B$13,Bonus!$B$14)))))))))))</f>
        <v>35000 to 39999</v>
      </c>
    </row>
    <row r="966" spans="1:21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42248.628692129627</v>
      </c>
      <c r="T966" s="10">
        <f t="shared" si="95"/>
        <v>42208.628692129627</v>
      </c>
      <c r="U966" t="str">
        <f>IF(D966&lt;Bonus!$A$3,Bonus!$B$3,IF(D966&lt;=Bonus!$A$4,Bonus!$B$4,IF(D966&lt;=Bonus!$A$5,Bonus!$B$5,IF(D966&lt;=Bonus!$A$6,Bonus!$B$6,IF(D966&lt;=Bonus!$A$7,Bonus!$B$7,IF(D966&lt;=Bonus!$A$8,Bonus!$B$8,IF(D966&lt;=Bonus!$A$9,Bonus!$B$9,IF(D966&lt;=Bonus!$A$10,Bonus!$B$10,IF(D966&lt;=Bonus!$A$11,Bonus!$B$11,IF(D966&lt;=Bonus!$A$12,Bonus!$B$12,IF(D966&lt;=Bonus!$A$13,Bonus!$B$13,Bonus!$B$14)))))))))))</f>
        <v>Greater than or equal to 50000</v>
      </c>
    </row>
    <row r="967" spans="1:21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42669.165972222225</v>
      </c>
      <c r="T967" s="10">
        <f t="shared" si="95"/>
        <v>42637.016736111109</v>
      </c>
      <c r="U967" t="str">
        <f>IF(D967&lt;Bonus!$A$3,Bonus!$B$3,IF(D967&lt;=Bonus!$A$4,Bonus!$B$4,IF(D967&lt;=Bonus!$A$5,Bonus!$B$5,IF(D967&lt;=Bonus!$A$6,Bonus!$B$6,IF(D967&lt;=Bonus!$A$7,Bonus!$B$7,IF(D967&lt;=Bonus!$A$8,Bonus!$B$8,IF(D967&lt;=Bonus!$A$9,Bonus!$B$9,IF(D967&lt;=Bonus!$A$10,Bonus!$B$10,IF(D967&lt;=Bonus!$A$11,Bonus!$B$11,IF(D967&lt;=Bonus!$A$12,Bonus!$B$12,IF(D967&lt;=Bonus!$A$13,Bonus!$B$13,Bonus!$B$14)))))))))))</f>
        <v>25000 to 29999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42649.635787037041</v>
      </c>
      <c r="T968" s="10">
        <f t="shared" si="95"/>
        <v>42619.635787037041</v>
      </c>
      <c r="U968" t="str">
        <f>IF(D968&lt;Bonus!$A$3,Bonus!$B$3,IF(D968&lt;=Bonus!$A$4,Bonus!$B$4,IF(D968&lt;=Bonus!$A$5,Bonus!$B$5,IF(D968&lt;=Bonus!$A$6,Bonus!$B$6,IF(D968&lt;=Bonus!$A$7,Bonus!$B$7,IF(D968&lt;=Bonus!$A$8,Bonus!$B$8,IF(D968&lt;=Bonus!$A$9,Bonus!$B$9,IF(D968&lt;=Bonus!$A$10,Bonus!$B$10,IF(D968&lt;=Bonus!$A$11,Bonus!$B$11,IF(D968&lt;=Bonus!$A$12,Bonus!$B$12,IF(D968&lt;=Bonus!$A$13,Bonus!$B$13,Bonus!$B$14)))))))))))</f>
        <v>10000 to 14999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42482.21266203704</v>
      </c>
      <c r="T969" s="10">
        <f t="shared" si="95"/>
        <v>42422.254328703704</v>
      </c>
      <c r="U969" t="str">
        <f>IF(D969&lt;Bonus!$A$3,Bonus!$B$3,IF(D969&lt;=Bonus!$A$4,Bonus!$B$4,IF(D969&lt;=Bonus!$A$5,Bonus!$B$5,IF(D969&lt;=Bonus!$A$6,Bonus!$B$6,IF(D969&lt;=Bonus!$A$7,Bonus!$B$7,IF(D969&lt;=Bonus!$A$8,Bonus!$B$8,IF(D969&lt;=Bonus!$A$9,Bonus!$B$9,IF(D969&lt;=Bonus!$A$10,Bonus!$B$10,IF(D969&lt;=Bonus!$A$11,Bonus!$B$11,IF(D969&lt;=Bonus!$A$12,Bonus!$B$12,IF(D969&lt;=Bonus!$A$13,Bonus!$B$13,Bonus!$B$14)))))))))))</f>
        <v>20000 to 24999</v>
      </c>
    </row>
    <row r="970" spans="1:21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41866.847615740742</v>
      </c>
      <c r="T970" s="10">
        <f t="shared" si="95"/>
        <v>41836.847615740742</v>
      </c>
      <c r="U970" t="str">
        <f>IF(D970&lt;Bonus!$A$3,Bonus!$B$3,IF(D970&lt;=Bonus!$A$4,Bonus!$B$4,IF(D970&lt;=Bonus!$A$5,Bonus!$B$5,IF(D970&lt;=Bonus!$A$6,Bonus!$B$6,IF(D970&lt;=Bonus!$A$7,Bonus!$B$7,IF(D970&lt;=Bonus!$A$8,Bonus!$B$8,IF(D970&lt;=Bonus!$A$9,Bonus!$B$9,IF(D970&lt;=Bonus!$A$10,Bonus!$B$10,IF(D970&lt;=Bonus!$A$11,Bonus!$B$11,IF(D970&lt;=Bonus!$A$12,Bonus!$B$12,IF(D970&lt;=Bonus!$A$13,Bonus!$B$13,Bonus!$B$14)))))))))))</f>
        <v>5000 to 9999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42775.30332175926</v>
      </c>
      <c r="T971" s="10">
        <f t="shared" si="95"/>
        <v>42742.30332175926</v>
      </c>
      <c r="U971" t="str">
        <f>IF(D971&lt;Bonus!$A$3,Bonus!$B$3,IF(D971&lt;=Bonus!$A$4,Bonus!$B$4,IF(D971&lt;=Bonus!$A$5,Bonus!$B$5,IF(D971&lt;=Bonus!$A$6,Bonus!$B$6,IF(D971&lt;=Bonus!$A$7,Bonus!$B$7,IF(D971&lt;=Bonus!$A$8,Bonus!$B$8,IF(D971&lt;=Bonus!$A$9,Bonus!$B$9,IF(D971&lt;=Bonus!$A$10,Bonus!$B$10,IF(D971&lt;=Bonus!$A$11,Bonus!$B$11,IF(D971&lt;=Bonus!$A$12,Bonus!$B$12,IF(D971&lt;=Bonus!$A$13,Bonus!$B$13,Bonus!$B$14)))))))))))</f>
        <v>30000 to 34999</v>
      </c>
    </row>
    <row r="972" spans="1:21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42758.207638888889</v>
      </c>
      <c r="T972" s="10">
        <f t="shared" si="95"/>
        <v>42721.220520833333</v>
      </c>
      <c r="U972" t="str">
        <f>IF(D972&lt;Bonus!$A$3,Bonus!$B$3,IF(D972&lt;=Bonus!$A$4,Bonus!$B$4,IF(D972&lt;=Bonus!$A$5,Bonus!$B$5,IF(D972&lt;=Bonus!$A$6,Bonus!$B$6,IF(D972&lt;=Bonus!$A$7,Bonus!$B$7,IF(D972&lt;=Bonus!$A$8,Bonus!$B$8,IF(D972&lt;=Bonus!$A$9,Bonus!$B$9,IF(D972&lt;=Bonus!$A$10,Bonus!$B$10,IF(D972&lt;=Bonus!$A$11,Bonus!$B$11,IF(D972&lt;=Bonus!$A$12,Bonus!$B$12,IF(D972&lt;=Bonus!$A$13,Bonus!$B$13,Bonus!$B$14)))))))))))</f>
        <v>5000 to 9999</v>
      </c>
    </row>
    <row r="973" spans="1:21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42156.709027777775</v>
      </c>
      <c r="T973" s="10">
        <f t="shared" si="95"/>
        <v>42111.709027777775</v>
      </c>
      <c r="U973" t="str">
        <f>IF(D973&lt;Bonus!$A$3,Bonus!$B$3,IF(D973&lt;=Bonus!$A$4,Bonus!$B$4,IF(D973&lt;=Bonus!$A$5,Bonus!$B$5,IF(D973&lt;=Bonus!$A$6,Bonus!$B$6,IF(D973&lt;=Bonus!$A$7,Bonus!$B$7,IF(D973&lt;=Bonus!$A$8,Bonus!$B$8,IF(D973&lt;=Bonus!$A$9,Bonus!$B$9,IF(D973&lt;=Bonus!$A$10,Bonus!$B$10,IF(D973&lt;=Bonus!$A$11,Bonus!$B$11,IF(D973&lt;=Bonus!$A$12,Bonus!$B$12,IF(D973&lt;=Bonus!$A$13,Bonus!$B$13,Bonus!$B$14)))))))))))</f>
        <v>Greater than or equal to 50000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41886.290972222225</v>
      </c>
      <c r="T974" s="10">
        <f t="shared" si="95"/>
        <v>41856.865717592591</v>
      </c>
      <c r="U974" t="str">
        <f>IF(D974&lt;Bonus!$A$3,Bonus!$B$3,IF(D974&lt;=Bonus!$A$4,Bonus!$B$4,IF(D974&lt;=Bonus!$A$5,Bonus!$B$5,IF(D974&lt;=Bonus!$A$6,Bonus!$B$6,IF(D974&lt;=Bonus!$A$7,Bonus!$B$7,IF(D974&lt;=Bonus!$A$8,Bonus!$B$8,IF(D974&lt;=Bonus!$A$9,Bonus!$B$9,IF(D974&lt;=Bonus!$A$10,Bonus!$B$10,IF(D974&lt;=Bonus!$A$11,Bonus!$B$11,IF(D974&lt;=Bonus!$A$12,Bonus!$B$12,IF(D974&lt;=Bonus!$A$13,Bonus!$B$13,Bonus!$B$14)))))))))))</f>
        <v>20000 to 24999</v>
      </c>
    </row>
    <row r="975" spans="1:21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42317.056631944448</v>
      </c>
      <c r="T975" s="10">
        <f t="shared" si="95"/>
        <v>42257.014965277776</v>
      </c>
      <c r="U975" t="str">
        <f>IF(D975&lt;Bonus!$A$3,Bonus!$B$3,IF(D975&lt;=Bonus!$A$4,Bonus!$B$4,IF(D975&lt;=Bonus!$A$5,Bonus!$B$5,IF(D975&lt;=Bonus!$A$6,Bonus!$B$6,IF(D975&lt;=Bonus!$A$7,Bonus!$B$7,IF(D975&lt;=Bonus!$A$8,Bonus!$B$8,IF(D975&lt;=Bonus!$A$9,Bonus!$B$9,IF(D975&lt;=Bonus!$A$10,Bonus!$B$10,IF(D975&lt;=Bonus!$A$11,Bonus!$B$11,IF(D975&lt;=Bonus!$A$12,Bonus!$B$12,IF(D975&lt;=Bonus!$A$13,Bonus!$B$13,Bonus!$B$14)))))))))))</f>
        <v>20000 to 24999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42454.707824074074</v>
      </c>
      <c r="T976" s="10">
        <f t="shared" si="95"/>
        <v>42424.749490740738</v>
      </c>
      <c r="U976" t="str">
        <f>IF(D976&lt;Bonus!$A$3,Bonus!$B$3,IF(D976&lt;=Bonus!$A$4,Bonus!$B$4,IF(D976&lt;=Bonus!$A$5,Bonus!$B$5,IF(D976&lt;=Bonus!$A$6,Bonus!$B$6,IF(D976&lt;=Bonus!$A$7,Bonus!$B$7,IF(D976&lt;=Bonus!$A$8,Bonus!$B$8,IF(D976&lt;=Bonus!$A$9,Bonus!$B$9,IF(D976&lt;=Bonus!$A$10,Bonus!$B$10,IF(D976&lt;=Bonus!$A$11,Bonus!$B$11,IF(D976&lt;=Bonus!$A$12,Bonus!$B$12,IF(D976&lt;=Bonus!$A$13,Bonus!$B$13,Bonus!$B$14)))))))))))</f>
        <v>Greater than or equal to 50000</v>
      </c>
    </row>
    <row r="977" spans="1:21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42549.696585648147</v>
      </c>
      <c r="T977" s="10">
        <f t="shared" si="95"/>
        <v>42489.696585648147</v>
      </c>
      <c r="U977" t="str">
        <f>IF(D977&lt;Bonus!$A$3,Bonus!$B$3,IF(D977&lt;=Bonus!$A$4,Bonus!$B$4,IF(D977&lt;=Bonus!$A$5,Bonus!$B$5,IF(D977&lt;=Bonus!$A$6,Bonus!$B$6,IF(D977&lt;=Bonus!$A$7,Bonus!$B$7,IF(D977&lt;=Bonus!$A$8,Bonus!$B$8,IF(D977&lt;=Bonus!$A$9,Bonus!$B$9,IF(D977&lt;=Bonus!$A$10,Bonus!$B$10,IF(D977&lt;=Bonus!$A$11,Bonus!$B$11,IF(D977&lt;=Bonus!$A$12,Bonus!$B$12,IF(D977&lt;=Bonus!$A$13,Bonus!$B$13,Bonus!$B$14)))))))))))</f>
        <v>Greater than or equal to 50000</v>
      </c>
    </row>
    <row r="978" spans="1:21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42230.058993055558</v>
      </c>
      <c r="T978" s="10">
        <f t="shared" si="95"/>
        <v>42185.058993055558</v>
      </c>
      <c r="U978" t="str">
        <f>IF(D978&lt;Bonus!$A$3,Bonus!$B$3,IF(D978&lt;=Bonus!$A$4,Bonus!$B$4,IF(D978&lt;=Bonus!$A$5,Bonus!$B$5,IF(D978&lt;=Bonus!$A$6,Bonus!$B$6,IF(D978&lt;=Bonus!$A$7,Bonus!$B$7,IF(D978&lt;=Bonus!$A$8,Bonus!$B$8,IF(D978&lt;=Bonus!$A$9,Bonus!$B$9,IF(D978&lt;=Bonus!$A$10,Bonus!$B$10,IF(D978&lt;=Bonus!$A$11,Bonus!$B$11,IF(D978&lt;=Bonus!$A$12,Bonus!$B$12,IF(D978&lt;=Bonus!$A$13,Bonus!$B$13,Bonus!$B$14)))))))))))</f>
        <v>Greater than or equal to 50000</v>
      </c>
    </row>
    <row r="979" spans="1:21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42421.942094907412</v>
      </c>
      <c r="T979" s="10">
        <f t="shared" si="95"/>
        <v>42391.942094907412</v>
      </c>
      <c r="U979" t="str">
        <f>IF(D979&lt;Bonus!$A$3,Bonus!$B$3,IF(D979&lt;=Bonus!$A$4,Bonus!$B$4,IF(D979&lt;=Bonus!$A$5,Bonus!$B$5,IF(D979&lt;=Bonus!$A$6,Bonus!$B$6,IF(D979&lt;=Bonus!$A$7,Bonus!$B$7,IF(D979&lt;=Bonus!$A$8,Bonus!$B$8,IF(D979&lt;=Bonus!$A$9,Bonus!$B$9,IF(D979&lt;=Bonus!$A$10,Bonus!$B$10,IF(D979&lt;=Bonus!$A$11,Bonus!$B$11,IF(D979&lt;=Bonus!$A$12,Bonus!$B$12,IF(D979&lt;=Bonus!$A$13,Bonus!$B$13,Bonus!$B$14)))))))))))</f>
        <v>1000 to 4999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42425.309039351851</v>
      </c>
      <c r="T980" s="10">
        <f t="shared" si="95"/>
        <v>42395.309039351851</v>
      </c>
      <c r="U980" t="str">
        <f>IF(D980&lt;Bonus!$A$3,Bonus!$B$3,IF(D980&lt;=Bonus!$A$4,Bonus!$B$4,IF(D980&lt;=Bonus!$A$5,Bonus!$B$5,IF(D980&lt;=Bonus!$A$6,Bonus!$B$6,IF(D980&lt;=Bonus!$A$7,Bonus!$B$7,IF(D980&lt;=Bonus!$A$8,Bonus!$B$8,IF(D980&lt;=Bonus!$A$9,Bonus!$B$9,IF(D980&lt;=Bonus!$A$10,Bonus!$B$10,IF(D980&lt;=Bonus!$A$11,Bonus!$B$11,IF(D980&lt;=Bonus!$A$12,Bonus!$B$12,IF(D980&lt;=Bonus!$A$13,Bonus!$B$13,Bonus!$B$14)))))))))))</f>
        <v>Greater than or equal to 50000</v>
      </c>
    </row>
    <row r="981" spans="1:21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42541.790972222225</v>
      </c>
      <c r="T981" s="10">
        <f t="shared" si="95"/>
        <v>42506.416990740734</v>
      </c>
      <c r="U981" t="str">
        <f>IF(D981&lt;Bonus!$A$3,Bonus!$B$3,IF(D981&lt;=Bonus!$A$4,Bonus!$B$4,IF(D981&lt;=Bonus!$A$5,Bonus!$B$5,IF(D981&lt;=Bonus!$A$6,Bonus!$B$6,IF(D981&lt;=Bonus!$A$7,Bonus!$B$7,IF(D981&lt;=Bonus!$A$8,Bonus!$B$8,IF(D981&lt;=Bonus!$A$9,Bonus!$B$9,IF(D981&lt;=Bonus!$A$10,Bonus!$B$10,IF(D981&lt;=Bonus!$A$11,Bonus!$B$11,IF(D981&lt;=Bonus!$A$12,Bonus!$B$12,IF(D981&lt;=Bonus!$A$13,Bonus!$B$13,Bonus!$B$14)))))))))))</f>
        <v>35000 to 39999</v>
      </c>
    </row>
    <row r="982" spans="1:21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41973.945856481485</v>
      </c>
      <c r="T982" s="10">
        <f t="shared" si="95"/>
        <v>41928.904189814813</v>
      </c>
      <c r="U982" t="str">
        <f>IF(D982&lt;Bonus!$A$3,Bonus!$B$3,IF(D982&lt;=Bonus!$A$4,Bonus!$B$4,IF(D982&lt;=Bonus!$A$5,Bonus!$B$5,IF(D982&lt;=Bonus!$A$6,Bonus!$B$6,IF(D982&lt;=Bonus!$A$7,Bonus!$B$7,IF(D982&lt;=Bonus!$A$8,Bonus!$B$8,IF(D982&lt;=Bonus!$A$9,Bonus!$B$9,IF(D982&lt;=Bonus!$A$10,Bonus!$B$10,IF(D982&lt;=Bonus!$A$11,Bonus!$B$11,IF(D982&lt;=Bonus!$A$12,Bonus!$B$12,IF(D982&lt;=Bonus!$A$13,Bonus!$B$13,Bonus!$B$14)))))))))))</f>
        <v>10000 to 14999</v>
      </c>
    </row>
    <row r="983" spans="1:21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41860.947013888886</v>
      </c>
      <c r="T983" s="10">
        <f t="shared" si="95"/>
        <v>41830.947013888886</v>
      </c>
      <c r="U983" t="str">
        <f>IF(D983&lt;Bonus!$A$3,Bonus!$B$3,IF(D983&lt;=Bonus!$A$4,Bonus!$B$4,IF(D983&lt;=Bonus!$A$5,Bonus!$B$5,IF(D983&lt;=Bonus!$A$6,Bonus!$B$6,IF(D983&lt;=Bonus!$A$7,Bonus!$B$7,IF(D983&lt;=Bonus!$A$8,Bonus!$B$8,IF(D983&lt;=Bonus!$A$9,Bonus!$B$9,IF(D983&lt;=Bonus!$A$10,Bonus!$B$10,IF(D983&lt;=Bonus!$A$11,Bonus!$B$11,IF(D983&lt;=Bonus!$A$12,Bonus!$B$12,IF(D983&lt;=Bonus!$A$13,Bonus!$B$13,Bonus!$B$14)))))))))))</f>
        <v>Greater than or equal to 50000</v>
      </c>
    </row>
    <row r="984" spans="1:21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42645.753310185188</v>
      </c>
      <c r="T984" s="10">
        <f t="shared" si="95"/>
        <v>42615.753310185188</v>
      </c>
      <c r="U984" t="str">
        <f>IF(D984&lt;Bonus!$A$3,Bonus!$B$3,IF(D984&lt;=Bonus!$A$4,Bonus!$B$4,IF(D984&lt;=Bonus!$A$5,Bonus!$B$5,IF(D984&lt;=Bonus!$A$6,Bonus!$B$6,IF(D984&lt;=Bonus!$A$7,Bonus!$B$7,IF(D984&lt;=Bonus!$A$8,Bonus!$B$8,IF(D984&lt;=Bonus!$A$9,Bonus!$B$9,IF(D984&lt;=Bonus!$A$10,Bonus!$B$10,IF(D984&lt;=Bonus!$A$11,Bonus!$B$11,IF(D984&lt;=Bonus!$A$12,Bonus!$B$12,IF(D984&lt;=Bonus!$A$13,Bonus!$B$13,Bonus!$B$14)))))))))))</f>
        <v>15000 to 19999</v>
      </c>
    </row>
    <row r="985" spans="1:21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42605.870833333334</v>
      </c>
      <c r="T985" s="10">
        <f t="shared" si="95"/>
        <v>42574.667650462965</v>
      </c>
      <c r="U985" t="str">
        <f>IF(D985&lt;Bonus!$A$3,Bonus!$B$3,IF(D985&lt;=Bonus!$A$4,Bonus!$B$4,IF(D985&lt;=Bonus!$A$5,Bonus!$B$5,IF(D985&lt;=Bonus!$A$6,Bonus!$B$6,IF(D985&lt;=Bonus!$A$7,Bonus!$B$7,IF(D985&lt;=Bonus!$A$8,Bonus!$B$8,IF(D985&lt;=Bonus!$A$9,Bonus!$B$9,IF(D985&lt;=Bonus!$A$10,Bonus!$B$10,IF(D985&lt;=Bonus!$A$11,Bonus!$B$11,IF(D985&lt;=Bonus!$A$12,Bonus!$B$12,IF(D985&lt;=Bonus!$A$13,Bonus!$B$13,Bonus!$B$14)))))))))))</f>
        <v>Greater than or equal to 50000</v>
      </c>
    </row>
    <row r="986" spans="1:21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42091.074166666673</v>
      </c>
      <c r="T986" s="10">
        <f t="shared" si="95"/>
        <v>42061.11583333333</v>
      </c>
      <c r="U986" t="str">
        <f>IF(D986&lt;Bonus!$A$3,Bonus!$B$3,IF(D986&lt;=Bonus!$A$4,Bonus!$B$4,IF(D986&lt;=Bonus!$A$5,Bonus!$B$5,IF(D986&lt;=Bonus!$A$6,Bonus!$B$6,IF(D986&lt;=Bonus!$A$7,Bonus!$B$7,IF(D986&lt;=Bonus!$A$8,Bonus!$B$8,IF(D986&lt;=Bonus!$A$9,Bonus!$B$9,IF(D986&lt;=Bonus!$A$10,Bonus!$B$10,IF(D986&lt;=Bonus!$A$11,Bonus!$B$11,IF(D986&lt;=Bonus!$A$12,Bonus!$B$12,IF(D986&lt;=Bonus!$A$13,Bonus!$B$13,Bonus!$B$14)))))))))))</f>
        <v>10000 to 14999</v>
      </c>
    </row>
    <row r="987" spans="1:21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42369.958333333328</v>
      </c>
      <c r="T987" s="10">
        <f t="shared" si="95"/>
        <v>42339.967708333337</v>
      </c>
      <c r="U987" t="str">
        <f>IF(D987&lt;Bonus!$A$3,Bonus!$B$3,IF(D987&lt;=Bonus!$A$4,Bonus!$B$4,IF(D987&lt;=Bonus!$A$5,Bonus!$B$5,IF(D987&lt;=Bonus!$A$6,Bonus!$B$6,IF(D987&lt;=Bonus!$A$7,Bonus!$B$7,IF(D987&lt;=Bonus!$A$8,Bonus!$B$8,IF(D987&lt;=Bonus!$A$9,Bonus!$B$9,IF(D987&lt;=Bonus!$A$10,Bonus!$B$10,IF(D987&lt;=Bonus!$A$11,Bonus!$B$11,IF(D987&lt;=Bonus!$A$12,Bonus!$B$12,IF(D987&lt;=Bonus!$A$13,Bonus!$B$13,Bonus!$B$14)))))))))))</f>
        <v>30000 to 34999</v>
      </c>
    </row>
    <row r="988" spans="1:21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42379</v>
      </c>
      <c r="T988" s="10">
        <f t="shared" si="95"/>
        <v>42324.767361111109</v>
      </c>
      <c r="U988" t="str">
        <f>IF(D988&lt;Bonus!$A$3,Bonus!$B$3,IF(D988&lt;=Bonus!$A$4,Bonus!$B$4,IF(D988&lt;=Bonus!$A$5,Bonus!$B$5,IF(D988&lt;=Bonus!$A$6,Bonus!$B$6,IF(D988&lt;=Bonus!$A$7,Bonus!$B$7,IF(D988&lt;=Bonus!$A$8,Bonus!$B$8,IF(D988&lt;=Bonus!$A$9,Bonus!$B$9,IF(D988&lt;=Bonus!$A$10,Bonus!$B$10,IF(D988&lt;=Bonus!$A$11,Bonus!$B$11,IF(D988&lt;=Bonus!$A$12,Bonus!$B$12,IF(D988&lt;=Bonus!$A$13,Bonus!$B$13,Bonus!$B$14)))))))))))</f>
        <v>20000 to 24999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41813.294560185182</v>
      </c>
      <c r="T989" s="10">
        <f t="shared" si="95"/>
        <v>41773.294560185182</v>
      </c>
      <c r="U989" t="str">
        <f>IF(D989&lt;Bonus!$A$3,Bonus!$B$3,IF(D989&lt;=Bonus!$A$4,Bonus!$B$4,IF(D989&lt;=Bonus!$A$5,Bonus!$B$5,IF(D989&lt;=Bonus!$A$6,Bonus!$B$6,IF(D989&lt;=Bonus!$A$7,Bonus!$B$7,IF(D989&lt;=Bonus!$A$8,Bonus!$B$8,IF(D989&lt;=Bonus!$A$9,Bonus!$B$9,IF(D989&lt;=Bonus!$A$10,Bonus!$B$10,IF(D989&lt;=Bonus!$A$11,Bonus!$B$11,IF(D989&lt;=Bonus!$A$12,Bonus!$B$12,IF(D989&lt;=Bonus!$A$13,Bonus!$B$13,Bonus!$B$14)))))))))))</f>
        <v>Greater than or equal to 50000</v>
      </c>
    </row>
    <row r="990" spans="1:21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>nm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42644.356770833328</v>
      </c>
      <c r="T990" s="10">
        <f t="shared" si="95"/>
        <v>42614.356770833328</v>
      </c>
      <c r="U990" t="str">
        <f>IF(D990&lt;Bonus!$A$3,Bonus!$B$3,IF(D990&lt;=Bonus!$A$4,Bonus!$B$4,IF(D990&lt;=Bonus!$A$5,Bonus!$B$5,IF(D990&lt;=Bonus!$A$6,Bonus!$B$6,IF(D990&lt;=Bonus!$A$7,Bonus!$B$7,IF(D990&lt;=Bonus!$A$8,Bonus!$B$8,IF(D990&lt;=Bonus!$A$9,Bonus!$B$9,IF(D990&lt;=Bonus!$A$10,Bonus!$B$10,IF(D990&lt;=Bonus!$A$11,Bonus!$B$11,IF(D990&lt;=Bonus!$A$12,Bonus!$B$12,IF(D990&lt;=Bonus!$A$13,Bonus!$B$13,Bonus!$B$14)))))))))))</f>
        <v>5000 to 9999</v>
      </c>
    </row>
    <row r="991" spans="1:2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42641.933969907404</v>
      </c>
      <c r="T991" s="10">
        <f t="shared" si="95"/>
        <v>42611.933969907404</v>
      </c>
      <c r="U991" t="str">
        <f>IF(D991&lt;Bonus!$A$3,Bonus!$B$3,IF(D991&lt;=Bonus!$A$4,Bonus!$B$4,IF(D991&lt;=Bonus!$A$5,Bonus!$B$5,IF(D991&lt;=Bonus!$A$6,Bonus!$B$6,IF(D991&lt;=Bonus!$A$7,Bonus!$B$7,IF(D991&lt;=Bonus!$A$8,Bonus!$B$8,IF(D991&lt;=Bonus!$A$9,Bonus!$B$9,IF(D991&lt;=Bonus!$A$10,Bonus!$B$10,IF(D991&lt;=Bonus!$A$11,Bonus!$B$11,IF(D991&lt;=Bonus!$A$12,Bonus!$B$12,IF(D991&lt;=Bonus!$A$13,Bonus!$B$13,Bonus!$B$14)))))))))))</f>
        <v>10000 to 14999</v>
      </c>
    </row>
    <row r="992" spans="1:21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41885.784305555557</v>
      </c>
      <c r="T992" s="10">
        <f t="shared" si="95"/>
        <v>41855.784305555557</v>
      </c>
      <c r="U992" t="str">
        <f>IF(D992&lt;Bonus!$A$3,Bonus!$B$3,IF(D992&lt;=Bonus!$A$4,Bonus!$B$4,IF(D992&lt;=Bonus!$A$5,Bonus!$B$5,IF(D992&lt;=Bonus!$A$6,Bonus!$B$6,IF(D992&lt;=Bonus!$A$7,Bonus!$B$7,IF(D992&lt;=Bonus!$A$8,Bonus!$B$8,IF(D992&lt;=Bonus!$A$9,Bonus!$B$9,IF(D992&lt;=Bonus!$A$10,Bonus!$B$10,IF(D992&lt;=Bonus!$A$11,Bonus!$B$11,IF(D992&lt;=Bonus!$A$12,Bonus!$B$12,IF(D992&lt;=Bonus!$A$13,Bonus!$B$13,Bonus!$B$14)))))))))))</f>
        <v>25000 to 29999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42563.785416666666</v>
      </c>
      <c r="T993" s="10">
        <f t="shared" si="95"/>
        <v>42538.75680555556</v>
      </c>
      <c r="U993" t="str">
        <f>IF(D993&lt;Bonus!$A$3,Bonus!$B$3,IF(D993&lt;=Bonus!$A$4,Bonus!$B$4,IF(D993&lt;=Bonus!$A$5,Bonus!$B$5,IF(D993&lt;=Bonus!$A$6,Bonus!$B$6,IF(D993&lt;=Bonus!$A$7,Bonus!$B$7,IF(D993&lt;=Bonus!$A$8,Bonus!$B$8,IF(D993&lt;=Bonus!$A$9,Bonus!$B$9,IF(D993&lt;=Bonus!$A$10,Bonus!$B$10,IF(D993&lt;=Bonus!$A$11,Bonus!$B$11,IF(D993&lt;=Bonus!$A$12,Bonus!$B$12,IF(D993&lt;=Bonus!$A$13,Bonus!$B$13,Bonus!$B$14)))))))))))</f>
        <v>5000 to 9999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42497.883321759262</v>
      </c>
      <c r="T994" s="10">
        <f t="shared" si="95"/>
        <v>42437.924988425926</v>
      </c>
      <c r="U994" t="str">
        <f>IF(D994&lt;Bonus!$A$3,Bonus!$B$3,IF(D994&lt;=Bonus!$A$4,Bonus!$B$4,IF(D994&lt;=Bonus!$A$5,Bonus!$B$5,IF(D994&lt;=Bonus!$A$6,Bonus!$B$6,IF(D994&lt;=Bonus!$A$7,Bonus!$B$7,IF(D994&lt;=Bonus!$A$8,Bonus!$B$8,IF(D994&lt;=Bonus!$A$9,Bonus!$B$9,IF(D994&lt;=Bonus!$A$10,Bonus!$B$10,IF(D994&lt;=Bonus!$A$11,Bonus!$B$11,IF(D994&lt;=Bonus!$A$12,Bonus!$B$12,IF(D994&lt;=Bonus!$A$13,Bonus!$B$13,Bonus!$B$14)))))))))))</f>
        <v>Greater than or equal to 50000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42686.208333333328</v>
      </c>
      <c r="T995" s="10">
        <f t="shared" si="95"/>
        <v>42652.964907407411</v>
      </c>
      <c r="U995" t="str">
        <f>IF(D995&lt;Bonus!$A$3,Bonus!$B$3,IF(D995&lt;=Bonus!$A$4,Bonus!$B$4,IF(D995&lt;=Bonus!$A$5,Bonus!$B$5,IF(D995&lt;=Bonus!$A$6,Bonus!$B$6,IF(D995&lt;=Bonus!$A$7,Bonus!$B$7,IF(D995&lt;=Bonus!$A$8,Bonus!$B$8,IF(D995&lt;=Bonus!$A$9,Bonus!$B$9,IF(D995&lt;=Bonus!$A$10,Bonus!$B$10,IF(D995&lt;=Bonus!$A$11,Bonus!$B$11,IF(D995&lt;=Bonus!$A$12,Bonus!$B$12,IF(D995&lt;=Bonus!$A$13,Bonus!$B$13,Bonus!$B$14)))))))))))</f>
        <v>Greater than or equal to 50000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41973.957638888889</v>
      </c>
      <c r="T996" s="10">
        <f t="shared" si="95"/>
        <v>41921.263078703705</v>
      </c>
      <c r="U996" t="str">
        <f>IF(D996&lt;Bonus!$A$3,Bonus!$B$3,IF(D996&lt;=Bonus!$A$4,Bonus!$B$4,IF(D996&lt;=Bonus!$A$5,Bonus!$B$5,IF(D996&lt;=Bonus!$A$6,Bonus!$B$6,IF(D996&lt;=Bonus!$A$7,Bonus!$B$7,IF(D996&lt;=Bonus!$A$8,Bonus!$B$8,IF(D996&lt;=Bonus!$A$9,Bonus!$B$9,IF(D996&lt;=Bonus!$A$10,Bonus!$B$10,IF(D996&lt;=Bonus!$A$11,Bonus!$B$11,IF(D996&lt;=Bonus!$A$12,Bonus!$B$12,IF(D996&lt;=Bonus!$A$13,Bonus!$B$13,Bonus!$B$14)))))))))))</f>
        <v>Greater than or equal to 50000</v>
      </c>
    </row>
    <row r="997" spans="1:21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41972.666666666672</v>
      </c>
      <c r="T997" s="10">
        <f t="shared" si="95"/>
        <v>41947.940740740742</v>
      </c>
      <c r="U997" t="str">
        <f>IF(D997&lt;Bonus!$A$3,Bonus!$B$3,IF(D997&lt;=Bonus!$A$4,Bonus!$B$4,IF(D997&lt;=Bonus!$A$5,Bonus!$B$5,IF(D997&lt;=Bonus!$A$6,Bonus!$B$6,IF(D997&lt;=Bonus!$A$7,Bonus!$B$7,IF(D997&lt;=Bonus!$A$8,Bonus!$B$8,IF(D997&lt;=Bonus!$A$9,Bonus!$B$9,IF(D997&lt;=Bonus!$A$10,Bonus!$B$10,IF(D997&lt;=Bonus!$A$11,Bonus!$B$11,IF(D997&lt;=Bonus!$A$12,Bonus!$B$12,IF(D997&lt;=Bonus!$A$13,Bonus!$B$13,Bonus!$B$14)))))))))))</f>
        <v>10000 to 14999</v>
      </c>
    </row>
    <row r="998" spans="1:21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41847.643750000003</v>
      </c>
      <c r="T998" s="10">
        <f t="shared" si="95"/>
        <v>41817.866435185184</v>
      </c>
      <c r="U998" t="str">
        <f>IF(D998&lt;Bonus!$A$3,Bonus!$B$3,IF(D998&lt;=Bonus!$A$4,Bonus!$B$4,IF(D998&lt;=Bonus!$A$5,Bonus!$B$5,IF(D998&lt;=Bonus!$A$6,Bonus!$B$6,IF(D998&lt;=Bonus!$A$7,Bonus!$B$7,IF(D998&lt;=Bonus!$A$8,Bonus!$B$8,IF(D998&lt;=Bonus!$A$9,Bonus!$B$9,IF(D998&lt;=Bonus!$A$10,Bonus!$B$10,IF(D998&lt;=Bonus!$A$11,Bonus!$B$11,IF(D998&lt;=Bonus!$A$12,Bonus!$B$12,IF(D998&lt;=Bonus!$A$13,Bonus!$B$13,Bonus!$B$14)))))))))))</f>
        <v>1000 to 4999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41971.144641203704</v>
      </c>
      <c r="T999" s="10">
        <f t="shared" si="95"/>
        <v>41941.10297453704</v>
      </c>
      <c r="U999" t="str">
        <f>IF(D999&lt;Bonus!$A$3,Bonus!$B$3,IF(D999&lt;=Bonus!$A$4,Bonus!$B$4,IF(D999&lt;=Bonus!$A$5,Bonus!$B$5,IF(D999&lt;=Bonus!$A$6,Bonus!$B$6,IF(D999&lt;=Bonus!$A$7,Bonus!$B$7,IF(D999&lt;=Bonus!$A$8,Bonus!$B$8,IF(D999&lt;=Bonus!$A$9,Bonus!$B$9,IF(D999&lt;=Bonus!$A$10,Bonus!$B$10,IF(D999&lt;=Bonus!$A$11,Bonus!$B$11,IF(D999&lt;=Bonus!$A$12,Bonus!$B$12,IF(D999&lt;=Bonus!$A$13,Bonus!$B$13,Bonus!$B$14)))))))))))</f>
        <v>5000 to 9999</v>
      </c>
    </row>
    <row r="1000" spans="1:21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42327.210659722223</v>
      </c>
      <c r="T1000" s="10">
        <f t="shared" si="95"/>
        <v>42282.168993055559</v>
      </c>
      <c r="U1000" t="str">
        <f>IF(D1000&lt;Bonus!$A$3,Bonus!$B$3,IF(D1000&lt;=Bonus!$A$4,Bonus!$B$4,IF(D1000&lt;=Bonus!$A$5,Bonus!$B$5,IF(D1000&lt;=Bonus!$A$6,Bonus!$B$6,IF(D1000&lt;=Bonus!$A$7,Bonus!$B$7,IF(D1000&lt;=Bonus!$A$8,Bonus!$B$8,IF(D1000&lt;=Bonus!$A$9,Bonus!$B$9,IF(D1000&lt;=Bonus!$A$10,Bonus!$B$10,IF(D1000&lt;=Bonus!$A$11,Bonus!$B$11,IF(D1000&lt;=Bonus!$A$12,Bonus!$B$12,IF(D1000&lt;=Bonus!$A$13,Bonus!$B$13,Bonus!$B$14)))))))))))</f>
        <v>Greater than or equal to 50000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41956.334722222222</v>
      </c>
      <c r="T1001" s="10">
        <f t="shared" si="95"/>
        <v>41926.29965277778</v>
      </c>
      <c r="U1001" t="str">
        <f>IF(D1001&lt;Bonus!$A$3,Bonus!$B$3,IF(D1001&lt;=Bonus!$A$4,Bonus!$B$4,IF(D1001&lt;=Bonus!$A$5,Bonus!$B$5,IF(D1001&lt;=Bonus!$A$6,Bonus!$B$6,IF(D1001&lt;=Bonus!$A$7,Bonus!$B$7,IF(D1001&lt;=Bonus!$A$8,Bonus!$B$8,IF(D1001&lt;=Bonus!$A$9,Bonus!$B$9,IF(D1001&lt;=Bonus!$A$10,Bonus!$B$10,IF(D1001&lt;=Bonus!$A$11,Bonus!$B$11,IF(D1001&lt;=Bonus!$A$12,Bonus!$B$12,IF(D1001&lt;=Bonus!$A$13,Bonus!$B$13,Bonus!$B$14)))))))))))</f>
        <v>Greater than or equal to 50000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42809.018055555556</v>
      </c>
      <c r="T1002" s="10">
        <f t="shared" si="95"/>
        <v>42749.059722222228</v>
      </c>
      <c r="U1002" t="str">
        <f>IF(D1002&lt;Bonus!$A$3,Bonus!$B$3,IF(D1002&lt;=Bonus!$A$4,Bonus!$B$4,IF(D1002&lt;=Bonus!$A$5,Bonus!$B$5,IF(D1002&lt;=Bonus!$A$6,Bonus!$B$6,IF(D1002&lt;=Bonus!$A$7,Bonus!$B$7,IF(D1002&lt;=Bonus!$A$8,Bonus!$B$8,IF(D1002&lt;=Bonus!$A$9,Bonus!$B$9,IF(D1002&lt;=Bonus!$A$10,Bonus!$B$10,IF(D1002&lt;=Bonus!$A$11,Bonus!$B$11,IF(D1002&lt;=Bonus!$A$12,Bonus!$B$12,IF(D1002&lt;=Bonus!$A$13,Bonus!$B$13,Bonus!$B$14)))))))))))</f>
        <v>Greater than or equal to 50000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42765.720057870371</v>
      </c>
      <c r="T1003" s="10">
        <f t="shared" si="95"/>
        <v>42720.720057870371</v>
      </c>
      <c r="U1003" t="str">
        <f>IF(D1003&lt;Bonus!$A$3,Bonus!$B$3,IF(D1003&lt;=Bonus!$A$4,Bonus!$B$4,IF(D1003&lt;=Bonus!$A$5,Bonus!$B$5,IF(D1003&lt;=Bonus!$A$6,Bonus!$B$6,IF(D1003&lt;=Bonus!$A$7,Bonus!$B$7,IF(D1003&lt;=Bonus!$A$8,Bonus!$B$8,IF(D1003&lt;=Bonus!$A$9,Bonus!$B$9,IF(D1003&lt;=Bonus!$A$10,Bonus!$B$10,IF(D1003&lt;=Bonus!$A$11,Bonus!$B$11,IF(D1003&lt;=Bonus!$A$12,Bonus!$B$12,IF(D1003&lt;=Bonus!$A$13,Bonus!$B$13,Bonus!$B$14)))))))))))</f>
        <v>5000 to 9999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42355.249305555553</v>
      </c>
      <c r="T1004" s="10">
        <f t="shared" si="95"/>
        <v>42325.684189814812</v>
      </c>
      <c r="U1004" t="str">
        <f>IF(D1004&lt;Bonus!$A$3,Bonus!$B$3,IF(D1004&lt;=Bonus!$A$4,Bonus!$B$4,IF(D1004&lt;=Bonus!$A$5,Bonus!$B$5,IF(D1004&lt;=Bonus!$A$6,Bonus!$B$6,IF(D1004&lt;=Bonus!$A$7,Bonus!$B$7,IF(D1004&lt;=Bonus!$A$8,Bonus!$B$8,IF(D1004&lt;=Bonus!$A$9,Bonus!$B$9,IF(D1004&lt;=Bonus!$A$10,Bonus!$B$10,IF(D1004&lt;=Bonus!$A$11,Bonus!$B$11,IF(D1004&lt;=Bonus!$A$12,Bonus!$B$12,IF(D1004&lt;=Bonus!$A$13,Bonus!$B$13,Bonus!$B$14)))))))))))</f>
        <v>5000 to 9999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42810.667372685188</v>
      </c>
      <c r="T1005" s="10">
        <f t="shared" si="95"/>
        <v>42780.709039351852</v>
      </c>
      <c r="U1005" t="str">
        <f>IF(D1005&lt;Bonus!$A$3,Bonus!$B$3,IF(D1005&lt;=Bonus!$A$4,Bonus!$B$4,IF(D1005&lt;=Bonus!$A$5,Bonus!$B$5,IF(D1005&lt;=Bonus!$A$6,Bonus!$B$6,IF(D1005&lt;=Bonus!$A$7,Bonus!$B$7,IF(D1005&lt;=Bonus!$A$8,Bonus!$B$8,IF(D1005&lt;=Bonus!$A$9,Bonus!$B$9,IF(D1005&lt;=Bonus!$A$10,Bonus!$B$10,IF(D1005&lt;=Bonus!$A$11,Bonus!$B$11,IF(D1005&lt;=Bonus!$A$12,Bonus!$B$12,IF(D1005&lt;=Bonus!$A$13,Bonus!$B$13,Bonus!$B$14)))))))))))</f>
        <v>20000 to 24999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42418.708645833336</v>
      </c>
      <c r="T1006" s="10">
        <f t="shared" si="95"/>
        <v>42388.708645833336</v>
      </c>
      <c r="U1006" t="str">
        <f>IF(D1006&lt;Bonus!$A$3,Bonus!$B$3,IF(D1006&lt;=Bonus!$A$4,Bonus!$B$4,IF(D1006&lt;=Bonus!$A$5,Bonus!$B$5,IF(D1006&lt;=Bonus!$A$6,Bonus!$B$6,IF(D1006&lt;=Bonus!$A$7,Bonus!$B$7,IF(D1006&lt;=Bonus!$A$8,Bonus!$B$8,IF(D1006&lt;=Bonus!$A$9,Bonus!$B$9,IF(D1006&lt;=Bonus!$A$10,Bonus!$B$10,IF(D1006&lt;=Bonus!$A$11,Bonus!$B$11,IF(D1006&lt;=Bonus!$A$12,Bonus!$B$12,IF(D1006&lt;=Bonus!$A$13,Bonus!$B$13,Bonus!$B$14)))))))))))</f>
        <v>25000 to 29999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42307.624803240738</v>
      </c>
      <c r="T1007" s="10">
        <f t="shared" si="95"/>
        <v>42276.624803240738</v>
      </c>
      <c r="U1007" t="str">
        <f>IF(D1007&lt;Bonus!$A$3,Bonus!$B$3,IF(D1007&lt;=Bonus!$A$4,Bonus!$B$4,IF(D1007&lt;=Bonus!$A$5,Bonus!$B$5,IF(D1007&lt;=Bonus!$A$6,Bonus!$B$6,IF(D1007&lt;=Bonus!$A$7,Bonus!$B$7,IF(D1007&lt;=Bonus!$A$8,Bonus!$B$8,IF(D1007&lt;=Bonus!$A$9,Bonus!$B$9,IF(D1007&lt;=Bonus!$A$10,Bonus!$B$10,IF(D1007&lt;=Bonus!$A$11,Bonus!$B$11,IF(D1007&lt;=Bonus!$A$12,Bonus!$B$12,IF(D1007&lt;=Bonus!$A$13,Bonus!$B$13,Bonus!$B$14)))))))))))</f>
        <v>Greater than or equal to 50000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41985.299305555556</v>
      </c>
      <c r="T1008" s="10">
        <f t="shared" si="95"/>
        <v>41977.040185185186</v>
      </c>
      <c r="U1008" t="str">
        <f>IF(D1008&lt;Bonus!$A$3,Bonus!$B$3,IF(D1008&lt;=Bonus!$A$4,Bonus!$B$4,IF(D1008&lt;=Bonus!$A$5,Bonus!$B$5,IF(D1008&lt;=Bonus!$A$6,Bonus!$B$6,IF(D1008&lt;=Bonus!$A$7,Bonus!$B$7,IF(D1008&lt;=Bonus!$A$8,Bonus!$B$8,IF(D1008&lt;=Bonus!$A$9,Bonus!$B$9,IF(D1008&lt;=Bonus!$A$10,Bonus!$B$10,IF(D1008&lt;=Bonus!$A$11,Bonus!$B$11,IF(D1008&lt;=Bonus!$A$12,Bonus!$B$12,IF(D1008&lt;=Bonus!$A$13,Bonus!$B$13,Bonus!$B$14)))))))))))</f>
        <v>1000 to 4999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42718.6252662037</v>
      </c>
      <c r="T1009" s="10">
        <f t="shared" si="95"/>
        <v>42676.583599537036</v>
      </c>
      <c r="U1009" t="str">
        <f>IF(D1009&lt;Bonus!$A$3,Bonus!$B$3,IF(D1009&lt;=Bonus!$A$4,Bonus!$B$4,IF(D1009&lt;=Bonus!$A$5,Bonus!$B$5,IF(D1009&lt;=Bonus!$A$6,Bonus!$B$6,IF(D1009&lt;=Bonus!$A$7,Bonus!$B$7,IF(D1009&lt;=Bonus!$A$8,Bonus!$B$8,IF(D1009&lt;=Bonus!$A$9,Bonus!$B$9,IF(D1009&lt;=Bonus!$A$10,Bonus!$B$10,IF(D1009&lt;=Bonus!$A$11,Bonus!$B$11,IF(D1009&lt;=Bonus!$A$12,Bonus!$B$12,IF(D1009&lt;=Bonus!$A$13,Bonus!$B$13,Bonus!$B$14)))))))))))</f>
        <v>30000 to 34999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42732.809201388889</v>
      </c>
      <c r="T1010" s="10">
        <f t="shared" si="95"/>
        <v>42702.809201388889</v>
      </c>
      <c r="U1010" t="str">
        <f>IF(D1010&lt;Bonus!$A$3,Bonus!$B$3,IF(D1010&lt;=Bonus!$A$4,Bonus!$B$4,IF(D1010&lt;=Bonus!$A$5,Bonus!$B$5,IF(D1010&lt;=Bonus!$A$6,Bonus!$B$6,IF(D1010&lt;=Bonus!$A$7,Bonus!$B$7,IF(D1010&lt;=Bonus!$A$8,Bonus!$B$8,IF(D1010&lt;=Bonus!$A$9,Bonus!$B$9,IF(D1010&lt;=Bonus!$A$10,Bonus!$B$10,IF(D1010&lt;=Bonus!$A$11,Bonus!$B$11,IF(D1010&lt;=Bonus!$A$12,Bonus!$B$12,IF(D1010&lt;=Bonus!$A$13,Bonus!$B$13,Bonus!$B$14)))))))))))</f>
        <v>Greater than or equal to 50000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42540.604699074072</v>
      </c>
      <c r="T1011" s="10">
        <f t="shared" si="95"/>
        <v>42510.604699074072</v>
      </c>
      <c r="U1011" t="str">
        <f>IF(D1011&lt;Bonus!$A$3,Bonus!$B$3,IF(D1011&lt;=Bonus!$A$4,Bonus!$B$4,IF(D1011&lt;=Bonus!$A$5,Bonus!$B$5,IF(D1011&lt;=Bonus!$A$6,Bonus!$B$6,IF(D1011&lt;=Bonus!$A$7,Bonus!$B$7,IF(D1011&lt;=Bonus!$A$8,Bonus!$B$8,IF(D1011&lt;=Bonus!$A$9,Bonus!$B$9,IF(D1011&lt;=Bonus!$A$10,Bonus!$B$10,IF(D1011&lt;=Bonus!$A$11,Bonus!$B$11,IF(D1011&lt;=Bonus!$A$12,Bonus!$B$12,IF(D1011&lt;=Bonus!$A$13,Bonus!$B$13,Bonus!$B$14)))))))))))</f>
        <v>Greater than or equal to 50000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42618.124305555553</v>
      </c>
      <c r="T1012" s="10">
        <f t="shared" si="95"/>
        <v>42561.829421296294</v>
      </c>
      <c r="U1012" t="str">
        <f>IF(D1012&lt;Bonus!$A$3,Bonus!$B$3,IF(D1012&lt;=Bonus!$A$4,Bonus!$B$4,IF(D1012&lt;=Bonus!$A$5,Bonus!$B$5,IF(D1012&lt;=Bonus!$A$6,Bonus!$B$6,IF(D1012&lt;=Bonus!$A$7,Bonus!$B$7,IF(D1012&lt;=Bonus!$A$8,Bonus!$B$8,IF(D1012&lt;=Bonus!$A$9,Bonus!$B$9,IF(D1012&lt;=Bonus!$A$10,Bonus!$B$10,IF(D1012&lt;=Bonus!$A$11,Bonus!$B$11,IF(D1012&lt;=Bonus!$A$12,Bonus!$B$12,IF(D1012&lt;=Bonus!$A$13,Bonus!$B$13,Bonus!$B$14)))))))))))</f>
        <v>Greater than or equal to 50000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41991.898090277777</v>
      </c>
      <c r="T1013" s="10">
        <f t="shared" si="95"/>
        <v>41946.898090277777</v>
      </c>
      <c r="U1013" t="str">
        <f>IF(D1013&lt;Bonus!$A$3,Bonus!$B$3,IF(D1013&lt;=Bonus!$A$4,Bonus!$B$4,IF(D1013&lt;=Bonus!$A$5,Bonus!$B$5,IF(D1013&lt;=Bonus!$A$6,Bonus!$B$6,IF(D1013&lt;=Bonus!$A$7,Bonus!$B$7,IF(D1013&lt;=Bonus!$A$8,Bonus!$B$8,IF(D1013&lt;=Bonus!$A$9,Bonus!$B$9,IF(D1013&lt;=Bonus!$A$10,Bonus!$B$10,IF(D1013&lt;=Bonus!$A$11,Bonus!$B$11,IF(D1013&lt;=Bonus!$A$12,Bonus!$B$12,IF(D1013&lt;=Bonus!$A$13,Bonus!$B$13,Bonus!$B$14)))))))))))</f>
        <v>20000 to 24999</v>
      </c>
    </row>
    <row r="1014" spans="1:21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42759.440416666665</v>
      </c>
      <c r="T1014" s="10">
        <f t="shared" si="95"/>
        <v>42714.440416666665</v>
      </c>
      <c r="U1014" t="str">
        <f>IF(D1014&lt;Bonus!$A$3,Bonus!$B$3,IF(D1014&lt;=Bonus!$A$4,Bonus!$B$4,IF(D1014&lt;=Bonus!$A$5,Bonus!$B$5,IF(D1014&lt;=Bonus!$A$6,Bonus!$B$6,IF(D1014&lt;=Bonus!$A$7,Bonus!$B$7,IF(D1014&lt;=Bonus!$A$8,Bonus!$B$8,IF(D1014&lt;=Bonus!$A$9,Bonus!$B$9,IF(D1014&lt;=Bonus!$A$10,Bonus!$B$10,IF(D1014&lt;=Bonus!$A$11,Bonus!$B$11,IF(D1014&lt;=Bonus!$A$12,Bonus!$B$12,IF(D1014&lt;=Bonus!$A$13,Bonus!$B$13,Bonus!$B$14)))))))))))</f>
        <v>5000 to 9999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42367.833333333328</v>
      </c>
      <c r="T1015" s="10">
        <f t="shared" si="95"/>
        <v>42339.833981481483</v>
      </c>
      <c r="U1015" t="str">
        <f>IF(D1015&lt;Bonus!$A$3,Bonus!$B$3,IF(D1015&lt;=Bonus!$A$4,Bonus!$B$4,IF(D1015&lt;=Bonus!$A$5,Bonus!$B$5,IF(D1015&lt;=Bonus!$A$6,Bonus!$B$6,IF(D1015&lt;=Bonus!$A$7,Bonus!$B$7,IF(D1015&lt;=Bonus!$A$8,Bonus!$B$8,IF(D1015&lt;=Bonus!$A$9,Bonus!$B$9,IF(D1015&lt;=Bonus!$A$10,Bonus!$B$10,IF(D1015&lt;=Bonus!$A$11,Bonus!$B$11,IF(D1015&lt;=Bonus!$A$12,Bonus!$B$12,IF(D1015&lt;=Bonus!$A$13,Bonus!$B$13,Bonus!$B$14)))))))))))</f>
        <v>25000 to 29999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42005.002488425926</v>
      </c>
      <c r="T1016" s="10">
        <f t="shared" si="95"/>
        <v>41955.002488425926</v>
      </c>
      <c r="U1016" t="str">
        <f>IF(D1016&lt;Bonus!$A$3,Bonus!$B$3,IF(D1016&lt;=Bonus!$A$4,Bonus!$B$4,IF(D1016&lt;=Bonus!$A$5,Bonus!$B$5,IF(D1016&lt;=Bonus!$A$6,Bonus!$B$6,IF(D1016&lt;=Bonus!$A$7,Bonus!$B$7,IF(D1016&lt;=Bonus!$A$8,Bonus!$B$8,IF(D1016&lt;=Bonus!$A$9,Bonus!$B$9,IF(D1016&lt;=Bonus!$A$10,Bonus!$B$10,IF(D1016&lt;=Bonus!$A$11,Bonus!$B$11,IF(D1016&lt;=Bonus!$A$12,Bonus!$B$12,IF(D1016&lt;=Bonus!$A$13,Bonus!$B$13,Bonus!$B$14)))))))))))</f>
        <v>10000 to 14999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42333.920081018514</v>
      </c>
      <c r="T1017" s="10">
        <f t="shared" si="95"/>
        <v>42303.878414351857</v>
      </c>
      <c r="U1017" t="str">
        <f>IF(D1017&lt;Bonus!$A$3,Bonus!$B$3,IF(D1017&lt;=Bonus!$A$4,Bonus!$B$4,IF(D1017&lt;=Bonus!$A$5,Bonus!$B$5,IF(D1017&lt;=Bonus!$A$6,Bonus!$B$6,IF(D1017&lt;=Bonus!$A$7,Bonus!$B$7,IF(D1017&lt;=Bonus!$A$8,Bonus!$B$8,IF(D1017&lt;=Bonus!$A$9,Bonus!$B$9,IF(D1017&lt;=Bonus!$A$10,Bonus!$B$10,IF(D1017&lt;=Bonus!$A$11,Bonus!$B$11,IF(D1017&lt;=Bonus!$A$12,Bonus!$B$12,IF(D1017&lt;=Bonus!$A$13,Bonus!$B$13,Bonus!$B$14)))))))))))</f>
        <v>5000 to 9999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42467.065462962957</v>
      </c>
      <c r="T1018" s="10">
        <f t="shared" si="95"/>
        <v>42422.107129629629</v>
      </c>
      <c r="U1018" t="str">
        <f>IF(D1018&lt;Bonus!$A$3,Bonus!$B$3,IF(D1018&lt;=Bonus!$A$4,Bonus!$B$4,IF(D1018&lt;=Bonus!$A$5,Bonus!$B$5,IF(D1018&lt;=Bonus!$A$6,Bonus!$B$6,IF(D1018&lt;=Bonus!$A$7,Bonus!$B$7,IF(D1018&lt;=Bonus!$A$8,Bonus!$B$8,IF(D1018&lt;=Bonus!$A$9,Bonus!$B$9,IF(D1018&lt;=Bonus!$A$10,Bonus!$B$10,IF(D1018&lt;=Bonus!$A$11,Bonus!$B$11,IF(D1018&lt;=Bonus!$A$12,Bonus!$B$12,IF(D1018&lt;=Bonus!$A$13,Bonus!$B$13,Bonus!$B$14)))))))))))</f>
        <v>Greater than or equal to 50000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42329.716840277775</v>
      </c>
      <c r="T1019" s="10">
        <f t="shared" si="95"/>
        <v>42289.675173611111</v>
      </c>
      <c r="U1019" t="str">
        <f>IF(D1019&lt;Bonus!$A$3,Bonus!$B$3,IF(D1019&lt;=Bonus!$A$4,Bonus!$B$4,IF(D1019&lt;=Bonus!$A$5,Bonus!$B$5,IF(D1019&lt;=Bonus!$A$6,Bonus!$B$6,IF(D1019&lt;=Bonus!$A$7,Bonus!$B$7,IF(D1019&lt;=Bonus!$A$8,Bonus!$B$8,IF(D1019&lt;=Bonus!$A$9,Bonus!$B$9,IF(D1019&lt;=Bonus!$A$10,Bonus!$B$10,IF(D1019&lt;=Bonus!$A$11,Bonus!$B$11,IF(D1019&lt;=Bonus!$A$12,Bonus!$B$12,IF(D1019&lt;=Bonus!$A$13,Bonus!$B$13,Bonus!$B$14)))))))))))</f>
        <v>Greater than or equal to 50000</v>
      </c>
    </row>
    <row r="1020" spans="1:21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42565.492280092592</v>
      </c>
      <c r="T1020" s="10">
        <f t="shared" si="95"/>
        <v>42535.492280092592</v>
      </c>
      <c r="U1020" t="str">
        <f>IF(D1020&lt;Bonus!$A$3,Bonus!$B$3,IF(D1020&lt;=Bonus!$A$4,Bonus!$B$4,IF(D1020&lt;=Bonus!$A$5,Bonus!$B$5,IF(D1020&lt;=Bonus!$A$6,Bonus!$B$6,IF(D1020&lt;=Bonus!$A$7,Bonus!$B$7,IF(D1020&lt;=Bonus!$A$8,Bonus!$B$8,IF(D1020&lt;=Bonus!$A$9,Bonus!$B$9,IF(D1020&lt;=Bonus!$A$10,Bonus!$B$10,IF(D1020&lt;=Bonus!$A$11,Bonus!$B$11,IF(D1020&lt;=Bonus!$A$12,Bonus!$B$12,IF(D1020&lt;=Bonus!$A$13,Bonus!$B$13,Bonus!$B$14)))))))))))</f>
        <v>20000 to 24999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42039.973946759259</v>
      </c>
      <c r="T1021" s="10">
        <f t="shared" si="95"/>
        <v>42009.973946759259</v>
      </c>
      <c r="U1021" t="str">
        <f>IF(D1021&lt;Bonus!$A$3,Bonus!$B$3,IF(D1021&lt;=Bonus!$A$4,Bonus!$B$4,IF(D1021&lt;=Bonus!$A$5,Bonus!$B$5,IF(D1021&lt;=Bonus!$A$6,Bonus!$B$6,IF(D1021&lt;=Bonus!$A$7,Bonus!$B$7,IF(D1021&lt;=Bonus!$A$8,Bonus!$B$8,IF(D1021&lt;=Bonus!$A$9,Bonus!$B$9,IF(D1021&lt;=Bonus!$A$10,Bonus!$B$10,IF(D1021&lt;=Bonus!$A$11,Bonus!$B$11,IF(D1021&lt;=Bonus!$A$12,Bonus!$B$12,IF(D1021&lt;=Bonus!$A$13,Bonus!$B$13,Bonus!$B$14)))))))))))</f>
        <v>45000 to 49999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42157.032638888893</v>
      </c>
      <c r="T1022" s="10">
        <f t="shared" si="95"/>
        <v>42127.069548611107</v>
      </c>
      <c r="U1022" t="str">
        <f>IF(D1022&lt;Bonus!$A$3,Bonus!$B$3,IF(D1022&lt;=Bonus!$A$4,Bonus!$B$4,IF(D1022&lt;=Bonus!$A$5,Bonus!$B$5,IF(D1022&lt;=Bonus!$A$6,Bonus!$B$6,IF(D1022&lt;=Bonus!$A$7,Bonus!$B$7,IF(D1022&lt;=Bonus!$A$8,Bonus!$B$8,IF(D1022&lt;=Bonus!$A$9,Bonus!$B$9,IF(D1022&lt;=Bonus!$A$10,Bonus!$B$10,IF(D1022&lt;=Bonus!$A$11,Bonus!$B$11,IF(D1022&lt;=Bonus!$A$12,Bonus!$B$12,IF(D1022&lt;=Bonus!$A$13,Bonus!$B$13,Bonus!$B$14)))))))))))</f>
        <v>1000 to 4999</v>
      </c>
    </row>
    <row r="1023" spans="1:21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42294.166666666672</v>
      </c>
      <c r="T1023" s="10">
        <f t="shared" si="95"/>
        <v>42271.251979166671</v>
      </c>
      <c r="U1023" t="str">
        <f>IF(D1023&lt;Bonus!$A$3,Bonus!$B$3,IF(D1023&lt;=Bonus!$A$4,Bonus!$B$4,IF(D1023&lt;=Bonus!$A$5,Bonus!$B$5,IF(D1023&lt;=Bonus!$A$6,Bonus!$B$6,IF(D1023&lt;=Bonus!$A$7,Bonus!$B$7,IF(D1023&lt;=Bonus!$A$8,Bonus!$B$8,IF(D1023&lt;=Bonus!$A$9,Bonus!$B$9,IF(D1023&lt;=Bonus!$A$10,Bonus!$B$10,IF(D1023&lt;=Bonus!$A$11,Bonus!$B$11,IF(D1023&lt;=Bonus!$A$12,Bonus!$B$12,IF(D1023&lt;=Bonus!$A$13,Bonus!$B$13,Bonus!$B$14)))))))))))</f>
        <v>1000 to 4999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42141.646724537044</v>
      </c>
      <c r="T1024" s="10">
        <f t="shared" si="95"/>
        <v>42111.646724537044</v>
      </c>
      <c r="U1024" t="str">
        <f>IF(D1024&lt;Bonus!$A$3,Bonus!$B$3,IF(D1024&lt;=Bonus!$A$4,Bonus!$B$4,IF(D1024&lt;=Bonus!$A$5,Bonus!$B$5,IF(D1024&lt;=Bonus!$A$6,Bonus!$B$6,IF(D1024&lt;=Bonus!$A$7,Bonus!$B$7,IF(D1024&lt;=Bonus!$A$8,Bonus!$B$8,IF(D1024&lt;=Bonus!$A$9,Bonus!$B$9,IF(D1024&lt;=Bonus!$A$10,Bonus!$B$10,IF(D1024&lt;=Bonus!$A$11,Bonus!$B$11,IF(D1024&lt;=Bonus!$A$12,Bonus!$B$12,IF(D1024&lt;=Bonus!$A$13,Bonus!$B$13,Bonus!$B$14)))))))))))</f>
        <v>1000 to 4999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42175.919687500005</v>
      </c>
      <c r="T1025" s="10">
        <f t="shared" si="95"/>
        <v>42145.919687500005</v>
      </c>
      <c r="U1025" t="str">
        <f>IF(D1025&lt;Bonus!$A$3,Bonus!$B$3,IF(D1025&lt;=Bonus!$A$4,Bonus!$B$4,IF(D1025&lt;=Bonus!$A$5,Bonus!$B$5,IF(D1025&lt;=Bonus!$A$6,Bonus!$B$6,IF(D1025&lt;=Bonus!$A$7,Bonus!$B$7,IF(D1025&lt;=Bonus!$A$8,Bonus!$B$8,IF(D1025&lt;=Bonus!$A$9,Bonus!$B$9,IF(D1025&lt;=Bonus!$A$10,Bonus!$B$10,IF(D1025&lt;=Bonus!$A$11,Bonus!$B$11,IF(D1025&lt;=Bonus!$A$12,Bonus!$B$12,IF(D1025&lt;=Bonus!$A$13,Bonus!$B$13,Bonus!$B$14)))))))))))</f>
        <v>1000 to 4999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42400.580590277779</v>
      </c>
      <c r="T1026" s="10">
        <f t="shared" si="95"/>
        <v>42370.580590277779</v>
      </c>
      <c r="U1026" t="str">
        <f>IF(D1026&lt;Bonus!$A$3,Bonus!$B$3,IF(D1026&lt;=Bonus!$A$4,Bonus!$B$4,IF(D1026&lt;=Bonus!$A$5,Bonus!$B$5,IF(D1026&lt;=Bonus!$A$6,Bonus!$B$6,IF(D1026&lt;=Bonus!$A$7,Bonus!$B$7,IF(D1026&lt;=Bonus!$A$8,Bonus!$B$8,IF(D1026&lt;=Bonus!$A$9,Bonus!$B$9,IF(D1026&lt;=Bonus!$A$10,Bonus!$B$10,IF(D1026&lt;=Bonus!$A$11,Bonus!$B$11,IF(D1026&lt;=Bonus!$A$12,Bonus!$B$12,IF(D1026&lt;=Bonus!$A$13,Bonus!$B$13,Bonus!$B$14)))))))))))</f>
        <v>20000 to 24999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IFERROR(E1027/L1027,"nm")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(((I1027/60)/60)/24)+DATE(1970,1,1)</f>
        <v>42079.792094907403</v>
      </c>
      <c r="T1027" s="10">
        <f t="shared" ref="T1027:T1090" si="101">(((J1027/60)/60)/24)+DATE(1970,1,1)</f>
        <v>42049.833761574075</v>
      </c>
      <c r="U1027" t="str">
        <f>IF(D1027&lt;Bonus!$A$3,Bonus!$B$3,IF(D1027&lt;=Bonus!$A$4,Bonus!$B$4,IF(D1027&lt;=Bonus!$A$5,Bonus!$B$5,IF(D1027&lt;=Bonus!$A$6,Bonus!$B$6,IF(D1027&lt;=Bonus!$A$7,Bonus!$B$7,IF(D1027&lt;=Bonus!$A$8,Bonus!$B$8,IF(D1027&lt;=Bonus!$A$9,Bonus!$B$9,IF(D1027&lt;=Bonus!$A$10,Bonus!$B$10,IF(D1027&lt;=Bonus!$A$11,Bonus!$B$11,IF(D1027&lt;=Bonus!$A$12,Bonus!$B$12,IF(D1027&lt;=Bonus!$A$13,Bonus!$B$13,Bonus!$B$14)))))))))))</f>
        <v>Greater than or equal to 50000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42460.365925925929</v>
      </c>
      <c r="T1028" s="10">
        <f t="shared" si="101"/>
        <v>42426.407592592594</v>
      </c>
      <c r="U1028" t="str">
        <f>IF(D1028&lt;Bonus!$A$3,Bonus!$B$3,IF(D1028&lt;=Bonus!$A$4,Bonus!$B$4,IF(D1028&lt;=Bonus!$A$5,Bonus!$B$5,IF(D1028&lt;=Bonus!$A$6,Bonus!$B$6,IF(D1028&lt;=Bonus!$A$7,Bonus!$B$7,IF(D1028&lt;=Bonus!$A$8,Bonus!$B$8,IF(D1028&lt;=Bonus!$A$9,Bonus!$B$9,IF(D1028&lt;=Bonus!$A$10,Bonus!$B$10,IF(D1028&lt;=Bonus!$A$11,Bonus!$B$11,IF(D1028&lt;=Bonus!$A$12,Bonus!$B$12,IF(D1028&lt;=Bonus!$A$13,Bonus!$B$13,Bonus!$B$14)))))))))))</f>
        <v>5000 to 9999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41935.034108796295</v>
      </c>
      <c r="T1029" s="10">
        <f t="shared" si="101"/>
        <v>41905.034108796295</v>
      </c>
      <c r="U1029" t="str">
        <f>IF(D1029&lt;Bonus!$A$3,Bonus!$B$3,IF(D1029&lt;=Bonus!$A$4,Bonus!$B$4,IF(D1029&lt;=Bonus!$A$5,Bonus!$B$5,IF(D1029&lt;=Bonus!$A$6,Bonus!$B$6,IF(D1029&lt;=Bonus!$A$7,Bonus!$B$7,IF(D1029&lt;=Bonus!$A$8,Bonus!$B$8,IF(D1029&lt;=Bonus!$A$9,Bonus!$B$9,IF(D1029&lt;=Bonus!$A$10,Bonus!$B$10,IF(D1029&lt;=Bonus!$A$11,Bonus!$B$11,IF(D1029&lt;=Bonus!$A$12,Bonus!$B$12,IF(D1029&lt;=Bonus!$A$13,Bonus!$B$13,Bonus!$B$14)))))))))))</f>
        <v>5000 to 9999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42800.833333333328</v>
      </c>
      <c r="T1030" s="10">
        <f t="shared" si="101"/>
        <v>42755.627372685187</v>
      </c>
      <c r="U1030" t="str">
        <f>IF(D1030&lt;Bonus!$A$3,Bonus!$B$3,IF(D1030&lt;=Bonus!$A$4,Bonus!$B$4,IF(D1030&lt;=Bonus!$A$5,Bonus!$B$5,IF(D1030&lt;=Bonus!$A$6,Bonus!$B$6,IF(D1030&lt;=Bonus!$A$7,Bonus!$B$7,IF(D1030&lt;=Bonus!$A$8,Bonus!$B$8,IF(D1030&lt;=Bonus!$A$9,Bonus!$B$9,IF(D1030&lt;=Bonus!$A$10,Bonus!$B$10,IF(D1030&lt;=Bonus!$A$11,Bonus!$B$11,IF(D1030&lt;=Bonus!$A$12,Bonus!$B$12,IF(D1030&lt;=Bonus!$A$13,Bonus!$B$13,Bonus!$B$14)))))))))))</f>
        <v>10000 to 14999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42098.915972222225</v>
      </c>
      <c r="T1031" s="10">
        <f t="shared" si="101"/>
        <v>42044.711886574078</v>
      </c>
      <c r="U1031" t="str">
        <f>IF(D1031&lt;Bonus!$A$3,Bonus!$B$3,IF(D1031&lt;=Bonus!$A$4,Bonus!$B$4,IF(D1031&lt;=Bonus!$A$5,Bonus!$B$5,IF(D1031&lt;=Bonus!$A$6,Bonus!$B$6,IF(D1031&lt;=Bonus!$A$7,Bonus!$B$7,IF(D1031&lt;=Bonus!$A$8,Bonus!$B$8,IF(D1031&lt;=Bonus!$A$9,Bonus!$B$9,IF(D1031&lt;=Bonus!$A$10,Bonus!$B$10,IF(D1031&lt;=Bonus!$A$11,Bonus!$B$11,IF(D1031&lt;=Bonus!$A$12,Bonus!$B$12,IF(D1031&lt;=Bonus!$A$13,Bonus!$B$13,Bonus!$B$14)))))))))))</f>
        <v>10000 to 14999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42625.483206018514</v>
      </c>
      <c r="T1032" s="10">
        <f t="shared" si="101"/>
        <v>42611.483206018514</v>
      </c>
      <c r="U1032" t="str">
        <f>IF(D1032&lt;Bonus!$A$3,Bonus!$B$3,IF(D1032&lt;=Bonus!$A$4,Bonus!$B$4,IF(D1032&lt;=Bonus!$A$5,Bonus!$B$5,IF(D1032&lt;=Bonus!$A$6,Bonus!$B$6,IF(D1032&lt;=Bonus!$A$7,Bonus!$B$7,IF(D1032&lt;=Bonus!$A$8,Bonus!$B$8,IF(D1032&lt;=Bonus!$A$9,Bonus!$B$9,IF(D1032&lt;=Bonus!$A$10,Bonus!$B$10,IF(D1032&lt;=Bonus!$A$11,Bonus!$B$11,IF(D1032&lt;=Bonus!$A$12,Bonus!$B$12,IF(D1032&lt;=Bonus!$A$13,Bonus!$B$13,Bonus!$B$14)))))))))))</f>
        <v>1000 to 4999</v>
      </c>
    </row>
    <row r="1033" spans="1:21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42354.764004629629</v>
      </c>
      <c r="T1033" s="10">
        <f t="shared" si="101"/>
        <v>42324.764004629629</v>
      </c>
      <c r="U1033" t="str">
        <f>IF(D1033&lt;Bonus!$A$3,Bonus!$B$3,IF(D1033&lt;=Bonus!$A$4,Bonus!$B$4,IF(D1033&lt;=Bonus!$A$5,Bonus!$B$5,IF(D1033&lt;=Bonus!$A$6,Bonus!$B$6,IF(D1033&lt;=Bonus!$A$7,Bonus!$B$7,IF(D1033&lt;=Bonus!$A$8,Bonus!$B$8,IF(D1033&lt;=Bonus!$A$9,Bonus!$B$9,IF(D1033&lt;=Bonus!$A$10,Bonus!$B$10,IF(D1033&lt;=Bonus!$A$11,Bonus!$B$11,IF(D1033&lt;=Bonus!$A$12,Bonus!$B$12,IF(D1033&lt;=Bonus!$A$13,Bonus!$B$13,Bonus!$B$14)))))))))))</f>
        <v>10000 to 14999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42544.666956018518</v>
      </c>
      <c r="T1034" s="10">
        <f t="shared" si="101"/>
        <v>42514.666956018518</v>
      </c>
      <c r="U1034" t="str">
        <f>IF(D1034&lt;Bonus!$A$3,Bonus!$B$3,IF(D1034&lt;=Bonus!$A$4,Bonus!$B$4,IF(D1034&lt;=Bonus!$A$5,Bonus!$B$5,IF(D1034&lt;=Bonus!$A$6,Bonus!$B$6,IF(D1034&lt;=Bonus!$A$7,Bonus!$B$7,IF(D1034&lt;=Bonus!$A$8,Bonus!$B$8,IF(D1034&lt;=Bonus!$A$9,Bonus!$B$9,IF(D1034&lt;=Bonus!$A$10,Bonus!$B$10,IF(D1034&lt;=Bonus!$A$11,Bonus!$B$11,IF(D1034&lt;=Bonus!$A$12,Bonus!$B$12,IF(D1034&lt;=Bonus!$A$13,Bonus!$B$13,Bonus!$B$14)))))))))))</f>
        <v>5000 to 9999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42716.732407407413</v>
      </c>
      <c r="T1035" s="10">
        <f t="shared" si="101"/>
        <v>42688.732407407413</v>
      </c>
      <c r="U1035" t="str">
        <f>IF(D1035&lt;Bonus!$A$3,Bonus!$B$3,IF(D1035&lt;=Bonus!$A$4,Bonus!$B$4,IF(D1035&lt;=Bonus!$A$5,Bonus!$B$5,IF(D1035&lt;=Bonus!$A$6,Bonus!$B$6,IF(D1035&lt;=Bonus!$A$7,Bonus!$B$7,IF(D1035&lt;=Bonus!$A$8,Bonus!$B$8,IF(D1035&lt;=Bonus!$A$9,Bonus!$B$9,IF(D1035&lt;=Bonus!$A$10,Bonus!$B$10,IF(D1035&lt;=Bonus!$A$11,Bonus!$B$11,IF(D1035&lt;=Bonus!$A$12,Bonus!$B$12,IF(D1035&lt;=Bonus!$A$13,Bonus!$B$13,Bonus!$B$14)))))))))))</f>
        <v>1000 to 4999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42587.165972222225</v>
      </c>
      <c r="T1036" s="10">
        <f t="shared" si="101"/>
        <v>42555.166712962964</v>
      </c>
      <c r="U1036" t="str">
        <f>IF(D1036&lt;Bonus!$A$3,Bonus!$B$3,IF(D1036&lt;=Bonus!$A$4,Bonus!$B$4,IF(D1036&lt;=Bonus!$A$5,Bonus!$B$5,IF(D1036&lt;=Bonus!$A$6,Bonus!$B$6,IF(D1036&lt;=Bonus!$A$7,Bonus!$B$7,IF(D1036&lt;=Bonus!$A$8,Bonus!$B$8,IF(D1036&lt;=Bonus!$A$9,Bonus!$B$9,IF(D1036&lt;=Bonus!$A$10,Bonus!$B$10,IF(D1036&lt;=Bonus!$A$11,Bonus!$B$11,IF(D1036&lt;=Bonus!$A$12,Bonus!$B$12,IF(D1036&lt;=Bonus!$A$13,Bonus!$B$13,Bonus!$B$14)))))))))))</f>
        <v>5000 to 9999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42046.641435185185</v>
      </c>
      <c r="T1037" s="10">
        <f t="shared" si="101"/>
        <v>42016.641435185185</v>
      </c>
      <c r="U1037" t="str">
        <f>IF(D1037&lt;Bonus!$A$3,Bonus!$B$3,IF(D1037&lt;=Bonus!$A$4,Bonus!$B$4,IF(D1037&lt;=Bonus!$A$5,Bonus!$B$5,IF(D1037&lt;=Bonus!$A$6,Bonus!$B$6,IF(D1037&lt;=Bonus!$A$7,Bonus!$B$7,IF(D1037&lt;=Bonus!$A$8,Bonus!$B$8,IF(D1037&lt;=Bonus!$A$9,Bonus!$B$9,IF(D1037&lt;=Bonus!$A$10,Bonus!$B$10,IF(D1037&lt;=Bonus!$A$11,Bonus!$B$11,IF(D1037&lt;=Bonus!$A$12,Bonus!$B$12,IF(D1037&lt;=Bonus!$A$13,Bonus!$B$13,Bonus!$B$14)))))))))))</f>
        <v>1000 to 4999</v>
      </c>
    </row>
    <row r="1038" spans="1:21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41281.333333333336</v>
      </c>
      <c r="T1038" s="10">
        <f t="shared" si="101"/>
        <v>41249.448958333334</v>
      </c>
      <c r="U1038" t="str">
        <f>IF(D1038&lt;Bonus!$A$3,Bonus!$B$3,IF(D1038&lt;=Bonus!$A$4,Bonus!$B$4,IF(D1038&lt;=Bonus!$A$5,Bonus!$B$5,IF(D1038&lt;=Bonus!$A$6,Bonus!$B$6,IF(D1038&lt;=Bonus!$A$7,Bonus!$B$7,IF(D1038&lt;=Bonus!$A$8,Bonus!$B$8,IF(D1038&lt;=Bonus!$A$9,Bonus!$B$9,IF(D1038&lt;=Bonus!$A$10,Bonus!$B$10,IF(D1038&lt;=Bonus!$A$11,Bonus!$B$11,IF(D1038&lt;=Bonus!$A$12,Bonus!$B$12,IF(D1038&lt;=Bonus!$A$13,Bonus!$B$13,Bonus!$B$14)))))))))))</f>
        <v>1000 to 4999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42142.208333333328</v>
      </c>
      <c r="T1039" s="10">
        <f t="shared" si="101"/>
        <v>42119.822476851856</v>
      </c>
      <c r="U1039" t="str">
        <f>IF(D1039&lt;Bonus!$A$3,Bonus!$B$3,IF(D1039&lt;=Bonus!$A$4,Bonus!$B$4,IF(D1039&lt;=Bonus!$A$5,Bonus!$B$5,IF(D1039&lt;=Bonus!$A$6,Bonus!$B$6,IF(D1039&lt;=Bonus!$A$7,Bonus!$B$7,IF(D1039&lt;=Bonus!$A$8,Bonus!$B$8,IF(D1039&lt;=Bonus!$A$9,Bonus!$B$9,IF(D1039&lt;=Bonus!$A$10,Bonus!$B$10,IF(D1039&lt;=Bonus!$A$11,Bonus!$B$11,IF(D1039&lt;=Bonus!$A$12,Bonus!$B$12,IF(D1039&lt;=Bonus!$A$13,Bonus!$B$13,Bonus!$B$14)))))))))))</f>
        <v>1000 to 4999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42448.190081018518</v>
      </c>
      <c r="T1040" s="10">
        <f t="shared" si="101"/>
        <v>42418.231747685189</v>
      </c>
      <c r="U1040" t="str">
        <f>IF(D1040&lt;Bonus!$A$3,Bonus!$B$3,IF(D1040&lt;=Bonus!$A$4,Bonus!$B$4,IF(D1040&lt;=Bonus!$A$5,Bonus!$B$5,IF(D1040&lt;=Bonus!$A$6,Bonus!$B$6,IF(D1040&lt;=Bonus!$A$7,Bonus!$B$7,IF(D1040&lt;=Bonus!$A$8,Bonus!$B$8,IF(D1040&lt;=Bonus!$A$9,Bonus!$B$9,IF(D1040&lt;=Bonus!$A$10,Bonus!$B$10,IF(D1040&lt;=Bonus!$A$11,Bonus!$B$11,IF(D1040&lt;=Bonus!$A$12,Bonus!$B$12,IF(D1040&lt;=Bonus!$A$13,Bonus!$B$13,Bonus!$B$14)))))))))))</f>
        <v>1000 to 4999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42717.332638888889</v>
      </c>
      <c r="T1041" s="10">
        <f t="shared" si="101"/>
        <v>42692.109328703707</v>
      </c>
      <c r="U1041" t="str">
        <f>IF(D1041&lt;Bonus!$A$3,Bonus!$B$3,IF(D1041&lt;=Bonus!$A$4,Bonus!$B$4,IF(D1041&lt;=Bonus!$A$5,Bonus!$B$5,IF(D1041&lt;=Bonus!$A$6,Bonus!$B$6,IF(D1041&lt;=Bonus!$A$7,Bonus!$B$7,IF(D1041&lt;=Bonus!$A$8,Bonus!$B$8,IF(D1041&lt;=Bonus!$A$9,Bonus!$B$9,IF(D1041&lt;=Bonus!$A$10,Bonus!$B$10,IF(D1041&lt;=Bonus!$A$11,Bonus!$B$11,IF(D1041&lt;=Bonus!$A$12,Bonus!$B$12,IF(D1041&lt;=Bonus!$A$13,Bonus!$B$13,Bonus!$B$14)))))))))))</f>
        <v>Less Than 1000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42609.708437499998</v>
      </c>
      <c r="T1042" s="10">
        <f t="shared" si="101"/>
        <v>42579.708437499998</v>
      </c>
      <c r="U1042" t="str">
        <f>IF(D1042&lt;Bonus!$A$3,Bonus!$B$3,IF(D1042&lt;=Bonus!$A$4,Bonus!$B$4,IF(D1042&lt;=Bonus!$A$5,Bonus!$B$5,IF(D1042&lt;=Bonus!$A$6,Bonus!$B$6,IF(D1042&lt;=Bonus!$A$7,Bonus!$B$7,IF(D1042&lt;=Bonus!$A$8,Bonus!$B$8,IF(D1042&lt;=Bonus!$A$9,Bonus!$B$9,IF(D1042&lt;=Bonus!$A$10,Bonus!$B$10,IF(D1042&lt;=Bonus!$A$11,Bonus!$B$11,IF(D1042&lt;=Bonus!$A$12,Bonus!$B$12,IF(D1042&lt;=Bonus!$A$13,Bonus!$B$13,Bonus!$B$14)))))))))))</f>
        <v>Greater than or equal to 50000</v>
      </c>
    </row>
    <row r="1043" spans="1:21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>nm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41851.060092592597</v>
      </c>
      <c r="T1043" s="10">
        <f t="shared" si="101"/>
        <v>41831.060092592597</v>
      </c>
      <c r="U1043" t="str">
        <f>IF(D1043&lt;Bonus!$A$3,Bonus!$B$3,IF(D1043&lt;=Bonus!$A$4,Bonus!$B$4,IF(D1043&lt;=Bonus!$A$5,Bonus!$B$5,IF(D1043&lt;=Bonus!$A$6,Bonus!$B$6,IF(D1043&lt;=Bonus!$A$7,Bonus!$B$7,IF(D1043&lt;=Bonus!$A$8,Bonus!$B$8,IF(D1043&lt;=Bonus!$A$9,Bonus!$B$9,IF(D1043&lt;=Bonus!$A$10,Bonus!$B$10,IF(D1043&lt;=Bonus!$A$11,Bonus!$B$11,IF(D1043&lt;=Bonus!$A$12,Bonus!$B$12,IF(D1043&lt;=Bonus!$A$13,Bonus!$B$13,Bonus!$B$14)))))))))))</f>
        <v>Less Than 1000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41894.416666666664</v>
      </c>
      <c r="T1044" s="10">
        <f t="shared" si="101"/>
        <v>41851.696157407408</v>
      </c>
      <c r="U1044" t="str">
        <f>IF(D1044&lt;Bonus!$A$3,Bonus!$B$3,IF(D1044&lt;=Bonus!$A$4,Bonus!$B$4,IF(D1044&lt;=Bonus!$A$5,Bonus!$B$5,IF(D1044&lt;=Bonus!$A$6,Bonus!$B$6,IF(D1044&lt;=Bonus!$A$7,Bonus!$B$7,IF(D1044&lt;=Bonus!$A$8,Bonus!$B$8,IF(D1044&lt;=Bonus!$A$9,Bonus!$B$9,IF(D1044&lt;=Bonus!$A$10,Bonus!$B$10,IF(D1044&lt;=Bonus!$A$11,Bonus!$B$11,IF(D1044&lt;=Bonus!$A$12,Bonus!$B$12,IF(D1044&lt;=Bonus!$A$13,Bonus!$B$13,Bonus!$B$14)))))))))))</f>
        <v>Less Than 1000</v>
      </c>
    </row>
    <row r="1045" spans="1:21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42144.252951388888</v>
      </c>
      <c r="T1045" s="10">
        <f t="shared" si="101"/>
        <v>42114.252951388888</v>
      </c>
      <c r="U1045" t="str">
        <f>IF(D1045&lt;Bonus!$A$3,Bonus!$B$3,IF(D1045&lt;=Bonus!$A$4,Bonus!$B$4,IF(D1045&lt;=Bonus!$A$5,Bonus!$B$5,IF(D1045&lt;=Bonus!$A$6,Bonus!$B$6,IF(D1045&lt;=Bonus!$A$7,Bonus!$B$7,IF(D1045&lt;=Bonus!$A$8,Bonus!$B$8,IF(D1045&lt;=Bonus!$A$9,Bonus!$B$9,IF(D1045&lt;=Bonus!$A$10,Bonus!$B$10,IF(D1045&lt;=Bonus!$A$11,Bonus!$B$11,IF(D1045&lt;=Bonus!$A$12,Bonus!$B$12,IF(D1045&lt;=Bonus!$A$13,Bonus!$B$13,Bonus!$B$14)))))))))))</f>
        <v>Greater than or equal to 50000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42068.852083333331</v>
      </c>
      <c r="T1046" s="10">
        <f t="shared" si="101"/>
        <v>42011.925937499997</v>
      </c>
      <c r="U1046" t="str">
        <f>IF(D1046&lt;Bonus!$A$3,Bonus!$B$3,IF(D1046&lt;=Bonus!$A$4,Bonus!$B$4,IF(D1046&lt;=Bonus!$A$5,Bonus!$B$5,IF(D1046&lt;=Bonus!$A$6,Bonus!$B$6,IF(D1046&lt;=Bonus!$A$7,Bonus!$B$7,IF(D1046&lt;=Bonus!$A$8,Bonus!$B$8,IF(D1046&lt;=Bonus!$A$9,Bonus!$B$9,IF(D1046&lt;=Bonus!$A$10,Bonus!$B$10,IF(D1046&lt;=Bonus!$A$11,Bonus!$B$11,IF(D1046&lt;=Bonus!$A$12,Bonus!$B$12,IF(D1046&lt;=Bonus!$A$13,Bonus!$B$13,Bonus!$B$14)))))))))))</f>
        <v>5000 to 9999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41874.874421296299</v>
      </c>
      <c r="T1047" s="10">
        <f t="shared" si="101"/>
        <v>41844.874421296299</v>
      </c>
      <c r="U1047" t="str">
        <f>IF(D1047&lt;Bonus!$A$3,Bonus!$B$3,IF(D1047&lt;=Bonus!$A$4,Bonus!$B$4,IF(D1047&lt;=Bonus!$A$5,Bonus!$B$5,IF(D1047&lt;=Bonus!$A$6,Bonus!$B$6,IF(D1047&lt;=Bonus!$A$7,Bonus!$B$7,IF(D1047&lt;=Bonus!$A$8,Bonus!$B$8,IF(D1047&lt;=Bonus!$A$9,Bonus!$B$9,IF(D1047&lt;=Bonus!$A$10,Bonus!$B$10,IF(D1047&lt;=Bonus!$A$11,Bonus!$B$11,IF(D1047&lt;=Bonus!$A$12,Bonus!$B$12,IF(D1047&lt;=Bonus!$A$13,Bonus!$B$13,Bonus!$B$14)))))))))))</f>
        <v>10000 to 14999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>nm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42364.851388888885</v>
      </c>
      <c r="T1048" s="10">
        <f t="shared" si="101"/>
        <v>42319.851388888885</v>
      </c>
      <c r="U1048" t="str">
        <f>IF(D1048&lt;Bonus!$A$3,Bonus!$B$3,IF(D1048&lt;=Bonus!$A$4,Bonus!$B$4,IF(D1048&lt;=Bonus!$A$5,Bonus!$B$5,IF(D1048&lt;=Bonus!$A$6,Bonus!$B$6,IF(D1048&lt;=Bonus!$A$7,Bonus!$B$7,IF(D1048&lt;=Bonus!$A$8,Bonus!$B$8,IF(D1048&lt;=Bonus!$A$9,Bonus!$B$9,IF(D1048&lt;=Bonus!$A$10,Bonus!$B$10,IF(D1048&lt;=Bonus!$A$11,Bonus!$B$11,IF(D1048&lt;=Bonus!$A$12,Bonus!$B$12,IF(D1048&lt;=Bonus!$A$13,Bonus!$B$13,Bonus!$B$14)))))))))))</f>
        <v>1000 to 4999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41948.860127314816</v>
      </c>
      <c r="T1049" s="10">
        <f t="shared" si="101"/>
        <v>41918.818460648145</v>
      </c>
      <c r="U1049" t="str">
        <f>IF(D1049&lt;Bonus!$A$3,Bonus!$B$3,IF(D1049&lt;=Bonus!$A$4,Bonus!$B$4,IF(D1049&lt;=Bonus!$A$5,Bonus!$B$5,IF(D1049&lt;=Bonus!$A$6,Bonus!$B$6,IF(D1049&lt;=Bonus!$A$7,Bonus!$B$7,IF(D1049&lt;=Bonus!$A$8,Bonus!$B$8,IF(D1049&lt;=Bonus!$A$9,Bonus!$B$9,IF(D1049&lt;=Bonus!$A$10,Bonus!$B$10,IF(D1049&lt;=Bonus!$A$11,Bonus!$B$11,IF(D1049&lt;=Bonus!$A$12,Bonus!$B$12,IF(D1049&lt;=Bonus!$A$13,Bonus!$B$13,Bonus!$B$14)))))))))))</f>
        <v>1000 to 4999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42638.053113425922</v>
      </c>
      <c r="T1050" s="10">
        <f t="shared" si="101"/>
        <v>42598.053113425922</v>
      </c>
      <c r="U1050" t="str">
        <f>IF(D1050&lt;Bonus!$A$3,Bonus!$B$3,IF(D1050&lt;=Bonus!$A$4,Bonus!$B$4,IF(D1050&lt;=Bonus!$A$5,Bonus!$B$5,IF(D1050&lt;=Bonus!$A$6,Bonus!$B$6,IF(D1050&lt;=Bonus!$A$7,Bonus!$B$7,IF(D1050&lt;=Bonus!$A$8,Bonus!$B$8,IF(D1050&lt;=Bonus!$A$9,Bonus!$B$9,IF(D1050&lt;=Bonus!$A$10,Bonus!$B$10,IF(D1050&lt;=Bonus!$A$11,Bonus!$B$11,IF(D1050&lt;=Bonus!$A$12,Bonus!$B$12,IF(D1050&lt;=Bonus!$A$13,Bonus!$B$13,Bonus!$B$14)))))))))))</f>
        <v>15000 to 19999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>nm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42412.431076388893</v>
      </c>
      <c r="T1051" s="10">
        <f t="shared" si="101"/>
        <v>42382.431076388893</v>
      </c>
      <c r="U1051" t="str">
        <f>IF(D1051&lt;Bonus!$A$3,Bonus!$B$3,IF(D1051&lt;=Bonus!$A$4,Bonus!$B$4,IF(D1051&lt;=Bonus!$A$5,Bonus!$B$5,IF(D1051&lt;=Bonus!$A$6,Bonus!$B$6,IF(D1051&lt;=Bonus!$A$7,Bonus!$B$7,IF(D1051&lt;=Bonus!$A$8,Bonus!$B$8,IF(D1051&lt;=Bonus!$A$9,Bonus!$B$9,IF(D1051&lt;=Bonus!$A$10,Bonus!$B$10,IF(D1051&lt;=Bonus!$A$11,Bonus!$B$11,IF(D1051&lt;=Bonus!$A$12,Bonus!$B$12,IF(D1051&lt;=Bonus!$A$13,Bonus!$B$13,Bonus!$B$14)))))))))))</f>
        <v>10000 to 14999</v>
      </c>
    </row>
    <row r="1052" spans="1:2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>nm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42261.7971875</v>
      </c>
      <c r="T1052" s="10">
        <f t="shared" si="101"/>
        <v>42231.7971875</v>
      </c>
      <c r="U1052" t="str">
        <f>IF(D1052&lt;Bonus!$A$3,Bonus!$B$3,IF(D1052&lt;=Bonus!$A$4,Bonus!$B$4,IF(D1052&lt;=Bonus!$A$5,Bonus!$B$5,IF(D1052&lt;=Bonus!$A$6,Bonus!$B$6,IF(D1052&lt;=Bonus!$A$7,Bonus!$B$7,IF(D1052&lt;=Bonus!$A$8,Bonus!$B$8,IF(D1052&lt;=Bonus!$A$9,Bonus!$B$9,IF(D1052&lt;=Bonus!$A$10,Bonus!$B$10,IF(D1052&lt;=Bonus!$A$11,Bonus!$B$11,IF(D1052&lt;=Bonus!$A$12,Bonus!$B$12,IF(D1052&lt;=Bonus!$A$13,Bonus!$B$13,Bonus!$B$14)))))))))))</f>
        <v>1000 to 4999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>nm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41878.014178240745</v>
      </c>
      <c r="T1053" s="10">
        <f t="shared" si="101"/>
        <v>41850.014178240745</v>
      </c>
      <c r="U1053" t="str">
        <f>IF(D1053&lt;Bonus!$A$3,Bonus!$B$3,IF(D1053&lt;=Bonus!$A$4,Bonus!$B$4,IF(D1053&lt;=Bonus!$A$5,Bonus!$B$5,IF(D1053&lt;=Bonus!$A$6,Bonus!$B$6,IF(D1053&lt;=Bonus!$A$7,Bonus!$B$7,IF(D1053&lt;=Bonus!$A$8,Bonus!$B$8,IF(D1053&lt;=Bonus!$A$9,Bonus!$B$9,IF(D1053&lt;=Bonus!$A$10,Bonus!$B$10,IF(D1053&lt;=Bonus!$A$11,Bonus!$B$11,IF(D1053&lt;=Bonus!$A$12,Bonus!$B$12,IF(D1053&lt;=Bonus!$A$13,Bonus!$B$13,Bonus!$B$14)))))))))))</f>
        <v>Less Than 1000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>nm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42527.839583333334</v>
      </c>
      <c r="T1054" s="10">
        <f t="shared" si="101"/>
        <v>42483.797395833331</v>
      </c>
      <c r="U1054" t="str">
        <f>IF(D1054&lt;Bonus!$A$3,Bonus!$B$3,IF(D1054&lt;=Bonus!$A$4,Bonus!$B$4,IF(D1054&lt;=Bonus!$A$5,Bonus!$B$5,IF(D1054&lt;=Bonus!$A$6,Bonus!$B$6,IF(D1054&lt;=Bonus!$A$7,Bonus!$B$7,IF(D1054&lt;=Bonus!$A$8,Bonus!$B$8,IF(D1054&lt;=Bonus!$A$9,Bonus!$B$9,IF(D1054&lt;=Bonus!$A$10,Bonus!$B$10,IF(D1054&lt;=Bonus!$A$11,Bonus!$B$11,IF(D1054&lt;=Bonus!$A$12,Bonus!$B$12,IF(D1054&lt;=Bonus!$A$13,Bonus!$B$13,Bonus!$B$14)))))))))))</f>
        <v>1000 to 4999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42800.172824074078</v>
      </c>
      <c r="T1055" s="10">
        <f t="shared" si="101"/>
        <v>42775.172824074078</v>
      </c>
      <c r="U1055" t="str">
        <f>IF(D1055&lt;Bonus!$A$3,Bonus!$B$3,IF(D1055&lt;=Bonus!$A$4,Bonus!$B$4,IF(D1055&lt;=Bonus!$A$5,Bonus!$B$5,IF(D1055&lt;=Bonus!$A$6,Bonus!$B$6,IF(D1055&lt;=Bonus!$A$7,Bonus!$B$7,IF(D1055&lt;=Bonus!$A$8,Bonus!$B$8,IF(D1055&lt;=Bonus!$A$9,Bonus!$B$9,IF(D1055&lt;=Bonus!$A$10,Bonus!$B$10,IF(D1055&lt;=Bonus!$A$11,Bonus!$B$11,IF(D1055&lt;=Bonus!$A$12,Bonus!$B$12,IF(D1055&lt;=Bonus!$A$13,Bonus!$B$13,Bonus!$B$14)))))))))))</f>
        <v>1000 to 4999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>nm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41861.916666666664</v>
      </c>
      <c r="T1056" s="10">
        <f t="shared" si="101"/>
        <v>41831.851840277777</v>
      </c>
      <c r="U1056" t="str">
        <f>IF(D1056&lt;Bonus!$A$3,Bonus!$B$3,IF(D1056&lt;=Bonus!$A$4,Bonus!$B$4,IF(D1056&lt;=Bonus!$A$5,Bonus!$B$5,IF(D1056&lt;=Bonus!$A$6,Bonus!$B$6,IF(D1056&lt;=Bonus!$A$7,Bonus!$B$7,IF(D1056&lt;=Bonus!$A$8,Bonus!$B$8,IF(D1056&lt;=Bonus!$A$9,Bonus!$B$9,IF(D1056&lt;=Bonus!$A$10,Bonus!$B$10,IF(D1056&lt;=Bonus!$A$11,Bonus!$B$11,IF(D1056&lt;=Bonus!$A$12,Bonus!$B$12,IF(D1056&lt;=Bonus!$A$13,Bonus!$B$13,Bonus!$B$14)))))))))))</f>
        <v>1000 to 4999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>nm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42436.992418981477</v>
      </c>
      <c r="T1057" s="10">
        <f t="shared" si="101"/>
        <v>42406.992418981477</v>
      </c>
      <c r="U1057" t="str">
        <f>IF(D1057&lt;Bonus!$A$3,Bonus!$B$3,IF(D1057&lt;=Bonus!$A$4,Bonus!$B$4,IF(D1057&lt;=Bonus!$A$5,Bonus!$B$5,IF(D1057&lt;=Bonus!$A$6,Bonus!$B$6,IF(D1057&lt;=Bonus!$A$7,Bonus!$B$7,IF(D1057&lt;=Bonus!$A$8,Bonus!$B$8,IF(D1057&lt;=Bonus!$A$9,Bonus!$B$9,IF(D1057&lt;=Bonus!$A$10,Bonus!$B$10,IF(D1057&lt;=Bonus!$A$11,Bonus!$B$11,IF(D1057&lt;=Bonus!$A$12,Bonus!$B$12,IF(D1057&lt;=Bonus!$A$13,Bonus!$B$13,Bonus!$B$14)))))))))))</f>
        <v>1000 to 4999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>nm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42118.677974537044</v>
      </c>
      <c r="T1058" s="10">
        <f t="shared" si="101"/>
        <v>42058.719641203701</v>
      </c>
      <c r="U1058" t="str">
        <f>IF(D1058&lt;Bonus!$A$3,Bonus!$B$3,IF(D1058&lt;=Bonus!$A$4,Bonus!$B$4,IF(D1058&lt;=Bonus!$A$5,Bonus!$B$5,IF(D1058&lt;=Bonus!$A$6,Bonus!$B$6,IF(D1058&lt;=Bonus!$A$7,Bonus!$B$7,IF(D1058&lt;=Bonus!$A$8,Bonus!$B$8,IF(D1058&lt;=Bonus!$A$9,Bonus!$B$9,IF(D1058&lt;=Bonus!$A$10,Bonus!$B$10,IF(D1058&lt;=Bonus!$A$11,Bonus!$B$11,IF(D1058&lt;=Bonus!$A$12,Bonus!$B$12,IF(D1058&lt;=Bonus!$A$13,Bonus!$B$13,Bonus!$B$14)))))))))))</f>
        <v>10000 to 14999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>nm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42708.912997685184</v>
      </c>
      <c r="T1059" s="10">
        <f t="shared" si="101"/>
        <v>42678.871331018512</v>
      </c>
      <c r="U1059" t="str">
        <f>IF(D1059&lt;Bonus!$A$3,Bonus!$B$3,IF(D1059&lt;=Bonus!$A$4,Bonus!$B$4,IF(D1059&lt;=Bonus!$A$5,Bonus!$B$5,IF(D1059&lt;=Bonus!$A$6,Bonus!$B$6,IF(D1059&lt;=Bonus!$A$7,Bonus!$B$7,IF(D1059&lt;=Bonus!$A$8,Bonus!$B$8,IF(D1059&lt;=Bonus!$A$9,Bonus!$B$9,IF(D1059&lt;=Bonus!$A$10,Bonus!$B$10,IF(D1059&lt;=Bonus!$A$11,Bonus!$B$11,IF(D1059&lt;=Bonus!$A$12,Bonus!$B$12,IF(D1059&lt;=Bonus!$A$13,Bonus!$B$13,Bonus!$B$14)))))))))))</f>
        <v>10000 to 14999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>nm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42089</v>
      </c>
      <c r="T1060" s="10">
        <f t="shared" si="101"/>
        <v>42047.900960648149</v>
      </c>
      <c r="U1060" t="str">
        <f>IF(D1060&lt;Bonus!$A$3,Bonus!$B$3,IF(D1060&lt;=Bonus!$A$4,Bonus!$B$4,IF(D1060&lt;=Bonus!$A$5,Bonus!$B$5,IF(D1060&lt;=Bonus!$A$6,Bonus!$B$6,IF(D1060&lt;=Bonus!$A$7,Bonus!$B$7,IF(D1060&lt;=Bonus!$A$8,Bonus!$B$8,IF(D1060&lt;=Bonus!$A$9,Bonus!$B$9,IF(D1060&lt;=Bonus!$A$10,Bonus!$B$10,IF(D1060&lt;=Bonus!$A$11,Bonus!$B$11,IF(D1060&lt;=Bonus!$A$12,Bonus!$B$12,IF(D1060&lt;=Bonus!$A$13,Bonus!$B$13,Bonus!$B$14)))))))))))</f>
        <v>40000 to 44999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>nm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42076.748333333337</v>
      </c>
      <c r="T1061" s="10">
        <f t="shared" si="101"/>
        <v>42046.79</v>
      </c>
      <c r="U1061" t="str">
        <f>IF(D1061&lt;Bonus!$A$3,Bonus!$B$3,IF(D1061&lt;=Bonus!$A$4,Bonus!$B$4,IF(D1061&lt;=Bonus!$A$5,Bonus!$B$5,IF(D1061&lt;=Bonus!$A$6,Bonus!$B$6,IF(D1061&lt;=Bonus!$A$7,Bonus!$B$7,IF(D1061&lt;=Bonus!$A$8,Bonus!$B$8,IF(D1061&lt;=Bonus!$A$9,Bonus!$B$9,IF(D1061&lt;=Bonus!$A$10,Bonus!$B$10,IF(D1061&lt;=Bonus!$A$11,Bonus!$B$11,IF(D1061&lt;=Bonus!$A$12,Bonus!$B$12,IF(D1061&lt;=Bonus!$A$13,Bonus!$B$13,Bonus!$B$14)))))))))))</f>
        <v>1000 to 4999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42109.913113425922</v>
      </c>
      <c r="T1062" s="10">
        <f t="shared" si="101"/>
        <v>42079.913113425922</v>
      </c>
      <c r="U1062" t="str">
        <f>IF(D1062&lt;Bonus!$A$3,Bonus!$B$3,IF(D1062&lt;=Bonus!$A$4,Bonus!$B$4,IF(D1062&lt;=Bonus!$A$5,Bonus!$B$5,IF(D1062&lt;=Bonus!$A$6,Bonus!$B$6,IF(D1062&lt;=Bonus!$A$7,Bonus!$B$7,IF(D1062&lt;=Bonus!$A$8,Bonus!$B$8,IF(D1062&lt;=Bonus!$A$9,Bonus!$B$9,IF(D1062&lt;=Bonus!$A$10,Bonus!$B$10,IF(D1062&lt;=Bonus!$A$11,Bonus!$B$11,IF(D1062&lt;=Bonus!$A$12,Bonus!$B$12,IF(D1062&lt;=Bonus!$A$13,Bonus!$B$13,Bonus!$B$14)))))))))))</f>
        <v>5000 to 9999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>nm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42492.041666666672</v>
      </c>
      <c r="T1063" s="10">
        <f t="shared" si="101"/>
        <v>42432.276712962965</v>
      </c>
      <c r="U1063" t="str">
        <f>IF(D1063&lt;Bonus!$A$3,Bonus!$B$3,IF(D1063&lt;=Bonus!$A$4,Bonus!$B$4,IF(D1063&lt;=Bonus!$A$5,Bonus!$B$5,IF(D1063&lt;=Bonus!$A$6,Bonus!$B$6,IF(D1063&lt;=Bonus!$A$7,Bonus!$B$7,IF(D1063&lt;=Bonus!$A$8,Bonus!$B$8,IF(D1063&lt;=Bonus!$A$9,Bonus!$B$9,IF(D1063&lt;=Bonus!$A$10,Bonus!$B$10,IF(D1063&lt;=Bonus!$A$11,Bonus!$B$11,IF(D1063&lt;=Bonus!$A$12,Bonus!$B$12,IF(D1063&lt;=Bonus!$A$13,Bonus!$B$13,Bonus!$B$14)))))))))))</f>
        <v>1000 to 4999</v>
      </c>
    </row>
    <row r="1064" spans="1:2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42563.807187500002</v>
      </c>
      <c r="T1064" s="10">
        <f t="shared" si="101"/>
        <v>42556.807187500002</v>
      </c>
      <c r="U1064" t="str">
        <f>IF(D1064&lt;Bonus!$A$3,Bonus!$B$3,IF(D1064&lt;=Bonus!$A$4,Bonus!$B$4,IF(D1064&lt;=Bonus!$A$5,Bonus!$B$5,IF(D1064&lt;=Bonus!$A$6,Bonus!$B$6,IF(D1064&lt;=Bonus!$A$7,Bonus!$B$7,IF(D1064&lt;=Bonus!$A$8,Bonus!$B$8,IF(D1064&lt;=Bonus!$A$9,Bonus!$B$9,IF(D1064&lt;=Bonus!$A$10,Bonus!$B$10,IF(D1064&lt;=Bonus!$A$11,Bonus!$B$11,IF(D1064&lt;=Bonus!$A$12,Bonus!$B$12,IF(D1064&lt;=Bonus!$A$13,Bonus!$B$13,Bonus!$B$14)))))))))))</f>
        <v>Less Than 1000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>nm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42613.030810185184</v>
      </c>
      <c r="T1065" s="10">
        <f t="shared" si="101"/>
        <v>42583.030810185184</v>
      </c>
      <c r="U1065" t="str">
        <f>IF(D1065&lt;Bonus!$A$3,Bonus!$B$3,IF(D1065&lt;=Bonus!$A$4,Bonus!$B$4,IF(D1065&lt;=Bonus!$A$5,Bonus!$B$5,IF(D1065&lt;=Bonus!$A$6,Bonus!$B$6,IF(D1065&lt;=Bonus!$A$7,Bonus!$B$7,IF(D1065&lt;=Bonus!$A$8,Bonus!$B$8,IF(D1065&lt;=Bonus!$A$9,Bonus!$B$9,IF(D1065&lt;=Bonus!$A$10,Bonus!$B$10,IF(D1065&lt;=Bonus!$A$11,Bonus!$B$11,IF(D1065&lt;=Bonus!$A$12,Bonus!$B$12,IF(D1065&lt;=Bonus!$A$13,Bonus!$B$13,Bonus!$B$14)))))))))))</f>
        <v>1000 to 4999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41462.228043981479</v>
      </c>
      <c r="T1066" s="10">
        <f t="shared" si="101"/>
        <v>41417.228043981479</v>
      </c>
      <c r="U1066" t="str">
        <f>IF(D1066&lt;Bonus!$A$3,Bonus!$B$3,IF(D1066&lt;=Bonus!$A$4,Bonus!$B$4,IF(D1066&lt;=Bonus!$A$5,Bonus!$B$5,IF(D1066&lt;=Bonus!$A$6,Bonus!$B$6,IF(D1066&lt;=Bonus!$A$7,Bonus!$B$7,IF(D1066&lt;=Bonus!$A$8,Bonus!$B$8,IF(D1066&lt;=Bonus!$A$9,Bonus!$B$9,IF(D1066&lt;=Bonus!$A$10,Bonus!$B$10,IF(D1066&lt;=Bonus!$A$11,Bonus!$B$11,IF(D1066&lt;=Bonus!$A$12,Bonus!$B$12,IF(D1066&lt;=Bonus!$A$13,Bonus!$B$13,Bonus!$B$14)))))))))))</f>
        <v>Greater than or equal to 50000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41689.381041666667</v>
      </c>
      <c r="T1067" s="10">
        <f t="shared" si="101"/>
        <v>41661.381041666667</v>
      </c>
      <c r="U1067" t="str">
        <f>IF(D1067&lt;Bonus!$A$3,Bonus!$B$3,IF(D1067&lt;=Bonus!$A$4,Bonus!$B$4,IF(D1067&lt;=Bonus!$A$5,Bonus!$B$5,IF(D1067&lt;=Bonus!$A$6,Bonus!$B$6,IF(D1067&lt;=Bonus!$A$7,Bonus!$B$7,IF(D1067&lt;=Bonus!$A$8,Bonus!$B$8,IF(D1067&lt;=Bonus!$A$9,Bonus!$B$9,IF(D1067&lt;=Bonus!$A$10,Bonus!$B$10,IF(D1067&lt;=Bonus!$A$11,Bonus!$B$11,IF(D1067&lt;=Bonus!$A$12,Bonus!$B$12,IF(D1067&lt;=Bonus!$A$13,Bonus!$B$13,Bonus!$B$14)))))))))))</f>
        <v>1000 to 4999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41490.962754629632</v>
      </c>
      <c r="T1068" s="10">
        <f t="shared" si="101"/>
        <v>41445.962754629632</v>
      </c>
      <c r="U1068" t="str">
        <f>IF(D1068&lt;Bonus!$A$3,Bonus!$B$3,IF(D1068&lt;=Bonus!$A$4,Bonus!$B$4,IF(D1068&lt;=Bonus!$A$5,Bonus!$B$5,IF(D1068&lt;=Bonus!$A$6,Bonus!$B$6,IF(D1068&lt;=Bonus!$A$7,Bonus!$B$7,IF(D1068&lt;=Bonus!$A$8,Bonus!$B$8,IF(D1068&lt;=Bonus!$A$9,Bonus!$B$9,IF(D1068&lt;=Bonus!$A$10,Bonus!$B$10,IF(D1068&lt;=Bonus!$A$11,Bonus!$B$11,IF(D1068&lt;=Bonus!$A$12,Bonus!$B$12,IF(D1068&lt;=Bonus!$A$13,Bonus!$B$13,Bonus!$B$14)))))))))))</f>
        <v>Greater than or equal to 50000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41629.855682870373</v>
      </c>
      <c r="T1069" s="10">
        <f t="shared" si="101"/>
        <v>41599.855682870373</v>
      </c>
      <c r="U1069" t="str">
        <f>IF(D1069&lt;Bonus!$A$3,Bonus!$B$3,IF(D1069&lt;=Bonus!$A$4,Bonus!$B$4,IF(D1069&lt;=Bonus!$A$5,Bonus!$B$5,IF(D1069&lt;=Bonus!$A$6,Bonus!$B$6,IF(D1069&lt;=Bonus!$A$7,Bonus!$B$7,IF(D1069&lt;=Bonus!$A$8,Bonus!$B$8,IF(D1069&lt;=Bonus!$A$9,Bonus!$B$9,IF(D1069&lt;=Bonus!$A$10,Bonus!$B$10,IF(D1069&lt;=Bonus!$A$11,Bonus!$B$11,IF(D1069&lt;=Bonus!$A$12,Bonus!$B$12,IF(D1069&lt;=Bonus!$A$13,Bonus!$B$13,Bonus!$B$14)))))))))))</f>
        <v>Less Than 1000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42470.329444444447</v>
      </c>
      <c r="T1070" s="10">
        <f t="shared" si="101"/>
        <v>42440.371111111104</v>
      </c>
      <c r="U1070" t="str">
        <f>IF(D1070&lt;Bonus!$A$3,Bonus!$B$3,IF(D1070&lt;=Bonus!$A$4,Bonus!$B$4,IF(D1070&lt;=Bonus!$A$5,Bonus!$B$5,IF(D1070&lt;=Bonus!$A$6,Bonus!$B$6,IF(D1070&lt;=Bonus!$A$7,Bonus!$B$7,IF(D1070&lt;=Bonus!$A$8,Bonus!$B$8,IF(D1070&lt;=Bonus!$A$9,Bonus!$B$9,IF(D1070&lt;=Bonus!$A$10,Bonus!$B$10,IF(D1070&lt;=Bonus!$A$11,Bonus!$B$11,IF(D1070&lt;=Bonus!$A$12,Bonus!$B$12,IF(D1070&lt;=Bonus!$A$13,Bonus!$B$13,Bonus!$B$14)))))))))))</f>
        <v>30000 to 34999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41604.271516203706</v>
      </c>
      <c r="T1071" s="10">
        <f t="shared" si="101"/>
        <v>41572.229849537034</v>
      </c>
      <c r="U1071" t="str">
        <f>IF(D1071&lt;Bonus!$A$3,Bonus!$B$3,IF(D1071&lt;=Bonus!$A$4,Bonus!$B$4,IF(D1071&lt;=Bonus!$A$5,Bonus!$B$5,IF(D1071&lt;=Bonus!$A$6,Bonus!$B$6,IF(D1071&lt;=Bonus!$A$7,Bonus!$B$7,IF(D1071&lt;=Bonus!$A$8,Bonus!$B$8,IF(D1071&lt;=Bonus!$A$9,Bonus!$B$9,IF(D1071&lt;=Bonus!$A$10,Bonus!$B$10,IF(D1071&lt;=Bonus!$A$11,Bonus!$B$11,IF(D1071&lt;=Bonus!$A$12,Bonus!$B$12,IF(D1071&lt;=Bonus!$A$13,Bonus!$B$13,Bonus!$B$14)))))))))))</f>
        <v>1000 to 4999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41183.011828703704</v>
      </c>
      <c r="T1072" s="10">
        <f t="shared" si="101"/>
        <v>41163.011828703704</v>
      </c>
      <c r="U1072" t="str">
        <f>IF(D1072&lt;Bonus!$A$3,Bonus!$B$3,IF(D1072&lt;=Bonus!$A$4,Bonus!$B$4,IF(D1072&lt;=Bonus!$A$5,Bonus!$B$5,IF(D1072&lt;=Bonus!$A$6,Bonus!$B$6,IF(D1072&lt;=Bonus!$A$7,Bonus!$B$7,IF(D1072&lt;=Bonus!$A$8,Bonus!$B$8,IF(D1072&lt;=Bonus!$A$9,Bonus!$B$9,IF(D1072&lt;=Bonus!$A$10,Bonus!$B$10,IF(D1072&lt;=Bonus!$A$11,Bonus!$B$11,IF(D1072&lt;=Bonus!$A$12,Bonus!$B$12,IF(D1072&lt;=Bonus!$A$13,Bonus!$B$13,Bonus!$B$14)))))))))))</f>
        <v>10000 to 14999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>nm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42325.795057870375</v>
      </c>
      <c r="T1073" s="10">
        <f t="shared" si="101"/>
        <v>42295.753391203703</v>
      </c>
      <c r="U1073" t="str">
        <f>IF(D1073&lt;Bonus!$A$3,Bonus!$B$3,IF(D1073&lt;=Bonus!$A$4,Bonus!$B$4,IF(D1073&lt;=Bonus!$A$5,Bonus!$B$5,IF(D1073&lt;=Bonus!$A$6,Bonus!$B$6,IF(D1073&lt;=Bonus!$A$7,Bonus!$B$7,IF(D1073&lt;=Bonus!$A$8,Bonus!$B$8,IF(D1073&lt;=Bonus!$A$9,Bonus!$B$9,IF(D1073&lt;=Bonus!$A$10,Bonus!$B$10,IF(D1073&lt;=Bonus!$A$11,Bonus!$B$11,IF(D1073&lt;=Bonus!$A$12,Bonus!$B$12,IF(D1073&lt;=Bonus!$A$13,Bonus!$B$13,Bonus!$B$14)))))))))))</f>
        <v>Less Than 1000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41675.832141203704</v>
      </c>
      <c r="T1074" s="10">
        <f t="shared" si="101"/>
        <v>41645.832141203704</v>
      </c>
      <c r="U1074" t="str">
        <f>IF(D1074&lt;Bonus!$A$3,Bonus!$B$3,IF(D1074&lt;=Bonus!$A$4,Bonus!$B$4,IF(D1074&lt;=Bonus!$A$5,Bonus!$B$5,IF(D1074&lt;=Bonus!$A$6,Bonus!$B$6,IF(D1074&lt;=Bonus!$A$7,Bonus!$B$7,IF(D1074&lt;=Bonus!$A$8,Bonus!$B$8,IF(D1074&lt;=Bonus!$A$9,Bonus!$B$9,IF(D1074&lt;=Bonus!$A$10,Bonus!$B$10,IF(D1074&lt;=Bonus!$A$11,Bonus!$B$11,IF(D1074&lt;=Bonus!$A$12,Bonus!$B$12,IF(D1074&lt;=Bonus!$A$13,Bonus!$B$13,Bonus!$B$14)))))))))))</f>
        <v>Greater than or equal to 50000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40832.964594907404</v>
      </c>
      <c r="T1075" s="10">
        <f t="shared" si="101"/>
        <v>40802.964594907404</v>
      </c>
      <c r="U1075" t="str">
        <f>IF(D1075&lt;Bonus!$A$3,Bonus!$B$3,IF(D1075&lt;=Bonus!$A$4,Bonus!$B$4,IF(D1075&lt;=Bonus!$A$5,Bonus!$B$5,IF(D1075&lt;=Bonus!$A$6,Bonus!$B$6,IF(D1075&lt;=Bonus!$A$7,Bonus!$B$7,IF(D1075&lt;=Bonus!$A$8,Bonus!$B$8,IF(D1075&lt;=Bonus!$A$9,Bonus!$B$9,IF(D1075&lt;=Bonus!$A$10,Bonus!$B$10,IF(D1075&lt;=Bonus!$A$11,Bonus!$B$11,IF(D1075&lt;=Bonus!$A$12,Bonus!$B$12,IF(D1075&lt;=Bonus!$A$13,Bonus!$B$13,Bonus!$B$14)))))))))))</f>
        <v>Less Than 1000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41643.172974537039</v>
      </c>
      <c r="T1076" s="10">
        <f t="shared" si="101"/>
        <v>41613.172974537039</v>
      </c>
      <c r="U1076" t="str">
        <f>IF(D1076&lt;Bonus!$A$3,Bonus!$B$3,IF(D1076&lt;=Bonus!$A$4,Bonus!$B$4,IF(D1076&lt;=Bonus!$A$5,Bonus!$B$5,IF(D1076&lt;=Bonus!$A$6,Bonus!$B$6,IF(D1076&lt;=Bonus!$A$7,Bonus!$B$7,IF(D1076&lt;=Bonus!$A$8,Bonus!$B$8,IF(D1076&lt;=Bonus!$A$9,Bonus!$B$9,IF(D1076&lt;=Bonus!$A$10,Bonus!$B$10,IF(D1076&lt;=Bonus!$A$11,Bonus!$B$11,IF(D1076&lt;=Bonus!$A$12,Bonus!$B$12,IF(D1076&lt;=Bonus!$A$13,Bonus!$B$13,Bonus!$B$14)))))))))))</f>
        <v>Greater than or equal to 50000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41035.904120370367</v>
      </c>
      <c r="T1077" s="10">
        <f t="shared" si="101"/>
        <v>41005.904120370367</v>
      </c>
      <c r="U1077" t="str">
        <f>IF(D1077&lt;Bonus!$A$3,Bonus!$B$3,IF(D1077&lt;=Bonus!$A$4,Bonus!$B$4,IF(D1077&lt;=Bonus!$A$5,Bonus!$B$5,IF(D1077&lt;=Bonus!$A$6,Bonus!$B$6,IF(D1077&lt;=Bonus!$A$7,Bonus!$B$7,IF(D1077&lt;=Bonus!$A$8,Bonus!$B$8,IF(D1077&lt;=Bonus!$A$9,Bonus!$B$9,IF(D1077&lt;=Bonus!$A$10,Bonus!$B$10,IF(D1077&lt;=Bonus!$A$11,Bonus!$B$11,IF(D1077&lt;=Bonus!$A$12,Bonus!$B$12,IF(D1077&lt;=Bonus!$A$13,Bonus!$B$13,Bonus!$B$14)))))))))))</f>
        <v>1000 to 4999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41893.377893518518</v>
      </c>
      <c r="T1078" s="10">
        <f t="shared" si="101"/>
        <v>41838.377893518518</v>
      </c>
      <c r="U1078" t="str">
        <f>IF(D1078&lt;Bonus!$A$3,Bonus!$B$3,IF(D1078&lt;=Bonus!$A$4,Bonus!$B$4,IF(D1078&lt;=Bonus!$A$5,Bonus!$B$5,IF(D1078&lt;=Bonus!$A$6,Bonus!$B$6,IF(D1078&lt;=Bonus!$A$7,Bonus!$B$7,IF(D1078&lt;=Bonus!$A$8,Bonus!$B$8,IF(D1078&lt;=Bonus!$A$9,Bonus!$B$9,IF(D1078&lt;=Bonus!$A$10,Bonus!$B$10,IF(D1078&lt;=Bonus!$A$11,Bonus!$B$11,IF(D1078&lt;=Bonus!$A$12,Bonus!$B$12,IF(D1078&lt;=Bonus!$A$13,Bonus!$B$13,Bonus!$B$14)))))))))))</f>
        <v>Greater than or equal to 50000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42383.16679398148</v>
      </c>
      <c r="T1079" s="10">
        <f t="shared" si="101"/>
        <v>42353.16679398148</v>
      </c>
      <c r="U1079" t="str">
        <f>IF(D1079&lt;Bonus!$A$3,Bonus!$B$3,IF(D1079&lt;=Bonus!$A$4,Bonus!$B$4,IF(D1079&lt;=Bonus!$A$5,Bonus!$B$5,IF(D1079&lt;=Bonus!$A$6,Bonus!$B$6,IF(D1079&lt;=Bonus!$A$7,Bonus!$B$7,IF(D1079&lt;=Bonus!$A$8,Bonus!$B$8,IF(D1079&lt;=Bonus!$A$9,Bonus!$B$9,IF(D1079&lt;=Bonus!$A$10,Bonus!$B$10,IF(D1079&lt;=Bonus!$A$11,Bonus!$B$11,IF(D1079&lt;=Bonus!$A$12,Bonus!$B$12,IF(D1079&lt;=Bonus!$A$13,Bonus!$B$13,Bonus!$B$14)))))))))))</f>
        <v>25000 to 29999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40746.195844907408</v>
      </c>
      <c r="T1080" s="10">
        <f t="shared" si="101"/>
        <v>40701.195844907408</v>
      </c>
      <c r="U1080" t="str">
        <f>IF(D1080&lt;Bonus!$A$3,Bonus!$B$3,IF(D1080&lt;=Bonus!$A$4,Bonus!$B$4,IF(D1080&lt;=Bonus!$A$5,Bonus!$B$5,IF(D1080&lt;=Bonus!$A$6,Bonus!$B$6,IF(D1080&lt;=Bonus!$A$7,Bonus!$B$7,IF(D1080&lt;=Bonus!$A$8,Bonus!$B$8,IF(D1080&lt;=Bonus!$A$9,Bonus!$B$9,IF(D1080&lt;=Bonus!$A$10,Bonus!$B$10,IF(D1080&lt;=Bonus!$A$11,Bonus!$B$11,IF(D1080&lt;=Bonus!$A$12,Bonus!$B$12,IF(D1080&lt;=Bonus!$A$13,Bonus!$B$13,Bonus!$B$14)))))))))))</f>
        <v>Less Than 1000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42504.566388888896</v>
      </c>
      <c r="T1081" s="10">
        <f t="shared" si="101"/>
        <v>42479.566388888896</v>
      </c>
      <c r="U1081" t="str">
        <f>IF(D1081&lt;Bonus!$A$3,Bonus!$B$3,IF(D1081&lt;=Bonus!$A$4,Bonus!$B$4,IF(D1081&lt;=Bonus!$A$5,Bonus!$B$5,IF(D1081&lt;=Bonus!$A$6,Bonus!$B$6,IF(D1081&lt;=Bonus!$A$7,Bonus!$B$7,IF(D1081&lt;=Bonus!$A$8,Bonus!$B$8,IF(D1081&lt;=Bonus!$A$9,Bonus!$B$9,IF(D1081&lt;=Bonus!$A$10,Bonus!$B$10,IF(D1081&lt;=Bonus!$A$11,Bonus!$B$11,IF(D1081&lt;=Bonus!$A$12,Bonus!$B$12,IF(D1081&lt;=Bonus!$A$13,Bonus!$B$13,Bonus!$B$14)))))))))))</f>
        <v>25000 to 29999</v>
      </c>
    </row>
    <row r="1082" spans="1:21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41770.138113425928</v>
      </c>
      <c r="T1082" s="10">
        <f t="shared" si="101"/>
        <v>41740.138113425928</v>
      </c>
      <c r="U1082" t="str">
        <f>IF(D1082&lt;Bonus!$A$3,Bonus!$B$3,IF(D1082&lt;=Bonus!$A$4,Bonus!$B$4,IF(D1082&lt;=Bonus!$A$5,Bonus!$B$5,IF(D1082&lt;=Bonus!$A$6,Bonus!$B$6,IF(D1082&lt;=Bonus!$A$7,Bonus!$B$7,IF(D1082&lt;=Bonus!$A$8,Bonus!$B$8,IF(D1082&lt;=Bonus!$A$9,Bonus!$B$9,IF(D1082&lt;=Bonus!$A$10,Bonus!$B$10,IF(D1082&lt;=Bonus!$A$11,Bonus!$B$11,IF(D1082&lt;=Bonus!$A$12,Bonus!$B$12,IF(D1082&lt;=Bonus!$A$13,Bonus!$B$13,Bonus!$B$14)))))))))))</f>
        <v>20000 to 24999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42032.926990740743</v>
      </c>
      <c r="T1083" s="10">
        <f t="shared" si="101"/>
        <v>42002.926990740743</v>
      </c>
      <c r="U1083" t="str">
        <f>IF(D1083&lt;Bonus!$A$3,Bonus!$B$3,IF(D1083&lt;=Bonus!$A$4,Bonus!$B$4,IF(D1083&lt;=Bonus!$A$5,Bonus!$B$5,IF(D1083&lt;=Bonus!$A$6,Bonus!$B$6,IF(D1083&lt;=Bonus!$A$7,Bonus!$B$7,IF(D1083&lt;=Bonus!$A$8,Bonus!$B$8,IF(D1083&lt;=Bonus!$A$9,Bonus!$B$9,IF(D1083&lt;=Bonus!$A$10,Bonus!$B$10,IF(D1083&lt;=Bonus!$A$11,Bonus!$B$11,IF(D1083&lt;=Bonus!$A$12,Bonus!$B$12,IF(D1083&lt;=Bonus!$A$13,Bonus!$B$13,Bonus!$B$14)))))))))))</f>
        <v>Greater than or equal to 50000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41131.906111111115</v>
      </c>
      <c r="T1084" s="10">
        <f t="shared" si="101"/>
        <v>41101.906111111115</v>
      </c>
      <c r="U1084" t="str">
        <f>IF(D1084&lt;Bonus!$A$3,Bonus!$B$3,IF(D1084&lt;=Bonus!$A$4,Bonus!$B$4,IF(D1084&lt;=Bonus!$A$5,Bonus!$B$5,IF(D1084&lt;=Bonus!$A$6,Bonus!$B$6,IF(D1084&lt;=Bonus!$A$7,Bonus!$B$7,IF(D1084&lt;=Bonus!$A$8,Bonus!$B$8,IF(D1084&lt;=Bonus!$A$9,Bonus!$B$9,IF(D1084&lt;=Bonus!$A$10,Bonus!$B$10,IF(D1084&lt;=Bonus!$A$11,Bonus!$B$11,IF(D1084&lt;=Bonus!$A$12,Bonus!$B$12,IF(D1084&lt;=Bonus!$A$13,Bonus!$B$13,Bonus!$B$14)))))))))))</f>
        <v>10000 to 14999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41853.659525462965</v>
      </c>
      <c r="T1085" s="10">
        <f t="shared" si="101"/>
        <v>41793.659525462965</v>
      </c>
      <c r="U1085" t="str">
        <f>IF(D1085&lt;Bonus!$A$3,Bonus!$B$3,IF(D1085&lt;=Bonus!$A$4,Bonus!$B$4,IF(D1085&lt;=Bonus!$A$5,Bonus!$B$5,IF(D1085&lt;=Bonus!$A$6,Bonus!$B$6,IF(D1085&lt;=Bonus!$A$7,Bonus!$B$7,IF(D1085&lt;=Bonus!$A$8,Bonus!$B$8,IF(D1085&lt;=Bonus!$A$9,Bonus!$B$9,IF(D1085&lt;=Bonus!$A$10,Bonus!$B$10,IF(D1085&lt;=Bonus!$A$11,Bonus!$B$11,IF(D1085&lt;=Bonus!$A$12,Bonus!$B$12,IF(D1085&lt;=Bonus!$A$13,Bonus!$B$13,Bonus!$B$14)))))))))))</f>
        <v>Greater than or equal to 50000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>nm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41859.912083333329</v>
      </c>
      <c r="T1086" s="10">
        <f t="shared" si="101"/>
        <v>41829.912083333329</v>
      </c>
      <c r="U1086" t="str">
        <f>IF(D1086&lt;Bonus!$A$3,Bonus!$B$3,IF(D1086&lt;=Bonus!$A$4,Bonus!$B$4,IF(D1086&lt;=Bonus!$A$5,Bonus!$B$5,IF(D1086&lt;=Bonus!$A$6,Bonus!$B$6,IF(D1086&lt;=Bonus!$A$7,Bonus!$B$7,IF(D1086&lt;=Bonus!$A$8,Bonus!$B$8,IF(D1086&lt;=Bonus!$A$9,Bonus!$B$9,IF(D1086&lt;=Bonus!$A$10,Bonus!$B$10,IF(D1086&lt;=Bonus!$A$11,Bonus!$B$11,IF(D1086&lt;=Bonus!$A$12,Bonus!$B$12,IF(D1086&lt;=Bonus!$A$13,Bonus!$B$13,Bonus!$B$14)))))))))))</f>
        <v>Less Than 1000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42443.629340277781</v>
      </c>
      <c r="T1087" s="10">
        <f t="shared" si="101"/>
        <v>42413.671006944445</v>
      </c>
      <c r="U1087" t="str">
        <f>IF(D1087&lt;Bonus!$A$3,Bonus!$B$3,IF(D1087&lt;=Bonus!$A$4,Bonus!$B$4,IF(D1087&lt;=Bonus!$A$5,Bonus!$B$5,IF(D1087&lt;=Bonus!$A$6,Bonus!$B$6,IF(D1087&lt;=Bonus!$A$7,Bonus!$B$7,IF(D1087&lt;=Bonus!$A$8,Bonus!$B$8,IF(D1087&lt;=Bonus!$A$9,Bonus!$B$9,IF(D1087&lt;=Bonus!$A$10,Bonus!$B$10,IF(D1087&lt;=Bonus!$A$11,Bonus!$B$11,IF(D1087&lt;=Bonus!$A$12,Bonus!$B$12,IF(D1087&lt;=Bonus!$A$13,Bonus!$B$13,Bonus!$B$14)))))))))))</f>
        <v>30000 to 34999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41875.866793981484</v>
      </c>
      <c r="T1088" s="10">
        <f t="shared" si="101"/>
        <v>41845.866793981484</v>
      </c>
      <c r="U1088" t="str">
        <f>IF(D1088&lt;Bonus!$A$3,Bonus!$B$3,IF(D1088&lt;=Bonus!$A$4,Bonus!$B$4,IF(D1088&lt;=Bonus!$A$5,Bonus!$B$5,IF(D1088&lt;=Bonus!$A$6,Bonus!$B$6,IF(D1088&lt;=Bonus!$A$7,Bonus!$B$7,IF(D1088&lt;=Bonus!$A$8,Bonus!$B$8,IF(D1088&lt;=Bonus!$A$9,Bonus!$B$9,IF(D1088&lt;=Bonus!$A$10,Bonus!$B$10,IF(D1088&lt;=Bonus!$A$11,Bonus!$B$11,IF(D1088&lt;=Bonus!$A$12,Bonus!$B$12,IF(D1088&lt;=Bonus!$A$13,Bonus!$B$13,Bonus!$B$14)))))))))))</f>
        <v>15000 to 19999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>nm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41805.713969907411</v>
      </c>
      <c r="T1089" s="10">
        <f t="shared" si="101"/>
        <v>41775.713969907411</v>
      </c>
      <c r="U1089" t="str">
        <f>IF(D1089&lt;Bonus!$A$3,Bonus!$B$3,IF(D1089&lt;=Bonus!$A$4,Bonus!$B$4,IF(D1089&lt;=Bonus!$A$5,Bonus!$B$5,IF(D1089&lt;=Bonus!$A$6,Bonus!$B$6,IF(D1089&lt;=Bonus!$A$7,Bonus!$B$7,IF(D1089&lt;=Bonus!$A$8,Bonus!$B$8,IF(D1089&lt;=Bonus!$A$9,Bonus!$B$9,IF(D1089&lt;=Bonus!$A$10,Bonus!$B$10,IF(D1089&lt;=Bonus!$A$11,Bonus!$B$11,IF(D1089&lt;=Bonus!$A$12,Bonus!$B$12,IF(D1089&lt;=Bonus!$A$13,Bonus!$B$13,Bonus!$B$14)))))))))))</f>
        <v>1000 to 4999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41753.799386574072</v>
      </c>
      <c r="T1090" s="10">
        <f t="shared" si="101"/>
        <v>41723.799386574072</v>
      </c>
      <c r="U1090" t="str">
        <f>IF(D1090&lt;Bonus!$A$3,Bonus!$B$3,IF(D1090&lt;=Bonus!$A$4,Bonus!$B$4,IF(D1090&lt;=Bonus!$A$5,Bonus!$B$5,IF(D1090&lt;=Bonus!$A$6,Bonus!$B$6,IF(D1090&lt;=Bonus!$A$7,Bonus!$B$7,IF(D1090&lt;=Bonus!$A$8,Bonus!$B$8,IF(D1090&lt;=Bonus!$A$9,Bonus!$B$9,IF(D1090&lt;=Bonus!$A$10,Bonus!$B$10,IF(D1090&lt;=Bonus!$A$11,Bonus!$B$11,IF(D1090&lt;=Bonus!$A$12,Bonus!$B$12,IF(D1090&lt;=Bonus!$A$13,Bonus!$B$13,Bonus!$B$14)))))))))))</f>
        <v>45000 to 49999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IFERROR(E1091/L1091,"nm")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(((I1091/60)/60)/24)+DATE(1970,1,1)</f>
        <v>42181.189525462964</v>
      </c>
      <c r="T1091" s="10">
        <f t="shared" ref="T1091:T1154" si="107">(((J1091/60)/60)/24)+DATE(1970,1,1)</f>
        <v>42151.189525462964</v>
      </c>
      <c r="U1091" t="str">
        <f>IF(D1091&lt;Bonus!$A$3,Bonus!$B$3,IF(D1091&lt;=Bonus!$A$4,Bonus!$B$4,IF(D1091&lt;=Bonus!$A$5,Bonus!$B$5,IF(D1091&lt;=Bonus!$A$6,Bonus!$B$6,IF(D1091&lt;=Bonus!$A$7,Bonus!$B$7,IF(D1091&lt;=Bonus!$A$8,Bonus!$B$8,IF(D1091&lt;=Bonus!$A$9,Bonus!$B$9,IF(D1091&lt;=Bonus!$A$10,Bonus!$B$10,IF(D1091&lt;=Bonus!$A$11,Bonus!$B$11,IF(D1091&lt;=Bonus!$A$12,Bonus!$B$12,IF(D1091&lt;=Bonus!$A$13,Bonus!$B$13,Bonus!$B$14)))))))))))</f>
        <v>15000 to 19999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42153.185798611114</v>
      </c>
      <c r="T1092" s="10">
        <f t="shared" si="107"/>
        <v>42123.185798611114</v>
      </c>
      <c r="U1092" t="str">
        <f>IF(D1092&lt;Bonus!$A$3,Bonus!$B$3,IF(D1092&lt;=Bonus!$A$4,Bonus!$B$4,IF(D1092&lt;=Bonus!$A$5,Bonus!$B$5,IF(D1092&lt;=Bonus!$A$6,Bonus!$B$6,IF(D1092&lt;=Bonus!$A$7,Bonus!$B$7,IF(D1092&lt;=Bonus!$A$8,Bonus!$B$8,IF(D1092&lt;=Bonus!$A$9,Bonus!$B$9,IF(D1092&lt;=Bonus!$A$10,Bonus!$B$10,IF(D1092&lt;=Bonus!$A$11,Bonus!$B$11,IF(D1092&lt;=Bonus!$A$12,Bonus!$B$12,IF(D1092&lt;=Bonus!$A$13,Bonus!$B$13,Bonus!$B$14)))))))))))</f>
        <v>10000 to 14999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42470.778611111105</v>
      </c>
      <c r="T1093" s="10">
        <f t="shared" si="107"/>
        <v>42440.820277777777</v>
      </c>
      <c r="U1093" t="str">
        <f>IF(D1093&lt;Bonus!$A$3,Bonus!$B$3,IF(D1093&lt;=Bonus!$A$4,Bonus!$B$4,IF(D1093&lt;=Bonus!$A$5,Bonus!$B$5,IF(D1093&lt;=Bonus!$A$6,Bonus!$B$6,IF(D1093&lt;=Bonus!$A$7,Bonus!$B$7,IF(D1093&lt;=Bonus!$A$8,Bonus!$B$8,IF(D1093&lt;=Bonus!$A$9,Bonus!$B$9,IF(D1093&lt;=Bonus!$A$10,Bonus!$B$10,IF(D1093&lt;=Bonus!$A$11,Bonus!$B$11,IF(D1093&lt;=Bonus!$A$12,Bonus!$B$12,IF(D1093&lt;=Bonus!$A$13,Bonus!$B$13,Bonus!$B$14)))))))))))</f>
        <v>Less Than 1000</v>
      </c>
    </row>
    <row r="1094" spans="1:21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41280.025902777779</v>
      </c>
      <c r="T1094" s="10">
        <f t="shared" si="107"/>
        <v>41250.025902777779</v>
      </c>
      <c r="U1094" t="str">
        <f>IF(D1094&lt;Bonus!$A$3,Bonus!$B$3,IF(D1094&lt;=Bonus!$A$4,Bonus!$B$4,IF(D1094&lt;=Bonus!$A$5,Bonus!$B$5,IF(D1094&lt;=Bonus!$A$6,Bonus!$B$6,IF(D1094&lt;=Bonus!$A$7,Bonus!$B$7,IF(D1094&lt;=Bonus!$A$8,Bonus!$B$8,IF(D1094&lt;=Bonus!$A$9,Bonus!$B$9,IF(D1094&lt;=Bonus!$A$10,Bonus!$B$10,IF(D1094&lt;=Bonus!$A$11,Bonus!$B$11,IF(D1094&lt;=Bonus!$A$12,Bonus!$B$12,IF(D1094&lt;=Bonus!$A$13,Bonus!$B$13,Bonus!$B$14)))))))))))</f>
        <v>1000 to 4999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42411.973807870367</v>
      </c>
      <c r="T1095" s="10">
        <f t="shared" si="107"/>
        <v>42396.973807870367</v>
      </c>
      <c r="U1095" t="str">
        <f>IF(D1095&lt;Bonus!$A$3,Bonus!$B$3,IF(D1095&lt;=Bonus!$A$4,Bonus!$B$4,IF(D1095&lt;=Bonus!$A$5,Bonus!$B$5,IF(D1095&lt;=Bonus!$A$6,Bonus!$B$6,IF(D1095&lt;=Bonus!$A$7,Bonus!$B$7,IF(D1095&lt;=Bonus!$A$8,Bonus!$B$8,IF(D1095&lt;=Bonus!$A$9,Bonus!$B$9,IF(D1095&lt;=Bonus!$A$10,Bonus!$B$10,IF(D1095&lt;=Bonus!$A$11,Bonus!$B$11,IF(D1095&lt;=Bonus!$A$12,Bonus!$B$12,IF(D1095&lt;=Bonus!$A$13,Bonus!$B$13,Bonus!$B$14)))))))))))</f>
        <v>Less Than 1000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40825.713344907403</v>
      </c>
      <c r="T1096" s="10">
        <f t="shared" si="107"/>
        <v>40795.713344907403</v>
      </c>
      <c r="U1096" t="str">
        <f>IF(D1096&lt;Bonus!$A$3,Bonus!$B$3,IF(D1096&lt;=Bonus!$A$4,Bonus!$B$4,IF(D1096&lt;=Bonus!$A$5,Bonus!$B$5,IF(D1096&lt;=Bonus!$A$6,Bonus!$B$6,IF(D1096&lt;=Bonus!$A$7,Bonus!$B$7,IF(D1096&lt;=Bonus!$A$8,Bonus!$B$8,IF(D1096&lt;=Bonus!$A$9,Bonus!$B$9,IF(D1096&lt;=Bonus!$A$10,Bonus!$B$10,IF(D1096&lt;=Bonus!$A$11,Bonus!$B$11,IF(D1096&lt;=Bonus!$A$12,Bonus!$B$12,IF(D1096&lt;=Bonus!$A$13,Bonus!$B$13,Bonus!$B$14)))))))))))</f>
        <v>15000 to 19999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41516.537268518521</v>
      </c>
      <c r="T1097" s="10">
        <f t="shared" si="107"/>
        <v>41486.537268518521</v>
      </c>
      <c r="U1097" t="str">
        <f>IF(D1097&lt;Bonus!$A$3,Bonus!$B$3,IF(D1097&lt;=Bonus!$A$4,Bonus!$B$4,IF(D1097&lt;=Bonus!$A$5,Bonus!$B$5,IF(D1097&lt;=Bonus!$A$6,Bonus!$B$6,IF(D1097&lt;=Bonus!$A$7,Bonus!$B$7,IF(D1097&lt;=Bonus!$A$8,Bonus!$B$8,IF(D1097&lt;=Bonus!$A$9,Bonus!$B$9,IF(D1097&lt;=Bonus!$A$10,Bonus!$B$10,IF(D1097&lt;=Bonus!$A$11,Bonus!$B$11,IF(D1097&lt;=Bonus!$A$12,Bonus!$B$12,IF(D1097&lt;=Bonus!$A$13,Bonus!$B$13,Bonus!$B$14)))))))))))</f>
        <v>Greater than or equal to 50000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41916.145833333336</v>
      </c>
      <c r="T1098" s="10">
        <f t="shared" si="107"/>
        <v>41885.51798611111</v>
      </c>
      <c r="U1098" t="str">
        <f>IF(D1098&lt;Bonus!$A$3,Bonus!$B$3,IF(D1098&lt;=Bonus!$A$4,Bonus!$B$4,IF(D1098&lt;=Bonus!$A$5,Bonus!$B$5,IF(D1098&lt;=Bonus!$A$6,Bonus!$B$6,IF(D1098&lt;=Bonus!$A$7,Bonus!$B$7,IF(D1098&lt;=Bonus!$A$8,Bonus!$B$8,IF(D1098&lt;=Bonus!$A$9,Bonus!$B$9,IF(D1098&lt;=Bonus!$A$10,Bonus!$B$10,IF(D1098&lt;=Bonus!$A$11,Bonus!$B$11,IF(D1098&lt;=Bonus!$A$12,Bonus!$B$12,IF(D1098&lt;=Bonus!$A$13,Bonus!$B$13,Bonus!$B$14)))))))))))</f>
        <v>10000 to 14999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41700.792557870373</v>
      </c>
      <c r="T1099" s="10">
        <f t="shared" si="107"/>
        <v>41660.792557870373</v>
      </c>
      <c r="U1099" t="str">
        <f>IF(D1099&lt;Bonus!$A$3,Bonus!$B$3,IF(D1099&lt;=Bonus!$A$4,Bonus!$B$4,IF(D1099&lt;=Bonus!$A$5,Bonus!$B$5,IF(D1099&lt;=Bonus!$A$6,Bonus!$B$6,IF(D1099&lt;=Bonus!$A$7,Bonus!$B$7,IF(D1099&lt;=Bonus!$A$8,Bonus!$B$8,IF(D1099&lt;=Bonus!$A$9,Bonus!$B$9,IF(D1099&lt;=Bonus!$A$10,Bonus!$B$10,IF(D1099&lt;=Bonus!$A$11,Bonus!$B$11,IF(D1099&lt;=Bonus!$A$12,Bonus!$B$12,IF(D1099&lt;=Bonus!$A$13,Bonus!$B$13,Bonus!$B$14)))))))))))</f>
        <v>Greater than or equal to 50000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41742.762673611112</v>
      </c>
      <c r="T1100" s="10">
        <f t="shared" si="107"/>
        <v>41712.762673611112</v>
      </c>
      <c r="U1100" t="str">
        <f>IF(D1100&lt;Bonus!$A$3,Bonus!$B$3,IF(D1100&lt;=Bonus!$A$4,Bonus!$B$4,IF(D1100&lt;=Bonus!$A$5,Bonus!$B$5,IF(D1100&lt;=Bonus!$A$6,Bonus!$B$6,IF(D1100&lt;=Bonus!$A$7,Bonus!$B$7,IF(D1100&lt;=Bonus!$A$8,Bonus!$B$8,IF(D1100&lt;=Bonus!$A$9,Bonus!$B$9,IF(D1100&lt;=Bonus!$A$10,Bonus!$B$10,IF(D1100&lt;=Bonus!$A$11,Bonus!$B$11,IF(D1100&lt;=Bonus!$A$12,Bonus!$B$12,IF(D1100&lt;=Bonus!$A$13,Bonus!$B$13,Bonus!$B$14)))))))))))</f>
        <v>25000 to 29999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42137.836435185185</v>
      </c>
      <c r="T1101" s="10">
        <f t="shared" si="107"/>
        <v>42107.836435185185</v>
      </c>
      <c r="U1101" t="str">
        <f>IF(D1101&lt;Bonus!$A$3,Bonus!$B$3,IF(D1101&lt;=Bonus!$A$4,Bonus!$B$4,IF(D1101&lt;=Bonus!$A$5,Bonus!$B$5,IF(D1101&lt;=Bonus!$A$6,Bonus!$B$6,IF(D1101&lt;=Bonus!$A$7,Bonus!$B$7,IF(D1101&lt;=Bonus!$A$8,Bonus!$B$8,IF(D1101&lt;=Bonus!$A$9,Bonus!$B$9,IF(D1101&lt;=Bonus!$A$10,Bonus!$B$10,IF(D1101&lt;=Bonus!$A$11,Bonus!$B$11,IF(D1101&lt;=Bonus!$A$12,Bonus!$B$12,IF(D1101&lt;=Bonus!$A$13,Bonus!$B$13,Bonus!$B$14)))))))))))</f>
        <v>5000 to 9999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42414.110775462963</v>
      </c>
      <c r="T1102" s="10">
        <f t="shared" si="107"/>
        <v>42384.110775462963</v>
      </c>
      <c r="U1102" t="str">
        <f>IF(D1102&lt;Bonus!$A$3,Bonus!$B$3,IF(D1102&lt;=Bonus!$A$4,Bonus!$B$4,IF(D1102&lt;=Bonus!$A$5,Bonus!$B$5,IF(D1102&lt;=Bonus!$A$6,Bonus!$B$6,IF(D1102&lt;=Bonus!$A$7,Bonus!$B$7,IF(D1102&lt;=Bonus!$A$8,Bonus!$B$8,IF(D1102&lt;=Bonus!$A$9,Bonus!$B$9,IF(D1102&lt;=Bonus!$A$10,Bonus!$B$10,IF(D1102&lt;=Bonus!$A$11,Bonus!$B$11,IF(D1102&lt;=Bonus!$A$12,Bonus!$B$12,IF(D1102&lt;=Bonus!$A$13,Bonus!$B$13,Bonus!$B$14)))))))))))</f>
        <v>1000 to 4999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42565.758333333331</v>
      </c>
      <c r="T1103" s="10">
        <f t="shared" si="107"/>
        <v>42538.77243055556</v>
      </c>
      <c r="U1103" t="str">
        <f>IF(D1103&lt;Bonus!$A$3,Bonus!$B$3,IF(D1103&lt;=Bonus!$A$4,Bonus!$B$4,IF(D1103&lt;=Bonus!$A$5,Bonus!$B$5,IF(D1103&lt;=Bonus!$A$6,Bonus!$B$6,IF(D1103&lt;=Bonus!$A$7,Bonus!$B$7,IF(D1103&lt;=Bonus!$A$8,Bonus!$B$8,IF(D1103&lt;=Bonus!$A$9,Bonus!$B$9,IF(D1103&lt;=Bonus!$A$10,Bonus!$B$10,IF(D1103&lt;=Bonus!$A$11,Bonus!$B$11,IF(D1103&lt;=Bonus!$A$12,Bonus!$B$12,IF(D1103&lt;=Bonus!$A$13,Bonus!$B$13,Bonus!$B$14)))))))))))</f>
        <v>Greater than or equal to 50000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41617.249305555553</v>
      </c>
      <c r="T1104" s="10">
        <f t="shared" si="107"/>
        <v>41577.045428240745</v>
      </c>
      <c r="U1104" t="str">
        <f>IF(D1104&lt;Bonus!$A$3,Bonus!$B$3,IF(D1104&lt;=Bonus!$A$4,Bonus!$B$4,IF(D1104&lt;=Bonus!$A$5,Bonus!$B$5,IF(D1104&lt;=Bonus!$A$6,Bonus!$B$6,IF(D1104&lt;=Bonus!$A$7,Bonus!$B$7,IF(D1104&lt;=Bonus!$A$8,Bonus!$B$8,IF(D1104&lt;=Bonus!$A$9,Bonus!$B$9,IF(D1104&lt;=Bonus!$A$10,Bonus!$B$10,IF(D1104&lt;=Bonus!$A$11,Bonus!$B$11,IF(D1104&lt;=Bonus!$A$12,Bonus!$B$12,IF(D1104&lt;=Bonus!$A$13,Bonus!$B$13,Bonus!$B$14)))))))))))</f>
        <v>5000 to 9999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42539.22210648148</v>
      </c>
      <c r="T1105" s="10">
        <f t="shared" si="107"/>
        <v>42479.22210648148</v>
      </c>
      <c r="U1105" t="str">
        <f>IF(D1105&lt;Bonus!$A$3,Bonus!$B$3,IF(D1105&lt;=Bonus!$A$4,Bonus!$B$4,IF(D1105&lt;=Bonus!$A$5,Bonus!$B$5,IF(D1105&lt;=Bonus!$A$6,Bonus!$B$6,IF(D1105&lt;=Bonus!$A$7,Bonus!$B$7,IF(D1105&lt;=Bonus!$A$8,Bonus!$B$8,IF(D1105&lt;=Bonus!$A$9,Bonus!$B$9,IF(D1105&lt;=Bonus!$A$10,Bonus!$B$10,IF(D1105&lt;=Bonus!$A$11,Bonus!$B$11,IF(D1105&lt;=Bonus!$A$12,Bonus!$B$12,IF(D1105&lt;=Bonus!$A$13,Bonus!$B$13,Bonus!$B$14)))))))))))</f>
        <v>15000 to 19999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41801.40996527778</v>
      </c>
      <c r="T1106" s="10">
        <f t="shared" si="107"/>
        <v>41771.40996527778</v>
      </c>
      <c r="U1106" t="str">
        <f>IF(D1106&lt;Bonus!$A$3,Bonus!$B$3,IF(D1106&lt;=Bonus!$A$4,Bonus!$B$4,IF(D1106&lt;=Bonus!$A$5,Bonus!$B$5,IF(D1106&lt;=Bonus!$A$6,Bonus!$B$6,IF(D1106&lt;=Bonus!$A$7,Bonus!$B$7,IF(D1106&lt;=Bonus!$A$8,Bonus!$B$8,IF(D1106&lt;=Bonus!$A$9,Bonus!$B$9,IF(D1106&lt;=Bonus!$A$10,Bonus!$B$10,IF(D1106&lt;=Bonus!$A$11,Bonus!$B$11,IF(D1106&lt;=Bonus!$A$12,Bonus!$B$12,IF(D1106&lt;=Bonus!$A$13,Bonus!$B$13,Bonus!$B$14)))))))))))</f>
        <v>Greater than or equal to 50000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41722.0940625</v>
      </c>
      <c r="T1107" s="10">
        <f t="shared" si="107"/>
        <v>41692.135729166665</v>
      </c>
      <c r="U1107" t="str">
        <f>IF(D1107&lt;Bonus!$A$3,Bonus!$B$3,IF(D1107&lt;=Bonus!$A$4,Bonus!$B$4,IF(D1107&lt;=Bonus!$A$5,Bonus!$B$5,IF(D1107&lt;=Bonus!$A$6,Bonus!$B$6,IF(D1107&lt;=Bonus!$A$7,Bonus!$B$7,IF(D1107&lt;=Bonus!$A$8,Bonus!$B$8,IF(D1107&lt;=Bonus!$A$9,Bonus!$B$9,IF(D1107&lt;=Bonus!$A$10,Bonus!$B$10,IF(D1107&lt;=Bonus!$A$11,Bonus!$B$11,IF(D1107&lt;=Bonus!$A$12,Bonus!$B$12,IF(D1107&lt;=Bonus!$A$13,Bonus!$B$13,Bonus!$B$14)))))))))))</f>
        <v>Greater than or equal to 50000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41003.698784722219</v>
      </c>
      <c r="T1108" s="10">
        <f t="shared" si="107"/>
        <v>40973.740451388891</v>
      </c>
      <c r="U1108" t="str">
        <f>IF(D1108&lt;Bonus!$A$3,Bonus!$B$3,IF(D1108&lt;=Bonus!$A$4,Bonus!$B$4,IF(D1108&lt;=Bonus!$A$5,Bonus!$B$5,IF(D1108&lt;=Bonus!$A$6,Bonus!$B$6,IF(D1108&lt;=Bonus!$A$7,Bonus!$B$7,IF(D1108&lt;=Bonus!$A$8,Bonus!$B$8,IF(D1108&lt;=Bonus!$A$9,Bonus!$B$9,IF(D1108&lt;=Bonus!$A$10,Bonus!$B$10,IF(D1108&lt;=Bonus!$A$11,Bonus!$B$11,IF(D1108&lt;=Bonus!$A$12,Bonus!$B$12,IF(D1108&lt;=Bonus!$A$13,Bonus!$B$13,Bonus!$B$14)))))))))))</f>
        <v>Less Than 1000</v>
      </c>
    </row>
    <row r="1109" spans="1:21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>nm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41843.861388888887</v>
      </c>
      <c r="T1109" s="10">
        <f t="shared" si="107"/>
        <v>41813.861388888887</v>
      </c>
      <c r="U1109" t="str">
        <f>IF(D1109&lt;Bonus!$A$3,Bonus!$B$3,IF(D1109&lt;=Bonus!$A$4,Bonus!$B$4,IF(D1109&lt;=Bonus!$A$5,Bonus!$B$5,IF(D1109&lt;=Bonus!$A$6,Bonus!$B$6,IF(D1109&lt;=Bonus!$A$7,Bonus!$B$7,IF(D1109&lt;=Bonus!$A$8,Bonus!$B$8,IF(D1109&lt;=Bonus!$A$9,Bonus!$B$9,IF(D1109&lt;=Bonus!$A$10,Bonus!$B$10,IF(D1109&lt;=Bonus!$A$11,Bonus!$B$11,IF(D1109&lt;=Bonus!$A$12,Bonus!$B$12,IF(D1109&lt;=Bonus!$A$13,Bonus!$B$13,Bonus!$B$14)))))))))))</f>
        <v>10000 to 14999</v>
      </c>
    </row>
    <row r="1110" spans="1:21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41012.595312500001</v>
      </c>
      <c r="T1110" s="10">
        <f t="shared" si="107"/>
        <v>40952.636979166666</v>
      </c>
      <c r="U1110" t="str">
        <f>IF(D1110&lt;Bonus!$A$3,Bonus!$B$3,IF(D1110&lt;=Bonus!$A$4,Bonus!$B$4,IF(D1110&lt;=Bonus!$A$5,Bonus!$B$5,IF(D1110&lt;=Bonus!$A$6,Bonus!$B$6,IF(D1110&lt;=Bonus!$A$7,Bonus!$B$7,IF(D1110&lt;=Bonus!$A$8,Bonus!$B$8,IF(D1110&lt;=Bonus!$A$9,Bonus!$B$9,IF(D1110&lt;=Bonus!$A$10,Bonus!$B$10,IF(D1110&lt;=Bonus!$A$11,Bonus!$B$11,IF(D1110&lt;=Bonus!$A$12,Bonus!$B$12,IF(D1110&lt;=Bonus!$A$13,Bonus!$B$13,Bonus!$B$14)))))))))))</f>
        <v>25000 to 29999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42692.793865740736</v>
      </c>
      <c r="T1111" s="10">
        <f t="shared" si="107"/>
        <v>42662.752199074079</v>
      </c>
      <c r="U1111" t="str">
        <f>IF(D1111&lt;Bonus!$A$3,Bonus!$B$3,IF(D1111&lt;=Bonus!$A$4,Bonus!$B$4,IF(D1111&lt;=Bonus!$A$5,Bonus!$B$5,IF(D1111&lt;=Bonus!$A$6,Bonus!$B$6,IF(D1111&lt;=Bonus!$A$7,Bonus!$B$7,IF(D1111&lt;=Bonus!$A$8,Bonus!$B$8,IF(D1111&lt;=Bonus!$A$9,Bonus!$B$9,IF(D1111&lt;=Bonus!$A$10,Bonus!$B$10,IF(D1111&lt;=Bonus!$A$11,Bonus!$B$11,IF(D1111&lt;=Bonus!$A$12,Bonus!$B$12,IF(D1111&lt;=Bonus!$A$13,Bonus!$B$13,Bonus!$B$14)))))))))))</f>
        <v>10000 to 14999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41250.933124999996</v>
      </c>
      <c r="T1112" s="10">
        <f t="shared" si="107"/>
        <v>41220.933124999996</v>
      </c>
      <c r="U1112" t="str">
        <f>IF(D1112&lt;Bonus!$A$3,Bonus!$B$3,IF(D1112&lt;=Bonus!$A$4,Bonus!$B$4,IF(D1112&lt;=Bonus!$A$5,Bonus!$B$5,IF(D1112&lt;=Bonus!$A$6,Bonus!$B$6,IF(D1112&lt;=Bonus!$A$7,Bonus!$B$7,IF(D1112&lt;=Bonus!$A$8,Bonus!$B$8,IF(D1112&lt;=Bonus!$A$9,Bonus!$B$9,IF(D1112&lt;=Bonus!$A$10,Bonus!$B$10,IF(D1112&lt;=Bonus!$A$11,Bonus!$B$11,IF(D1112&lt;=Bonus!$A$12,Bonus!$B$12,IF(D1112&lt;=Bonus!$A$13,Bonus!$B$13,Bonus!$B$14)))))))))))</f>
        <v>Greater than or equal to 50000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42377.203587962969</v>
      </c>
      <c r="T1113" s="10">
        <f t="shared" si="107"/>
        <v>42347.203587962969</v>
      </c>
      <c r="U1113" t="str">
        <f>IF(D1113&lt;Bonus!$A$3,Bonus!$B$3,IF(D1113&lt;=Bonus!$A$4,Bonus!$B$4,IF(D1113&lt;=Bonus!$A$5,Bonus!$B$5,IF(D1113&lt;=Bonus!$A$6,Bonus!$B$6,IF(D1113&lt;=Bonus!$A$7,Bonus!$B$7,IF(D1113&lt;=Bonus!$A$8,Bonus!$B$8,IF(D1113&lt;=Bonus!$A$9,Bonus!$B$9,IF(D1113&lt;=Bonus!$A$10,Bonus!$B$10,IF(D1113&lt;=Bonus!$A$11,Bonus!$B$11,IF(D1113&lt;=Bonus!$A$12,Bonus!$B$12,IF(D1113&lt;=Bonus!$A$13,Bonus!$B$13,Bonus!$B$14)))))))))))</f>
        <v>1000 to 4999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42023.354166666672</v>
      </c>
      <c r="T1114" s="10">
        <f t="shared" si="107"/>
        <v>41963.759386574078</v>
      </c>
      <c r="U1114" t="str">
        <f>IF(D1114&lt;Bonus!$A$3,Bonus!$B$3,IF(D1114&lt;=Bonus!$A$4,Bonus!$B$4,IF(D1114&lt;=Bonus!$A$5,Bonus!$B$5,IF(D1114&lt;=Bonus!$A$6,Bonus!$B$6,IF(D1114&lt;=Bonus!$A$7,Bonus!$B$7,IF(D1114&lt;=Bonus!$A$8,Bonus!$B$8,IF(D1114&lt;=Bonus!$A$9,Bonus!$B$9,IF(D1114&lt;=Bonus!$A$10,Bonus!$B$10,IF(D1114&lt;=Bonus!$A$11,Bonus!$B$11,IF(D1114&lt;=Bonus!$A$12,Bonus!$B$12,IF(D1114&lt;=Bonus!$A$13,Bonus!$B$13,Bonus!$B$14)))))))))))</f>
        <v>Greater than or equal to 50000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41865.977083333331</v>
      </c>
      <c r="T1115" s="10">
        <f t="shared" si="107"/>
        <v>41835.977083333331</v>
      </c>
      <c r="U1115" t="str">
        <f>IF(D1115&lt;Bonus!$A$3,Bonus!$B$3,IF(D1115&lt;=Bonus!$A$4,Bonus!$B$4,IF(D1115&lt;=Bonus!$A$5,Bonus!$B$5,IF(D1115&lt;=Bonus!$A$6,Bonus!$B$6,IF(D1115&lt;=Bonus!$A$7,Bonus!$B$7,IF(D1115&lt;=Bonus!$A$8,Bonus!$B$8,IF(D1115&lt;=Bonus!$A$9,Bonus!$B$9,IF(D1115&lt;=Bonus!$A$10,Bonus!$B$10,IF(D1115&lt;=Bonus!$A$11,Bonus!$B$11,IF(D1115&lt;=Bonus!$A$12,Bonus!$B$12,IF(D1115&lt;=Bonus!$A$13,Bonus!$B$13,Bonus!$B$14)))))))))))</f>
        <v>1000 to 4999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41556.345914351856</v>
      </c>
      <c r="T1116" s="10">
        <f t="shared" si="107"/>
        <v>41526.345914351856</v>
      </c>
      <c r="U1116" t="str">
        <f>IF(D1116&lt;Bonus!$A$3,Bonus!$B$3,IF(D1116&lt;=Bonus!$A$4,Bonus!$B$4,IF(D1116&lt;=Bonus!$A$5,Bonus!$B$5,IF(D1116&lt;=Bonus!$A$6,Bonus!$B$6,IF(D1116&lt;=Bonus!$A$7,Bonus!$B$7,IF(D1116&lt;=Bonus!$A$8,Bonus!$B$8,IF(D1116&lt;=Bonus!$A$9,Bonus!$B$9,IF(D1116&lt;=Bonus!$A$10,Bonus!$B$10,IF(D1116&lt;=Bonus!$A$11,Bonus!$B$11,IF(D1116&lt;=Bonus!$A$12,Bonus!$B$12,IF(D1116&lt;=Bonus!$A$13,Bonus!$B$13,Bonus!$B$14)))))))))))</f>
        <v>5000 to 9999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42459.653877314813</v>
      </c>
      <c r="T1117" s="10">
        <f t="shared" si="107"/>
        <v>42429.695543981477</v>
      </c>
      <c r="U1117" t="str">
        <f>IF(D1117&lt;Bonus!$A$3,Bonus!$B$3,IF(D1117&lt;=Bonus!$A$4,Bonus!$B$4,IF(D1117&lt;=Bonus!$A$5,Bonus!$B$5,IF(D1117&lt;=Bonus!$A$6,Bonus!$B$6,IF(D1117&lt;=Bonus!$A$7,Bonus!$B$7,IF(D1117&lt;=Bonus!$A$8,Bonus!$B$8,IF(D1117&lt;=Bonus!$A$9,Bonus!$B$9,IF(D1117&lt;=Bonus!$A$10,Bonus!$B$10,IF(D1117&lt;=Bonus!$A$11,Bonus!$B$11,IF(D1117&lt;=Bonus!$A$12,Bonus!$B$12,IF(D1117&lt;=Bonus!$A$13,Bonus!$B$13,Bonus!$B$14)))))))))))</f>
        <v>40000 to 44999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41069.847314814811</v>
      </c>
      <c r="T1118" s="10">
        <f t="shared" si="107"/>
        <v>41009.847314814811</v>
      </c>
      <c r="U1118" t="str">
        <f>IF(D1118&lt;Bonus!$A$3,Bonus!$B$3,IF(D1118&lt;=Bonus!$A$4,Bonus!$B$4,IF(D1118&lt;=Bonus!$A$5,Bonus!$B$5,IF(D1118&lt;=Bonus!$A$6,Bonus!$B$6,IF(D1118&lt;=Bonus!$A$7,Bonus!$B$7,IF(D1118&lt;=Bonus!$A$8,Bonus!$B$8,IF(D1118&lt;=Bonus!$A$9,Bonus!$B$9,IF(D1118&lt;=Bonus!$A$10,Bonus!$B$10,IF(D1118&lt;=Bonus!$A$11,Bonus!$B$11,IF(D1118&lt;=Bonus!$A$12,Bonus!$B$12,IF(D1118&lt;=Bonus!$A$13,Bonus!$B$13,Bonus!$B$14)))))))))))</f>
        <v>Greater than or equal to 50000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42363.598530092597</v>
      </c>
      <c r="T1119" s="10">
        <f t="shared" si="107"/>
        <v>42333.598530092597</v>
      </c>
      <c r="U1119" t="str">
        <f>IF(D1119&lt;Bonus!$A$3,Bonus!$B$3,IF(D1119&lt;=Bonus!$A$4,Bonus!$B$4,IF(D1119&lt;=Bonus!$A$5,Bonus!$B$5,IF(D1119&lt;=Bonus!$A$6,Bonus!$B$6,IF(D1119&lt;=Bonus!$A$7,Bonus!$B$7,IF(D1119&lt;=Bonus!$A$8,Bonus!$B$8,IF(D1119&lt;=Bonus!$A$9,Bonus!$B$9,IF(D1119&lt;=Bonus!$A$10,Bonus!$B$10,IF(D1119&lt;=Bonus!$A$11,Bonus!$B$11,IF(D1119&lt;=Bonus!$A$12,Bonus!$B$12,IF(D1119&lt;=Bonus!$A$13,Bonus!$B$13,Bonus!$B$14)))))))))))</f>
        <v>1000 to 4999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41734.124756944446</v>
      </c>
      <c r="T1120" s="10">
        <f t="shared" si="107"/>
        <v>41704.16642361111</v>
      </c>
      <c r="U1120" t="str">
        <f>IF(D1120&lt;Bonus!$A$3,Bonus!$B$3,IF(D1120&lt;=Bonus!$A$4,Bonus!$B$4,IF(D1120&lt;=Bonus!$A$5,Bonus!$B$5,IF(D1120&lt;=Bonus!$A$6,Bonus!$B$6,IF(D1120&lt;=Bonus!$A$7,Bonus!$B$7,IF(D1120&lt;=Bonus!$A$8,Bonus!$B$8,IF(D1120&lt;=Bonus!$A$9,Bonus!$B$9,IF(D1120&lt;=Bonus!$A$10,Bonus!$B$10,IF(D1120&lt;=Bonus!$A$11,Bonus!$B$11,IF(D1120&lt;=Bonus!$A$12,Bonus!$B$12,IF(D1120&lt;=Bonus!$A$13,Bonus!$B$13,Bonus!$B$14)))))))))))</f>
        <v>1000 to 4999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41735.792407407411</v>
      </c>
      <c r="T1121" s="10">
        <f t="shared" si="107"/>
        <v>41722.792407407411</v>
      </c>
      <c r="U1121" t="str">
        <f>IF(D1121&lt;Bonus!$A$3,Bonus!$B$3,IF(D1121&lt;=Bonus!$A$4,Bonus!$B$4,IF(D1121&lt;=Bonus!$A$5,Bonus!$B$5,IF(D1121&lt;=Bonus!$A$6,Bonus!$B$6,IF(D1121&lt;=Bonus!$A$7,Bonus!$B$7,IF(D1121&lt;=Bonus!$A$8,Bonus!$B$8,IF(D1121&lt;=Bonus!$A$9,Bonus!$B$9,IF(D1121&lt;=Bonus!$A$10,Bonus!$B$10,IF(D1121&lt;=Bonus!$A$11,Bonus!$B$11,IF(D1121&lt;=Bonus!$A$12,Bonus!$B$12,IF(D1121&lt;=Bonus!$A$13,Bonus!$B$13,Bonus!$B$14)))))))))))</f>
        <v>1000 to 4999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>nm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40844.872685185182</v>
      </c>
      <c r="T1122" s="10">
        <f t="shared" si="107"/>
        <v>40799.872685185182</v>
      </c>
      <c r="U1122" t="str">
        <f>IF(D1122&lt;Bonus!$A$3,Bonus!$B$3,IF(D1122&lt;=Bonus!$A$4,Bonus!$B$4,IF(D1122&lt;=Bonus!$A$5,Bonus!$B$5,IF(D1122&lt;=Bonus!$A$6,Bonus!$B$6,IF(D1122&lt;=Bonus!$A$7,Bonus!$B$7,IF(D1122&lt;=Bonus!$A$8,Bonus!$B$8,IF(D1122&lt;=Bonus!$A$9,Bonus!$B$9,IF(D1122&lt;=Bonus!$A$10,Bonus!$B$10,IF(D1122&lt;=Bonus!$A$11,Bonus!$B$11,IF(D1122&lt;=Bonus!$A$12,Bonus!$B$12,IF(D1122&lt;=Bonus!$A$13,Bonus!$B$13,Bonus!$B$14)))))))))))</f>
        <v>25000 to 29999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42442.892546296294</v>
      </c>
      <c r="T1123" s="10">
        <f t="shared" si="107"/>
        <v>42412.934212962966</v>
      </c>
      <c r="U1123" t="str">
        <f>IF(D1123&lt;Bonus!$A$3,Bonus!$B$3,IF(D1123&lt;=Bonus!$A$4,Bonus!$B$4,IF(D1123&lt;=Bonus!$A$5,Bonus!$B$5,IF(D1123&lt;=Bonus!$A$6,Bonus!$B$6,IF(D1123&lt;=Bonus!$A$7,Bonus!$B$7,IF(D1123&lt;=Bonus!$A$8,Bonus!$B$8,IF(D1123&lt;=Bonus!$A$9,Bonus!$B$9,IF(D1123&lt;=Bonus!$A$10,Bonus!$B$10,IF(D1123&lt;=Bonus!$A$11,Bonus!$B$11,IF(D1123&lt;=Bonus!$A$12,Bonus!$B$12,IF(D1123&lt;=Bonus!$A$13,Bonus!$B$13,Bonus!$B$14)))))))))))</f>
        <v>Greater than or equal to 50000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>nm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41424.703993055555</v>
      </c>
      <c r="T1124" s="10">
        <f t="shared" si="107"/>
        <v>41410.703993055555</v>
      </c>
      <c r="U1124" t="str">
        <f>IF(D1124&lt;Bonus!$A$3,Bonus!$B$3,IF(D1124&lt;=Bonus!$A$4,Bonus!$B$4,IF(D1124&lt;=Bonus!$A$5,Bonus!$B$5,IF(D1124&lt;=Bonus!$A$6,Bonus!$B$6,IF(D1124&lt;=Bonus!$A$7,Bonus!$B$7,IF(D1124&lt;=Bonus!$A$8,Bonus!$B$8,IF(D1124&lt;=Bonus!$A$9,Bonus!$B$9,IF(D1124&lt;=Bonus!$A$10,Bonus!$B$10,IF(D1124&lt;=Bonus!$A$11,Bonus!$B$11,IF(D1124&lt;=Bonus!$A$12,Bonus!$B$12,IF(D1124&lt;=Bonus!$A$13,Bonus!$B$13,Bonus!$B$14)))))))))))</f>
        <v>1000 to 4999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41748.5237037037</v>
      </c>
      <c r="T1125" s="10">
        <f t="shared" si="107"/>
        <v>41718.5237037037</v>
      </c>
      <c r="U1125" t="str">
        <f>IF(D1125&lt;Bonus!$A$3,Bonus!$B$3,IF(D1125&lt;=Bonus!$A$4,Bonus!$B$4,IF(D1125&lt;=Bonus!$A$5,Bonus!$B$5,IF(D1125&lt;=Bonus!$A$6,Bonus!$B$6,IF(D1125&lt;=Bonus!$A$7,Bonus!$B$7,IF(D1125&lt;=Bonus!$A$8,Bonus!$B$8,IF(D1125&lt;=Bonus!$A$9,Bonus!$B$9,IF(D1125&lt;=Bonus!$A$10,Bonus!$B$10,IF(D1125&lt;=Bonus!$A$11,Bonus!$B$11,IF(D1125&lt;=Bonus!$A$12,Bonus!$B$12,IF(D1125&lt;=Bonus!$A$13,Bonus!$B$13,Bonus!$B$14)))))))))))</f>
        <v>5000 to 9999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42124.667256944449</v>
      </c>
      <c r="T1126" s="10">
        <f t="shared" si="107"/>
        <v>42094.667256944449</v>
      </c>
      <c r="U1126" t="str">
        <f>IF(D1126&lt;Bonus!$A$3,Bonus!$B$3,IF(D1126&lt;=Bonus!$A$4,Bonus!$B$4,IF(D1126&lt;=Bonus!$A$5,Bonus!$B$5,IF(D1126&lt;=Bonus!$A$6,Bonus!$B$6,IF(D1126&lt;=Bonus!$A$7,Bonus!$B$7,IF(D1126&lt;=Bonus!$A$8,Bonus!$B$8,IF(D1126&lt;=Bonus!$A$9,Bonus!$B$9,IF(D1126&lt;=Bonus!$A$10,Bonus!$B$10,IF(D1126&lt;=Bonus!$A$11,Bonus!$B$11,IF(D1126&lt;=Bonus!$A$12,Bonus!$B$12,IF(D1126&lt;=Bonus!$A$13,Bonus!$B$13,Bonus!$B$14)))))))))))</f>
        <v>Greater than or equal to 50000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>nm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42272.624189814815</v>
      </c>
      <c r="T1127" s="10">
        <f t="shared" si="107"/>
        <v>42212.624189814815</v>
      </c>
      <c r="U1127" t="str">
        <f>IF(D1127&lt;Bonus!$A$3,Bonus!$B$3,IF(D1127&lt;=Bonus!$A$4,Bonus!$B$4,IF(D1127&lt;=Bonus!$A$5,Bonus!$B$5,IF(D1127&lt;=Bonus!$A$6,Bonus!$B$6,IF(D1127&lt;=Bonus!$A$7,Bonus!$B$7,IF(D1127&lt;=Bonus!$A$8,Bonus!$B$8,IF(D1127&lt;=Bonus!$A$9,Bonus!$B$9,IF(D1127&lt;=Bonus!$A$10,Bonus!$B$10,IF(D1127&lt;=Bonus!$A$11,Bonus!$B$11,IF(D1127&lt;=Bonus!$A$12,Bonus!$B$12,IF(D1127&lt;=Bonus!$A$13,Bonus!$B$13,Bonus!$B$14)))))))))))</f>
        <v>1000 to 4999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42565.327476851846</v>
      </c>
      <c r="T1128" s="10">
        <f t="shared" si="107"/>
        <v>42535.327476851846</v>
      </c>
      <c r="U1128" t="str">
        <f>IF(D1128&lt;Bonus!$A$3,Bonus!$B$3,IF(D1128&lt;=Bonus!$A$4,Bonus!$B$4,IF(D1128&lt;=Bonus!$A$5,Bonus!$B$5,IF(D1128&lt;=Bonus!$A$6,Bonus!$B$6,IF(D1128&lt;=Bonus!$A$7,Bonus!$B$7,IF(D1128&lt;=Bonus!$A$8,Bonus!$B$8,IF(D1128&lt;=Bonus!$A$9,Bonus!$B$9,IF(D1128&lt;=Bonus!$A$10,Bonus!$B$10,IF(D1128&lt;=Bonus!$A$11,Bonus!$B$11,IF(D1128&lt;=Bonus!$A$12,Bonus!$B$12,IF(D1128&lt;=Bonus!$A$13,Bonus!$B$13,Bonus!$B$14)))))))))))</f>
        <v>1000 to 4999</v>
      </c>
    </row>
    <row r="1129" spans="1:21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41957.895833333328</v>
      </c>
      <c r="T1129" s="10">
        <f t="shared" si="107"/>
        <v>41926.854166666664</v>
      </c>
      <c r="U1129" t="str">
        <f>IF(D1129&lt;Bonus!$A$3,Bonus!$B$3,IF(D1129&lt;=Bonus!$A$4,Bonus!$B$4,IF(D1129&lt;=Bonus!$A$5,Bonus!$B$5,IF(D1129&lt;=Bonus!$A$6,Bonus!$B$6,IF(D1129&lt;=Bonus!$A$7,Bonus!$B$7,IF(D1129&lt;=Bonus!$A$8,Bonus!$B$8,IF(D1129&lt;=Bonus!$A$9,Bonus!$B$9,IF(D1129&lt;=Bonus!$A$10,Bonus!$B$10,IF(D1129&lt;=Bonus!$A$11,Bonus!$B$11,IF(D1129&lt;=Bonus!$A$12,Bonus!$B$12,IF(D1129&lt;=Bonus!$A$13,Bonus!$B$13,Bonus!$B$14)))))))))))</f>
        <v>35000 to 39999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41858.649502314816</v>
      </c>
      <c r="T1130" s="10">
        <f t="shared" si="107"/>
        <v>41828.649502314816</v>
      </c>
      <c r="U1130" t="str">
        <f>IF(D1130&lt;Bonus!$A$3,Bonus!$B$3,IF(D1130&lt;=Bonus!$A$4,Bonus!$B$4,IF(D1130&lt;=Bonus!$A$5,Bonus!$B$5,IF(D1130&lt;=Bonus!$A$6,Bonus!$B$6,IF(D1130&lt;=Bonus!$A$7,Bonus!$B$7,IF(D1130&lt;=Bonus!$A$8,Bonus!$B$8,IF(D1130&lt;=Bonus!$A$9,Bonus!$B$9,IF(D1130&lt;=Bonus!$A$10,Bonus!$B$10,IF(D1130&lt;=Bonus!$A$11,Bonus!$B$11,IF(D1130&lt;=Bonus!$A$12,Bonus!$B$12,IF(D1130&lt;=Bonus!$A$13,Bonus!$B$13,Bonus!$B$14)))))))))))</f>
        <v>1000 to 4999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42526.264965277776</v>
      </c>
      <c r="T1131" s="10">
        <f t="shared" si="107"/>
        <v>42496.264965277776</v>
      </c>
      <c r="U1131" t="str">
        <f>IF(D1131&lt;Bonus!$A$3,Bonus!$B$3,IF(D1131&lt;=Bonus!$A$4,Bonus!$B$4,IF(D1131&lt;=Bonus!$A$5,Bonus!$B$5,IF(D1131&lt;=Bonus!$A$6,Bonus!$B$6,IF(D1131&lt;=Bonus!$A$7,Bonus!$B$7,IF(D1131&lt;=Bonus!$A$8,Bonus!$B$8,IF(D1131&lt;=Bonus!$A$9,Bonus!$B$9,IF(D1131&lt;=Bonus!$A$10,Bonus!$B$10,IF(D1131&lt;=Bonus!$A$11,Bonus!$B$11,IF(D1131&lt;=Bonus!$A$12,Bonus!$B$12,IF(D1131&lt;=Bonus!$A$13,Bonus!$B$13,Bonus!$B$14)))))))))))</f>
        <v>20000 to 24999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41969.038194444445</v>
      </c>
      <c r="T1132" s="10">
        <f t="shared" si="107"/>
        <v>41908.996527777781</v>
      </c>
      <c r="U1132" t="str">
        <f>IF(D1132&lt;Bonus!$A$3,Bonus!$B$3,IF(D1132&lt;=Bonus!$A$4,Bonus!$B$4,IF(D1132&lt;=Bonus!$A$5,Bonus!$B$5,IF(D1132&lt;=Bonus!$A$6,Bonus!$B$6,IF(D1132&lt;=Bonus!$A$7,Bonus!$B$7,IF(D1132&lt;=Bonus!$A$8,Bonus!$B$8,IF(D1132&lt;=Bonus!$A$9,Bonus!$B$9,IF(D1132&lt;=Bonus!$A$10,Bonus!$B$10,IF(D1132&lt;=Bonus!$A$11,Bonus!$B$11,IF(D1132&lt;=Bonus!$A$12,Bonus!$B$12,IF(D1132&lt;=Bonus!$A$13,Bonus!$B$13,Bonus!$B$14)))))))))))</f>
        <v>5000 to 9999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>nm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42362.908194444448</v>
      </c>
      <c r="T1133" s="10">
        <f t="shared" si="107"/>
        <v>42332.908194444448</v>
      </c>
      <c r="U1133" t="str">
        <f>IF(D1133&lt;Bonus!$A$3,Bonus!$B$3,IF(D1133&lt;=Bonus!$A$4,Bonus!$B$4,IF(D1133&lt;=Bonus!$A$5,Bonus!$B$5,IF(D1133&lt;=Bonus!$A$6,Bonus!$B$6,IF(D1133&lt;=Bonus!$A$7,Bonus!$B$7,IF(D1133&lt;=Bonus!$A$8,Bonus!$B$8,IF(D1133&lt;=Bonus!$A$9,Bonus!$B$9,IF(D1133&lt;=Bonus!$A$10,Bonus!$B$10,IF(D1133&lt;=Bonus!$A$11,Bonus!$B$11,IF(D1133&lt;=Bonus!$A$12,Bonus!$B$12,IF(D1133&lt;=Bonus!$A$13,Bonus!$B$13,Bonus!$B$14)))))))))))</f>
        <v>40000 to 44999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42736.115405092598</v>
      </c>
      <c r="T1134" s="10">
        <f t="shared" si="107"/>
        <v>42706.115405092598</v>
      </c>
      <c r="U1134" t="str">
        <f>IF(D1134&lt;Bonus!$A$3,Bonus!$B$3,IF(D1134&lt;=Bonus!$A$4,Bonus!$B$4,IF(D1134&lt;=Bonus!$A$5,Bonus!$B$5,IF(D1134&lt;=Bonus!$A$6,Bonus!$B$6,IF(D1134&lt;=Bonus!$A$7,Bonus!$B$7,IF(D1134&lt;=Bonus!$A$8,Bonus!$B$8,IF(D1134&lt;=Bonus!$A$9,Bonus!$B$9,IF(D1134&lt;=Bonus!$A$10,Bonus!$B$10,IF(D1134&lt;=Bonus!$A$11,Bonus!$B$11,IF(D1134&lt;=Bonus!$A$12,Bonus!$B$12,IF(D1134&lt;=Bonus!$A$13,Bonus!$B$13,Bonus!$B$14)))))))))))</f>
        <v>10000 to 14999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41851.407187500001</v>
      </c>
      <c r="T1135" s="10">
        <f t="shared" si="107"/>
        <v>41821.407187500001</v>
      </c>
      <c r="U1135" t="str">
        <f>IF(D1135&lt;Bonus!$A$3,Bonus!$B$3,IF(D1135&lt;=Bonus!$A$4,Bonus!$B$4,IF(D1135&lt;=Bonus!$A$5,Bonus!$B$5,IF(D1135&lt;=Bonus!$A$6,Bonus!$B$6,IF(D1135&lt;=Bonus!$A$7,Bonus!$B$7,IF(D1135&lt;=Bonus!$A$8,Bonus!$B$8,IF(D1135&lt;=Bonus!$A$9,Bonus!$B$9,IF(D1135&lt;=Bonus!$A$10,Bonus!$B$10,IF(D1135&lt;=Bonus!$A$11,Bonus!$B$11,IF(D1135&lt;=Bonus!$A$12,Bonus!$B$12,IF(D1135&lt;=Bonus!$A$13,Bonus!$B$13,Bonus!$B$14)))))))))))</f>
        <v>1000 to 4999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41972.189583333333</v>
      </c>
      <c r="T1136" s="10">
        <f t="shared" si="107"/>
        <v>41958.285046296296</v>
      </c>
      <c r="U1136" t="str">
        <f>IF(D1136&lt;Bonus!$A$3,Bonus!$B$3,IF(D1136&lt;=Bonus!$A$4,Bonus!$B$4,IF(D1136&lt;=Bonus!$A$5,Bonus!$B$5,IF(D1136&lt;=Bonus!$A$6,Bonus!$B$6,IF(D1136&lt;=Bonus!$A$7,Bonus!$B$7,IF(D1136&lt;=Bonus!$A$8,Bonus!$B$8,IF(D1136&lt;=Bonus!$A$9,Bonus!$B$9,IF(D1136&lt;=Bonus!$A$10,Bonus!$B$10,IF(D1136&lt;=Bonus!$A$11,Bonus!$B$11,IF(D1136&lt;=Bonus!$A$12,Bonus!$B$12,IF(D1136&lt;=Bonus!$A$13,Bonus!$B$13,Bonus!$B$14)))))))))))</f>
        <v>25000 to 29999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42588.989513888882</v>
      </c>
      <c r="T1137" s="10">
        <f t="shared" si="107"/>
        <v>42558.989513888882</v>
      </c>
      <c r="U1137" t="str">
        <f>IF(D1137&lt;Bonus!$A$3,Bonus!$B$3,IF(D1137&lt;=Bonus!$A$4,Bonus!$B$4,IF(D1137&lt;=Bonus!$A$5,Bonus!$B$5,IF(D1137&lt;=Bonus!$A$6,Bonus!$B$6,IF(D1137&lt;=Bonus!$A$7,Bonus!$B$7,IF(D1137&lt;=Bonus!$A$8,Bonus!$B$8,IF(D1137&lt;=Bonus!$A$9,Bonus!$B$9,IF(D1137&lt;=Bonus!$A$10,Bonus!$B$10,IF(D1137&lt;=Bonus!$A$11,Bonus!$B$11,IF(D1137&lt;=Bonus!$A$12,Bonus!$B$12,IF(D1137&lt;=Bonus!$A$13,Bonus!$B$13,Bonus!$B$14)))))))))))</f>
        <v>1000 to 4999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42357.671631944439</v>
      </c>
      <c r="T1138" s="10">
        <f t="shared" si="107"/>
        <v>42327.671631944439</v>
      </c>
      <c r="U1138" t="str">
        <f>IF(D1138&lt;Bonus!$A$3,Bonus!$B$3,IF(D1138&lt;=Bonus!$A$4,Bonus!$B$4,IF(D1138&lt;=Bonus!$A$5,Bonus!$B$5,IF(D1138&lt;=Bonus!$A$6,Bonus!$B$6,IF(D1138&lt;=Bonus!$A$7,Bonus!$B$7,IF(D1138&lt;=Bonus!$A$8,Bonus!$B$8,IF(D1138&lt;=Bonus!$A$9,Bonus!$B$9,IF(D1138&lt;=Bonus!$A$10,Bonus!$B$10,IF(D1138&lt;=Bonus!$A$11,Bonus!$B$11,IF(D1138&lt;=Bonus!$A$12,Bonus!$B$12,IF(D1138&lt;=Bonus!$A$13,Bonus!$B$13,Bonus!$B$14)))))))))))</f>
        <v>1000 to 4999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42483.819687499999</v>
      </c>
      <c r="T1139" s="10">
        <f t="shared" si="107"/>
        <v>42453.819687499999</v>
      </c>
      <c r="U1139" t="str">
        <f>IF(D1139&lt;Bonus!$A$3,Bonus!$B$3,IF(D1139&lt;=Bonus!$A$4,Bonus!$B$4,IF(D1139&lt;=Bonus!$A$5,Bonus!$B$5,IF(D1139&lt;=Bonus!$A$6,Bonus!$B$6,IF(D1139&lt;=Bonus!$A$7,Bonus!$B$7,IF(D1139&lt;=Bonus!$A$8,Bonus!$B$8,IF(D1139&lt;=Bonus!$A$9,Bonus!$B$9,IF(D1139&lt;=Bonus!$A$10,Bonus!$B$10,IF(D1139&lt;=Bonus!$A$11,Bonus!$B$11,IF(D1139&lt;=Bonus!$A$12,Bonus!$B$12,IF(D1139&lt;=Bonus!$A$13,Bonus!$B$13,Bonus!$B$14)))))))))))</f>
        <v>25000 to 29999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42756.9066087963</v>
      </c>
      <c r="T1140" s="10">
        <f t="shared" si="107"/>
        <v>42736.9066087963</v>
      </c>
      <c r="U1140" t="str">
        <f>IF(D1140&lt;Bonus!$A$3,Bonus!$B$3,IF(D1140&lt;=Bonus!$A$4,Bonus!$B$4,IF(D1140&lt;=Bonus!$A$5,Bonus!$B$5,IF(D1140&lt;=Bonus!$A$6,Bonus!$B$6,IF(D1140&lt;=Bonus!$A$7,Bonus!$B$7,IF(D1140&lt;=Bonus!$A$8,Bonus!$B$8,IF(D1140&lt;=Bonus!$A$9,Bonus!$B$9,IF(D1140&lt;=Bonus!$A$10,Bonus!$B$10,IF(D1140&lt;=Bonus!$A$11,Bonus!$B$11,IF(D1140&lt;=Bonus!$A$12,Bonus!$B$12,IF(D1140&lt;=Bonus!$A$13,Bonus!$B$13,Bonus!$B$14)))))))))))</f>
        <v>35000 to 39999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42005.347523148142</v>
      </c>
      <c r="T1141" s="10">
        <f t="shared" si="107"/>
        <v>41975.347523148142</v>
      </c>
      <c r="U1141" t="str">
        <f>IF(D1141&lt;Bonus!$A$3,Bonus!$B$3,IF(D1141&lt;=Bonus!$A$4,Bonus!$B$4,IF(D1141&lt;=Bonus!$A$5,Bonus!$B$5,IF(D1141&lt;=Bonus!$A$6,Bonus!$B$6,IF(D1141&lt;=Bonus!$A$7,Bonus!$B$7,IF(D1141&lt;=Bonus!$A$8,Bonus!$B$8,IF(D1141&lt;=Bonus!$A$9,Bonus!$B$9,IF(D1141&lt;=Bonus!$A$10,Bonus!$B$10,IF(D1141&lt;=Bonus!$A$11,Bonus!$B$11,IF(D1141&lt;=Bonus!$A$12,Bonus!$B$12,IF(D1141&lt;=Bonus!$A$13,Bonus!$B$13,Bonus!$B$14)))))))))))</f>
        <v>5000 to 9999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>nm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42222.462048611109</v>
      </c>
      <c r="T1142" s="10">
        <f t="shared" si="107"/>
        <v>42192.462048611109</v>
      </c>
      <c r="U1142" t="str">
        <f>IF(D1142&lt;Bonus!$A$3,Bonus!$B$3,IF(D1142&lt;=Bonus!$A$4,Bonus!$B$4,IF(D1142&lt;=Bonus!$A$5,Bonus!$B$5,IF(D1142&lt;=Bonus!$A$6,Bonus!$B$6,IF(D1142&lt;=Bonus!$A$7,Bonus!$B$7,IF(D1142&lt;=Bonus!$A$8,Bonus!$B$8,IF(D1142&lt;=Bonus!$A$9,Bonus!$B$9,IF(D1142&lt;=Bonus!$A$10,Bonus!$B$10,IF(D1142&lt;=Bonus!$A$11,Bonus!$B$11,IF(D1142&lt;=Bonus!$A$12,Bonus!$B$12,IF(D1142&lt;=Bonus!$A$13,Bonus!$B$13,Bonus!$B$14)))))))))))</f>
        <v>5000 to 9999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>nm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42194.699652777781</v>
      </c>
      <c r="T1143" s="10">
        <f t="shared" si="107"/>
        <v>42164.699652777781</v>
      </c>
      <c r="U1143" t="str">
        <f>IF(D1143&lt;Bonus!$A$3,Bonus!$B$3,IF(D1143&lt;=Bonus!$A$4,Bonus!$B$4,IF(D1143&lt;=Bonus!$A$5,Bonus!$B$5,IF(D1143&lt;=Bonus!$A$6,Bonus!$B$6,IF(D1143&lt;=Bonus!$A$7,Bonus!$B$7,IF(D1143&lt;=Bonus!$A$8,Bonus!$B$8,IF(D1143&lt;=Bonus!$A$9,Bonus!$B$9,IF(D1143&lt;=Bonus!$A$10,Bonus!$B$10,IF(D1143&lt;=Bonus!$A$11,Bonus!$B$11,IF(D1143&lt;=Bonus!$A$12,Bonus!$B$12,IF(D1143&lt;=Bonus!$A$13,Bonus!$B$13,Bonus!$B$14)))))))))))</f>
        <v>Less Than 1000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>nm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42052.006099537044</v>
      </c>
      <c r="T1144" s="10">
        <f t="shared" si="107"/>
        <v>42022.006099537044</v>
      </c>
      <c r="U1144" t="str">
        <f>IF(D1144&lt;Bonus!$A$3,Bonus!$B$3,IF(D1144&lt;=Bonus!$A$4,Bonus!$B$4,IF(D1144&lt;=Bonus!$A$5,Bonus!$B$5,IF(D1144&lt;=Bonus!$A$6,Bonus!$B$6,IF(D1144&lt;=Bonus!$A$7,Bonus!$B$7,IF(D1144&lt;=Bonus!$A$8,Bonus!$B$8,IF(D1144&lt;=Bonus!$A$9,Bonus!$B$9,IF(D1144&lt;=Bonus!$A$10,Bonus!$B$10,IF(D1144&lt;=Bonus!$A$11,Bonus!$B$11,IF(D1144&lt;=Bonus!$A$12,Bonus!$B$12,IF(D1144&lt;=Bonus!$A$13,Bonus!$B$13,Bonus!$B$14)))))))))))</f>
        <v>1000 to 4999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42355.19358796296</v>
      </c>
      <c r="T1145" s="10">
        <f t="shared" si="107"/>
        <v>42325.19358796296</v>
      </c>
      <c r="U1145" t="str">
        <f>IF(D1145&lt;Bonus!$A$3,Bonus!$B$3,IF(D1145&lt;=Bonus!$A$4,Bonus!$B$4,IF(D1145&lt;=Bonus!$A$5,Bonus!$B$5,IF(D1145&lt;=Bonus!$A$6,Bonus!$B$6,IF(D1145&lt;=Bonus!$A$7,Bonus!$B$7,IF(D1145&lt;=Bonus!$A$8,Bonus!$B$8,IF(D1145&lt;=Bonus!$A$9,Bonus!$B$9,IF(D1145&lt;=Bonus!$A$10,Bonus!$B$10,IF(D1145&lt;=Bonus!$A$11,Bonus!$B$11,IF(D1145&lt;=Bonus!$A$12,Bonus!$B$12,IF(D1145&lt;=Bonus!$A$13,Bonus!$B$13,Bonus!$B$14)))))))))))</f>
        <v>45000 to 49999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>nm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42123.181944444441</v>
      </c>
      <c r="T1146" s="10">
        <f t="shared" si="107"/>
        <v>42093.181944444441</v>
      </c>
      <c r="U1146" t="str">
        <f>IF(D1146&lt;Bonus!$A$3,Bonus!$B$3,IF(D1146&lt;=Bonus!$A$4,Bonus!$B$4,IF(D1146&lt;=Bonus!$A$5,Bonus!$B$5,IF(D1146&lt;=Bonus!$A$6,Bonus!$B$6,IF(D1146&lt;=Bonus!$A$7,Bonus!$B$7,IF(D1146&lt;=Bonus!$A$8,Bonus!$B$8,IF(D1146&lt;=Bonus!$A$9,Bonus!$B$9,IF(D1146&lt;=Bonus!$A$10,Bonus!$B$10,IF(D1146&lt;=Bonus!$A$11,Bonus!$B$11,IF(D1146&lt;=Bonus!$A$12,Bonus!$B$12,IF(D1146&lt;=Bonus!$A$13,Bonus!$B$13,Bonus!$B$14)))))))))))</f>
        <v>5000 to 9999</v>
      </c>
    </row>
    <row r="1147" spans="1:21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41914.747592592597</v>
      </c>
      <c r="T1147" s="10">
        <f t="shared" si="107"/>
        <v>41854.747592592597</v>
      </c>
      <c r="U1147" t="str">
        <f>IF(D1147&lt;Bonus!$A$3,Bonus!$B$3,IF(D1147&lt;=Bonus!$A$4,Bonus!$B$4,IF(D1147&lt;=Bonus!$A$5,Bonus!$B$5,IF(D1147&lt;=Bonus!$A$6,Bonus!$B$6,IF(D1147&lt;=Bonus!$A$7,Bonus!$B$7,IF(D1147&lt;=Bonus!$A$8,Bonus!$B$8,IF(D1147&lt;=Bonus!$A$9,Bonus!$B$9,IF(D1147&lt;=Bonus!$A$10,Bonus!$B$10,IF(D1147&lt;=Bonus!$A$11,Bonus!$B$11,IF(D1147&lt;=Bonus!$A$12,Bonus!$B$12,IF(D1147&lt;=Bonus!$A$13,Bonus!$B$13,Bonus!$B$14)))))))))))</f>
        <v>Greater than or equal to 50000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41761.9533912037</v>
      </c>
      <c r="T1148" s="10">
        <f t="shared" si="107"/>
        <v>41723.9533912037</v>
      </c>
      <c r="U1148" t="str">
        <f>IF(D1148&lt;Bonus!$A$3,Bonus!$B$3,IF(D1148&lt;=Bonus!$A$4,Bonus!$B$4,IF(D1148&lt;=Bonus!$A$5,Bonus!$B$5,IF(D1148&lt;=Bonus!$A$6,Bonus!$B$6,IF(D1148&lt;=Bonus!$A$7,Bonus!$B$7,IF(D1148&lt;=Bonus!$A$8,Bonus!$B$8,IF(D1148&lt;=Bonus!$A$9,Bonus!$B$9,IF(D1148&lt;=Bonus!$A$10,Bonus!$B$10,IF(D1148&lt;=Bonus!$A$11,Bonus!$B$11,IF(D1148&lt;=Bonus!$A$12,Bonus!$B$12,IF(D1148&lt;=Bonus!$A$13,Bonus!$B$13,Bonus!$B$14)))))))))))</f>
        <v>5000 to 9999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>nm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41931.972025462965</v>
      </c>
      <c r="T1149" s="10">
        <f t="shared" si="107"/>
        <v>41871.972025462965</v>
      </c>
      <c r="U1149" t="str">
        <f>IF(D1149&lt;Bonus!$A$3,Bonus!$B$3,IF(D1149&lt;=Bonus!$A$4,Bonus!$B$4,IF(D1149&lt;=Bonus!$A$5,Bonus!$B$5,IF(D1149&lt;=Bonus!$A$6,Bonus!$B$6,IF(D1149&lt;=Bonus!$A$7,Bonus!$B$7,IF(D1149&lt;=Bonus!$A$8,Bonus!$B$8,IF(D1149&lt;=Bonus!$A$9,Bonus!$B$9,IF(D1149&lt;=Bonus!$A$10,Bonus!$B$10,IF(D1149&lt;=Bonus!$A$11,Bonus!$B$11,IF(D1149&lt;=Bonus!$A$12,Bonus!$B$12,IF(D1149&lt;=Bonus!$A$13,Bonus!$B$13,Bonus!$B$14)))))))))))</f>
        <v>25000 to 29999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42705.212743055556</v>
      </c>
      <c r="T1150" s="10">
        <f t="shared" si="107"/>
        <v>42675.171076388884</v>
      </c>
      <c r="U1150" t="str">
        <f>IF(D1150&lt;Bonus!$A$3,Bonus!$B$3,IF(D1150&lt;=Bonus!$A$4,Bonus!$B$4,IF(D1150&lt;=Bonus!$A$5,Bonus!$B$5,IF(D1150&lt;=Bonus!$A$6,Bonus!$B$6,IF(D1150&lt;=Bonus!$A$7,Bonus!$B$7,IF(D1150&lt;=Bonus!$A$8,Bonus!$B$8,IF(D1150&lt;=Bonus!$A$9,Bonus!$B$9,IF(D1150&lt;=Bonus!$A$10,Bonus!$B$10,IF(D1150&lt;=Bonus!$A$11,Bonus!$B$11,IF(D1150&lt;=Bonus!$A$12,Bonus!$B$12,IF(D1150&lt;=Bonus!$A$13,Bonus!$B$13,Bonus!$B$14)))))))))))</f>
        <v>15000 to 19999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42537.71025462963</v>
      </c>
      <c r="T1151" s="10">
        <f t="shared" si="107"/>
        <v>42507.71025462963</v>
      </c>
      <c r="U1151" t="str">
        <f>IF(D1151&lt;Bonus!$A$3,Bonus!$B$3,IF(D1151&lt;=Bonus!$A$4,Bonus!$B$4,IF(D1151&lt;=Bonus!$A$5,Bonus!$B$5,IF(D1151&lt;=Bonus!$A$6,Bonus!$B$6,IF(D1151&lt;=Bonus!$A$7,Bonus!$B$7,IF(D1151&lt;=Bonus!$A$8,Bonus!$B$8,IF(D1151&lt;=Bonus!$A$9,Bonus!$B$9,IF(D1151&lt;=Bonus!$A$10,Bonus!$B$10,IF(D1151&lt;=Bonus!$A$11,Bonus!$B$11,IF(D1151&lt;=Bonus!$A$12,Bonus!$B$12,IF(D1151&lt;=Bonus!$A$13,Bonus!$B$13,Bonus!$B$14)))))))))))</f>
        <v>Greater than or equal to 50000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42377.954571759255</v>
      </c>
      <c r="T1152" s="10">
        <f t="shared" si="107"/>
        <v>42317.954571759255</v>
      </c>
      <c r="U1152" t="str">
        <f>IF(D1152&lt;Bonus!$A$3,Bonus!$B$3,IF(D1152&lt;=Bonus!$A$4,Bonus!$B$4,IF(D1152&lt;=Bonus!$A$5,Bonus!$B$5,IF(D1152&lt;=Bonus!$A$6,Bonus!$B$6,IF(D1152&lt;=Bonus!$A$7,Bonus!$B$7,IF(D1152&lt;=Bonus!$A$8,Bonus!$B$8,IF(D1152&lt;=Bonus!$A$9,Bonus!$B$9,IF(D1152&lt;=Bonus!$A$10,Bonus!$B$10,IF(D1152&lt;=Bonus!$A$11,Bonus!$B$11,IF(D1152&lt;=Bonus!$A$12,Bonus!$B$12,IF(D1152&lt;=Bonus!$A$13,Bonus!$B$13,Bonus!$B$14)))))))))))</f>
        <v>1000 to 4999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>nm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42254.102581018517</v>
      </c>
      <c r="T1153" s="10">
        <f t="shared" si="107"/>
        <v>42224.102581018517</v>
      </c>
      <c r="U1153" t="str">
        <f>IF(D1153&lt;Bonus!$A$3,Bonus!$B$3,IF(D1153&lt;=Bonus!$A$4,Bonus!$B$4,IF(D1153&lt;=Bonus!$A$5,Bonus!$B$5,IF(D1153&lt;=Bonus!$A$6,Bonus!$B$6,IF(D1153&lt;=Bonus!$A$7,Bonus!$B$7,IF(D1153&lt;=Bonus!$A$8,Bonus!$B$8,IF(D1153&lt;=Bonus!$A$9,Bonus!$B$9,IF(D1153&lt;=Bonus!$A$10,Bonus!$B$10,IF(D1153&lt;=Bonus!$A$11,Bonus!$B$11,IF(D1153&lt;=Bonus!$A$12,Bonus!$B$12,IF(D1153&lt;=Bonus!$A$13,Bonus!$B$13,Bonus!$B$14)))))))))))</f>
        <v>25000 to 29999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42139.709629629629</v>
      </c>
      <c r="T1154" s="10">
        <f t="shared" si="107"/>
        <v>42109.709629629629</v>
      </c>
      <c r="U1154" t="str">
        <f>IF(D1154&lt;Bonus!$A$3,Bonus!$B$3,IF(D1154&lt;=Bonus!$A$4,Bonus!$B$4,IF(D1154&lt;=Bonus!$A$5,Bonus!$B$5,IF(D1154&lt;=Bonus!$A$6,Bonus!$B$6,IF(D1154&lt;=Bonus!$A$7,Bonus!$B$7,IF(D1154&lt;=Bonus!$A$8,Bonus!$B$8,IF(D1154&lt;=Bonus!$A$9,Bonus!$B$9,IF(D1154&lt;=Bonus!$A$10,Bonus!$B$10,IF(D1154&lt;=Bonus!$A$11,Bonus!$B$11,IF(D1154&lt;=Bonus!$A$12,Bonus!$B$12,IF(D1154&lt;=Bonus!$A$13,Bonus!$B$13,Bonus!$B$14)))))))))))</f>
        <v>15000 to 19999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IFERROR(E1155/L1155,"nm")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(((I1155/60)/60)/24)+DATE(1970,1,1)</f>
        <v>42173.714178240742</v>
      </c>
      <c r="T1155" s="10">
        <f t="shared" ref="T1155:T1218" si="113">(((J1155/60)/60)/24)+DATE(1970,1,1)</f>
        <v>42143.714178240742</v>
      </c>
      <c r="U1155" t="str">
        <f>IF(D1155&lt;Bonus!$A$3,Bonus!$B$3,IF(D1155&lt;=Bonus!$A$4,Bonus!$B$4,IF(D1155&lt;=Bonus!$A$5,Bonus!$B$5,IF(D1155&lt;=Bonus!$A$6,Bonus!$B$6,IF(D1155&lt;=Bonus!$A$7,Bonus!$B$7,IF(D1155&lt;=Bonus!$A$8,Bonus!$B$8,IF(D1155&lt;=Bonus!$A$9,Bonus!$B$9,IF(D1155&lt;=Bonus!$A$10,Bonus!$B$10,IF(D1155&lt;=Bonus!$A$11,Bonus!$B$11,IF(D1155&lt;=Bonus!$A$12,Bonus!$B$12,IF(D1155&lt;=Bonus!$A$13,Bonus!$B$13,Bonus!$B$14)))))))))))</f>
        <v>5000 to 9999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42253.108865740738</v>
      </c>
      <c r="T1156" s="10">
        <f t="shared" si="113"/>
        <v>42223.108865740738</v>
      </c>
      <c r="U1156" t="str">
        <f>IF(D1156&lt;Bonus!$A$3,Bonus!$B$3,IF(D1156&lt;=Bonus!$A$4,Bonus!$B$4,IF(D1156&lt;=Bonus!$A$5,Bonus!$B$5,IF(D1156&lt;=Bonus!$A$6,Bonus!$B$6,IF(D1156&lt;=Bonus!$A$7,Bonus!$B$7,IF(D1156&lt;=Bonus!$A$8,Bonus!$B$8,IF(D1156&lt;=Bonus!$A$9,Bonus!$B$9,IF(D1156&lt;=Bonus!$A$10,Bonus!$B$10,IF(D1156&lt;=Bonus!$A$11,Bonus!$B$11,IF(D1156&lt;=Bonus!$A$12,Bonus!$B$12,IF(D1156&lt;=Bonus!$A$13,Bonus!$B$13,Bonus!$B$14)))))))))))</f>
        <v>5000 to 9999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41865.763981481483</v>
      </c>
      <c r="T1157" s="10">
        <f t="shared" si="113"/>
        <v>41835.763981481483</v>
      </c>
      <c r="U1157" t="str">
        <f>IF(D1157&lt;Bonus!$A$3,Bonus!$B$3,IF(D1157&lt;=Bonus!$A$4,Bonus!$B$4,IF(D1157&lt;=Bonus!$A$5,Bonus!$B$5,IF(D1157&lt;=Bonus!$A$6,Bonus!$B$6,IF(D1157&lt;=Bonus!$A$7,Bonus!$B$7,IF(D1157&lt;=Bonus!$A$8,Bonus!$B$8,IF(D1157&lt;=Bonus!$A$9,Bonus!$B$9,IF(D1157&lt;=Bonus!$A$10,Bonus!$B$10,IF(D1157&lt;=Bonus!$A$11,Bonus!$B$11,IF(D1157&lt;=Bonus!$A$12,Bonus!$B$12,IF(D1157&lt;=Bonus!$A$13,Bonus!$B$13,Bonus!$B$14)))))))))))</f>
        <v>25000 to 29999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nm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42059.07131944444</v>
      </c>
      <c r="T1158" s="10">
        <f t="shared" si="113"/>
        <v>42029.07131944444</v>
      </c>
      <c r="U1158" t="str">
        <f>IF(D1158&lt;Bonus!$A$3,Bonus!$B$3,IF(D1158&lt;=Bonus!$A$4,Bonus!$B$4,IF(D1158&lt;=Bonus!$A$5,Bonus!$B$5,IF(D1158&lt;=Bonus!$A$6,Bonus!$B$6,IF(D1158&lt;=Bonus!$A$7,Bonus!$B$7,IF(D1158&lt;=Bonus!$A$8,Bonus!$B$8,IF(D1158&lt;=Bonus!$A$9,Bonus!$B$9,IF(D1158&lt;=Bonus!$A$10,Bonus!$B$10,IF(D1158&lt;=Bonus!$A$11,Bonus!$B$11,IF(D1158&lt;=Bonus!$A$12,Bonus!$B$12,IF(D1158&lt;=Bonus!$A$13,Bonus!$B$13,Bonus!$B$14)))))))))))</f>
        <v>5000 to 9999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41978.669907407413</v>
      </c>
      <c r="T1159" s="10">
        <f t="shared" si="113"/>
        <v>41918.628240740742</v>
      </c>
      <c r="U1159" t="str">
        <f>IF(D1159&lt;Bonus!$A$3,Bonus!$B$3,IF(D1159&lt;=Bonus!$A$4,Bonus!$B$4,IF(D1159&lt;=Bonus!$A$5,Bonus!$B$5,IF(D1159&lt;=Bonus!$A$6,Bonus!$B$6,IF(D1159&lt;=Bonus!$A$7,Bonus!$B$7,IF(D1159&lt;=Bonus!$A$8,Bonus!$B$8,IF(D1159&lt;=Bonus!$A$9,Bonus!$B$9,IF(D1159&lt;=Bonus!$A$10,Bonus!$B$10,IF(D1159&lt;=Bonus!$A$11,Bonus!$B$11,IF(D1159&lt;=Bonus!$A$12,Bonus!$B$12,IF(D1159&lt;=Bonus!$A$13,Bonus!$B$13,Bonus!$B$14)))))))))))</f>
        <v>10000 to 14999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41982.09175925926</v>
      </c>
      <c r="T1160" s="10">
        <f t="shared" si="113"/>
        <v>41952.09175925926</v>
      </c>
      <c r="U1160" t="str">
        <f>IF(D1160&lt;Bonus!$A$3,Bonus!$B$3,IF(D1160&lt;=Bonus!$A$4,Bonus!$B$4,IF(D1160&lt;=Bonus!$A$5,Bonus!$B$5,IF(D1160&lt;=Bonus!$A$6,Bonus!$B$6,IF(D1160&lt;=Bonus!$A$7,Bonus!$B$7,IF(D1160&lt;=Bonus!$A$8,Bonus!$B$8,IF(D1160&lt;=Bonus!$A$9,Bonus!$B$9,IF(D1160&lt;=Bonus!$A$10,Bonus!$B$10,IF(D1160&lt;=Bonus!$A$11,Bonus!$B$11,IF(D1160&lt;=Bonus!$A$12,Bonus!$B$12,IF(D1160&lt;=Bonus!$A$13,Bonus!$B$13,Bonus!$B$14)))))))))))</f>
        <v>5000 to 9999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>nm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42185.65625</v>
      </c>
      <c r="T1161" s="10">
        <f t="shared" si="113"/>
        <v>42154.726446759261</v>
      </c>
      <c r="U1161" t="str">
        <f>IF(D1161&lt;Bonus!$A$3,Bonus!$B$3,IF(D1161&lt;=Bonus!$A$4,Bonus!$B$4,IF(D1161&lt;=Bonus!$A$5,Bonus!$B$5,IF(D1161&lt;=Bonus!$A$6,Bonus!$B$6,IF(D1161&lt;=Bonus!$A$7,Bonus!$B$7,IF(D1161&lt;=Bonus!$A$8,Bonus!$B$8,IF(D1161&lt;=Bonus!$A$9,Bonus!$B$9,IF(D1161&lt;=Bonus!$A$10,Bonus!$B$10,IF(D1161&lt;=Bonus!$A$11,Bonus!$B$11,IF(D1161&lt;=Bonus!$A$12,Bonus!$B$12,IF(D1161&lt;=Bonus!$A$13,Bonus!$B$13,Bonus!$B$14)))))))))))</f>
        <v>5000 to 9999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42091.113263888896</v>
      </c>
      <c r="T1162" s="10">
        <f t="shared" si="113"/>
        <v>42061.154930555553</v>
      </c>
      <c r="U1162" t="str">
        <f>IF(D1162&lt;Bonus!$A$3,Bonus!$B$3,IF(D1162&lt;=Bonus!$A$4,Bonus!$B$4,IF(D1162&lt;=Bonus!$A$5,Bonus!$B$5,IF(D1162&lt;=Bonus!$A$6,Bonus!$B$6,IF(D1162&lt;=Bonus!$A$7,Bonus!$B$7,IF(D1162&lt;=Bonus!$A$8,Bonus!$B$8,IF(D1162&lt;=Bonus!$A$9,Bonus!$B$9,IF(D1162&lt;=Bonus!$A$10,Bonus!$B$10,IF(D1162&lt;=Bonus!$A$11,Bonus!$B$11,IF(D1162&lt;=Bonus!$A$12,Bonus!$B$12,IF(D1162&lt;=Bonus!$A$13,Bonus!$B$13,Bonus!$B$14)))))))))))</f>
        <v>30000 to 34999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>nm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42143.629502314812</v>
      </c>
      <c r="T1163" s="10">
        <f t="shared" si="113"/>
        <v>42122.629502314812</v>
      </c>
      <c r="U1163" t="str">
        <f>IF(D1163&lt;Bonus!$A$3,Bonus!$B$3,IF(D1163&lt;=Bonus!$A$4,Bonus!$B$4,IF(D1163&lt;=Bonus!$A$5,Bonus!$B$5,IF(D1163&lt;=Bonus!$A$6,Bonus!$B$6,IF(D1163&lt;=Bonus!$A$7,Bonus!$B$7,IF(D1163&lt;=Bonus!$A$8,Bonus!$B$8,IF(D1163&lt;=Bonus!$A$9,Bonus!$B$9,IF(D1163&lt;=Bonus!$A$10,Bonus!$B$10,IF(D1163&lt;=Bonus!$A$11,Bonus!$B$11,IF(D1163&lt;=Bonus!$A$12,Bonus!$B$12,IF(D1163&lt;=Bonus!$A$13,Bonus!$B$13,Bonus!$B$14)))))))))))</f>
        <v>15000 to 19999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41907.683611111112</v>
      </c>
      <c r="T1164" s="10">
        <f t="shared" si="113"/>
        <v>41876.683611111112</v>
      </c>
      <c r="U1164" t="str">
        <f>IF(D1164&lt;Bonus!$A$3,Bonus!$B$3,IF(D1164&lt;=Bonus!$A$4,Bonus!$B$4,IF(D1164&lt;=Bonus!$A$5,Bonus!$B$5,IF(D1164&lt;=Bonus!$A$6,Bonus!$B$6,IF(D1164&lt;=Bonus!$A$7,Bonus!$B$7,IF(D1164&lt;=Bonus!$A$8,Bonus!$B$8,IF(D1164&lt;=Bonus!$A$9,Bonus!$B$9,IF(D1164&lt;=Bonus!$A$10,Bonus!$B$10,IF(D1164&lt;=Bonus!$A$11,Bonus!$B$11,IF(D1164&lt;=Bonus!$A$12,Bonus!$B$12,IF(D1164&lt;=Bonus!$A$13,Bonus!$B$13,Bonus!$B$14)))))))))))</f>
        <v>Greater than or equal to 50000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>nm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41860.723611111112</v>
      </c>
      <c r="T1165" s="10">
        <f t="shared" si="113"/>
        <v>41830.723611111112</v>
      </c>
      <c r="U1165" t="str">
        <f>IF(D1165&lt;Bonus!$A$3,Bonus!$B$3,IF(D1165&lt;=Bonus!$A$4,Bonus!$B$4,IF(D1165&lt;=Bonus!$A$5,Bonus!$B$5,IF(D1165&lt;=Bonus!$A$6,Bonus!$B$6,IF(D1165&lt;=Bonus!$A$7,Bonus!$B$7,IF(D1165&lt;=Bonus!$A$8,Bonus!$B$8,IF(D1165&lt;=Bonus!$A$9,Bonus!$B$9,IF(D1165&lt;=Bonus!$A$10,Bonus!$B$10,IF(D1165&lt;=Bonus!$A$11,Bonus!$B$11,IF(D1165&lt;=Bonus!$A$12,Bonus!$B$12,IF(D1165&lt;=Bonus!$A$13,Bonus!$B$13,Bonus!$B$14)))))))))))</f>
        <v>5000 to 9999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>nm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42539.724328703705</v>
      </c>
      <c r="T1166" s="10">
        <f t="shared" si="113"/>
        <v>42509.724328703705</v>
      </c>
      <c r="U1166" t="str">
        <f>IF(D1166&lt;Bonus!$A$3,Bonus!$B$3,IF(D1166&lt;=Bonus!$A$4,Bonus!$B$4,IF(D1166&lt;=Bonus!$A$5,Bonus!$B$5,IF(D1166&lt;=Bonus!$A$6,Bonus!$B$6,IF(D1166&lt;=Bonus!$A$7,Bonus!$B$7,IF(D1166&lt;=Bonus!$A$8,Bonus!$B$8,IF(D1166&lt;=Bonus!$A$9,Bonus!$B$9,IF(D1166&lt;=Bonus!$A$10,Bonus!$B$10,IF(D1166&lt;=Bonus!$A$11,Bonus!$B$11,IF(D1166&lt;=Bonus!$A$12,Bonus!$B$12,IF(D1166&lt;=Bonus!$A$13,Bonus!$B$13,Bonus!$B$14)))))))))))</f>
        <v>10000 to 14999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41826.214467592588</v>
      </c>
      <c r="T1167" s="10">
        <f t="shared" si="113"/>
        <v>41792.214467592588</v>
      </c>
      <c r="U1167" t="str">
        <f>IF(D1167&lt;Bonus!$A$3,Bonus!$B$3,IF(D1167&lt;=Bonus!$A$4,Bonus!$B$4,IF(D1167&lt;=Bonus!$A$5,Bonus!$B$5,IF(D1167&lt;=Bonus!$A$6,Bonus!$B$6,IF(D1167&lt;=Bonus!$A$7,Bonus!$B$7,IF(D1167&lt;=Bonus!$A$8,Bonus!$B$8,IF(D1167&lt;=Bonus!$A$9,Bonus!$B$9,IF(D1167&lt;=Bonus!$A$10,Bonus!$B$10,IF(D1167&lt;=Bonus!$A$11,Bonus!$B$11,IF(D1167&lt;=Bonus!$A$12,Bonus!$B$12,IF(D1167&lt;=Bonus!$A$13,Bonus!$B$13,Bonus!$B$14)))))))))))</f>
        <v>10000 to 14999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42181.166666666672</v>
      </c>
      <c r="T1168" s="10">
        <f t="shared" si="113"/>
        <v>42150.485439814816</v>
      </c>
      <c r="U1168" t="str">
        <f>IF(D1168&lt;Bonus!$A$3,Bonus!$B$3,IF(D1168&lt;=Bonus!$A$4,Bonus!$B$4,IF(D1168&lt;=Bonus!$A$5,Bonus!$B$5,IF(D1168&lt;=Bonus!$A$6,Bonus!$B$6,IF(D1168&lt;=Bonus!$A$7,Bonus!$B$7,IF(D1168&lt;=Bonus!$A$8,Bonus!$B$8,IF(D1168&lt;=Bonus!$A$9,Bonus!$B$9,IF(D1168&lt;=Bonus!$A$10,Bonus!$B$10,IF(D1168&lt;=Bonus!$A$11,Bonus!$B$11,IF(D1168&lt;=Bonus!$A$12,Bonus!$B$12,IF(D1168&lt;=Bonus!$A$13,Bonus!$B$13,Bonus!$B$14)))))))))))</f>
        <v>15000 to 19999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41894.734895833331</v>
      </c>
      <c r="T1169" s="10">
        <f t="shared" si="113"/>
        <v>41863.734895833331</v>
      </c>
      <c r="U1169" t="str">
        <f>IF(D1169&lt;Bonus!$A$3,Bonus!$B$3,IF(D1169&lt;=Bonus!$A$4,Bonus!$B$4,IF(D1169&lt;=Bonus!$A$5,Bonus!$B$5,IF(D1169&lt;=Bonus!$A$6,Bonus!$B$6,IF(D1169&lt;=Bonus!$A$7,Bonus!$B$7,IF(D1169&lt;=Bonus!$A$8,Bonus!$B$8,IF(D1169&lt;=Bonus!$A$9,Bonus!$B$9,IF(D1169&lt;=Bonus!$A$10,Bonus!$B$10,IF(D1169&lt;=Bonus!$A$11,Bonus!$B$11,IF(D1169&lt;=Bonus!$A$12,Bonus!$B$12,IF(D1169&lt;=Bonus!$A$13,Bonus!$B$13,Bonus!$B$14)))))))))))</f>
        <v>Greater than or equal to 50000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42635.053993055553</v>
      </c>
      <c r="T1170" s="10">
        <f t="shared" si="113"/>
        <v>42605.053993055553</v>
      </c>
      <c r="U1170" t="str">
        <f>IF(D1170&lt;Bonus!$A$3,Bonus!$B$3,IF(D1170&lt;=Bonus!$A$4,Bonus!$B$4,IF(D1170&lt;=Bonus!$A$5,Bonus!$B$5,IF(D1170&lt;=Bonus!$A$6,Bonus!$B$6,IF(D1170&lt;=Bonus!$A$7,Bonus!$B$7,IF(D1170&lt;=Bonus!$A$8,Bonus!$B$8,IF(D1170&lt;=Bonus!$A$9,Bonus!$B$9,IF(D1170&lt;=Bonus!$A$10,Bonus!$B$10,IF(D1170&lt;=Bonus!$A$11,Bonus!$B$11,IF(D1170&lt;=Bonus!$A$12,Bonus!$B$12,IF(D1170&lt;=Bonus!$A$13,Bonus!$B$13,Bonus!$B$14)))))))))))</f>
        <v>15000 to 19999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42057.353738425925</v>
      </c>
      <c r="T1171" s="10">
        <f t="shared" si="113"/>
        <v>42027.353738425925</v>
      </c>
      <c r="U1171" t="str">
        <f>IF(D1171&lt;Bonus!$A$3,Bonus!$B$3,IF(D1171&lt;=Bonus!$A$4,Bonus!$B$4,IF(D1171&lt;=Bonus!$A$5,Bonus!$B$5,IF(D1171&lt;=Bonus!$A$6,Bonus!$B$6,IF(D1171&lt;=Bonus!$A$7,Bonus!$B$7,IF(D1171&lt;=Bonus!$A$8,Bonus!$B$8,IF(D1171&lt;=Bonus!$A$9,Bonus!$B$9,IF(D1171&lt;=Bonus!$A$10,Bonus!$B$10,IF(D1171&lt;=Bonus!$A$11,Bonus!$B$11,IF(D1171&lt;=Bonus!$A$12,Bonus!$B$12,IF(D1171&lt;=Bonus!$A$13,Bonus!$B$13,Bonus!$B$14)))))))))))</f>
        <v>10000 to 14999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42154.893182870372</v>
      </c>
      <c r="T1172" s="10">
        <f t="shared" si="113"/>
        <v>42124.893182870372</v>
      </c>
      <c r="U1172" t="str">
        <f>IF(D1172&lt;Bonus!$A$3,Bonus!$B$3,IF(D1172&lt;=Bonus!$A$4,Bonus!$B$4,IF(D1172&lt;=Bonus!$A$5,Bonus!$B$5,IF(D1172&lt;=Bonus!$A$6,Bonus!$B$6,IF(D1172&lt;=Bonus!$A$7,Bonus!$B$7,IF(D1172&lt;=Bonus!$A$8,Bonus!$B$8,IF(D1172&lt;=Bonus!$A$9,Bonus!$B$9,IF(D1172&lt;=Bonus!$A$10,Bonus!$B$10,IF(D1172&lt;=Bonus!$A$11,Bonus!$B$11,IF(D1172&lt;=Bonus!$A$12,Bonus!$B$12,IF(D1172&lt;=Bonus!$A$13,Bonus!$B$13,Bonus!$B$14)))))))))))</f>
        <v>25000 to 29999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41956.846377314811</v>
      </c>
      <c r="T1173" s="10">
        <f t="shared" si="113"/>
        <v>41938.804710648146</v>
      </c>
      <c r="U1173" t="str">
        <f>IF(D1173&lt;Bonus!$A$3,Bonus!$B$3,IF(D1173&lt;=Bonus!$A$4,Bonus!$B$4,IF(D1173&lt;=Bonus!$A$5,Bonus!$B$5,IF(D1173&lt;=Bonus!$A$6,Bonus!$B$6,IF(D1173&lt;=Bonus!$A$7,Bonus!$B$7,IF(D1173&lt;=Bonus!$A$8,Bonus!$B$8,IF(D1173&lt;=Bonus!$A$9,Bonus!$B$9,IF(D1173&lt;=Bonus!$A$10,Bonus!$B$10,IF(D1173&lt;=Bonus!$A$11,Bonus!$B$11,IF(D1173&lt;=Bonus!$A$12,Bonus!$B$12,IF(D1173&lt;=Bonus!$A$13,Bonus!$B$13,Bonus!$B$14)))))))))))</f>
        <v>25000 to 29999</v>
      </c>
    </row>
    <row r="1174" spans="1:2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>nm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41871.682314814818</v>
      </c>
      <c r="T1174" s="10">
        <f t="shared" si="113"/>
        <v>41841.682314814818</v>
      </c>
      <c r="U1174" t="str">
        <f>IF(D1174&lt;Bonus!$A$3,Bonus!$B$3,IF(D1174&lt;=Bonus!$A$4,Bonus!$B$4,IF(D1174&lt;=Bonus!$A$5,Bonus!$B$5,IF(D1174&lt;=Bonus!$A$6,Bonus!$B$6,IF(D1174&lt;=Bonus!$A$7,Bonus!$B$7,IF(D1174&lt;=Bonus!$A$8,Bonus!$B$8,IF(D1174&lt;=Bonus!$A$9,Bonus!$B$9,IF(D1174&lt;=Bonus!$A$10,Bonus!$B$10,IF(D1174&lt;=Bonus!$A$11,Bonus!$B$11,IF(D1174&lt;=Bonus!$A$12,Bonus!$B$12,IF(D1174&lt;=Bonus!$A$13,Bonus!$B$13,Bonus!$B$14)))))))))))</f>
        <v>5000 to 9999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42219.185844907406</v>
      </c>
      <c r="T1175" s="10">
        <f t="shared" si="113"/>
        <v>42184.185844907406</v>
      </c>
      <c r="U1175" t="str">
        <f>IF(D1175&lt;Bonus!$A$3,Bonus!$B$3,IF(D1175&lt;=Bonus!$A$4,Bonus!$B$4,IF(D1175&lt;=Bonus!$A$5,Bonus!$B$5,IF(D1175&lt;=Bonus!$A$6,Bonus!$B$6,IF(D1175&lt;=Bonus!$A$7,Bonus!$B$7,IF(D1175&lt;=Bonus!$A$8,Bonus!$B$8,IF(D1175&lt;=Bonus!$A$9,Bonus!$B$9,IF(D1175&lt;=Bonus!$A$10,Bonus!$B$10,IF(D1175&lt;=Bonus!$A$11,Bonus!$B$11,IF(D1175&lt;=Bonus!$A$12,Bonus!$B$12,IF(D1175&lt;=Bonus!$A$13,Bonus!$B$13,Bonus!$B$14)))))))))))</f>
        <v>Greater than or equal to 50000</v>
      </c>
    </row>
    <row r="1176" spans="1:21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42498.84174768519</v>
      </c>
      <c r="T1176" s="10">
        <f t="shared" si="113"/>
        <v>42468.84174768519</v>
      </c>
      <c r="U1176" t="str">
        <f>IF(D1176&lt;Bonus!$A$3,Bonus!$B$3,IF(D1176&lt;=Bonus!$A$4,Bonus!$B$4,IF(D1176&lt;=Bonus!$A$5,Bonus!$B$5,IF(D1176&lt;=Bonus!$A$6,Bonus!$B$6,IF(D1176&lt;=Bonus!$A$7,Bonus!$B$7,IF(D1176&lt;=Bonus!$A$8,Bonus!$B$8,IF(D1176&lt;=Bonus!$A$9,Bonus!$B$9,IF(D1176&lt;=Bonus!$A$10,Bonus!$B$10,IF(D1176&lt;=Bonus!$A$11,Bonus!$B$11,IF(D1176&lt;=Bonus!$A$12,Bonus!$B$12,IF(D1176&lt;=Bonus!$A$13,Bonus!$B$13,Bonus!$B$14)))))))))))</f>
        <v>15000 to 19999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42200.728460648148</v>
      </c>
      <c r="T1177" s="10">
        <f t="shared" si="113"/>
        <v>42170.728460648148</v>
      </c>
      <c r="U1177" t="str">
        <f>IF(D1177&lt;Bonus!$A$3,Bonus!$B$3,IF(D1177&lt;=Bonus!$A$4,Bonus!$B$4,IF(D1177&lt;=Bonus!$A$5,Bonus!$B$5,IF(D1177&lt;=Bonus!$A$6,Bonus!$B$6,IF(D1177&lt;=Bonus!$A$7,Bonus!$B$7,IF(D1177&lt;=Bonus!$A$8,Bonus!$B$8,IF(D1177&lt;=Bonus!$A$9,Bonus!$B$9,IF(D1177&lt;=Bonus!$A$10,Bonus!$B$10,IF(D1177&lt;=Bonus!$A$11,Bonus!$B$11,IF(D1177&lt;=Bonus!$A$12,Bonus!$B$12,IF(D1177&lt;=Bonus!$A$13,Bonus!$B$13,Bonus!$B$14)))))))))))</f>
        <v>20000 to 24999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42800.541666666672</v>
      </c>
      <c r="T1178" s="10">
        <f t="shared" si="113"/>
        <v>42746.019652777773</v>
      </c>
      <c r="U1178" t="str">
        <f>IF(D1178&lt;Bonus!$A$3,Bonus!$B$3,IF(D1178&lt;=Bonus!$A$4,Bonus!$B$4,IF(D1178&lt;=Bonus!$A$5,Bonus!$B$5,IF(D1178&lt;=Bonus!$A$6,Bonus!$B$6,IF(D1178&lt;=Bonus!$A$7,Bonus!$B$7,IF(D1178&lt;=Bonus!$A$8,Bonus!$B$8,IF(D1178&lt;=Bonus!$A$9,Bonus!$B$9,IF(D1178&lt;=Bonus!$A$10,Bonus!$B$10,IF(D1178&lt;=Bonus!$A$11,Bonus!$B$11,IF(D1178&lt;=Bonus!$A$12,Bonus!$B$12,IF(D1178&lt;=Bonus!$A$13,Bonus!$B$13,Bonus!$B$14)))))))))))</f>
        <v>Greater than or equal to 50000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>nm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41927.660833333335</v>
      </c>
      <c r="T1179" s="10">
        <f t="shared" si="113"/>
        <v>41897.660833333335</v>
      </c>
      <c r="U1179" t="str">
        <f>IF(D1179&lt;Bonus!$A$3,Bonus!$B$3,IF(D1179&lt;=Bonus!$A$4,Bonus!$B$4,IF(D1179&lt;=Bonus!$A$5,Bonus!$B$5,IF(D1179&lt;=Bonus!$A$6,Bonus!$B$6,IF(D1179&lt;=Bonus!$A$7,Bonus!$B$7,IF(D1179&lt;=Bonus!$A$8,Bonus!$B$8,IF(D1179&lt;=Bonus!$A$9,Bonus!$B$9,IF(D1179&lt;=Bonus!$A$10,Bonus!$B$10,IF(D1179&lt;=Bonus!$A$11,Bonus!$B$11,IF(D1179&lt;=Bonus!$A$12,Bonus!$B$12,IF(D1179&lt;=Bonus!$A$13,Bonus!$B$13,Bonus!$B$14)))))))))))</f>
        <v>5000 to 9999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41867.905694444446</v>
      </c>
      <c r="T1180" s="10">
        <f t="shared" si="113"/>
        <v>41837.905694444446</v>
      </c>
      <c r="U1180" t="str">
        <f>IF(D1180&lt;Bonus!$A$3,Bonus!$B$3,IF(D1180&lt;=Bonus!$A$4,Bonus!$B$4,IF(D1180&lt;=Bonus!$A$5,Bonus!$B$5,IF(D1180&lt;=Bonus!$A$6,Bonus!$B$6,IF(D1180&lt;=Bonus!$A$7,Bonus!$B$7,IF(D1180&lt;=Bonus!$A$8,Bonus!$B$8,IF(D1180&lt;=Bonus!$A$9,Bonus!$B$9,IF(D1180&lt;=Bonus!$A$10,Bonus!$B$10,IF(D1180&lt;=Bonus!$A$11,Bonus!$B$11,IF(D1180&lt;=Bonus!$A$12,Bonus!$B$12,IF(D1180&lt;=Bonus!$A$13,Bonus!$B$13,Bonus!$B$14)))))))))))</f>
        <v>Greater than or equal to 50000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42305.720219907409</v>
      </c>
      <c r="T1181" s="10">
        <f t="shared" si="113"/>
        <v>42275.720219907409</v>
      </c>
      <c r="U1181" t="str">
        <f>IF(D1181&lt;Bonus!$A$3,Bonus!$B$3,IF(D1181&lt;=Bonus!$A$4,Bonus!$B$4,IF(D1181&lt;=Bonus!$A$5,Bonus!$B$5,IF(D1181&lt;=Bonus!$A$6,Bonus!$B$6,IF(D1181&lt;=Bonus!$A$7,Bonus!$B$7,IF(D1181&lt;=Bonus!$A$8,Bonus!$B$8,IF(D1181&lt;=Bonus!$A$9,Bonus!$B$9,IF(D1181&lt;=Bonus!$A$10,Bonus!$B$10,IF(D1181&lt;=Bonus!$A$11,Bonus!$B$11,IF(D1181&lt;=Bonus!$A$12,Bonus!$B$12,IF(D1181&lt;=Bonus!$A$13,Bonus!$B$13,Bonus!$B$14)))))))))))</f>
        <v>Greater than or equal to 50000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41818.806875000002</v>
      </c>
      <c r="T1182" s="10">
        <f t="shared" si="113"/>
        <v>41781.806875000002</v>
      </c>
      <c r="U1182" t="str">
        <f>IF(D1182&lt;Bonus!$A$3,Bonus!$B$3,IF(D1182&lt;=Bonus!$A$4,Bonus!$B$4,IF(D1182&lt;=Bonus!$A$5,Bonus!$B$5,IF(D1182&lt;=Bonus!$A$6,Bonus!$B$6,IF(D1182&lt;=Bonus!$A$7,Bonus!$B$7,IF(D1182&lt;=Bonus!$A$8,Bonus!$B$8,IF(D1182&lt;=Bonus!$A$9,Bonus!$B$9,IF(D1182&lt;=Bonus!$A$10,Bonus!$B$10,IF(D1182&lt;=Bonus!$A$11,Bonus!$B$11,IF(D1182&lt;=Bonus!$A$12,Bonus!$B$12,IF(D1182&lt;=Bonus!$A$13,Bonus!$B$13,Bonus!$B$14)))))))))))</f>
        <v>Greater than or equal to 50000</v>
      </c>
    </row>
    <row r="1183" spans="1:2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42064.339363425926</v>
      </c>
      <c r="T1183" s="10">
        <f t="shared" si="113"/>
        <v>42034.339363425926</v>
      </c>
      <c r="U1183" t="str">
        <f>IF(D1183&lt;Bonus!$A$3,Bonus!$B$3,IF(D1183&lt;=Bonus!$A$4,Bonus!$B$4,IF(D1183&lt;=Bonus!$A$5,Bonus!$B$5,IF(D1183&lt;=Bonus!$A$6,Bonus!$B$6,IF(D1183&lt;=Bonus!$A$7,Bonus!$B$7,IF(D1183&lt;=Bonus!$A$8,Bonus!$B$8,IF(D1183&lt;=Bonus!$A$9,Bonus!$B$9,IF(D1183&lt;=Bonus!$A$10,Bonus!$B$10,IF(D1183&lt;=Bonus!$A$11,Bonus!$B$11,IF(D1183&lt;=Bonus!$A$12,Bonus!$B$12,IF(D1183&lt;=Bonus!$A$13,Bonus!$B$13,Bonus!$B$14)))))))))))</f>
        <v>Greater than or equal to 50000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42747.695833333331</v>
      </c>
      <c r="T1184" s="10">
        <f t="shared" si="113"/>
        <v>42728.827407407407</v>
      </c>
      <c r="U1184" t="str">
        <f>IF(D1184&lt;Bonus!$A$3,Bonus!$B$3,IF(D1184&lt;=Bonus!$A$4,Bonus!$B$4,IF(D1184&lt;=Bonus!$A$5,Bonus!$B$5,IF(D1184&lt;=Bonus!$A$6,Bonus!$B$6,IF(D1184&lt;=Bonus!$A$7,Bonus!$B$7,IF(D1184&lt;=Bonus!$A$8,Bonus!$B$8,IF(D1184&lt;=Bonus!$A$9,Bonus!$B$9,IF(D1184&lt;=Bonus!$A$10,Bonus!$B$10,IF(D1184&lt;=Bonus!$A$11,Bonus!$B$11,IF(D1184&lt;=Bonus!$A$12,Bonus!$B$12,IF(D1184&lt;=Bonus!$A$13,Bonus!$B$13,Bonus!$B$14)))))))))))</f>
        <v>1000 to 4999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42676.165972222225</v>
      </c>
      <c r="T1185" s="10">
        <f t="shared" si="113"/>
        <v>42656.86137731481</v>
      </c>
      <c r="U1185" t="str">
        <f>IF(D1185&lt;Bonus!$A$3,Bonus!$B$3,IF(D1185&lt;=Bonus!$A$4,Bonus!$B$4,IF(D1185&lt;=Bonus!$A$5,Bonus!$B$5,IF(D1185&lt;=Bonus!$A$6,Bonus!$B$6,IF(D1185&lt;=Bonus!$A$7,Bonus!$B$7,IF(D1185&lt;=Bonus!$A$8,Bonus!$B$8,IF(D1185&lt;=Bonus!$A$9,Bonus!$B$9,IF(D1185&lt;=Bonus!$A$10,Bonus!$B$10,IF(D1185&lt;=Bonus!$A$11,Bonus!$B$11,IF(D1185&lt;=Bonus!$A$12,Bonus!$B$12,IF(D1185&lt;=Bonus!$A$13,Bonus!$B$13,Bonus!$B$14)))))))))))</f>
        <v>1000 to 4999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42772.599664351852</v>
      </c>
      <c r="T1186" s="10">
        <f t="shared" si="113"/>
        <v>42741.599664351852</v>
      </c>
      <c r="U1186" t="str">
        <f>IF(D1186&lt;Bonus!$A$3,Bonus!$B$3,IF(D1186&lt;=Bonus!$A$4,Bonus!$B$4,IF(D1186&lt;=Bonus!$A$5,Bonus!$B$5,IF(D1186&lt;=Bonus!$A$6,Bonus!$B$6,IF(D1186&lt;=Bonus!$A$7,Bonus!$B$7,IF(D1186&lt;=Bonus!$A$8,Bonus!$B$8,IF(D1186&lt;=Bonus!$A$9,Bonus!$B$9,IF(D1186&lt;=Bonus!$A$10,Bonus!$B$10,IF(D1186&lt;=Bonus!$A$11,Bonus!$B$11,IF(D1186&lt;=Bonus!$A$12,Bonus!$B$12,IF(D1186&lt;=Bonus!$A$13,Bonus!$B$13,Bonus!$B$14)))))))))))</f>
        <v>20000 to 24999</v>
      </c>
    </row>
    <row r="1187" spans="1:21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42163.166666666672</v>
      </c>
      <c r="T1187" s="10">
        <f t="shared" si="113"/>
        <v>42130.865150462967</v>
      </c>
      <c r="U1187" t="str">
        <f>IF(D1187&lt;Bonus!$A$3,Bonus!$B$3,IF(D1187&lt;=Bonus!$A$4,Bonus!$B$4,IF(D1187&lt;=Bonus!$A$5,Bonus!$B$5,IF(D1187&lt;=Bonus!$A$6,Bonus!$B$6,IF(D1187&lt;=Bonus!$A$7,Bonus!$B$7,IF(D1187&lt;=Bonus!$A$8,Bonus!$B$8,IF(D1187&lt;=Bonus!$A$9,Bonus!$B$9,IF(D1187&lt;=Bonus!$A$10,Bonus!$B$10,IF(D1187&lt;=Bonus!$A$11,Bonus!$B$11,IF(D1187&lt;=Bonus!$A$12,Bonus!$B$12,IF(D1187&lt;=Bonus!$A$13,Bonus!$B$13,Bonus!$B$14)))))))))))</f>
        <v>10000 to 14999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42156.945833333331</v>
      </c>
      <c r="T1188" s="10">
        <f t="shared" si="113"/>
        <v>42123.86336805555</v>
      </c>
      <c r="U1188" t="str">
        <f>IF(D1188&lt;Bonus!$A$3,Bonus!$B$3,IF(D1188&lt;=Bonus!$A$4,Bonus!$B$4,IF(D1188&lt;=Bonus!$A$5,Bonus!$B$5,IF(D1188&lt;=Bonus!$A$6,Bonus!$B$6,IF(D1188&lt;=Bonus!$A$7,Bonus!$B$7,IF(D1188&lt;=Bonus!$A$8,Bonus!$B$8,IF(D1188&lt;=Bonus!$A$9,Bonus!$B$9,IF(D1188&lt;=Bonus!$A$10,Bonus!$B$10,IF(D1188&lt;=Bonus!$A$11,Bonus!$B$11,IF(D1188&lt;=Bonus!$A$12,Bonus!$B$12,IF(D1188&lt;=Bonus!$A$13,Bonus!$B$13,Bonus!$B$14)))))))))))</f>
        <v>5000 to 9999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42141.75</v>
      </c>
      <c r="T1189" s="10">
        <f t="shared" si="113"/>
        <v>42109.894942129627</v>
      </c>
      <c r="U1189" t="str">
        <f>IF(D1189&lt;Bonus!$A$3,Bonus!$B$3,IF(D1189&lt;=Bonus!$A$4,Bonus!$B$4,IF(D1189&lt;=Bonus!$A$5,Bonus!$B$5,IF(D1189&lt;=Bonus!$A$6,Bonus!$B$6,IF(D1189&lt;=Bonus!$A$7,Bonus!$B$7,IF(D1189&lt;=Bonus!$A$8,Bonus!$B$8,IF(D1189&lt;=Bonus!$A$9,Bonus!$B$9,IF(D1189&lt;=Bonus!$A$10,Bonus!$B$10,IF(D1189&lt;=Bonus!$A$11,Bonus!$B$11,IF(D1189&lt;=Bonus!$A$12,Bonus!$B$12,IF(D1189&lt;=Bonus!$A$13,Bonus!$B$13,Bonus!$B$14)))))))))))</f>
        <v>5000 to 9999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42732.700694444444</v>
      </c>
      <c r="T1190" s="10">
        <f t="shared" si="113"/>
        <v>42711.700694444444</v>
      </c>
      <c r="U1190" t="str">
        <f>IF(D1190&lt;Bonus!$A$3,Bonus!$B$3,IF(D1190&lt;=Bonus!$A$4,Bonus!$B$4,IF(D1190&lt;=Bonus!$A$5,Bonus!$B$5,IF(D1190&lt;=Bonus!$A$6,Bonus!$B$6,IF(D1190&lt;=Bonus!$A$7,Bonus!$B$7,IF(D1190&lt;=Bonus!$A$8,Bonus!$B$8,IF(D1190&lt;=Bonus!$A$9,Bonus!$B$9,IF(D1190&lt;=Bonus!$A$10,Bonus!$B$10,IF(D1190&lt;=Bonus!$A$11,Bonus!$B$11,IF(D1190&lt;=Bonus!$A$12,Bonus!$B$12,IF(D1190&lt;=Bonus!$A$13,Bonus!$B$13,Bonus!$B$14)))))))))))</f>
        <v>1000 to 4999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42550.979108796295</v>
      </c>
      <c r="T1191" s="10">
        <f t="shared" si="113"/>
        <v>42529.979108796295</v>
      </c>
      <c r="U1191" t="str">
        <f>IF(D1191&lt;Bonus!$A$3,Bonus!$B$3,IF(D1191&lt;=Bonus!$A$4,Bonus!$B$4,IF(D1191&lt;=Bonus!$A$5,Bonus!$B$5,IF(D1191&lt;=Bonus!$A$6,Bonus!$B$6,IF(D1191&lt;=Bonus!$A$7,Bonus!$B$7,IF(D1191&lt;=Bonus!$A$8,Bonus!$B$8,IF(D1191&lt;=Bonus!$A$9,Bonus!$B$9,IF(D1191&lt;=Bonus!$A$10,Bonus!$B$10,IF(D1191&lt;=Bonus!$A$11,Bonus!$B$11,IF(D1191&lt;=Bonus!$A$12,Bonus!$B$12,IF(D1191&lt;=Bonus!$A$13,Bonus!$B$13,Bonus!$B$14)))))))))))</f>
        <v>5000 to 9999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41882.665798611109</v>
      </c>
      <c r="T1192" s="10">
        <f t="shared" si="113"/>
        <v>41852.665798611109</v>
      </c>
      <c r="U1192" t="str">
        <f>IF(D1192&lt;Bonus!$A$3,Bonus!$B$3,IF(D1192&lt;=Bonus!$A$4,Bonus!$B$4,IF(D1192&lt;=Bonus!$A$5,Bonus!$B$5,IF(D1192&lt;=Bonus!$A$6,Bonus!$B$6,IF(D1192&lt;=Bonus!$A$7,Bonus!$B$7,IF(D1192&lt;=Bonus!$A$8,Bonus!$B$8,IF(D1192&lt;=Bonus!$A$9,Bonus!$B$9,IF(D1192&lt;=Bonus!$A$10,Bonus!$B$10,IF(D1192&lt;=Bonus!$A$11,Bonus!$B$11,IF(D1192&lt;=Bonus!$A$12,Bonus!$B$12,IF(D1192&lt;=Bonus!$A$13,Bonus!$B$13,Bonus!$B$14)))))))))))</f>
        <v>Less Than 1000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42449.562037037031</v>
      </c>
      <c r="T1193" s="10">
        <f t="shared" si="113"/>
        <v>42419.603703703702</v>
      </c>
      <c r="U1193" t="str">
        <f>IF(D1193&lt;Bonus!$A$3,Bonus!$B$3,IF(D1193&lt;=Bonus!$A$4,Bonus!$B$4,IF(D1193&lt;=Bonus!$A$5,Bonus!$B$5,IF(D1193&lt;=Bonus!$A$6,Bonus!$B$6,IF(D1193&lt;=Bonus!$A$7,Bonus!$B$7,IF(D1193&lt;=Bonus!$A$8,Bonus!$B$8,IF(D1193&lt;=Bonus!$A$9,Bonus!$B$9,IF(D1193&lt;=Bonus!$A$10,Bonus!$B$10,IF(D1193&lt;=Bonus!$A$11,Bonus!$B$11,IF(D1193&lt;=Bonus!$A$12,Bonus!$B$12,IF(D1193&lt;=Bonus!$A$13,Bonus!$B$13,Bonus!$B$14)))))))))))</f>
        <v>1000 to 4999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42777.506689814814</v>
      </c>
      <c r="T1194" s="10">
        <f t="shared" si="113"/>
        <v>42747.506689814814</v>
      </c>
      <c r="U1194" t="str">
        <f>IF(D1194&lt;Bonus!$A$3,Bonus!$B$3,IF(D1194&lt;=Bonus!$A$4,Bonus!$B$4,IF(D1194&lt;=Bonus!$A$5,Bonus!$B$5,IF(D1194&lt;=Bonus!$A$6,Bonus!$B$6,IF(D1194&lt;=Bonus!$A$7,Bonus!$B$7,IF(D1194&lt;=Bonus!$A$8,Bonus!$B$8,IF(D1194&lt;=Bonus!$A$9,Bonus!$B$9,IF(D1194&lt;=Bonus!$A$10,Bonus!$B$10,IF(D1194&lt;=Bonus!$A$11,Bonus!$B$11,IF(D1194&lt;=Bonus!$A$12,Bonus!$B$12,IF(D1194&lt;=Bonus!$A$13,Bonus!$B$13,Bonus!$B$14)))))))))))</f>
        <v>Less Than 1000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42469.734409722223</v>
      </c>
      <c r="T1195" s="10">
        <f t="shared" si="113"/>
        <v>42409.776076388895</v>
      </c>
      <c r="U1195" t="str">
        <f>IF(D1195&lt;Bonus!$A$3,Bonus!$B$3,IF(D1195&lt;=Bonus!$A$4,Bonus!$B$4,IF(D1195&lt;=Bonus!$A$5,Bonus!$B$5,IF(D1195&lt;=Bonus!$A$6,Bonus!$B$6,IF(D1195&lt;=Bonus!$A$7,Bonus!$B$7,IF(D1195&lt;=Bonus!$A$8,Bonus!$B$8,IF(D1195&lt;=Bonus!$A$9,Bonus!$B$9,IF(D1195&lt;=Bonus!$A$10,Bonus!$B$10,IF(D1195&lt;=Bonus!$A$11,Bonus!$B$11,IF(D1195&lt;=Bonus!$A$12,Bonus!$B$12,IF(D1195&lt;=Bonus!$A$13,Bonus!$B$13,Bonus!$B$14)))))))))))</f>
        <v>20000 to 24999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42102.488182870366</v>
      </c>
      <c r="T1196" s="10">
        <f t="shared" si="113"/>
        <v>42072.488182870366</v>
      </c>
      <c r="U1196" t="str">
        <f>IF(D1196&lt;Bonus!$A$3,Bonus!$B$3,IF(D1196&lt;=Bonus!$A$4,Bonus!$B$4,IF(D1196&lt;=Bonus!$A$5,Bonus!$B$5,IF(D1196&lt;=Bonus!$A$6,Bonus!$B$6,IF(D1196&lt;=Bonus!$A$7,Bonus!$B$7,IF(D1196&lt;=Bonus!$A$8,Bonus!$B$8,IF(D1196&lt;=Bonus!$A$9,Bonus!$B$9,IF(D1196&lt;=Bonus!$A$10,Bonus!$B$10,IF(D1196&lt;=Bonus!$A$11,Bonus!$B$11,IF(D1196&lt;=Bonus!$A$12,Bonus!$B$12,IF(D1196&lt;=Bonus!$A$13,Bonus!$B$13,Bonus!$B$14)))))))))))</f>
        <v>10000 to 14999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42358.375</v>
      </c>
      <c r="T1197" s="10">
        <f t="shared" si="113"/>
        <v>42298.34783564815</v>
      </c>
      <c r="U1197" t="str">
        <f>IF(D1197&lt;Bonus!$A$3,Bonus!$B$3,IF(D1197&lt;=Bonus!$A$4,Bonus!$B$4,IF(D1197&lt;=Bonus!$A$5,Bonus!$B$5,IF(D1197&lt;=Bonus!$A$6,Bonus!$B$6,IF(D1197&lt;=Bonus!$A$7,Bonus!$B$7,IF(D1197&lt;=Bonus!$A$8,Bonus!$B$8,IF(D1197&lt;=Bonus!$A$9,Bonus!$B$9,IF(D1197&lt;=Bonus!$A$10,Bonus!$B$10,IF(D1197&lt;=Bonus!$A$11,Bonus!$B$11,IF(D1197&lt;=Bonus!$A$12,Bonus!$B$12,IF(D1197&lt;=Bonus!$A$13,Bonus!$B$13,Bonus!$B$14)))))))))))</f>
        <v>10000 to 14999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42356.818738425922</v>
      </c>
      <c r="T1198" s="10">
        <f t="shared" si="113"/>
        <v>42326.818738425922</v>
      </c>
      <c r="U1198" t="str">
        <f>IF(D1198&lt;Bonus!$A$3,Bonus!$B$3,IF(D1198&lt;=Bonus!$A$4,Bonus!$B$4,IF(D1198&lt;=Bonus!$A$5,Bonus!$B$5,IF(D1198&lt;=Bonus!$A$6,Bonus!$B$6,IF(D1198&lt;=Bonus!$A$7,Bonus!$B$7,IF(D1198&lt;=Bonus!$A$8,Bonus!$B$8,IF(D1198&lt;=Bonus!$A$9,Bonus!$B$9,IF(D1198&lt;=Bonus!$A$10,Bonus!$B$10,IF(D1198&lt;=Bonus!$A$11,Bonus!$B$11,IF(D1198&lt;=Bonus!$A$12,Bonus!$B$12,IF(D1198&lt;=Bonus!$A$13,Bonus!$B$13,Bonus!$B$14)))))))))))</f>
        <v>10000 to 14999</v>
      </c>
    </row>
    <row r="1199" spans="1:21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42534.249305555553</v>
      </c>
      <c r="T1199" s="10">
        <f t="shared" si="113"/>
        <v>42503.66474537037</v>
      </c>
      <c r="U1199" t="str">
        <f>IF(D1199&lt;Bonus!$A$3,Bonus!$B$3,IF(D1199&lt;=Bonus!$A$4,Bonus!$B$4,IF(D1199&lt;=Bonus!$A$5,Bonus!$B$5,IF(D1199&lt;=Bonus!$A$6,Bonus!$B$6,IF(D1199&lt;=Bonus!$A$7,Bonus!$B$7,IF(D1199&lt;=Bonus!$A$8,Bonus!$B$8,IF(D1199&lt;=Bonus!$A$9,Bonus!$B$9,IF(D1199&lt;=Bonus!$A$10,Bonus!$B$10,IF(D1199&lt;=Bonus!$A$11,Bonus!$B$11,IF(D1199&lt;=Bonus!$A$12,Bonus!$B$12,IF(D1199&lt;=Bonus!$A$13,Bonus!$B$13,Bonus!$B$14)))))))))))</f>
        <v>15000 to 19999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42369.125</v>
      </c>
      <c r="T1200" s="10">
        <f t="shared" si="113"/>
        <v>42333.619050925925</v>
      </c>
      <c r="U1200" t="str">
        <f>IF(D1200&lt;Bonus!$A$3,Bonus!$B$3,IF(D1200&lt;=Bonus!$A$4,Bonus!$B$4,IF(D1200&lt;=Bonus!$A$5,Bonus!$B$5,IF(D1200&lt;=Bonus!$A$6,Bonus!$B$6,IF(D1200&lt;=Bonus!$A$7,Bonus!$B$7,IF(D1200&lt;=Bonus!$A$8,Bonus!$B$8,IF(D1200&lt;=Bonus!$A$9,Bonus!$B$9,IF(D1200&lt;=Bonus!$A$10,Bonus!$B$10,IF(D1200&lt;=Bonus!$A$11,Bonus!$B$11,IF(D1200&lt;=Bonus!$A$12,Bonus!$B$12,IF(D1200&lt;=Bonus!$A$13,Bonus!$B$13,Bonus!$B$14)))))))))))</f>
        <v>1000 to 4999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42193.770833333328</v>
      </c>
      <c r="T1201" s="10">
        <f t="shared" si="113"/>
        <v>42161.770833333328</v>
      </c>
      <c r="U1201" t="str">
        <f>IF(D1201&lt;Bonus!$A$3,Bonus!$B$3,IF(D1201&lt;=Bonus!$A$4,Bonus!$B$4,IF(D1201&lt;=Bonus!$A$5,Bonus!$B$5,IF(D1201&lt;=Bonus!$A$6,Bonus!$B$6,IF(D1201&lt;=Bonus!$A$7,Bonus!$B$7,IF(D1201&lt;=Bonus!$A$8,Bonus!$B$8,IF(D1201&lt;=Bonus!$A$9,Bonus!$B$9,IF(D1201&lt;=Bonus!$A$10,Bonus!$B$10,IF(D1201&lt;=Bonus!$A$11,Bonus!$B$11,IF(D1201&lt;=Bonus!$A$12,Bonus!$B$12,IF(D1201&lt;=Bonus!$A$13,Bonus!$B$13,Bonus!$B$14)))))))))))</f>
        <v>1000 to 4999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42110.477500000001</v>
      </c>
      <c r="T1202" s="10">
        <f t="shared" si="113"/>
        <v>42089.477500000001</v>
      </c>
      <c r="U1202" t="str">
        <f>IF(D1202&lt;Bonus!$A$3,Bonus!$B$3,IF(D1202&lt;=Bonus!$A$4,Bonus!$B$4,IF(D1202&lt;=Bonus!$A$5,Bonus!$B$5,IF(D1202&lt;=Bonus!$A$6,Bonus!$B$6,IF(D1202&lt;=Bonus!$A$7,Bonus!$B$7,IF(D1202&lt;=Bonus!$A$8,Bonus!$B$8,IF(D1202&lt;=Bonus!$A$9,Bonus!$B$9,IF(D1202&lt;=Bonus!$A$10,Bonus!$B$10,IF(D1202&lt;=Bonus!$A$11,Bonus!$B$11,IF(D1202&lt;=Bonus!$A$12,Bonus!$B$12,IF(D1202&lt;=Bonus!$A$13,Bonus!$B$13,Bonus!$B$14)))))))))))</f>
        <v>1000 to 4999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42566.60701388889</v>
      </c>
      <c r="T1203" s="10">
        <f t="shared" si="113"/>
        <v>42536.60701388889</v>
      </c>
      <c r="U1203" t="str">
        <f>IF(D1203&lt;Bonus!$A$3,Bonus!$B$3,IF(D1203&lt;=Bonus!$A$4,Bonus!$B$4,IF(D1203&lt;=Bonus!$A$5,Bonus!$B$5,IF(D1203&lt;=Bonus!$A$6,Bonus!$B$6,IF(D1203&lt;=Bonus!$A$7,Bonus!$B$7,IF(D1203&lt;=Bonus!$A$8,Bonus!$B$8,IF(D1203&lt;=Bonus!$A$9,Bonus!$B$9,IF(D1203&lt;=Bonus!$A$10,Bonus!$B$10,IF(D1203&lt;=Bonus!$A$11,Bonus!$B$11,IF(D1203&lt;=Bonus!$A$12,Bonus!$B$12,IF(D1203&lt;=Bonus!$A$13,Bonus!$B$13,Bonus!$B$14)))))))))))</f>
        <v>5000 to 9999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42182.288819444439</v>
      </c>
      <c r="T1204" s="10">
        <f t="shared" si="113"/>
        <v>42152.288819444439</v>
      </c>
      <c r="U1204" t="str">
        <f>IF(D1204&lt;Bonus!$A$3,Bonus!$B$3,IF(D1204&lt;=Bonus!$A$4,Bonus!$B$4,IF(D1204&lt;=Bonus!$A$5,Bonus!$B$5,IF(D1204&lt;=Bonus!$A$6,Bonus!$B$6,IF(D1204&lt;=Bonus!$A$7,Bonus!$B$7,IF(D1204&lt;=Bonus!$A$8,Bonus!$B$8,IF(D1204&lt;=Bonus!$A$9,Bonus!$B$9,IF(D1204&lt;=Bonus!$A$10,Bonus!$B$10,IF(D1204&lt;=Bonus!$A$11,Bonus!$B$11,IF(D1204&lt;=Bonus!$A$12,Bonus!$B$12,IF(D1204&lt;=Bonus!$A$13,Bonus!$B$13,Bonus!$B$14)))))))))))</f>
        <v>25000 to 29999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42155.614895833336</v>
      </c>
      <c r="T1205" s="10">
        <f t="shared" si="113"/>
        <v>42125.614895833336</v>
      </c>
      <c r="U1205" t="str">
        <f>IF(D1205&lt;Bonus!$A$3,Bonus!$B$3,IF(D1205&lt;=Bonus!$A$4,Bonus!$B$4,IF(D1205&lt;=Bonus!$A$5,Bonus!$B$5,IF(D1205&lt;=Bonus!$A$6,Bonus!$B$6,IF(D1205&lt;=Bonus!$A$7,Bonus!$B$7,IF(D1205&lt;=Bonus!$A$8,Bonus!$B$8,IF(D1205&lt;=Bonus!$A$9,Bonus!$B$9,IF(D1205&lt;=Bonus!$A$10,Bonus!$B$10,IF(D1205&lt;=Bonus!$A$11,Bonus!$B$11,IF(D1205&lt;=Bonus!$A$12,Bonus!$B$12,IF(D1205&lt;=Bonus!$A$13,Bonus!$B$13,Bonus!$B$14)))))))))))</f>
        <v>15000 to 19999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42342.208333333328</v>
      </c>
      <c r="T1206" s="10">
        <f t="shared" si="113"/>
        <v>42297.748067129629</v>
      </c>
      <c r="U1206" t="str">
        <f>IF(D1206&lt;Bonus!$A$3,Bonus!$B$3,IF(D1206&lt;=Bonus!$A$4,Bonus!$B$4,IF(D1206&lt;=Bonus!$A$5,Bonus!$B$5,IF(D1206&lt;=Bonus!$A$6,Bonus!$B$6,IF(D1206&lt;=Bonus!$A$7,Bonus!$B$7,IF(D1206&lt;=Bonus!$A$8,Bonus!$B$8,IF(D1206&lt;=Bonus!$A$9,Bonus!$B$9,IF(D1206&lt;=Bonus!$A$10,Bonus!$B$10,IF(D1206&lt;=Bonus!$A$11,Bonus!$B$11,IF(D1206&lt;=Bonus!$A$12,Bonus!$B$12,IF(D1206&lt;=Bonus!$A$13,Bonus!$B$13,Bonus!$B$14)))))))))))</f>
        <v>10000 to 14999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42168.506377314814</v>
      </c>
      <c r="T1207" s="10">
        <f t="shared" si="113"/>
        <v>42138.506377314814</v>
      </c>
      <c r="U1207" t="str">
        <f>IF(D1207&lt;Bonus!$A$3,Bonus!$B$3,IF(D1207&lt;=Bonus!$A$4,Bonus!$B$4,IF(D1207&lt;=Bonus!$A$5,Bonus!$B$5,IF(D1207&lt;=Bonus!$A$6,Bonus!$B$6,IF(D1207&lt;=Bonus!$A$7,Bonus!$B$7,IF(D1207&lt;=Bonus!$A$8,Bonus!$B$8,IF(D1207&lt;=Bonus!$A$9,Bonus!$B$9,IF(D1207&lt;=Bonus!$A$10,Bonus!$B$10,IF(D1207&lt;=Bonus!$A$11,Bonus!$B$11,IF(D1207&lt;=Bonus!$A$12,Bonus!$B$12,IF(D1207&lt;=Bonus!$A$13,Bonus!$B$13,Bonus!$B$14)))))))))))</f>
        <v>10000 to 14999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42805.561805555553</v>
      </c>
      <c r="T1208" s="10">
        <f t="shared" si="113"/>
        <v>42772.776076388895</v>
      </c>
      <c r="U1208" t="str">
        <f>IF(D1208&lt;Bonus!$A$3,Bonus!$B$3,IF(D1208&lt;=Bonus!$A$4,Bonus!$B$4,IF(D1208&lt;=Bonus!$A$5,Bonus!$B$5,IF(D1208&lt;=Bonus!$A$6,Bonus!$B$6,IF(D1208&lt;=Bonus!$A$7,Bonus!$B$7,IF(D1208&lt;=Bonus!$A$8,Bonus!$B$8,IF(D1208&lt;=Bonus!$A$9,Bonus!$B$9,IF(D1208&lt;=Bonus!$A$10,Bonus!$B$10,IF(D1208&lt;=Bonus!$A$11,Bonus!$B$11,IF(D1208&lt;=Bonus!$A$12,Bonus!$B$12,IF(D1208&lt;=Bonus!$A$13,Bonus!$B$13,Bonus!$B$14)))))))))))</f>
        <v>Less Than 1000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42460.416666666672</v>
      </c>
      <c r="T1209" s="10">
        <f t="shared" si="113"/>
        <v>42430.430243055554</v>
      </c>
      <c r="U1209" t="str">
        <f>IF(D1209&lt;Bonus!$A$3,Bonus!$B$3,IF(D1209&lt;=Bonus!$A$4,Bonus!$B$4,IF(D1209&lt;=Bonus!$A$5,Bonus!$B$5,IF(D1209&lt;=Bonus!$A$6,Bonus!$B$6,IF(D1209&lt;=Bonus!$A$7,Bonus!$B$7,IF(D1209&lt;=Bonus!$A$8,Bonus!$B$8,IF(D1209&lt;=Bonus!$A$9,Bonus!$B$9,IF(D1209&lt;=Bonus!$A$10,Bonus!$B$10,IF(D1209&lt;=Bonus!$A$11,Bonus!$B$11,IF(D1209&lt;=Bonus!$A$12,Bonus!$B$12,IF(D1209&lt;=Bonus!$A$13,Bonus!$B$13,Bonus!$B$14)))))))))))</f>
        <v>15000 to 19999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42453.667407407411</v>
      </c>
      <c r="T1210" s="10">
        <f t="shared" si="113"/>
        <v>42423.709074074075</v>
      </c>
      <c r="U1210" t="str">
        <f>IF(D1210&lt;Bonus!$A$3,Bonus!$B$3,IF(D1210&lt;=Bonus!$A$4,Bonus!$B$4,IF(D1210&lt;=Bonus!$A$5,Bonus!$B$5,IF(D1210&lt;=Bonus!$A$6,Bonus!$B$6,IF(D1210&lt;=Bonus!$A$7,Bonus!$B$7,IF(D1210&lt;=Bonus!$A$8,Bonus!$B$8,IF(D1210&lt;=Bonus!$A$9,Bonus!$B$9,IF(D1210&lt;=Bonus!$A$10,Bonus!$B$10,IF(D1210&lt;=Bonus!$A$11,Bonus!$B$11,IF(D1210&lt;=Bonus!$A$12,Bonus!$B$12,IF(D1210&lt;=Bonus!$A$13,Bonus!$B$13,Bonus!$B$14)))))))))))</f>
        <v>10000 to 14999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42791.846122685187</v>
      </c>
      <c r="T1211" s="10">
        <f t="shared" si="113"/>
        <v>42761.846122685187</v>
      </c>
      <c r="U1211" t="str">
        <f>IF(D1211&lt;Bonus!$A$3,Bonus!$B$3,IF(D1211&lt;=Bonus!$A$4,Bonus!$B$4,IF(D1211&lt;=Bonus!$A$5,Bonus!$B$5,IF(D1211&lt;=Bonus!$A$6,Bonus!$B$6,IF(D1211&lt;=Bonus!$A$7,Bonus!$B$7,IF(D1211&lt;=Bonus!$A$8,Bonus!$B$8,IF(D1211&lt;=Bonus!$A$9,Bonus!$B$9,IF(D1211&lt;=Bonus!$A$10,Bonus!$B$10,IF(D1211&lt;=Bonus!$A$11,Bonus!$B$11,IF(D1211&lt;=Bonus!$A$12,Bonus!$B$12,IF(D1211&lt;=Bonus!$A$13,Bonus!$B$13,Bonus!$B$14)))))))))))</f>
        <v>5000 to 9999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42155.875</v>
      </c>
      <c r="T1212" s="10">
        <f t="shared" si="113"/>
        <v>42132.941805555558</v>
      </c>
      <c r="U1212" t="str">
        <f>IF(D1212&lt;Bonus!$A$3,Bonus!$B$3,IF(D1212&lt;=Bonus!$A$4,Bonus!$B$4,IF(D1212&lt;=Bonus!$A$5,Bonus!$B$5,IF(D1212&lt;=Bonus!$A$6,Bonus!$B$6,IF(D1212&lt;=Bonus!$A$7,Bonus!$B$7,IF(D1212&lt;=Bonus!$A$8,Bonus!$B$8,IF(D1212&lt;=Bonus!$A$9,Bonus!$B$9,IF(D1212&lt;=Bonus!$A$10,Bonus!$B$10,IF(D1212&lt;=Bonus!$A$11,Bonus!$B$11,IF(D1212&lt;=Bonus!$A$12,Bonus!$B$12,IF(D1212&lt;=Bonus!$A$13,Bonus!$B$13,Bonus!$B$14)))))))))))</f>
        <v>20000 to 24999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42530.866446759261</v>
      </c>
      <c r="T1213" s="10">
        <f t="shared" si="113"/>
        <v>42515.866446759261</v>
      </c>
      <c r="U1213" t="str">
        <f>IF(D1213&lt;Bonus!$A$3,Bonus!$B$3,IF(D1213&lt;=Bonus!$A$4,Bonus!$B$4,IF(D1213&lt;=Bonus!$A$5,Bonus!$B$5,IF(D1213&lt;=Bonus!$A$6,Bonus!$B$6,IF(D1213&lt;=Bonus!$A$7,Bonus!$B$7,IF(D1213&lt;=Bonus!$A$8,Bonus!$B$8,IF(D1213&lt;=Bonus!$A$9,Bonus!$B$9,IF(D1213&lt;=Bonus!$A$10,Bonus!$B$10,IF(D1213&lt;=Bonus!$A$11,Bonus!$B$11,IF(D1213&lt;=Bonus!$A$12,Bonus!$B$12,IF(D1213&lt;=Bonus!$A$13,Bonus!$B$13,Bonus!$B$14)))))))))))</f>
        <v>1000 to 4999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42335.041666666672</v>
      </c>
      <c r="T1214" s="10">
        <f t="shared" si="113"/>
        <v>42318.950173611112</v>
      </c>
      <c r="U1214" t="str">
        <f>IF(D1214&lt;Bonus!$A$3,Bonus!$B$3,IF(D1214&lt;=Bonus!$A$4,Bonus!$B$4,IF(D1214&lt;=Bonus!$A$5,Bonus!$B$5,IF(D1214&lt;=Bonus!$A$6,Bonus!$B$6,IF(D1214&lt;=Bonus!$A$7,Bonus!$B$7,IF(D1214&lt;=Bonus!$A$8,Bonus!$B$8,IF(D1214&lt;=Bonus!$A$9,Bonus!$B$9,IF(D1214&lt;=Bonus!$A$10,Bonus!$B$10,IF(D1214&lt;=Bonus!$A$11,Bonus!$B$11,IF(D1214&lt;=Bonus!$A$12,Bonus!$B$12,IF(D1214&lt;=Bonus!$A$13,Bonus!$B$13,Bonus!$B$14)))))))))))</f>
        <v>1000 to 4999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42766.755787037036</v>
      </c>
      <c r="T1215" s="10">
        <f t="shared" si="113"/>
        <v>42731.755787037036</v>
      </c>
      <c r="U1215" t="str">
        <f>IF(D1215&lt;Bonus!$A$3,Bonus!$B$3,IF(D1215&lt;=Bonus!$A$4,Bonus!$B$4,IF(D1215&lt;=Bonus!$A$5,Bonus!$B$5,IF(D1215&lt;=Bonus!$A$6,Bonus!$B$6,IF(D1215&lt;=Bonus!$A$7,Bonus!$B$7,IF(D1215&lt;=Bonus!$A$8,Bonus!$B$8,IF(D1215&lt;=Bonus!$A$9,Bonus!$B$9,IF(D1215&lt;=Bonus!$A$10,Bonus!$B$10,IF(D1215&lt;=Bonus!$A$11,Bonus!$B$11,IF(D1215&lt;=Bonus!$A$12,Bonus!$B$12,IF(D1215&lt;=Bonus!$A$13,Bonus!$B$13,Bonus!$B$14)))))))))))</f>
        <v>5000 to 9999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42164.840335648143</v>
      </c>
      <c r="T1216" s="10">
        <f t="shared" si="113"/>
        <v>42104.840335648143</v>
      </c>
      <c r="U1216" t="str">
        <f>IF(D1216&lt;Bonus!$A$3,Bonus!$B$3,IF(D1216&lt;=Bonus!$A$4,Bonus!$B$4,IF(D1216&lt;=Bonus!$A$5,Bonus!$B$5,IF(D1216&lt;=Bonus!$A$6,Bonus!$B$6,IF(D1216&lt;=Bonus!$A$7,Bonus!$B$7,IF(D1216&lt;=Bonus!$A$8,Bonus!$B$8,IF(D1216&lt;=Bonus!$A$9,Bonus!$B$9,IF(D1216&lt;=Bonus!$A$10,Bonus!$B$10,IF(D1216&lt;=Bonus!$A$11,Bonus!$B$11,IF(D1216&lt;=Bonus!$A$12,Bonus!$B$12,IF(D1216&lt;=Bonus!$A$13,Bonus!$B$13,Bonus!$B$14)))))))))))</f>
        <v>1000 to 4999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41789.923101851848</v>
      </c>
      <c r="T1217" s="10">
        <f t="shared" si="113"/>
        <v>41759.923101851848</v>
      </c>
      <c r="U1217" t="str">
        <f>IF(D1217&lt;Bonus!$A$3,Bonus!$B$3,IF(D1217&lt;=Bonus!$A$4,Bonus!$B$4,IF(D1217&lt;=Bonus!$A$5,Bonus!$B$5,IF(D1217&lt;=Bonus!$A$6,Bonus!$B$6,IF(D1217&lt;=Bonus!$A$7,Bonus!$B$7,IF(D1217&lt;=Bonus!$A$8,Bonus!$B$8,IF(D1217&lt;=Bonus!$A$9,Bonus!$B$9,IF(D1217&lt;=Bonus!$A$10,Bonus!$B$10,IF(D1217&lt;=Bonus!$A$11,Bonus!$B$11,IF(D1217&lt;=Bonus!$A$12,Bonus!$B$12,IF(D1217&lt;=Bonus!$A$13,Bonus!$B$13,Bonus!$B$14)))))))))))</f>
        <v>5000 to 9999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42279.960416666669</v>
      </c>
      <c r="T1218" s="10">
        <f t="shared" si="113"/>
        <v>42247.616400462968</v>
      </c>
      <c r="U1218" t="str">
        <f>IF(D1218&lt;Bonus!$A$3,Bonus!$B$3,IF(D1218&lt;=Bonus!$A$4,Bonus!$B$4,IF(D1218&lt;=Bonus!$A$5,Bonus!$B$5,IF(D1218&lt;=Bonus!$A$6,Bonus!$B$6,IF(D1218&lt;=Bonus!$A$7,Bonus!$B$7,IF(D1218&lt;=Bonus!$A$8,Bonus!$B$8,IF(D1218&lt;=Bonus!$A$9,Bonus!$B$9,IF(D1218&lt;=Bonus!$A$10,Bonus!$B$10,IF(D1218&lt;=Bonus!$A$11,Bonus!$B$11,IF(D1218&lt;=Bonus!$A$12,Bonus!$B$12,IF(D1218&lt;=Bonus!$A$13,Bonus!$B$13,Bonus!$B$14)))))))))))</f>
        <v>10000 to 14999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IFERROR(E1219/L1219,"nm")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(((I1219/60)/60)/24)+DATE(1970,1,1)</f>
        <v>42565.809490740736</v>
      </c>
      <c r="T1219" s="10">
        <f t="shared" ref="T1219:T1282" si="119">(((J1219/60)/60)/24)+DATE(1970,1,1)</f>
        <v>42535.809490740736</v>
      </c>
      <c r="U1219" t="str">
        <f>IF(D1219&lt;Bonus!$A$3,Bonus!$B$3,IF(D1219&lt;=Bonus!$A$4,Bonus!$B$4,IF(D1219&lt;=Bonus!$A$5,Bonus!$B$5,IF(D1219&lt;=Bonus!$A$6,Bonus!$B$6,IF(D1219&lt;=Bonus!$A$7,Bonus!$B$7,IF(D1219&lt;=Bonus!$A$8,Bonus!$B$8,IF(D1219&lt;=Bonus!$A$9,Bonus!$B$9,IF(D1219&lt;=Bonus!$A$10,Bonus!$B$10,IF(D1219&lt;=Bonus!$A$11,Bonus!$B$11,IF(D1219&lt;=Bonus!$A$12,Bonus!$B$12,IF(D1219&lt;=Bonus!$A$13,Bonus!$B$13,Bonus!$B$14)))))))))))</f>
        <v>25000 to 29999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42309.125</v>
      </c>
      <c r="T1220" s="10">
        <f t="shared" si="119"/>
        <v>42278.662037037036</v>
      </c>
      <c r="U1220" t="str">
        <f>IF(D1220&lt;Bonus!$A$3,Bonus!$B$3,IF(D1220&lt;=Bonus!$A$4,Bonus!$B$4,IF(D1220&lt;=Bonus!$A$5,Bonus!$B$5,IF(D1220&lt;=Bonus!$A$6,Bonus!$B$6,IF(D1220&lt;=Bonus!$A$7,Bonus!$B$7,IF(D1220&lt;=Bonus!$A$8,Bonus!$B$8,IF(D1220&lt;=Bonus!$A$9,Bonus!$B$9,IF(D1220&lt;=Bonus!$A$10,Bonus!$B$10,IF(D1220&lt;=Bonus!$A$11,Bonus!$B$11,IF(D1220&lt;=Bonus!$A$12,Bonus!$B$12,IF(D1220&lt;=Bonus!$A$13,Bonus!$B$13,Bonus!$B$14)))))))))))</f>
        <v>5000 to 9999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42663.461956018517</v>
      </c>
      <c r="T1221" s="10">
        <f t="shared" si="119"/>
        <v>42633.461956018517</v>
      </c>
      <c r="U1221" t="str">
        <f>IF(D1221&lt;Bonus!$A$3,Bonus!$B$3,IF(D1221&lt;=Bonus!$A$4,Bonus!$B$4,IF(D1221&lt;=Bonus!$A$5,Bonus!$B$5,IF(D1221&lt;=Bonus!$A$6,Bonus!$B$6,IF(D1221&lt;=Bonus!$A$7,Bonus!$B$7,IF(D1221&lt;=Bonus!$A$8,Bonus!$B$8,IF(D1221&lt;=Bonus!$A$9,Bonus!$B$9,IF(D1221&lt;=Bonus!$A$10,Bonus!$B$10,IF(D1221&lt;=Bonus!$A$11,Bonus!$B$11,IF(D1221&lt;=Bonus!$A$12,Bonus!$B$12,IF(D1221&lt;=Bonus!$A$13,Bonus!$B$13,Bonus!$B$14)))))))))))</f>
        <v>15000 to 19999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42241.628611111111</v>
      </c>
      <c r="T1222" s="10">
        <f t="shared" si="119"/>
        <v>42211.628611111111</v>
      </c>
      <c r="U1222" t="str">
        <f>IF(D1222&lt;Bonus!$A$3,Bonus!$B$3,IF(D1222&lt;=Bonus!$A$4,Bonus!$B$4,IF(D1222&lt;=Bonus!$A$5,Bonus!$B$5,IF(D1222&lt;=Bonus!$A$6,Bonus!$B$6,IF(D1222&lt;=Bonus!$A$7,Bonus!$B$7,IF(D1222&lt;=Bonus!$A$8,Bonus!$B$8,IF(D1222&lt;=Bonus!$A$9,Bonus!$B$9,IF(D1222&lt;=Bonus!$A$10,Bonus!$B$10,IF(D1222&lt;=Bonus!$A$11,Bonus!$B$11,IF(D1222&lt;=Bonus!$A$12,Bonus!$B$12,IF(D1222&lt;=Bonus!$A$13,Bonus!$B$13,Bonus!$B$14)))))))))))</f>
        <v>15000 to 19999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42708</v>
      </c>
      <c r="T1223" s="10">
        <f t="shared" si="119"/>
        <v>42680.47555555556</v>
      </c>
      <c r="U1223" t="str">
        <f>IF(D1223&lt;Bonus!$A$3,Bonus!$B$3,IF(D1223&lt;=Bonus!$A$4,Bonus!$B$4,IF(D1223&lt;=Bonus!$A$5,Bonus!$B$5,IF(D1223&lt;=Bonus!$A$6,Bonus!$B$6,IF(D1223&lt;=Bonus!$A$7,Bonus!$B$7,IF(D1223&lt;=Bonus!$A$8,Bonus!$B$8,IF(D1223&lt;=Bonus!$A$9,Bonus!$B$9,IF(D1223&lt;=Bonus!$A$10,Bonus!$B$10,IF(D1223&lt;=Bonus!$A$11,Bonus!$B$11,IF(D1223&lt;=Bonus!$A$12,Bonus!$B$12,IF(D1223&lt;=Bonus!$A$13,Bonus!$B$13,Bonus!$B$14)))))))))))</f>
        <v>1000 to 4999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42461.166666666672</v>
      </c>
      <c r="T1224" s="10">
        <f t="shared" si="119"/>
        <v>42430.720451388886</v>
      </c>
      <c r="U1224" t="str">
        <f>IF(D1224&lt;Bonus!$A$3,Bonus!$B$3,IF(D1224&lt;=Bonus!$A$4,Bonus!$B$4,IF(D1224&lt;=Bonus!$A$5,Bonus!$B$5,IF(D1224&lt;=Bonus!$A$6,Bonus!$B$6,IF(D1224&lt;=Bonus!$A$7,Bonus!$B$7,IF(D1224&lt;=Bonus!$A$8,Bonus!$B$8,IF(D1224&lt;=Bonus!$A$9,Bonus!$B$9,IF(D1224&lt;=Bonus!$A$10,Bonus!$B$10,IF(D1224&lt;=Bonus!$A$11,Bonus!$B$11,IF(D1224&lt;=Bonus!$A$12,Bonus!$B$12,IF(D1224&lt;=Bonus!$A$13,Bonus!$B$13,Bonus!$B$14)))))))))))</f>
        <v>1000 to 4999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42684.218854166669</v>
      </c>
      <c r="T1225" s="10">
        <f t="shared" si="119"/>
        <v>42654.177187499998</v>
      </c>
      <c r="U1225" t="str">
        <f>IF(D1225&lt;Bonus!$A$3,Bonus!$B$3,IF(D1225&lt;=Bonus!$A$4,Bonus!$B$4,IF(D1225&lt;=Bonus!$A$5,Bonus!$B$5,IF(D1225&lt;=Bonus!$A$6,Bonus!$B$6,IF(D1225&lt;=Bonus!$A$7,Bonus!$B$7,IF(D1225&lt;=Bonus!$A$8,Bonus!$B$8,IF(D1225&lt;=Bonus!$A$9,Bonus!$B$9,IF(D1225&lt;=Bonus!$A$10,Bonus!$B$10,IF(D1225&lt;=Bonus!$A$11,Bonus!$B$11,IF(D1225&lt;=Bonus!$A$12,Bonus!$B$12,IF(D1225&lt;=Bonus!$A$13,Bonus!$B$13,Bonus!$B$14)))))))))))</f>
        <v>15000 to 19999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41796.549791666665</v>
      </c>
      <c r="T1226" s="10">
        <f t="shared" si="119"/>
        <v>41736.549791666665</v>
      </c>
      <c r="U1226" t="str">
        <f>IF(D1226&lt;Bonus!$A$3,Bonus!$B$3,IF(D1226&lt;=Bonus!$A$4,Bonus!$B$4,IF(D1226&lt;=Bonus!$A$5,Bonus!$B$5,IF(D1226&lt;=Bonus!$A$6,Bonus!$B$6,IF(D1226&lt;=Bonus!$A$7,Bonus!$B$7,IF(D1226&lt;=Bonus!$A$8,Bonus!$B$8,IF(D1226&lt;=Bonus!$A$9,Bonus!$B$9,IF(D1226&lt;=Bonus!$A$10,Bonus!$B$10,IF(D1226&lt;=Bonus!$A$11,Bonus!$B$11,IF(D1226&lt;=Bonus!$A$12,Bonus!$B$12,IF(D1226&lt;=Bonus!$A$13,Bonus!$B$13,Bonus!$B$14)))))))))))</f>
        <v>15000 to 19999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41569.905995370369</v>
      </c>
      <c r="T1227" s="10">
        <f t="shared" si="119"/>
        <v>41509.905995370369</v>
      </c>
      <c r="U1227" t="str">
        <f>IF(D1227&lt;Bonus!$A$3,Bonus!$B$3,IF(D1227&lt;=Bonus!$A$4,Bonus!$B$4,IF(D1227&lt;=Bonus!$A$5,Bonus!$B$5,IF(D1227&lt;=Bonus!$A$6,Bonus!$B$6,IF(D1227&lt;=Bonus!$A$7,Bonus!$B$7,IF(D1227&lt;=Bonus!$A$8,Bonus!$B$8,IF(D1227&lt;=Bonus!$A$9,Bonus!$B$9,IF(D1227&lt;=Bonus!$A$10,Bonus!$B$10,IF(D1227&lt;=Bonus!$A$11,Bonus!$B$11,IF(D1227&lt;=Bonus!$A$12,Bonus!$B$12,IF(D1227&lt;=Bonus!$A$13,Bonus!$B$13,Bonus!$B$14)))))))))))</f>
        <v>1000 to 4999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41750.041666666664</v>
      </c>
      <c r="T1228" s="10">
        <f t="shared" si="119"/>
        <v>41715.874780092592</v>
      </c>
      <c r="U1228" t="str">
        <f>IF(D1228&lt;Bonus!$A$3,Bonus!$B$3,IF(D1228&lt;=Bonus!$A$4,Bonus!$B$4,IF(D1228&lt;=Bonus!$A$5,Bonus!$B$5,IF(D1228&lt;=Bonus!$A$6,Bonus!$B$6,IF(D1228&lt;=Bonus!$A$7,Bonus!$B$7,IF(D1228&lt;=Bonus!$A$8,Bonus!$B$8,IF(D1228&lt;=Bonus!$A$9,Bonus!$B$9,IF(D1228&lt;=Bonus!$A$10,Bonus!$B$10,IF(D1228&lt;=Bonus!$A$11,Bonus!$B$11,IF(D1228&lt;=Bonus!$A$12,Bonus!$B$12,IF(D1228&lt;=Bonus!$A$13,Bonus!$B$13,Bonus!$B$14)))))))))))</f>
        <v>Greater than or equal to 50000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>nm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41858.291666666664</v>
      </c>
      <c r="T1229" s="10">
        <f t="shared" si="119"/>
        <v>41827.919166666667</v>
      </c>
      <c r="U1229" t="str">
        <f>IF(D1229&lt;Bonus!$A$3,Bonus!$B$3,IF(D1229&lt;=Bonus!$A$4,Bonus!$B$4,IF(D1229&lt;=Bonus!$A$5,Bonus!$B$5,IF(D1229&lt;=Bonus!$A$6,Bonus!$B$6,IF(D1229&lt;=Bonus!$A$7,Bonus!$B$7,IF(D1229&lt;=Bonus!$A$8,Bonus!$B$8,IF(D1229&lt;=Bonus!$A$9,Bonus!$B$9,IF(D1229&lt;=Bonus!$A$10,Bonus!$B$10,IF(D1229&lt;=Bonus!$A$11,Bonus!$B$11,IF(D1229&lt;=Bonus!$A$12,Bonus!$B$12,IF(D1229&lt;=Bonus!$A$13,Bonus!$B$13,Bonus!$B$14)))))))))))</f>
        <v>1000 to 4999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40814.729259259257</v>
      </c>
      <c r="T1230" s="10">
        <f t="shared" si="119"/>
        <v>40754.729259259257</v>
      </c>
      <c r="U1230" t="str">
        <f>IF(D1230&lt;Bonus!$A$3,Bonus!$B$3,IF(D1230&lt;=Bonus!$A$4,Bonus!$B$4,IF(D1230&lt;=Bonus!$A$5,Bonus!$B$5,IF(D1230&lt;=Bonus!$A$6,Bonus!$B$6,IF(D1230&lt;=Bonus!$A$7,Bonus!$B$7,IF(D1230&lt;=Bonus!$A$8,Bonus!$B$8,IF(D1230&lt;=Bonus!$A$9,Bonus!$B$9,IF(D1230&lt;=Bonus!$A$10,Bonus!$B$10,IF(D1230&lt;=Bonus!$A$11,Bonus!$B$11,IF(D1230&lt;=Bonus!$A$12,Bonus!$B$12,IF(D1230&lt;=Bonus!$A$13,Bonus!$B$13,Bonus!$B$14)))))))))))</f>
        <v>5000 to 9999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41015.666666666664</v>
      </c>
      <c r="T1231" s="10">
        <f t="shared" si="119"/>
        <v>40985.459803240738</v>
      </c>
      <c r="U1231" t="str">
        <f>IF(D1231&lt;Bonus!$A$3,Bonus!$B$3,IF(D1231&lt;=Bonus!$A$4,Bonus!$B$4,IF(D1231&lt;=Bonus!$A$5,Bonus!$B$5,IF(D1231&lt;=Bonus!$A$6,Bonus!$B$6,IF(D1231&lt;=Bonus!$A$7,Bonus!$B$7,IF(D1231&lt;=Bonus!$A$8,Bonus!$B$8,IF(D1231&lt;=Bonus!$A$9,Bonus!$B$9,IF(D1231&lt;=Bonus!$A$10,Bonus!$B$10,IF(D1231&lt;=Bonus!$A$11,Bonus!$B$11,IF(D1231&lt;=Bonus!$A$12,Bonus!$B$12,IF(D1231&lt;=Bonus!$A$13,Bonus!$B$13,Bonus!$B$14)))))))))))</f>
        <v>1000 to 4999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>nm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40598.972569444442</v>
      </c>
      <c r="T1232" s="10">
        <f t="shared" si="119"/>
        <v>40568.972569444442</v>
      </c>
      <c r="U1232" t="str">
        <f>IF(D1232&lt;Bonus!$A$3,Bonus!$B$3,IF(D1232&lt;=Bonus!$A$4,Bonus!$B$4,IF(D1232&lt;=Bonus!$A$5,Bonus!$B$5,IF(D1232&lt;=Bonus!$A$6,Bonus!$B$6,IF(D1232&lt;=Bonus!$A$7,Bonus!$B$7,IF(D1232&lt;=Bonus!$A$8,Bonus!$B$8,IF(D1232&lt;=Bonus!$A$9,Bonus!$B$9,IF(D1232&lt;=Bonus!$A$10,Bonus!$B$10,IF(D1232&lt;=Bonus!$A$11,Bonus!$B$11,IF(D1232&lt;=Bonus!$A$12,Bonus!$B$12,IF(D1232&lt;=Bonus!$A$13,Bonus!$B$13,Bonus!$B$14)))))))))))</f>
        <v>Greater than or equal to 50000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>nm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42244.041666666672</v>
      </c>
      <c r="T1233" s="10">
        <f t="shared" si="119"/>
        <v>42193.941759259258</v>
      </c>
      <c r="U1233" t="str">
        <f>IF(D1233&lt;Bonus!$A$3,Bonus!$B$3,IF(D1233&lt;=Bonus!$A$4,Bonus!$B$4,IF(D1233&lt;=Bonus!$A$5,Bonus!$B$5,IF(D1233&lt;=Bonus!$A$6,Bonus!$B$6,IF(D1233&lt;=Bonus!$A$7,Bonus!$B$7,IF(D1233&lt;=Bonus!$A$8,Bonus!$B$8,IF(D1233&lt;=Bonus!$A$9,Bonus!$B$9,IF(D1233&lt;=Bonus!$A$10,Bonus!$B$10,IF(D1233&lt;=Bonus!$A$11,Bonus!$B$11,IF(D1233&lt;=Bonus!$A$12,Bonus!$B$12,IF(D1233&lt;=Bonus!$A$13,Bonus!$B$13,Bonus!$B$14)))))))))))</f>
        <v>5000 to 9999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41553.848032407412</v>
      </c>
      <c r="T1234" s="10">
        <f t="shared" si="119"/>
        <v>41506.848032407412</v>
      </c>
      <c r="U1234" t="str">
        <f>IF(D1234&lt;Bonus!$A$3,Bonus!$B$3,IF(D1234&lt;=Bonus!$A$4,Bonus!$B$4,IF(D1234&lt;=Bonus!$A$5,Bonus!$B$5,IF(D1234&lt;=Bonus!$A$6,Bonus!$B$6,IF(D1234&lt;=Bonus!$A$7,Bonus!$B$7,IF(D1234&lt;=Bonus!$A$8,Bonus!$B$8,IF(D1234&lt;=Bonus!$A$9,Bonus!$B$9,IF(D1234&lt;=Bonus!$A$10,Bonus!$B$10,IF(D1234&lt;=Bonus!$A$11,Bonus!$B$11,IF(D1234&lt;=Bonus!$A$12,Bonus!$B$12,IF(D1234&lt;=Bonus!$A$13,Bonus!$B$13,Bonus!$B$14)))))))))))</f>
        <v>5000 to 9999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40960.948773148149</v>
      </c>
      <c r="T1235" s="10">
        <f t="shared" si="119"/>
        <v>40939.948773148149</v>
      </c>
      <c r="U1235" t="str">
        <f>IF(D1235&lt;Bonus!$A$3,Bonus!$B$3,IF(D1235&lt;=Bonus!$A$4,Bonus!$B$4,IF(D1235&lt;=Bonus!$A$5,Bonus!$B$5,IF(D1235&lt;=Bonus!$A$6,Bonus!$B$6,IF(D1235&lt;=Bonus!$A$7,Bonus!$B$7,IF(D1235&lt;=Bonus!$A$8,Bonus!$B$8,IF(D1235&lt;=Bonus!$A$9,Bonus!$B$9,IF(D1235&lt;=Bonus!$A$10,Bonus!$B$10,IF(D1235&lt;=Bonus!$A$11,Bonus!$B$11,IF(D1235&lt;=Bonus!$A$12,Bonus!$B$12,IF(D1235&lt;=Bonus!$A$13,Bonus!$B$13,Bonus!$B$14)))))))))))</f>
        <v>1000 to 4999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>nm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42037.788680555561</v>
      </c>
      <c r="T1236" s="10">
        <f t="shared" si="119"/>
        <v>42007.788680555561</v>
      </c>
      <c r="U1236" t="str">
        <f>IF(D1236&lt;Bonus!$A$3,Bonus!$B$3,IF(D1236&lt;=Bonus!$A$4,Bonus!$B$4,IF(D1236&lt;=Bonus!$A$5,Bonus!$B$5,IF(D1236&lt;=Bonus!$A$6,Bonus!$B$6,IF(D1236&lt;=Bonus!$A$7,Bonus!$B$7,IF(D1236&lt;=Bonus!$A$8,Bonus!$B$8,IF(D1236&lt;=Bonus!$A$9,Bonus!$B$9,IF(D1236&lt;=Bonus!$A$10,Bonus!$B$10,IF(D1236&lt;=Bonus!$A$11,Bonus!$B$11,IF(D1236&lt;=Bonus!$A$12,Bonus!$B$12,IF(D1236&lt;=Bonus!$A$13,Bonus!$B$13,Bonus!$B$14)))))))))))</f>
        <v>Greater than or equal to 50000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41623.135405092595</v>
      </c>
      <c r="T1237" s="10">
        <f t="shared" si="119"/>
        <v>41583.135405092595</v>
      </c>
      <c r="U1237" t="str">
        <f>IF(D1237&lt;Bonus!$A$3,Bonus!$B$3,IF(D1237&lt;=Bonus!$A$4,Bonus!$B$4,IF(D1237&lt;=Bonus!$A$5,Bonus!$B$5,IF(D1237&lt;=Bonus!$A$6,Bonus!$B$6,IF(D1237&lt;=Bonus!$A$7,Bonus!$B$7,IF(D1237&lt;=Bonus!$A$8,Bonus!$B$8,IF(D1237&lt;=Bonus!$A$9,Bonus!$B$9,IF(D1237&lt;=Bonus!$A$10,Bonus!$B$10,IF(D1237&lt;=Bonus!$A$11,Bonus!$B$11,IF(D1237&lt;=Bonus!$A$12,Bonus!$B$12,IF(D1237&lt;=Bonus!$A$13,Bonus!$B$13,Bonus!$B$14)))))))))))</f>
        <v>5000 to 9999</v>
      </c>
    </row>
    <row r="1238" spans="1:2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>nm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41118.666666666664</v>
      </c>
      <c r="T1238" s="10">
        <f t="shared" si="119"/>
        <v>41110.680138888885</v>
      </c>
      <c r="U1238" t="str">
        <f>IF(D1238&lt;Bonus!$A$3,Bonus!$B$3,IF(D1238&lt;=Bonus!$A$4,Bonus!$B$4,IF(D1238&lt;=Bonus!$A$5,Bonus!$B$5,IF(D1238&lt;=Bonus!$A$6,Bonus!$B$6,IF(D1238&lt;=Bonus!$A$7,Bonus!$B$7,IF(D1238&lt;=Bonus!$A$8,Bonus!$B$8,IF(D1238&lt;=Bonus!$A$9,Bonus!$B$9,IF(D1238&lt;=Bonus!$A$10,Bonus!$B$10,IF(D1238&lt;=Bonus!$A$11,Bonus!$B$11,IF(D1238&lt;=Bonus!$A$12,Bonus!$B$12,IF(D1238&lt;=Bonus!$A$13,Bonus!$B$13,Bonus!$B$14)))))))))))</f>
        <v>1000 to 4999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>nm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41145.283159722225</v>
      </c>
      <c r="T1239" s="10">
        <f t="shared" si="119"/>
        <v>41125.283159722225</v>
      </c>
      <c r="U1239" t="str">
        <f>IF(D1239&lt;Bonus!$A$3,Bonus!$B$3,IF(D1239&lt;=Bonus!$A$4,Bonus!$B$4,IF(D1239&lt;=Bonus!$A$5,Bonus!$B$5,IF(D1239&lt;=Bonus!$A$6,Bonus!$B$6,IF(D1239&lt;=Bonus!$A$7,Bonus!$B$7,IF(D1239&lt;=Bonus!$A$8,Bonus!$B$8,IF(D1239&lt;=Bonus!$A$9,Bonus!$B$9,IF(D1239&lt;=Bonus!$A$10,Bonus!$B$10,IF(D1239&lt;=Bonus!$A$11,Bonus!$B$11,IF(D1239&lt;=Bonus!$A$12,Bonus!$B$12,IF(D1239&lt;=Bonus!$A$13,Bonus!$B$13,Bonus!$B$14)))))))))))</f>
        <v>25000 to 29999</v>
      </c>
    </row>
    <row r="1240" spans="1:21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40761.61037037037</v>
      </c>
      <c r="T1240" s="10">
        <f t="shared" si="119"/>
        <v>40731.61037037037</v>
      </c>
      <c r="U1240" t="str">
        <f>IF(D1240&lt;Bonus!$A$3,Bonus!$B$3,IF(D1240&lt;=Bonus!$A$4,Bonus!$B$4,IF(D1240&lt;=Bonus!$A$5,Bonus!$B$5,IF(D1240&lt;=Bonus!$A$6,Bonus!$B$6,IF(D1240&lt;=Bonus!$A$7,Bonus!$B$7,IF(D1240&lt;=Bonus!$A$8,Bonus!$B$8,IF(D1240&lt;=Bonus!$A$9,Bonus!$B$9,IF(D1240&lt;=Bonus!$A$10,Bonus!$B$10,IF(D1240&lt;=Bonus!$A$11,Bonus!$B$11,IF(D1240&lt;=Bonus!$A$12,Bonus!$B$12,IF(D1240&lt;=Bonus!$A$13,Bonus!$B$13,Bonus!$B$14)))))))))))</f>
        <v>1000 to 4999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>nm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40913.962581018517</v>
      </c>
      <c r="T1241" s="10">
        <f t="shared" si="119"/>
        <v>40883.962581018517</v>
      </c>
      <c r="U1241" t="str">
        <f>IF(D1241&lt;Bonus!$A$3,Bonus!$B$3,IF(D1241&lt;=Bonus!$A$4,Bonus!$B$4,IF(D1241&lt;=Bonus!$A$5,Bonus!$B$5,IF(D1241&lt;=Bonus!$A$6,Bonus!$B$6,IF(D1241&lt;=Bonus!$A$7,Bonus!$B$7,IF(D1241&lt;=Bonus!$A$8,Bonus!$B$8,IF(D1241&lt;=Bonus!$A$9,Bonus!$B$9,IF(D1241&lt;=Bonus!$A$10,Bonus!$B$10,IF(D1241&lt;=Bonus!$A$11,Bonus!$B$11,IF(D1241&lt;=Bonus!$A$12,Bonus!$B$12,IF(D1241&lt;=Bonus!$A$13,Bonus!$B$13,Bonus!$B$14)))))))))))</f>
        <v>1000 to 4999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41467.910416666666</v>
      </c>
      <c r="T1242" s="10">
        <f t="shared" si="119"/>
        <v>41409.040011574078</v>
      </c>
      <c r="U1242" t="str">
        <f>IF(D1242&lt;Bonus!$A$3,Bonus!$B$3,IF(D1242&lt;=Bonus!$A$4,Bonus!$B$4,IF(D1242&lt;=Bonus!$A$5,Bonus!$B$5,IF(D1242&lt;=Bonus!$A$6,Bonus!$B$6,IF(D1242&lt;=Bonus!$A$7,Bonus!$B$7,IF(D1242&lt;=Bonus!$A$8,Bonus!$B$8,IF(D1242&lt;=Bonus!$A$9,Bonus!$B$9,IF(D1242&lt;=Bonus!$A$10,Bonus!$B$10,IF(D1242&lt;=Bonus!$A$11,Bonus!$B$11,IF(D1242&lt;=Bonus!$A$12,Bonus!$B$12,IF(D1242&lt;=Bonus!$A$13,Bonus!$B$13,Bonus!$B$14)))))))))))</f>
        <v>5000 to 9999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41946.249305555553</v>
      </c>
      <c r="T1243" s="10">
        <f t="shared" si="119"/>
        <v>41923.837731481479</v>
      </c>
      <c r="U1243" t="str">
        <f>IF(D1243&lt;Bonus!$A$3,Bonus!$B$3,IF(D1243&lt;=Bonus!$A$4,Bonus!$B$4,IF(D1243&lt;=Bonus!$A$5,Bonus!$B$5,IF(D1243&lt;=Bonus!$A$6,Bonus!$B$6,IF(D1243&lt;=Bonus!$A$7,Bonus!$B$7,IF(D1243&lt;=Bonus!$A$8,Bonus!$B$8,IF(D1243&lt;=Bonus!$A$9,Bonus!$B$9,IF(D1243&lt;=Bonus!$A$10,Bonus!$B$10,IF(D1243&lt;=Bonus!$A$11,Bonus!$B$11,IF(D1243&lt;=Bonus!$A$12,Bonus!$B$12,IF(D1243&lt;=Bonus!$A$13,Bonus!$B$13,Bonus!$B$14)))))))))))</f>
        <v>5000 to 9999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40797.554166666669</v>
      </c>
      <c r="T1244" s="10">
        <f t="shared" si="119"/>
        <v>40782.165532407409</v>
      </c>
      <c r="U1244" t="str">
        <f>IF(D1244&lt;Bonus!$A$3,Bonus!$B$3,IF(D1244&lt;=Bonus!$A$4,Bonus!$B$4,IF(D1244&lt;=Bonus!$A$5,Bonus!$B$5,IF(D1244&lt;=Bonus!$A$6,Bonus!$B$6,IF(D1244&lt;=Bonus!$A$7,Bonus!$B$7,IF(D1244&lt;=Bonus!$A$8,Bonus!$B$8,IF(D1244&lt;=Bonus!$A$9,Bonus!$B$9,IF(D1244&lt;=Bonus!$A$10,Bonus!$B$10,IF(D1244&lt;=Bonus!$A$11,Bonus!$B$11,IF(D1244&lt;=Bonus!$A$12,Bonus!$B$12,IF(D1244&lt;=Bonus!$A$13,Bonus!$B$13,Bonus!$B$14)))))))))))</f>
        <v>Less Than 1000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40732.875</v>
      </c>
      <c r="T1245" s="10">
        <f t="shared" si="119"/>
        <v>40671.879293981481</v>
      </c>
      <c r="U1245" t="str">
        <f>IF(D1245&lt;Bonus!$A$3,Bonus!$B$3,IF(D1245&lt;=Bonus!$A$4,Bonus!$B$4,IF(D1245&lt;=Bonus!$A$5,Bonus!$B$5,IF(D1245&lt;=Bonus!$A$6,Bonus!$B$6,IF(D1245&lt;=Bonus!$A$7,Bonus!$B$7,IF(D1245&lt;=Bonus!$A$8,Bonus!$B$8,IF(D1245&lt;=Bonus!$A$9,Bonus!$B$9,IF(D1245&lt;=Bonus!$A$10,Bonus!$B$10,IF(D1245&lt;=Bonus!$A$11,Bonus!$B$11,IF(D1245&lt;=Bonus!$A$12,Bonus!$B$12,IF(D1245&lt;=Bonus!$A$13,Bonus!$B$13,Bonus!$B$14)))))))))))</f>
        <v>10000 to 14999</v>
      </c>
    </row>
    <row r="1246" spans="1:21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41386.875</v>
      </c>
      <c r="T1246" s="10">
        <f t="shared" si="119"/>
        <v>41355.825497685182</v>
      </c>
      <c r="U1246" t="str">
        <f>IF(D1246&lt;Bonus!$A$3,Bonus!$B$3,IF(D1246&lt;=Bonus!$A$4,Bonus!$B$4,IF(D1246&lt;=Bonus!$A$5,Bonus!$B$5,IF(D1246&lt;=Bonus!$A$6,Bonus!$B$6,IF(D1246&lt;=Bonus!$A$7,Bonus!$B$7,IF(D1246&lt;=Bonus!$A$8,Bonus!$B$8,IF(D1246&lt;=Bonus!$A$9,Bonus!$B$9,IF(D1246&lt;=Bonus!$A$10,Bonus!$B$10,IF(D1246&lt;=Bonus!$A$11,Bonus!$B$11,IF(D1246&lt;=Bonus!$A$12,Bonus!$B$12,IF(D1246&lt;=Bonus!$A$13,Bonus!$B$13,Bonus!$B$14)))))))))))</f>
        <v>1000 to 4999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41804.599930555552</v>
      </c>
      <c r="T1247" s="10">
        <f t="shared" si="119"/>
        <v>41774.599930555552</v>
      </c>
      <c r="U1247" t="str">
        <f>IF(D1247&lt;Bonus!$A$3,Bonus!$B$3,IF(D1247&lt;=Bonus!$A$4,Bonus!$B$4,IF(D1247&lt;=Bonus!$A$5,Bonus!$B$5,IF(D1247&lt;=Bonus!$A$6,Bonus!$B$6,IF(D1247&lt;=Bonus!$A$7,Bonus!$B$7,IF(D1247&lt;=Bonus!$A$8,Bonus!$B$8,IF(D1247&lt;=Bonus!$A$9,Bonus!$B$9,IF(D1247&lt;=Bonus!$A$10,Bonus!$B$10,IF(D1247&lt;=Bonus!$A$11,Bonus!$B$11,IF(D1247&lt;=Bonus!$A$12,Bonus!$B$12,IF(D1247&lt;=Bonus!$A$13,Bonus!$B$13,Bonus!$B$14)))))))))))</f>
        <v>1000 to 4999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40883.085057870368</v>
      </c>
      <c r="T1248" s="10">
        <f t="shared" si="119"/>
        <v>40838.043391203704</v>
      </c>
      <c r="U1248" t="str">
        <f>IF(D1248&lt;Bonus!$A$3,Bonus!$B$3,IF(D1248&lt;=Bonus!$A$4,Bonus!$B$4,IF(D1248&lt;=Bonus!$A$5,Bonus!$B$5,IF(D1248&lt;=Bonus!$A$6,Bonus!$B$6,IF(D1248&lt;=Bonus!$A$7,Bonus!$B$7,IF(D1248&lt;=Bonus!$A$8,Bonus!$B$8,IF(D1248&lt;=Bonus!$A$9,Bonus!$B$9,IF(D1248&lt;=Bonus!$A$10,Bonus!$B$10,IF(D1248&lt;=Bonus!$A$11,Bonus!$B$11,IF(D1248&lt;=Bonus!$A$12,Bonus!$B$12,IF(D1248&lt;=Bonus!$A$13,Bonus!$B$13,Bonus!$B$14)))))))))))</f>
        <v>1000 to 4999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41400.292303240742</v>
      </c>
      <c r="T1249" s="10">
        <f t="shared" si="119"/>
        <v>41370.292303240742</v>
      </c>
      <c r="U1249" t="str">
        <f>IF(D1249&lt;Bonus!$A$3,Bonus!$B$3,IF(D1249&lt;=Bonus!$A$4,Bonus!$B$4,IF(D1249&lt;=Bonus!$A$5,Bonus!$B$5,IF(D1249&lt;=Bonus!$A$6,Bonus!$B$6,IF(D1249&lt;=Bonus!$A$7,Bonus!$B$7,IF(D1249&lt;=Bonus!$A$8,Bonus!$B$8,IF(D1249&lt;=Bonus!$A$9,Bonus!$B$9,IF(D1249&lt;=Bonus!$A$10,Bonus!$B$10,IF(D1249&lt;=Bonus!$A$11,Bonus!$B$11,IF(D1249&lt;=Bonus!$A$12,Bonus!$B$12,IF(D1249&lt;=Bonus!$A$13,Bonus!$B$13,Bonus!$B$14)))))))))))</f>
        <v>1000 to 4999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41803.290972222225</v>
      </c>
      <c r="T1250" s="10">
        <f t="shared" si="119"/>
        <v>41767.656863425924</v>
      </c>
      <c r="U1250" t="str">
        <f>IF(D1250&lt;Bonus!$A$3,Bonus!$B$3,IF(D1250&lt;=Bonus!$A$4,Bonus!$B$4,IF(D1250&lt;=Bonus!$A$5,Bonus!$B$5,IF(D1250&lt;=Bonus!$A$6,Bonus!$B$6,IF(D1250&lt;=Bonus!$A$7,Bonus!$B$7,IF(D1250&lt;=Bonus!$A$8,Bonus!$B$8,IF(D1250&lt;=Bonus!$A$9,Bonus!$B$9,IF(D1250&lt;=Bonus!$A$10,Bonus!$B$10,IF(D1250&lt;=Bonus!$A$11,Bonus!$B$11,IF(D1250&lt;=Bonus!$A$12,Bonus!$B$12,IF(D1250&lt;=Bonus!$A$13,Bonus!$B$13,Bonus!$B$14)))))))))))</f>
        <v>1000 to 4999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41097.74086805556</v>
      </c>
      <c r="T1251" s="10">
        <f t="shared" si="119"/>
        <v>41067.74086805556</v>
      </c>
      <c r="U1251" t="str">
        <f>IF(D1251&lt;Bonus!$A$3,Bonus!$B$3,IF(D1251&lt;=Bonus!$A$4,Bonus!$B$4,IF(D1251&lt;=Bonus!$A$5,Bonus!$B$5,IF(D1251&lt;=Bonus!$A$6,Bonus!$B$6,IF(D1251&lt;=Bonus!$A$7,Bonus!$B$7,IF(D1251&lt;=Bonus!$A$8,Bonus!$B$8,IF(D1251&lt;=Bonus!$A$9,Bonus!$B$9,IF(D1251&lt;=Bonus!$A$10,Bonus!$B$10,IF(D1251&lt;=Bonus!$A$11,Bonus!$B$11,IF(D1251&lt;=Bonus!$A$12,Bonus!$B$12,IF(D1251&lt;=Bonus!$A$13,Bonus!$B$13,Bonus!$B$14)))))))))))</f>
        <v>5000 to 9999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41888.64271990741</v>
      </c>
      <c r="T1252" s="10">
        <f t="shared" si="119"/>
        <v>41843.64271990741</v>
      </c>
      <c r="U1252" t="str">
        <f>IF(D1252&lt;Bonus!$A$3,Bonus!$B$3,IF(D1252&lt;=Bonus!$A$4,Bonus!$B$4,IF(D1252&lt;=Bonus!$A$5,Bonus!$B$5,IF(D1252&lt;=Bonus!$A$6,Bonus!$B$6,IF(D1252&lt;=Bonus!$A$7,Bonus!$B$7,IF(D1252&lt;=Bonus!$A$8,Bonus!$B$8,IF(D1252&lt;=Bonus!$A$9,Bonus!$B$9,IF(D1252&lt;=Bonus!$A$10,Bonus!$B$10,IF(D1252&lt;=Bonus!$A$11,Bonus!$B$11,IF(D1252&lt;=Bonus!$A$12,Bonus!$B$12,IF(D1252&lt;=Bonus!$A$13,Bonus!$B$13,Bonus!$B$14)))))))))))</f>
        <v>30000 to 34999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40811.814432870371</v>
      </c>
      <c r="T1253" s="10">
        <f t="shared" si="119"/>
        <v>40751.814432870371</v>
      </c>
      <c r="U1253" t="str">
        <f>IF(D1253&lt;Bonus!$A$3,Bonus!$B$3,IF(D1253&lt;=Bonus!$A$4,Bonus!$B$4,IF(D1253&lt;=Bonus!$A$5,Bonus!$B$5,IF(D1253&lt;=Bonus!$A$6,Bonus!$B$6,IF(D1253&lt;=Bonus!$A$7,Bonus!$B$7,IF(D1253&lt;=Bonus!$A$8,Bonus!$B$8,IF(D1253&lt;=Bonus!$A$9,Bonus!$B$9,IF(D1253&lt;=Bonus!$A$10,Bonus!$B$10,IF(D1253&lt;=Bonus!$A$11,Bonus!$B$11,IF(D1253&lt;=Bonus!$A$12,Bonus!$B$12,IF(D1253&lt;=Bonus!$A$13,Bonus!$B$13,Bonus!$B$14)))))))))))</f>
        <v>5000 to 9999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41571.988067129627</v>
      </c>
      <c r="T1254" s="10">
        <f t="shared" si="119"/>
        <v>41543.988067129627</v>
      </c>
      <c r="U1254" t="str">
        <f>IF(D1254&lt;Bonus!$A$3,Bonus!$B$3,IF(D1254&lt;=Bonus!$A$4,Bonus!$B$4,IF(D1254&lt;=Bonus!$A$5,Bonus!$B$5,IF(D1254&lt;=Bonus!$A$6,Bonus!$B$6,IF(D1254&lt;=Bonus!$A$7,Bonus!$B$7,IF(D1254&lt;=Bonus!$A$8,Bonus!$B$8,IF(D1254&lt;=Bonus!$A$9,Bonus!$B$9,IF(D1254&lt;=Bonus!$A$10,Bonus!$B$10,IF(D1254&lt;=Bonus!$A$11,Bonus!$B$11,IF(D1254&lt;=Bonus!$A$12,Bonus!$B$12,IF(D1254&lt;=Bonus!$A$13,Bonus!$B$13,Bonus!$B$14)))))))))))</f>
        <v>1000 to 4999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41885.783645833333</v>
      </c>
      <c r="T1255" s="10">
        <f t="shared" si="119"/>
        <v>41855.783645833333</v>
      </c>
      <c r="U1255" t="str">
        <f>IF(D1255&lt;Bonus!$A$3,Bonus!$B$3,IF(D1255&lt;=Bonus!$A$4,Bonus!$B$4,IF(D1255&lt;=Bonus!$A$5,Bonus!$B$5,IF(D1255&lt;=Bonus!$A$6,Bonus!$B$6,IF(D1255&lt;=Bonus!$A$7,Bonus!$B$7,IF(D1255&lt;=Bonus!$A$8,Bonus!$B$8,IF(D1255&lt;=Bonus!$A$9,Bonus!$B$9,IF(D1255&lt;=Bonus!$A$10,Bonus!$B$10,IF(D1255&lt;=Bonus!$A$11,Bonus!$B$11,IF(D1255&lt;=Bonus!$A$12,Bonus!$B$12,IF(D1255&lt;=Bonus!$A$13,Bonus!$B$13,Bonus!$B$14)))))))))))</f>
        <v>Less Than 1000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40544.207638888889</v>
      </c>
      <c r="T1256" s="10">
        <f t="shared" si="119"/>
        <v>40487.621365740742</v>
      </c>
      <c r="U1256" t="str">
        <f>IF(D1256&lt;Bonus!$A$3,Bonus!$B$3,IF(D1256&lt;=Bonus!$A$4,Bonus!$B$4,IF(D1256&lt;=Bonus!$A$5,Bonus!$B$5,IF(D1256&lt;=Bonus!$A$6,Bonus!$B$6,IF(D1256&lt;=Bonus!$A$7,Bonus!$B$7,IF(D1256&lt;=Bonus!$A$8,Bonus!$B$8,IF(D1256&lt;=Bonus!$A$9,Bonus!$B$9,IF(D1256&lt;=Bonus!$A$10,Bonus!$B$10,IF(D1256&lt;=Bonus!$A$11,Bonus!$B$11,IF(D1256&lt;=Bonus!$A$12,Bonus!$B$12,IF(D1256&lt;=Bonus!$A$13,Bonus!$B$13,Bonus!$B$14)))))))))))</f>
        <v>5000 to 9999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41609.887175925927</v>
      </c>
      <c r="T1257" s="10">
        <f t="shared" si="119"/>
        <v>41579.845509259263</v>
      </c>
      <c r="U1257" t="str">
        <f>IF(D1257&lt;Bonus!$A$3,Bonus!$B$3,IF(D1257&lt;=Bonus!$A$4,Bonus!$B$4,IF(D1257&lt;=Bonus!$A$5,Bonus!$B$5,IF(D1257&lt;=Bonus!$A$6,Bonus!$B$6,IF(D1257&lt;=Bonus!$A$7,Bonus!$B$7,IF(D1257&lt;=Bonus!$A$8,Bonus!$B$8,IF(D1257&lt;=Bonus!$A$9,Bonus!$B$9,IF(D1257&lt;=Bonus!$A$10,Bonus!$B$10,IF(D1257&lt;=Bonus!$A$11,Bonus!$B$11,IF(D1257&lt;=Bonus!$A$12,Bonus!$B$12,IF(D1257&lt;=Bonus!$A$13,Bonus!$B$13,Bonus!$B$14)))))))))))</f>
        <v>1000 to 4999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40951.919340277782</v>
      </c>
      <c r="T1258" s="10">
        <f t="shared" si="119"/>
        <v>40921.919340277782</v>
      </c>
      <c r="U1258" t="str">
        <f>IF(D1258&lt;Bonus!$A$3,Bonus!$B$3,IF(D1258&lt;=Bonus!$A$4,Bonus!$B$4,IF(D1258&lt;=Bonus!$A$5,Bonus!$B$5,IF(D1258&lt;=Bonus!$A$6,Bonus!$B$6,IF(D1258&lt;=Bonus!$A$7,Bonus!$B$7,IF(D1258&lt;=Bonus!$A$8,Bonus!$B$8,IF(D1258&lt;=Bonus!$A$9,Bonus!$B$9,IF(D1258&lt;=Bonus!$A$10,Bonus!$B$10,IF(D1258&lt;=Bonus!$A$11,Bonus!$B$11,IF(D1258&lt;=Bonus!$A$12,Bonus!$B$12,IF(D1258&lt;=Bonus!$A$13,Bonus!$B$13,Bonus!$B$14)))))))))))</f>
        <v>30000 to 34999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40636.043865740743</v>
      </c>
      <c r="T1259" s="10">
        <f t="shared" si="119"/>
        <v>40587.085532407407</v>
      </c>
      <c r="U1259" t="str">
        <f>IF(D1259&lt;Bonus!$A$3,Bonus!$B$3,IF(D1259&lt;=Bonus!$A$4,Bonus!$B$4,IF(D1259&lt;=Bonus!$A$5,Bonus!$B$5,IF(D1259&lt;=Bonus!$A$6,Bonus!$B$6,IF(D1259&lt;=Bonus!$A$7,Bonus!$B$7,IF(D1259&lt;=Bonus!$A$8,Bonus!$B$8,IF(D1259&lt;=Bonus!$A$9,Bonus!$B$9,IF(D1259&lt;=Bonus!$A$10,Bonus!$B$10,IF(D1259&lt;=Bonus!$A$11,Bonus!$B$11,IF(D1259&lt;=Bonus!$A$12,Bonus!$B$12,IF(D1259&lt;=Bonus!$A$13,Bonus!$B$13,Bonus!$B$14)))))))))))</f>
        <v>5000 to 9999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41517.611250000002</v>
      </c>
      <c r="T1260" s="10">
        <f t="shared" si="119"/>
        <v>41487.611250000002</v>
      </c>
      <c r="U1260" t="str">
        <f>IF(D1260&lt;Bonus!$A$3,Bonus!$B$3,IF(D1260&lt;=Bonus!$A$4,Bonus!$B$4,IF(D1260&lt;=Bonus!$A$5,Bonus!$B$5,IF(D1260&lt;=Bonus!$A$6,Bonus!$B$6,IF(D1260&lt;=Bonus!$A$7,Bonus!$B$7,IF(D1260&lt;=Bonus!$A$8,Bonus!$B$8,IF(D1260&lt;=Bonus!$A$9,Bonus!$B$9,IF(D1260&lt;=Bonus!$A$10,Bonus!$B$10,IF(D1260&lt;=Bonus!$A$11,Bonus!$B$11,IF(D1260&lt;=Bonus!$A$12,Bonus!$B$12,IF(D1260&lt;=Bonus!$A$13,Bonus!$B$13,Bonus!$B$14)))))))))))</f>
        <v>10000 to 14999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41799.165972222225</v>
      </c>
      <c r="T1261" s="10">
        <f t="shared" si="119"/>
        <v>41766.970648148148</v>
      </c>
      <c r="U1261" t="str">
        <f>IF(D1261&lt;Bonus!$A$3,Bonus!$B$3,IF(D1261&lt;=Bonus!$A$4,Bonus!$B$4,IF(D1261&lt;=Bonus!$A$5,Bonus!$B$5,IF(D1261&lt;=Bonus!$A$6,Bonus!$B$6,IF(D1261&lt;=Bonus!$A$7,Bonus!$B$7,IF(D1261&lt;=Bonus!$A$8,Bonus!$B$8,IF(D1261&lt;=Bonus!$A$9,Bonus!$B$9,IF(D1261&lt;=Bonus!$A$10,Bonus!$B$10,IF(D1261&lt;=Bonus!$A$11,Bonus!$B$11,IF(D1261&lt;=Bonus!$A$12,Bonus!$B$12,IF(D1261&lt;=Bonus!$A$13,Bonus!$B$13,Bonus!$B$14)))))))))))</f>
        <v>1000 to 4999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41696.842824074076</v>
      </c>
      <c r="T1262" s="10">
        <f t="shared" si="119"/>
        <v>41666.842824074076</v>
      </c>
      <c r="U1262" t="str">
        <f>IF(D1262&lt;Bonus!$A$3,Bonus!$B$3,IF(D1262&lt;=Bonus!$A$4,Bonus!$B$4,IF(D1262&lt;=Bonus!$A$5,Bonus!$B$5,IF(D1262&lt;=Bonus!$A$6,Bonus!$B$6,IF(D1262&lt;=Bonus!$A$7,Bonus!$B$7,IF(D1262&lt;=Bonus!$A$8,Bonus!$B$8,IF(D1262&lt;=Bonus!$A$9,Bonus!$B$9,IF(D1262&lt;=Bonus!$A$10,Bonus!$B$10,IF(D1262&lt;=Bonus!$A$11,Bonus!$B$11,IF(D1262&lt;=Bonus!$A$12,Bonus!$B$12,IF(D1262&lt;=Bonus!$A$13,Bonus!$B$13,Bonus!$B$14)))))))))))</f>
        <v>1000 to 4999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41668.342905092592</v>
      </c>
      <c r="T1263" s="10">
        <f t="shared" si="119"/>
        <v>41638.342905092592</v>
      </c>
      <c r="U1263" t="str">
        <f>IF(D1263&lt;Bonus!$A$3,Bonus!$B$3,IF(D1263&lt;=Bonus!$A$4,Bonus!$B$4,IF(D1263&lt;=Bonus!$A$5,Bonus!$B$5,IF(D1263&lt;=Bonus!$A$6,Bonus!$B$6,IF(D1263&lt;=Bonus!$A$7,Bonus!$B$7,IF(D1263&lt;=Bonus!$A$8,Bonus!$B$8,IF(D1263&lt;=Bonus!$A$9,Bonus!$B$9,IF(D1263&lt;=Bonus!$A$10,Bonus!$B$10,IF(D1263&lt;=Bonus!$A$11,Bonus!$B$11,IF(D1263&lt;=Bonus!$A$12,Bonus!$B$12,IF(D1263&lt;=Bonus!$A$13,Bonus!$B$13,Bonus!$B$14)))))))))))</f>
        <v>1000 to 4999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41686.762638888889</v>
      </c>
      <c r="T1264" s="10">
        <f t="shared" si="119"/>
        <v>41656.762638888889</v>
      </c>
      <c r="U1264" t="str">
        <f>IF(D1264&lt;Bonus!$A$3,Bonus!$B$3,IF(D1264&lt;=Bonus!$A$4,Bonus!$B$4,IF(D1264&lt;=Bonus!$A$5,Bonus!$B$5,IF(D1264&lt;=Bonus!$A$6,Bonus!$B$6,IF(D1264&lt;=Bonus!$A$7,Bonus!$B$7,IF(D1264&lt;=Bonus!$A$8,Bonus!$B$8,IF(D1264&lt;=Bonus!$A$9,Bonus!$B$9,IF(D1264&lt;=Bonus!$A$10,Bonus!$B$10,IF(D1264&lt;=Bonus!$A$11,Bonus!$B$11,IF(D1264&lt;=Bonus!$A$12,Bonus!$B$12,IF(D1264&lt;=Bonus!$A$13,Bonus!$B$13,Bonus!$B$14)))))))))))</f>
        <v>5000 to 9999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41727.041666666664</v>
      </c>
      <c r="T1265" s="10">
        <f t="shared" si="119"/>
        <v>41692.084143518521</v>
      </c>
      <c r="U1265" t="str">
        <f>IF(D1265&lt;Bonus!$A$3,Bonus!$B$3,IF(D1265&lt;=Bonus!$A$4,Bonus!$B$4,IF(D1265&lt;=Bonus!$A$5,Bonus!$B$5,IF(D1265&lt;=Bonus!$A$6,Bonus!$B$6,IF(D1265&lt;=Bonus!$A$7,Bonus!$B$7,IF(D1265&lt;=Bonus!$A$8,Bonus!$B$8,IF(D1265&lt;=Bonus!$A$9,Bonus!$B$9,IF(D1265&lt;=Bonus!$A$10,Bonus!$B$10,IF(D1265&lt;=Bonus!$A$11,Bonus!$B$11,IF(D1265&lt;=Bonus!$A$12,Bonus!$B$12,IF(D1265&lt;=Bonus!$A$13,Bonus!$B$13,Bonus!$B$14)))))))))))</f>
        <v>1000 to 4999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41576.662997685184</v>
      </c>
      <c r="T1266" s="10">
        <f t="shared" si="119"/>
        <v>41547.662997685184</v>
      </c>
      <c r="U1266" t="str">
        <f>IF(D1266&lt;Bonus!$A$3,Bonus!$B$3,IF(D1266&lt;=Bonus!$A$4,Bonus!$B$4,IF(D1266&lt;=Bonus!$A$5,Bonus!$B$5,IF(D1266&lt;=Bonus!$A$6,Bonus!$B$6,IF(D1266&lt;=Bonus!$A$7,Bonus!$B$7,IF(D1266&lt;=Bonus!$A$8,Bonus!$B$8,IF(D1266&lt;=Bonus!$A$9,Bonus!$B$9,IF(D1266&lt;=Bonus!$A$10,Bonus!$B$10,IF(D1266&lt;=Bonus!$A$11,Bonus!$B$11,IF(D1266&lt;=Bonus!$A$12,Bonus!$B$12,IF(D1266&lt;=Bonus!$A$13,Bonus!$B$13,Bonus!$B$14)))))))))))</f>
        <v>Less Than 1000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40512.655266203699</v>
      </c>
      <c r="T1267" s="10">
        <f t="shared" si="119"/>
        <v>40465.655266203699</v>
      </c>
      <c r="U1267" t="str">
        <f>IF(D1267&lt;Bonus!$A$3,Bonus!$B$3,IF(D1267&lt;=Bonus!$A$4,Bonus!$B$4,IF(D1267&lt;=Bonus!$A$5,Bonus!$B$5,IF(D1267&lt;=Bonus!$A$6,Bonus!$B$6,IF(D1267&lt;=Bonus!$A$7,Bonus!$B$7,IF(D1267&lt;=Bonus!$A$8,Bonus!$B$8,IF(D1267&lt;=Bonus!$A$9,Bonus!$B$9,IF(D1267&lt;=Bonus!$A$10,Bonus!$B$10,IF(D1267&lt;=Bonus!$A$11,Bonus!$B$11,IF(D1267&lt;=Bonus!$A$12,Bonus!$B$12,IF(D1267&lt;=Bonus!$A$13,Bonus!$B$13,Bonus!$B$14)))))))))))</f>
        <v>1000 to 4999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41650.87667824074</v>
      </c>
      <c r="T1268" s="10">
        <f t="shared" si="119"/>
        <v>41620.87667824074</v>
      </c>
      <c r="U1268" t="str">
        <f>IF(D1268&lt;Bonus!$A$3,Bonus!$B$3,IF(D1268&lt;=Bonus!$A$4,Bonus!$B$4,IF(D1268&lt;=Bonus!$A$5,Bonus!$B$5,IF(D1268&lt;=Bonus!$A$6,Bonus!$B$6,IF(D1268&lt;=Bonus!$A$7,Bonus!$B$7,IF(D1268&lt;=Bonus!$A$8,Bonus!$B$8,IF(D1268&lt;=Bonus!$A$9,Bonus!$B$9,IF(D1268&lt;=Bonus!$A$10,Bonus!$B$10,IF(D1268&lt;=Bonus!$A$11,Bonus!$B$11,IF(D1268&lt;=Bonus!$A$12,Bonus!$B$12,IF(D1268&lt;=Bonus!$A$13,Bonus!$B$13,Bonus!$B$14)))))))))))</f>
        <v>5000 to 9999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41479.585162037038</v>
      </c>
      <c r="T1269" s="10">
        <f t="shared" si="119"/>
        <v>41449.585162037038</v>
      </c>
      <c r="U1269" t="str">
        <f>IF(D1269&lt;Bonus!$A$3,Bonus!$B$3,IF(D1269&lt;=Bonus!$A$4,Bonus!$B$4,IF(D1269&lt;=Bonus!$A$5,Bonus!$B$5,IF(D1269&lt;=Bonus!$A$6,Bonus!$B$6,IF(D1269&lt;=Bonus!$A$7,Bonus!$B$7,IF(D1269&lt;=Bonus!$A$8,Bonus!$B$8,IF(D1269&lt;=Bonus!$A$9,Bonus!$B$9,IF(D1269&lt;=Bonus!$A$10,Bonus!$B$10,IF(D1269&lt;=Bonus!$A$11,Bonus!$B$11,IF(D1269&lt;=Bonus!$A$12,Bonus!$B$12,IF(D1269&lt;=Bonus!$A$13,Bonus!$B$13,Bonus!$B$14)))))))))))</f>
        <v>20000 to 24999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41537.845451388886</v>
      </c>
      <c r="T1270" s="10">
        <f t="shared" si="119"/>
        <v>41507.845451388886</v>
      </c>
      <c r="U1270" t="str">
        <f>IF(D1270&lt;Bonus!$A$3,Bonus!$B$3,IF(D1270&lt;=Bonus!$A$4,Bonus!$B$4,IF(D1270&lt;=Bonus!$A$5,Bonus!$B$5,IF(D1270&lt;=Bonus!$A$6,Bonus!$B$6,IF(D1270&lt;=Bonus!$A$7,Bonus!$B$7,IF(D1270&lt;=Bonus!$A$8,Bonus!$B$8,IF(D1270&lt;=Bonus!$A$9,Bonus!$B$9,IF(D1270&lt;=Bonus!$A$10,Bonus!$B$10,IF(D1270&lt;=Bonus!$A$11,Bonus!$B$11,IF(D1270&lt;=Bonus!$A$12,Bonus!$B$12,IF(D1270&lt;=Bonus!$A$13,Bonus!$B$13,Bonus!$B$14)))))))))))</f>
        <v>10000 to 14999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42476</v>
      </c>
      <c r="T1271" s="10">
        <f t="shared" si="119"/>
        <v>42445.823055555549</v>
      </c>
      <c r="U1271" t="str">
        <f>IF(D1271&lt;Bonus!$A$3,Bonus!$B$3,IF(D1271&lt;=Bonus!$A$4,Bonus!$B$4,IF(D1271&lt;=Bonus!$A$5,Bonus!$B$5,IF(D1271&lt;=Bonus!$A$6,Bonus!$B$6,IF(D1271&lt;=Bonus!$A$7,Bonus!$B$7,IF(D1271&lt;=Bonus!$A$8,Bonus!$B$8,IF(D1271&lt;=Bonus!$A$9,Bonus!$B$9,IF(D1271&lt;=Bonus!$A$10,Bonus!$B$10,IF(D1271&lt;=Bonus!$A$11,Bonus!$B$11,IF(D1271&lt;=Bonus!$A$12,Bonus!$B$12,IF(D1271&lt;=Bonus!$A$13,Bonus!$B$13,Bonus!$B$14)))))))))))</f>
        <v>15000 to 19999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40993.815300925926</v>
      </c>
      <c r="T1272" s="10">
        <f t="shared" si="119"/>
        <v>40933.856967592597</v>
      </c>
      <c r="U1272" t="str">
        <f>IF(D1272&lt;Bonus!$A$3,Bonus!$B$3,IF(D1272&lt;=Bonus!$A$4,Bonus!$B$4,IF(D1272&lt;=Bonus!$A$5,Bonus!$B$5,IF(D1272&lt;=Bonus!$A$6,Bonus!$B$6,IF(D1272&lt;=Bonus!$A$7,Bonus!$B$7,IF(D1272&lt;=Bonus!$A$8,Bonus!$B$8,IF(D1272&lt;=Bonus!$A$9,Bonus!$B$9,IF(D1272&lt;=Bonus!$A$10,Bonus!$B$10,IF(D1272&lt;=Bonus!$A$11,Bonus!$B$11,IF(D1272&lt;=Bonus!$A$12,Bonus!$B$12,IF(D1272&lt;=Bonus!$A$13,Bonus!$B$13,Bonus!$B$14)))))))))))</f>
        <v>10000 to 14999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41591.725219907406</v>
      </c>
      <c r="T1273" s="10">
        <f t="shared" si="119"/>
        <v>41561.683553240742</v>
      </c>
      <c r="U1273" t="str">
        <f>IF(D1273&lt;Bonus!$A$3,Bonus!$B$3,IF(D1273&lt;=Bonus!$A$4,Bonus!$B$4,IF(D1273&lt;=Bonus!$A$5,Bonus!$B$5,IF(D1273&lt;=Bonus!$A$6,Bonus!$B$6,IF(D1273&lt;=Bonus!$A$7,Bonus!$B$7,IF(D1273&lt;=Bonus!$A$8,Bonus!$B$8,IF(D1273&lt;=Bonus!$A$9,Bonus!$B$9,IF(D1273&lt;=Bonus!$A$10,Bonus!$B$10,IF(D1273&lt;=Bonus!$A$11,Bonus!$B$11,IF(D1273&lt;=Bonus!$A$12,Bonus!$B$12,IF(D1273&lt;=Bonus!$A$13,Bonus!$B$13,Bonus!$B$14)))))))))))</f>
        <v>5000 to 9999</v>
      </c>
    </row>
    <row r="1274" spans="1:21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40344.166666666664</v>
      </c>
      <c r="T1274" s="10">
        <f t="shared" si="119"/>
        <v>40274.745127314818</v>
      </c>
      <c r="U1274" t="str">
        <f>IF(D1274&lt;Bonus!$A$3,Bonus!$B$3,IF(D1274&lt;=Bonus!$A$4,Bonus!$B$4,IF(D1274&lt;=Bonus!$A$5,Bonus!$B$5,IF(D1274&lt;=Bonus!$A$6,Bonus!$B$6,IF(D1274&lt;=Bonus!$A$7,Bonus!$B$7,IF(D1274&lt;=Bonus!$A$8,Bonus!$B$8,IF(D1274&lt;=Bonus!$A$9,Bonus!$B$9,IF(D1274&lt;=Bonus!$A$10,Bonus!$B$10,IF(D1274&lt;=Bonus!$A$11,Bonus!$B$11,IF(D1274&lt;=Bonus!$A$12,Bonus!$B$12,IF(D1274&lt;=Bonus!$A$13,Bonus!$B$13,Bonus!$B$14)))))))))))</f>
        <v>5000 to 9999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41882.730219907404</v>
      </c>
      <c r="T1275" s="10">
        <f t="shared" si="119"/>
        <v>41852.730219907404</v>
      </c>
      <c r="U1275" t="str">
        <f>IF(D1275&lt;Bonus!$A$3,Bonus!$B$3,IF(D1275&lt;=Bonus!$A$4,Bonus!$B$4,IF(D1275&lt;=Bonus!$A$5,Bonus!$B$5,IF(D1275&lt;=Bonus!$A$6,Bonus!$B$6,IF(D1275&lt;=Bonus!$A$7,Bonus!$B$7,IF(D1275&lt;=Bonus!$A$8,Bonus!$B$8,IF(D1275&lt;=Bonus!$A$9,Bonus!$B$9,IF(D1275&lt;=Bonus!$A$10,Bonus!$B$10,IF(D1275&lt;=Bonus!$A$11,Bonus!$B$11,IF(D1275&lt;=Bonus!$A$12,Bonus!$B$12,IF(D1275&lt;=Bonus!$A$13,Bonus!$B$13,Bonus!$B$14)))))))))))</f>
        <v>1000 to 4999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41151.690104166664</v>
      </c>
      <c r="T1276" s="10">
        <f t="shared" si="119"/>
        <v>41116.690104166664</v>
      </c>
      <c r="U1276" t="str">
        <f>IF(D1276&lt;Bonus!$A$3,Bonus!$B$3,IF(D1276&lt;=Bonus!$A$4,Bonus!$B$4,IF(D1276&lt;=Bonus!$A$5,Bonus!$B$5,IF(D1276&lt;=Bonus!$A$6,Bonus!$B$6,IF(D1276&lt;=Bonus!$A$7,Bonus!$B$7,IF(D1276&lt;=Bonus!$A$8,Bonus!$B$8,IF(D1276&lt;=Bonus!$A$9,Bonus!$B$9,IF(D1276&lt;=Bonus!$A$10,Bonus!$B$10,IF(D1276&lt;=Bonus!$A$11,Bonus!$B$11,IF(D1276&lt;=Bonus!$A$12,Bonus!$B$12,IF(D1276&lt;=Bonus!$A$13,Bonus!$B$13,Bonus!$B$14)))))))))))</f>
        <v>25000 to 29999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41493.867905092593</v>
      </c>
      <c r="T1277" s="10">
        <f t="shared" si="119"/>
        <v>41458.867905092593</v>
      </c>
      <c r="U1277" t="str">
        <f>IF(D1277&lt;Bonus!$A$3,Bonus!$B$3,IF(D1277&lt;=Bonus!$A$4,Bonus!$B$4,IF(D1277&lt;=Bonus!$A$5,Bonus!$B$5,IF(D1277&lt;=Bonus!$A$6,Bonus!$B$6,IF(D1277&lt;=Bonus!$A$7,Bonus!$B$7,IF(D1277&lt;=Bonus!$A$8,Bonus!$B$8,IF(D1277&lt;=Bonus!$A$9,Bonus!$B$9,IF(D1277&lt;=Bonus!$A$10,Bonus!$B$10,IF(D1277&lt;=Bonus!$A$11,Bonus!$B$11,IF(D1277&lt;=Bonus!$A$12,Bonus!$B$12,IF(D1277&lt;=Bonus!$A$13,Bonus!$B$13,Bonus!$B$14)))))))))))</f>
        <v>15000 to 19999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40057.166666666664</v>
      </c>
      <c r="T1278" s="10">
        <f t="shared" si="119"/>
        <v>40007.704247685186</v>
      </c>
      <c r="U1278" t="str">
        <f>IF(D1278&lt;Bonus!$A$3,Bonus!$B$3,IF(D1278&lt;=Bonus!$A$4,Bonus!$B$4,IF(D1278&lt;=Bonus!$A$5,Bonus!$B$5,IF(D1278&lt;=Bonus!$A$6,Bonus!$B$6,IF(D1278&lt;=Bonus!$A$7,Bonus!$B$7,IF(D1278&lt;=Bonus!$A$8,Bonus!$B$8,IF(D1278&lt;=Bonus!$A$9,Bonus!$B$9,IF(D1278&lt;=Bonus!$A$10,Bonus!$B$10,IF(D1278&lt;=Bonus!$A$11,Bonus!$B$11,IF(D1278&lt;=Bonus!$A$12,Bonus!$B$12,IF(D1278&lt;=Bonus!$A$13,Bonus!$B$13,Bonus!$B$14)))))))))))</f>
        <v>1000 to 4999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41156.561886574076</v>
      </c>
      <c r="T1279" s="10">
        <f t="shared" si="119"/>
        <v>41121.561886574076</v>
      </c>
      <c r="U1279" t="str">
        <f>IF(D1279&lt;Bonus!$A$3,Bonus!$B$3,IF(D1279&lt;=Bonus!$A$4,Bonus!$B$4,IF(D1279&lt;=Bonus!$A$5,Bonus!$B$5,IF(D1279&lt;=Bonus!$A$6,Bonus!$B$6,IF(D1279&lt;=Bonus!$A$7,Bonus!$B$7,IF(D1279&lt;=Bonus!$A$8,Bonus!$B$8,IF(D1279&lt;=Bonus!$A$9,Bonus!$B$9,IF(D1279&lt;=Bonus!$A$10,Bonus!$B$10,IF(D1279&lt;=Bonus!$A$11,Bonus!$B$11,IF(D1279&lt;=Bonus!$A$12,Bonus!$B$12,IF(D1279&lt;=Bonus!$A$13,Bonus!$B$13,Bonus!$B$14)))))))))))</f>
        <v>15000 to 19999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41815.083333333336</v>
      </c>
      <c r="T1280" s="10">
        <f t="shared" si="119"/>
        <v>41786.555162037039</v>
      </c>
      <c r="U1280" t="str">
        <f>IF(D1280&lt;Bonus!$A$3,Bonus!$B$3,IF(D1280&lt;=Bonus!$A$4,Bonus!$B$4,IF(D1280&lt;=Bonus!$A$5,Bonus!$B$5,IF(D1280&lt;=Bonus!$A$6,Bonus!$B$6,IF(D1280&lt;=Bonus!$A$7,Bonus!$B$7,IF(D1280&lt;=Bonus!$A$8,Bonus!$B$8,IF(D1280&lt;=Bonus!$A$9,Bonus!$B$9,IF(D1280&lt;=Bonus!$A$10,Bonus!$B$10,IF(D1280&lt;=Bonus!$A$11,Bonus!$B$11,IF(D1280&lt;=Bonus!$A$12,Bonus!$B$12,IF(D1280&lt;=Bonus!$A$13,Bonus!$B$13,Bonus!$B$14)))))))))))</f>
        <v>5000 to 9999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41722.057523148149</v>
      </c>
      <c r="T1281" s="10">
        <f t="shared" si="119"/>
        <v>41682.099189814813</v>
      </c>
      <c r="U1281" t="str">
        <f>IF(D1281&lt;Bonus!$A$3,Bonus!$B$3,IF(D1281&lt;=Bonus!$A$4,Bonus!$B$4,IF(D1281&lt;=Bonus!$A$5,Bonus!$B$5,IF(D1281&lt;=Bonus!$A$6,Bonus!$B$6,IF(D1281&lt;=Bonus!$A$7,Bonus!$B$7,IF(D1281&lt;=Bonus!$A$8,Bonus!$B$8,IF(D1281&lt;=Bonus!$A$9,Bonus!$B$9,IF(D1281&lt;=Bonus!$A$10,Bonus!$B$10,IF(D1281&lt;=Bonus!$A$11,Bonus!$B$11,IF(D1281&lt;=Bonus!$A$12,Bonus!$B$12,IF(D1281&lt;=Bonus!$A$13,Bonus!$B$13,Bonus!$B$14)))))))))))</f>
        <v>10000 to 14999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40603.757569444446</v>
      </c>
      <c r="T1282" s="10">
        <f t="shared" si="119"/>
        <v>40513.757569444446</v>
      </c>
      <c r="U1282" t="str">
        <f>IF(D1282&lt;Bonus!$A$3,Bonus!$B$3,IF(D1282&lt;=Bonus!$A$4,Bonus!$B$4,IF(D1282&lt;=Bonus!$A$5,Bonus!$B$5,IF(D1282&lt;=Bonus!$A$6,Bonus!$B$6,IF(D1282&lt;=Bonus!$A$7,Bonus!$B$7,IF(D1282&lt;=Bonus!$A$8,Bonus!$B$8,IF(D1282&lt;=Bonus!$A$9,Bonus!$B$9,IF(D1282&lt;=Bonus!$A$10,Bonus!$B$10,IF(D1282&lt;=Bonus!$A$11,Bonus!$B$11,IF(D1282&lt;=Bonus!$A$12,Bonus!$B$12,IF(D1282&lt;=Bonus!$A$13,Bonus!$B$13,Bonus!$B$14)))))))))))</f>
        <v>15000 to 19999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IFERROR(E1283/L1283,"nm")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(((I1283/60)/60)/24)+DATE(1970,1,1)</f>
        <v>41483.743472222224</v>
      </c>
      <c r="T1283" s="10">
        <f t="shared" ref="T1283:T1346" si="125">(((J1283/60)/60)/24)+DATE(1970,1,1)</f>
        <v>41463.743472222224</v>
      </c>
      <c r="U1283" t="str">
        <f>IF(D1283&lt;Bonus!$A$3,Bonus!$B$3,IF(D1283&lt;=Bonus!$A$4,Bonus!$B$4,IF(D1283&lt;=Bonus!$A$5,Bonus!$B$5,IF(D1283&lt;=Bonus!$A$6,Bonus!$B$6,IF(D1283&lt;=Bonus!$A$7,Bonus!$B$7,IF(D1283&lt;=Bonus!$A$8,Bonus!$B$8,IF(D1283&lt;=Bonus!$A$9,Bonus!$B$9,IF(D1283&lt;=Bonus!$A$10,Bonus!$B$10,IF(D1283&lt;=Bonus!$A$11,Bonus!$B$11,IF(D1283&lt;=Bonus!$A$12,Bonus!$B$12,IF(D1283&lt;=Bonus!$A$13,Bonus!$B$13,Bonus!$B$14)))))))))))</f>
        <v>5000 to 9999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41617.207638888889</v>
      </c>
      <c r="T1284" s="10">
        <f t="shared" si="125"/>
        <v>41586.475173611114</v>
      </c>
      <c r="U1284" t="str">
        <f>IF(D1284&lt;Bonus!$A$3,Bonus!$B$3,IF(D1284&lt;=Bonus!$A$4,Bonus!$B$4,IF(D1284&lt;=Bonus!$A$5,Bonus!$B$5,IF(D1284&lt;=Bonus!$A$6,Bonus!$B$6,IF(D1284&lt;=Bonus!$A$7,Bonus!$B$7,IF(D1284&lt;=Bonus!$A$8,Bonus!$B$8,IF(D1284&lt;=Bonus!$A$9,Bonus!$B$9,IF(D1284&lt;=Bonus!$A$10,Bonus!$B$10,IF(D1284&lt;=Bonus!$A$11,Bonus!$B$11,IF(D1284&lt;=Bonus!$A$12,Bonus!$B$12,IF(D1284&lt;=Bonus!$A$13,Bonus!$B$13,Bonus!$B$14)))))))))))</f>
        <v>15000 to 19999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41344.166666666664</v>
      </c>
      <c r="T1285" s="10">
        <f t="shared" si="125"/>
        <v>41320.717465277776</v>
      </c>
      <c r="U1285" t="str">
        <f>IF(D1285&lt;Bonus!$A$3,Bonus!$B$3,IF(D1285&lt;=Bonus!$A$4,Bonus!$B$4,IF(D1285&lt;=Bonus!$A$5,Bonus!$B$5,IF(D1285&lt;=Bonus!$A$6,Bonus!$B$6,IF(D1285&lt;=Bonus!$A$7,Bonus!$B$7,IF(D1285&lt;=Bonus!$A$8,Bonus!$B$8,IF(D1285&lt;=Bonus!$A$9,Bonus!$B$9,IF(D1285&lt;=Bonus!$A$10,Bonus!$B$10,IF(D1285&lt;=Bonus!$A$11,Bonus!$B$11,IF(D1285&lt;=Bonus!$A$12,Bonus!$B$12,IF(D1285&lt;=Bonus!$A$13,Bonus!$B$13,Bonus!$B$14)))))))))))</f>
        <v>1000 to 4999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42735.707638888889</v>
      </c>
      <c r="T1286" s="10">
        <f t="shared" si="125"/>
        <v>42712.23474537037</v>
      </c>
      <c r="U1286" t="str">
        <f>IF(D1286&lt;Bonus!$A$3,Bonus!$B$3,IF(D1286&lt;=Bonus!$A$4,Bonus!$B$4,IF(D1286&lt;=Bonus!$A$5,Bonus!$B$5,IF(D1286&lt;=Bonus!$A$6,Bonus!$B$6,IF(D1286&lt;=Bonus!$A$7,Bonus!$B$7,IF(D1286&lt;=Bonus!$A$8,Bonus!$B$8,IF(D1286&lt;=Bonus!$A$9,Bonus!$B$9,IF(D1286&lt;=Bonus!$A$10,Bonus!$B$10,IF(D1286&lt;=Bonus!$A$11,Bonus!$B$11,IF(D1286&lt;=Bonus!$A$12,Bonus!$B$12,IF(D1286&lt;=Bonus!$A$13,Bonus!$B$13,Bonus!$B$14)))))))))))</f>
        <v>1000 to 4999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42175.583043981482</v>
      </c>
      <c r="T1287" s="10">
        <f t="shared" si="125"/>
        <v>42160.583043981482</v>
      </c>
      <c r="U1287" t="str">
        <f>IF(D1287&lt;Bonus!$A$3,Bonus!$B$3,IF(D1287&lt;=Bonus!$A$4,Bonus!$B$4,IF(D1287&lt;=Bonus!$A$5,Bonus!$B$5,IF(D1287&lt;=Bonus!$A$6,Bonus!$B$6,IF(D1287&lt;=Bonus!$A$7,Bonus!$B$7,IF(D1287&lt;=Bonus!$A$8,Bonus!$B$8,IF(D1287&lt;=Bonus!$A$9,Bonus!$B$9,IF(D1287&lt;=Bonus!$A$10,Bonus!$B$10,IF(D1287&lt;=Bonus!$A$11,Bonus!$B$11,IF(D1287&lt;=Bonus!$A$12,Bonus!$B$12,IF(D1287&lt;=Bonus!$A$13,Bonus!$B$13,Bonus!$B$14)))))))))))</f>
        <v>1000 to 4999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42052.583333333328</v>
      </c>
      <c r="T1288" s="10">
        <f t="shared" si="125"/>
        <v>42039.384571759263</v>
      </c>
      <c r="U1288" t="str">
        <f>IF(D1288&lt;Bonus!$A$3,Bonus!$B$3,IF(D1288&lt;=Bonus!$A$4,Bonus!$B$4,IF(D1288&lt;=Bonus!$A$5,Bonus!$B$5,IF(D1288&lt;=Bonus!$A$6,Bonus!$B$6,IF(D1288&lt;=Bonus!$A$7,Bonus!$B$7,IF(D1288&lt;=Bonus!$A$8,Bonus!$B$8,IF(D1288&lt;=Bonus!$A$9,Bonus!$B$9,IF(D1288&lt;=Bonus!$A$10,Bonus!$B$10,IF(D1288&lt;=Bonus!$A$11,Bonus!$B$11,IF(D1288&lt;=Bonus!$A$12,Bonus!$B$12,IF(D1288&lt;=Bonus!$A$13,Bonus!$B$13,Bonus!$B$14)))))))))))</f>
        <v>1000 to 4999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42167.621018518519</v>
      </c>
      <c r="T1289" s="10">
        <f t="shared" si="125"/>
        <v>42107.621018518519</v>
      </c>
      <c r="U1289" t="str">
        <f>IF(D1289&lt;Bonus!$A$3,Bonus!$B$3,IF(D1289&lt;=Bonus!$A$4,Bonus!$B$4,IF(D1289&lt;=Bonus!$A$5,Bonus!$B$5,IF(D1289&lt;=Bonus!$A$6,Bonus!$B$6,IF(D1289&lt;=Bonus!$A$7,Bonus!$B$7,IF(D1289&lt;=Bonus!$A$8,Bonus!$B$8,IF(D1289&lt;=Bonus!$A$9,Bonus!$B$9,IF(D1289&lt;=Bonus!$A$10,Bonus!$B$10,IF(D1289&lt;=Bonus!$A$11,Bonus!$B$11,IF(D1289&lt;=Bonus!$A$12,Bonus!$B$12,IF(D1289&lt;=Bonus!$A$13,Bonus!$B$13,Bonus!$B$14)))))))))))</f>
        <v>Less Than 1000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42592.166666666672</v>
      </c>
      <c r="T1290" s="10">
        <f t="shared" si="125"/>
        <v>42561.154664351852</v>
      </c>
      <c r="U1290" t="str">
        <f>IF(D1290&lt;Bonus!$A$3,Bonus!$B$3,IF(D1290&lt;=Bonus!$A$4,Bonus!$B$4,IF(D1290&lt;=Bonus!$A$5,Bonus!$B$5,IF(D1290&lt;=Bonus!$A$6,Bonus!$B$6,IF(D1290&lt;=Bonus!$A$7,Bonus!$B$7,IF(D1290&lt;=Bonus!$A$8,Bonus!$B$8,IF(D1290&lt;=Bonus!$A$9,Bonus!$B$9,IF(D1290&lt;=Bonus!$A$10,Bonus!$B$10,IF(D1290&lt;=Bonus!$A$11,Bonus!$B$11,IF(D1290&lt;=Bonus!$A$12,Bonus!$B$12,IF(D1290&lt;=Bonus!$A$13,Bonus!$B$13,Bonus!$B$14)))))))))))</f>
        <v>1000 to 4999</v>
      </c>
    </row>
    <row r="1291" spans="1:21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42739.134780092587</v>
      </c>
      <c r="T1291" s="10">
        <f t="shared" si="125"/>
        <v>42709.134780092587</v>
      </c>
      <c r="U1291" t="str">
        <f>IF(D1291&lt;Bonus!$A$3,Bonus!$B$3,IF(D1291&lt;=Bonus!$A$4,Bonus!$B$4,IF(D1291&lt;=Bonus!$A$5,Bonus!$B$5,IF(D1291&lt;=Bonus!$A$6,Bonus!$B$6,IF(D1291&lt;=Bonus!$A$7,Bonus!$B$7,IF(D1291&lt;=Bonus!$A$8,Bonus!$B$8,IF(D1291&lt;=Bonus!$A$9,Bonus!$B$9,IF(D1291&lt;=Bonus!$A$10,Bonus!$B$10,IF(D1291&lt;=Bonus!$A$11,Bonus!$B$11,IF(D1291&lt;=Bonus!$A$12,Bonus!$B$12,IF(D1291&lt;=Bonus!$A$13,Bonus!$B$13,Bonus!$B$14)))))))))))</f>
        <v>1000 to 4999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42117.290972222225</v>
      </c>
      <c r="T1292" s="10">
        <f t="shared" si="125"/>
        <v>42086.614942129629</v>
      </c>
      <c r="U1292" t="str">
        <f>IF(D1292&lt;Bonus!$A$3,Bonus!$B$3,IF(D1292&lt;=Bonus!$A$4,Bonus!$B$4,IF(D1292&lt;=Bonus!$A$5,Bonus!$B$5,IF(D1292&lt;=Bonus!$A$6,Bonus!$B$6,IF(D1292&lt;=Bonus!$A$7,Bonus!$B$7,IF(D1292&lt;=Bonus!$A$8,Bonus!$B$8,IF(D1292&lt;=Bonus!$A$9,Bonus!$B$9,IF(D1292&lt;=Bonus!$A$10,Bonus!$B$10,IF(D1292&lt;=Bonus!$A$11,Bonus!$B$11,IF(D1292&lt;=Bonus!$A$12,Bonus!$B$12,IF(D1292&lt;=Bonus!$A$13,Bonus!$B$13,Bonus!$B$14)))))))))))</f>
        <v>1000 to 4999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42101.291666666672</v>
      </c>
      <c r="T1293" s="10">
        <f t="shared" si="125"/>
        <v>42064.652673611112</v>
      </c>
      <c r="U1293" t="str">
        <f>IF(D1293&lt;Bonus!$A$3,Bonus!$B$3,IF(D1293&lt;=Bonus!$A$4,Bonus!$B$4,IF(D1293&lt;=Bonus!$A$5,Bonus!$B$5,IF(D1293&lt;=Bonus!$A$6,Bonus!$B$6,IF(D1293&lt;=Bonus!$A$7,Bonus!$B$7,IF(D1293&lt;=Bonus!$A$8,Bonus!$B$8,IF(D1293&lt;=Bonus!$A$9,Bonus!$B$9,IF(D1293&lt;=Bonus!$A$10,Bonus!$B$10,IF(D1293&lt;=Bonus!$A$11,Bonus!$B$11,IF(D1293&lt;=Bonus!$A$12,Bonus!$B$12,IF(D1293&lt;=Bonus!$A$13,Bonus!$B$13,Bonus!$B$14)))))))))))</f>
        <v>1000 to 4999</v>
      </c>
    </row>
    <row r="1294" spans="1:21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42283.957638888889</v>
      </c>
      <c r="T1294" s="10">
        <f t="shared" si="125"/>
        <v>42256.764212962968</v>
      </c>
      <c r="U1294" t="str">
        <f>IF(D1294&lt;Bonus!$A$3,Bonus!$B$3,IF(D1294&lt;=Bonus!$A$4,Bonus!$B$4,IF(D1294&lt;=Bonus!$A$5,Bonus!$B$5,IF(D1294&lt;=Bonus!$A$6,Bonus!$B$6,IF(D1294&lt;=Bonus!$A$7,Bonus!$B$7,IF(D1294&lt;=Bonus!$A$8,Bonus!$B$8,IF(D1294&lt;=Bonus!$A$9,Bonus!$B$9,IF(D1294&lt;=Bonus!$A$10,Bonus!$B$10,IF(D1294&lt;=Bonus!$A$11,Bonus!$B$11,IF(D1294&lt;=Bonus!$A$12,Bonus!$B$12,IF(D1294&lt;=Bonus!$A$13,Bonus!$B$13,Bonus!$B$14)))))))))))</f>
        <v>1000 to 4999</v>
      </c>
    </row>
    <row r="1295" spans="1:21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42322.742719907401</v>
      </c>
      <c r="T1295" s="10">
        <f t="shared" si="125"/>
        <v>42292.701053240744</v>
      </c>
      <c r="U1295" t="str">
        <f>IF(D1295&lt;Bonus!$A$3,Bonus!$B$3,IF(D1295&lt;=Bonus!$A$4,Bonus!$B$4,IF(D1295&lt;=Bonus!$A$5,Bonus!$B$5,IF(D1295&lt;=Bonus!$A$6,Bonus!$B$6,IF(D1295&lt;=Bonus!$A$7,Bonus!$B$7,IF(D1295&lt;=Bonus!$A$8,Bonus!$B$8,IF(D1295&lt;=Bonus!$A$9,Bonus!$B$9,IF(D1295&lt;=Bonus!$A$10,Bonus!$B$10,IF(D1295&lt;=Bonus!$A$11,Bonus!$B$11,IF(D1295&lt;=Bonus!$A$12,Bonus!$B$12,IF(D1295&lt;=Bonus!$A$13,Bonus!$B$13,Bonus!$B$14)))))))))))</f>
        <v>15000 to 19999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42296.458333333328</v>
      </c>
      <c r="T1296" s="10">
        <f t="shared" si="125"/>
        <v>42278.453668981485</v>
      </c>
      <c r="U1296" t="str">
        <f>IF(D1296&lt;Bonus!$A$3,Bonus!$B$3,IF(D1296&lt;=Bonus!$A$4,Bonus!$B$4,IF(D1296&lt;=Bonus!$A$5,Bonus!$B$5,IF(D1296&lt;=Bonus!$A$6,Bonus!$B$6,IF(D1296&lt;=Bonus!$A$7,Bonus!$B$7,IF(D1296&lt;=Bonus!$A$8,Bonus!$B$8,IF(D1296&lt;=Bonus!$A$9,Bonus!$B$9,IF(D1296&lt;=Bonus!$A$10,Bonus!$B$10,IF(D1296&lt;=Bonus!$A$11,Bonus!$B$11,IF(D1296&lt;=Bonus!$A$12,Bonus!$B$12,IF(D1296&lt;=Bonus!$A$13,Bonus!$B$13,Bonus!$B$14)))))))))))</f>
        <v>Less Than 1000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42214.708333333328</v>
      </c>
      <c r="T1297" s="10">
        <f t="shared" si="125"/>
        <v>42184.572881944448</v>
      </c>
      <c r="U1297" t="str">
        <f>IF(D1297&lt;Bonus!$A$3,Bonus!$B$3,IF(D1297&lt;=Bonus!$A$4,Bonus!$B$4,IF(D1297&lt;=Bonus!$A$5,Bonus!$B$5,IF(D1297&lt;=Bonus!$A$6,Bonus!$B$6,IF(D1297&lt;=Bonus!$A$7,Bonus!$B$7,IF(D1297&lt;=Bonus!$A$8,Bonus!$B$8,IF(D1297&lt;=Bonus!$A$9,Bonus!$B$9,IF(D1297&lt;=Bonus!$A$10,Bonus!$B$10,IF(D1297&lt;=Bonus!$A$11,Bonus!$B$11,IF(D1297&lt;=Bonus!$A$12,Bonus!$B$12,IF(D1297&lt;=Bonus!$A$13,Bonus!$B$13,Bonus!$B$14)))))))))))</f>
        <v>1000 to 4999</v>
      </c>
    </row>
    <row r="1298" spans="1:21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42443.008946759262</v>
      </c>
      <c r="T1298" s="10">
        <f t="shared" si="125"/>
        <v>42423.050613425927</v>
      </c>
      <c r="U1298" t="str">
        <f>IF(D1298&lt;Bonus!$A$3,Bonus!$B$3,IF(D1298&lt;=Bonus!$A$4,Bonus!$B$4,IF(D1298&lt;=Bonus!$A$5,Bonus!$B$5,IF(D1298&lt;=Bonus!$A$6,Bonus!$B$6,IF(D1298&lt;=Bonus!$A$7,Bonus!$B$7,IF(D1298&lt;=Bonus!$A$8,Bonus!$B$8,IF(D1298&lt;=Bonus!$A$9,Bonus!$B$9,IF(D1298&lt;=Bonus!$A$10,Bonus!$B$10,IF(D1298&lt;=Bonus!$A$11,Bonus!$B$11,IF(D1298&lt;=Bonus!$A$12,Bonus!$B$12,IF(D1298&lt;=Bonus!$A$13,Bonus!$B$13,Bonus!$B$14)))))))))))</f>
        <v>Less Than 1000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42491.747199074074</v>
      </c>
      <c r="T1299" s="10">
        <f t="shared" si="125"/>
        <v>42461.747199074074</v>
      </c>
      <c r="U1299" t="str">
        <f>IF(D1299&lt;Bonus!$A$3,Bonus!$B$3,IF(D1299&lt;=Bonus!$A$4,Bonus!$B$4,IF(D1299&lt;=Bonus!$A$5,Bonus!$B$5,IF(D1299&lt;=Bonus!$A$6,Bonus!$B$6,IF(D1299&lt;=Bonus!$A$7,Bonus!$B$7,IF(D1299&lt;=Bonus!$A$8,Bonus!$B$8,IF(D1299&lt;=Bonus!$A$9,Bonus!$B$9,IF(D1299&lt;=Bonus!$A$10,Bonus!$B$10,IF(D1299&lt;=Bonus!$A$11,Bonus!$B$11,IF(D1299&lt;=Bonus!$A$12,Bonus!$B$12,IF(D1299&lt;=Bonus!$A$13,Bonus!$B$13,Bonus!$B$14)))))))))))</f>
        <v>20000 to 24999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42488.680925925932</v>
      </c>
      <c r="T1300" s="10">
        <f t="shared" si="125"/>
        <v>42458.680925925932</v>
      </c>
      <c r="U1300" t="str">
        <f>IF(D1300&lt;Bonus!$A$3,Bonus!$B$3,IF(D1300&lt;=Bonus!$A$4,Bonus!$B$4,IF(D1300&lt;=Bonus!$A$5,Bonus!$B$5,IF(D1300&lt;=Bonus!$A$6,Bonus!$B$6,IF(D1300&lt;=Bonus!$A$7,Bonus!$B$7,IF(D1300&lt;=Bonus!$A$8,Bonus!$B$8,IF(D1300&lt;=Bonus!$A$9,Bonus!$B$9,IF(D1300&lt;=Bonus!$A$10,Bonus!$B$10,IF(D1300&lt;=Bonus!$A$11,Bonus!$B$11,IF(D1300&lt;=Bonus!$A$12,Bonus!$B$12,IF(D1300&lt;=Bonus!$A$13,Bonus!$B$13,Bonus!$B$14)))))))))))</f>
        <v>1000 to 4999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42199.814340277779</v>
      </c>
      <c r="T1301" s="10">
        <f t="shared" si="125"/>
        <v>42169.814340277779</v>
      </c>
      <c r="U1301" t="str">
        <f>IF(D1301&lt;Bonus!$A$3,Bonus!$B$3,IF(D1301&lt;=Bonus!$A$4,Bonus!$B$4,IF(D1301&lt;=Bonus!$A$5,Bonus!$B$5,IF(D1301&lt;=Bonus!$A$6,Bonus!$B$6,IF(D1301&lt;=Bonus!$A$7,Bonus!$B$7,IF(D1301&lt;=Bonus!$A$8,Bonus!$B$8,IF(D1301&lt;=Bonus!$A$9,Bonus!$B$9,IF(D1301&lt;=Bonus!$A$10,Bonus!$B$10,IF(D1301&lt;=Bonus!$A$11,Bonus!$B$11,IF(D1301&lt;=Bonus!$A$12,Bonus!$B$12,IF(D1301&lt;=Bonus!$A$13,Bonus!$B$13,Bonus!$B$14)))))))))))</f>
        <v>1000 to 4999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42522.789583333331</v>
      </c>
      <c r="T1302" s="10">
        <f t="shared" si="125"/>
        <v>42483.675208333334</v>
      </c>
      <c r="U1302" t="str">
        <f>IF(D1302&lt;Bonus!$A$3,Bonus!$B$3,IF(D1302&lt;=Bonus!$A$4,Bonus!$B$4,IF(D1302&lt;=Bonus!$A$5,Bonus!$B$5,IF(D1302&lt;=Bonus!$A$6,Bonus!$B$6,IF(D1302&lt;=Bonus!$A$7,Bonus!$B$7,IF(D1302&lt;=Bonus!$A$8,Bonus!$B$8,IF(D1302&lt;=Bonus!$A$9,Bonus!$B$9,IF(D1302&lt;=Bonus!$A$10,Bonus!$B$10,IF(D1302&lt;=Bonus!$A$11,Bonus!$B$11,IF(D1302&lt;=Bonus!$A$12,Bonus!$B$12,IF(D1302&lt;=Bonus!$A$13,Bonus!$B$13,Bonus!$B$14)))))))))))</f>
        <v>1000 to 4999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42206.125</v>
      </c>
      <c r="T1303" s="10">
        <f t="shared" si="125"/>
        <v>42195.749745370369</v>
      </c>
      <c r="U1303" t="str">
        <f>IF(D1303&lt;Bonus!$A$3,Bonus!$B$3,IF(D1303&lt;=Bonus!$A$4,Bonus!$B$4,IF(D1303&lt;=Bonus!$A$5,Bonus!$B$5,IF(D1303&lt;=Bonus!$A$6,Bonus!$B$6,IF(D1303&lt;=Bonus!$A$7,Bonus!$B$7,IF(D1303&lt;=Bonus!$A$8,Bonus!$B$8,IF(D1303&lt;=Bonus!$A$9,Bonus!$B$9,IF(D1303&lt;=Bonus!$A$10,Bonus!$B$10,IF(D1303&lt;=Bonus!$A$11,Bonus!$B$11,IF(D1303&lt;=Bonus!$A$12,Bonus!$B$12,IF(D1303&lt;=Bonus!$A$13,Bonus!$B$13,Bonus!$B$14)))))))))))</f>
        <v>1000 to 4999</v>
      </c>
    </row>
    <row r="1304" spans="1:21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42705.099664351852</v>
      </c>
      <c r="T1304" s="10">
        <f t="shared" si="125"/>
        <v>42675.057997685188</v>
      </c>
      <c r="U1304" t="str">
        <f>IF(D1304&lt;Bonus!$A$3,Bonus!$B$3,IF(D1304&lt;=Bonus!$A$4,Bonus!$B$4,IF(D1304&lt;=Bonus!$A$5,Bonus!$B$5,IF(D1304&lt;=Bonus!$A$6,Bonus!$B$6,IF(D1304&lt;=Bonus!$A$7,Bonus!$B$7,IF(D1304&lt;=Bonus!$A$8,Bonus!$B$8,IF(D1304&lt;=Bonus!$A$9,Bonus!$B$9,IF(D1304&lt;=Bonus!$A$10,Bonus!$B$10,IF(D1304&lt;=Bonus!$A$11,Bonus!$B$11,IF(D1304&lt;=Bonus!$A$12,Bonus!$B$12,IF(D1304&lt;=Bonus!$A$13,Bonus!$B$13,Bonus!$B$14)))))))))))</f>
        <v>1000 to 4999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42582.458333333328</v>
      </c>
      <c r="T1305" s="10">
        <f t="shared" si="125"/>
        <v>42566.441203703704</v>
      </c>
      <c r="U1305" t="str">
        <f>IF(D1305&lt;Bonus!$A$3,Bonus!$B$3,IF(D1305&lt;=Bonus!$A$4,Bonus!$B$4,IF(D1305&lt;=Bonus!$A$5,Bonus!$B$5,IF(D1305&lt;=Bonus!$A$6,Bonus!$B$6,IF(D1305&lt;=Bonus!$A$7,Bonus!$B$7,IF(D1305&lt;=Bonus!$A$8,Bonus!$B$8,IF(D1305&lt;=Bonus!$A$9,Bonus!$B$9,IF(D1305&lt;=Bonus!$A$10,Bonus!$B$10,IF(D1305&lt;=Bonus!$A$11,Bonus!$B$11,IF(D1305&lt;=Bonus!$A$12,Bonus!$B$12,IF(D1305&lt;=Bonus!$A$13,Bonus!$B$13,Bonus!$B$14)))))))))))</f>
        <v>1000 to 4999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42807.152835648143</v>
      </c>
      <c r="T1306" s="10">
        <f t="shared" si="125"/>
        <v>42747.194502314815</v>
      </c>
      <c r="U1306" t="str">
        <f>IF(D1306&lt;Bonus!$A$3,Bonus!$B$3,IF(D1306&lt;=Bonus!$A$4,Bonus!$B$4,IF(D1306&lt;=Bonus!$A$5,Bonus!$B$5,IF(D1306&lt;=Bonus!$A$6,Bonus!$B$6,IF(D1306&lt;=Bonus!$A$7,Bonus!$B$7,IF(D1306&lt;=Bonus!$A$8,Bonus!$B$8,IF(D1306&lt;=Bonus!$A$9,Bonus!$B$9,IF(D1306&lt;=Bonus!$A$10,Bonus!$B$10,IF(D1306&lt;=Bonus!$A$11,Bonus!$B$11,IF(D1306&lt;=Bonus!$A$12,Bonus!$B$12,IF(D1306&lt;=Bonus!$A$13,Bonus!$B$13,Bonus!$B$14)))))))))))</f>
        <v>40000 to 44999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42572.729166666672</v>
      </c>
      <c r="T1307" s="10">
        <f t="shared" si="125"/>
        <v>42543.665601851855</v>
      </c>
      <c r="U1307" t="str">
        <f>IF(D1307&lt;Bonus!$A$3,Bonus!$B$3,IF(D1307&lt;=Bonus!$A$4,Bonus!$B$4,IF(D1307&lt;=Bonus!$A$5,Bonus!$B$5,IF(D1307&lt;=Bonus!$A$6,Bonus!$B$6,IF(D1307&lt;=Bonus!$A$7,Bonus!$B$7,IF(D1307&lt;=Bonus!$A$8,Bonus!$B$8,IF(D1307&lt;=Bonus!$A$9,Bonus!$B$9,IF(D1307&lt;=Bonus!$A$10,Bonus!$B$10,IF(D1307&lt;=Bonus!$A$11,Bonus!$B$11,IF(D1307&lt;=Bonus!$A$12,Bonus!$B$12,IF(D1307&lt;=Bonus!$A$13,Bonus!$B$13,Bonus!$B$14)))))))))))</f>
        <v>30000 to 34999</v>
      </c>
    </row>
    <row r="1308" spans="1:21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41977.457569444443</v>
      </c>
      <c r="T1308" s="10">
        <f t="shared" si="125"/>
        <v>41947.457569444443</v>
      </c>
      <c r="U1308" t="str">
        <f>IF(D1308&lt;Bonus!$A$3,Bonus!$B$3,IF(D1308&lt;=Bonus!$A$4,Bonus!$B$4,IF(D1308&lt;=Bonus!$A$5,Bonus!$B$5,IF(D1308&lt;=Bonus!$A$6,Bonus!$B$6,IF(D1308&lt;=Bonus!$A$7,Bonus!$B$7,IF(D1308&lt;=Bonus!$A$8,Bonus!$B$8,IF(D1308&lt;=Bonus!$A$9,Bonus!$B$9,IF(D1308&lt;=Bonus!$A$10,Bonus!$B$10,IF(D1308&lt;=Bonus!$A$11,Bonus!$B$11,IF(D1308&lt;=Bonus!$A$12,Bonus!$B$12,IF(D1308&lt;=Bonus!$A$13,Bonus!$B$13,Bonus!$B$14)))))))))))</f>
        <v>Greater than or equal to 50000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42417.503229166665</v>
      </c>
      <c r="T1309" s="10">
        <f t="shared" si="125"/>
        <v>42387.503229166665</v>
      </c>
      <c r="U1309" t="str">
        <f>IF(D1309&lt;Bonus!$A$3,Bonus!$B$3,IF(D1309&lt;=Bonus!$A$4,Bonus!$B$4,IF(D1309&lt;=Bonus!$A$5,Bonus!$B$5,IF(D1309&lt;=Bonus!$A$6,Bonus!$B$6,IF(D1309&lt;=Bonus!$A$7,Bonus!$B$7,IF(D1309&lt;=Bonus!$A$8,Bonus!$B$8,IF(D1309&lt;=Bonus!$A$9,Bonus!$B$9,IF(D1309&lt;=Bonus!$A$10,Bonus!$B$10,IF(D1309&lt;=Bonus!$A$11,Bonus!$B$11,IF(D1309&lt;=Bonus!$A$12,Bonus!$B$12,IF(D1309&lt;=Bonus!$A$13,Bonus!$B$13,Bonus!$B$14)))))))))))</f>
        <v>Greater than or equal to 50000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42651.613564814819</v>
      </c>
      <c r="T1310" s="10">
        <f t="shared" si="125"/>
        <v>42611.613564814819</v>
      </c>
      <c r="U1310" t="str">
        <f>IF(D1310&lt;Bonus!$A$3,Bonus!$B$3,IF(D1310&lt;=Bonus!$A$4,Bonus!$B$4,IF(D1310&lt;=Bonus!$A$5,Bonus!$B$5,IF(D1310&lt;=Bonus!$A$6,Bonus!$B$6,IF(D1310&lt;=Bonus!$A$7,Bonus!$B$7,IF(D1310&lt;=Bonus!$A$8,Bonus!$B$8,IF(D1310&lt;=Bonus!$A$9,Bonus!$B$9,IF(D1310&lt;=Bonus!$A$10,Bonus!$B$10,IF(D1310&lt;=Bonus!$A$11,Bonus!$B$11,IF(D1310&lt;=Bonus!$A$12,Bonus!$B$12,IF(D1310&lt;=Bonus!$A$13,Bonus!$B$13,Bonus!$B$14)))))))))))</f>
        <v>10000 to 14999</v>
      </c>
    </row>
    <row r="1311" spans="1:21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42292.882731481484</v>
      </c>
      <c r="T1311" s="10">
        <f t="shared" si="125"/>
        <v>42257.882731481484</v>
      </c>
      <c r="U1311" t="str">
        <f>IF(D1311&lt;Bonus!$A$3,Bonus!$B$3,IF(D1311&lt;=Bonus!$A$4,Bonus!$B$4,IF(D1311&lt;=Bonus!$A$5,Bonus!$B$5,IF(D1311&lt;=Bonus!$A$6,Bonus!$B$6,IF(D1311&lt;=Bonus!$A$7,Bonus!$B$7,IF(D1311&lt;=Bonus!$A$8,Bonus!$B$8,IF(D1311&lt;=Bonus!$A$9,Bonus!$B$9,IF(D1311&lt;=Bonus!$A$10,Bonus!$B$10,IF(D1311&lt;=Bonus!$A$11,Bonus!$B$11,IF(D1311&lt;=Bonus!$A$12,Bonus!$B$12,IF(D1311&lt;=Bonus!$A$13,Bonus!$B$13,Bonus!$B$14)))))))))))</f>
        <v>10000 to 14999</v>
      </c>
    </row>
    <row r="1312" spans="1:21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42601.667245370365</v>
      </c>
      <c r="T1312" s="10">
        <f t="shared" si="125"/>
        <v>42556.667245370365</v>
      </c>
      <c r="U1312" t="str">
        <f>IF(D1312&lt;Bonus!$A$3,Bonus!$B$3,IF(D1312&lt;=Bonus!$A$4,Bonus!$B$4,IF(D1312&lt;=Bonus!$A$5,Bonus!$B$5,IF(D1312&lt;=Bonus!$A$6,Bonus!$B$6,IF(D1312&lt;=Bonus!$A$7,Bonus!$B$7,IF(D1312&lt;=Bonus!$A$8,Bonus!$B$8,IF(D1312&lt;=Bonus!$A$9,Bonus!$B$9,IF(D1312&lt;=Bonus!$A$10,Bonus!$B$10,IF(D1312&lt;=Bonus!$A$11,Bonus!$B$11,IF(D1312&lt;=Bonus!$A$12,Bonus!$B$12,IF(D1312&lt;=Bonus!$A$13,Bonus!$B$13,Bonus!$B$14)))))))))))</f>
        <v>20000 to 24999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42704.843969907408</v>
      </c>
      <c r="T1313" s="10">
        <f t="shared" si="125"/>
        <v>42669.802303240736</v>
      </c>
      <c r="U1313" t="str">
        <f>IF(D1313&lt;Bonus!$A$3,Bonus!$B$3,IF(D1313&lt;=Bonus!$A$4,Bonus!$B$4,IF(D1313&lt;=Bonus!$A$5,Bonus!$B$5,IF(D1313&lt;=Bonus!$A$6,Bonus!$B$6,IF(D1313&lt;=Bonus!$A$7,Bonus!$B$7,IF(D1313&lt;=Bonus!$A$8,Bonus!$B$8,IF(D1313&lt;=Bonus!$A$9,Bonus!$B$9,IF(D1313&lt;=Bonus!$A$10,Bonus!$B$10,IF(D1313&lt;=Bonus!$A$11,Bonus!$B$11,IF(D1313&lt;=Bonus!$A$12,Bonus!$B$12,IF(D1313&lt;=Bonus!$A$13,Bonus!$B$13,Bonus!$B$14)))))))))))</f>
        <v>Greater than or equal to 50000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42112.702800925923</v>
      </c>
      <c r="T1314" s="10">
        <f t="shared" si="125"/>
        <v>42082.702800925923</v>
      </c>
      <c r="U1314" t="str">
        <f>IF(D1314&lt;Bonus!$A$3,Bonus!$B$3,IF(D1314&lt;=Bonus!$A$4,Bonus!$B$4,IF(D1314&lt;=Bonus!$A$5,Bonus!$B$5,IF(D1314&lt;=Bonus!$A$6,Bonus!$B$6,IF(D1314&lt;=Bonus!$A$7,Bonus!$B$7,IF(D1314&lt;=Bonus!$A$8,Bonus!$B$8,IF(D1314&lt;=Bonus!$A$9,Bonus!$B$9,IF(D1314&lt;=Bonus!$A$10,Bonus!$B$10,IF(D1314&lt;=Bonus!$A$11,Bonus!$B$11,IF(D1314&lt;=Bonus!$A$12,Bonus!$B$12,IF(D1314&lt;=Bonus!$A$13,Bonus!$B$13,Bonus!$B$14)))))))))))</f>
        <v>1000 to 4999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42432.709652777776</v>
      </c>
      <c r="T1315" s="10">
        <f t="shared" si="125"/>
        <v>42402.709652777776</v>
      </c>
      <c r="U1315" t="str">
        <f>IF(D1315&lt;Bonus!$A$3,Bonus!$B$3,IF(D1315&lt;=Bonus!$A$4,Bonus!$B$4,IF(D1315&lt;=Bonus!$A$5,Bonus!$B$5,IF(D1315&lt;=Bonus!$A$6,Bonus!$B$6,IF(D1315&lt;=Bonus!$A$7,Bonus!$B$7,IF(D1315&lt;=Bonus!$A$8,Bonus!$B$8,IF(D1315&lt;=Bonus!$A$9,Bonus!$B$9,IF(D1315&lt;=Bonus!$A$10,Bonus!$B$10,IF(D1315&lt;=Bonus!$A$11,Bonus!$B$11,IF(D1315&lt;=Bonus!$A$12,Bonus!$B$12,IF(D1315&lt;=Bonus!$A$13,Bonus!$B$13,Bonus!$B$14)))))))))))</f>
        <v>40000 to 44999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42664.669675925921</v>
      </c>
      <c r="T1316" s="10">
        <f t="shared" si="125"/>
        <v>42604.669675925921</v>
      </c>
      <c r="U1316" t="str">
        <f>IF(D1316&lt;Bonus!$A$3,Bonus!$B$3,IF(D1316&lt;=Bonus!$A$4,Bonus!$B$4,IF(D1316&lt;=Bonus!$A$5,Bonus!$B$5,IF(D1316&lt;=Bonus!$A$6,Bonus!$B$6,IF(D1316&lt;=Bonus!$A$7,Bonus!$B$7,IF(D1316&lt;=Bonus!$A$8,Bonus!$B$8,IF(D1316&lt;=Bonus!$A$9,Bonus!$B$9,IF(D1316&lt;=Bonus!$A$10,Bonus!$B$10,IF(D1316&lt;=Bonus!$A$11,Bonus!$B$11,IF(D1316&lt;=Bonus!$A$12,Bonus!$B$12,IF(D1316&lt;=Bonus!$A$13,Bonus!$B$13,Bonus!$B$14)))))))))))</f>
        <v>Greater than or equal to 50000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42314.041666666672</v>
      </c>
      <c r="T1317" s="10">
        <f t="shared" si="125"/>
        <v>42278.498240740737</v>
      </c>
      <c r="U1317" t="str">
        <f>IF(D1317&lt;Bonus!$A$3,Bonus!$B$3,IF(D1317&lt;=Bonus!$A$4,Bonus!$B$4,IF(D1317&lt;=Bonus!$A$5,Bonus!$B$5,IF(D1317&lt;=Bonus!$A$6,Bonus!$B$6,IF(D1317&lt;=Bonus!$A$7,Bonus!$B$7,IF(D1317&lt;=Bonus!$A$8,Bonus!$B$8,IF(D1317&lt;=Bonus!$A$9,Bonus!$B$9,IF(D1317&lt;=Bonus!$A$10,Bonus!$B$10,IF(D1317&lt;=Bonus!$A$11,Bonus!$B$11,IF(D1317&lt;=Bonus!$A$12,Bonus!$B$12,IF(D1317&lt;=Bonus!$A$13,Bonus!$B$13,Bonus!$B$14)))))))))))</f>
        <v>Greater than or equal to 50000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42428.961909722217</v>
      </c>
      <c r="T1318" s="10">
        <f t="shared" si="125"/>
        <v>42393.961909722217</v>
      </c>
      <c r="U1318" t="str">
        <f>IF(D1318&lt;Bonus!$A$3,Bonus!$B$3,IF(D1318&lt;=Bonus!$A$4,Bonus!$B$4,IF(D1318&lt;=Bonus!$A$5,Bonus!$B$5,IF(D1318&lt;=Bonus!$A$6,Bonus!$B$6,IF(D1318&lt;=Bonus!$A$7,Bonus!$B$7,IF(D1318&lt;=Bonus!$A$8,Bonus!$B$8,IF(D1318&lt;=Bonus!$A$9,Bonus!$B$9,IF(D1318&lt;=Bonus!$A$10,Bonus!$B$10,IF(D1318&lt;=Bonus!$A$11,Bonus!$B$11,IF(D1318&lt;=Bonus!$A$12,Bonus!$B$12,IF(D1318&lt;=Bonus!$A$13,Bonus!$B$13,Bonus!$B$14)))))))))))</f>
        <v>Greater than or equal to 50000</v>
      </c>
    </row>
    <row r="1319" spans="1:21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42572.583333333328</v>
      </c>
      <c r="T1319" s="10">
        <f t="shared" si="125"/>
        <v>42520.235486111109</v>
      </c>
      <c r="U1319" t="str">
        <f>IF(D1319&lt;Bonus!$A$3,Bonus!$B$3,IF(D1319&lt;=Bonus!$A$4,Bonus!$B$4,IF(D1319&lt;=Bonus!$A$5,Bonus!$B$5,IF(D1319&lt;=Bonus!$A$6,Bonus!$B$6,IF(D1319&lt;=Bonus!$A$7,Bonus!$B$7,IF(D1319&lt;=Bonus!$A$8,Bonus!$B$8,IF(D1319&lt;=Bonus!$A$9,Bonus!$B$9,IF(D1319&lt;=Bonus!$A$10,Bonus!$B$10,IF(D1319&lt;=Bonus!$A$11,Bonus!$B$11,IF(D1319&lt;=Bonus!$A$12,Bonus!$B$12,IF(D1319&lt;=Bonus!$A$13,Bonus!$B$13,Bonus!$B$14)))))))))))</f>
        <v>Greater than or equal to 50000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42015.043657407412</v>
      </c>
      <c r="T1320" s="10">
        <f t="shared" si="125"/>
        <v>41985.043657407412</v>
      </c>
      <c r="U1320" t="str">
        <f>IF(D1320&lt;Bonus!$A$3,Bonus!$B$3,IF(D1320&lt;=Bonus!$A$4,Bonus!$B$4,IF(D1320&lt;=Bonus!$A$5,Bonus!$B$5,IF(D1320&lt;=Bonus!$A$6,Bonus!$B$6,IF(D1320&lt;=Bonus!$A$7,Bonus!$B$7,IF(D1320&lt;=Bonus!$A$8,Bonus!$B$8,IF(D1320&lt;=Bonus!$A$9,Bonus!$B$9,IF(D1320&lt;=Bonus!$A$10,Bonus!$B$10,IF(D1320&lt;=Bonus!$A$11,Bonus!$B$11,IF(D1320&lt;=Bonus!$A$12,Bonus!$B$12,IF(D1320&lt;=Bonus!$A$13,Bonus!$B$13,Bonus!$B$14)))))))))))</f>
        <v>40000 to 44999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41831.666666666664</v>
      </c>
      <c r="T1321" s="10">
        <f t="shared" si="125"/>
        <v>41816.812094907407</v>
      </c>
      <c r="U1321" t="str">
        <f>IF(D1321&lt;Bonus!$A$3,Bonus!$B$3,IF(D1321&lt;=Bonus!$A$4,Bonus!$B$4,IF(D1321&lt;=Bonus!$A$5,Bonus!$B$5,IF(D1321&lt;=Bonus!$A$6,Bonus!$B$6,IF(D1321&lt;=Bonus!$A$7,Bonus!$B$7,IF(D1321&lt;=Bonus!$A$8,Bonus!$B$8,IF(D1321&lt;=Bonus!$A$9,Bonus!$B$9,IF(D1321&lt;=Bonus!$A$10,Bonus!$B$10,IF(D1321&lt;=Bonus!$A$11,Bonus!$B$11,IF(D1321&lt;=Bonus!$A$12,Bonus!$B$12,IF(D1321&lt;=Bonus!$A$13,Bonus!$B$13,Bonus!$B$14)))))))))))</f>
        <v>5000 to 9999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42734.958333333328</v>
      </c>
      <c r="T1322" s="10">
        <f t="shared" si="125"/>
        <v>42705.690347222218</v>
      </c>
      <c r="U1322" t="str">
        <f>IF(D1322&lt;Bonus!$A$3,Bonus!$B$3,IF(D1322&lt;=Bonus!$A$4,Bonus!$B$4,IF(D1322&lt;=Bonus!$A$5,Bonus!$B$5,IF(D1322&lt;=Bonus!$A$6,Bonus!$B$6,IF(D1322&lt;=Bonus!$A$7,Bonus!$B$7,IF(D1322&lt;=Bonus!$A$8,Bonus!$B$8,IF(D1322&lt;=Bonus!$A$9,Bonus!$B$9,IF(D1322&lt;=Bonus!$A$10,Bonus!$B$10,IF(D1322&lt;=Bonus!$A$11,Bonus!$B$11,IF(D1322&lt;=Bonus!$A$12,Bonus!$B$12,IF(D1322&lt;=Bonus!$A$13,Bonus!$B$13,Bonus!$B$14)))))))))))</f>
        <v>Greater than or equal to 50000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42727.74927083333</v>
      </c>
      <c r="T1323" s="10">
        <f t="shared" si="125"/>
        <v>42697.74927083333</v>
      </c>
      <c r="U1323" t="str">
        <f>IF(D1323&lt;Bonus!$A$3,Bonus!$B$3,IF(D1323&lt;=Bonus!$A$4,Bonus!$B$4,IF(D1323&lt;=Bonus!$A$5,Bonus!$B$5,IF(D1323&lt;=Bonus!$A$6,Bonus!$B$6,IF(D1323&lt;=Bonus!$A$7,Bonus!$B$7,IF(D1323&lt;=Bonus!$A$8,Bonus!$B$8,IF(D1323&lt;=Bonus!$A$9,Bonus!$B$9,IF(D1323&lt;=Bonus!$A$10,Bonus!$B$10,IF(D1323&lt;=Bonus!$A$11,Bonus!$B$11,IF(D1323&lt;=Bonus!$A$12,Bonus!$B$12,IF(D1323&lt;=Bonus!$A$13,Bonus!$B$13,Bonus!$B$14)))))))))))</f>
        <v>Greater than or equal to 50000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42145.656539351854</v>
      </c>
      <c r="T1324" s="10">
        <f t="shared" si="125"/>
        <v>42115.656539351854</v>
      </c>
      <c r="U1324" t="str">
        <f>IF(D1324&lt;Bonus!$A$3,Bonus!$B$3,IF(D1324&lt;=Bonus!$A$4,Bonus!$B$4,IF(D1324&lt;=Bonus!$A$5,Bonus!$B$5,IF(D1324&lt;=Bonus!$A$6,Bonus!$B$6,IF(D1324&lt;=Bonus!$A$7,Bonus!$B$7,IF(D1324&lt;=Bonus!$A$8,Bonus!$B$8,IF(D1324&lt;=Bonus!$A$9,Bonus!$B$9,IF(D1324&lt;=Bonus!$A$10,Bonus!$B$10,IF(D1324&lt;=Bonus!$A$11,Bonus!$B$11,IF(D1324&lt;=Bonus!$A$12,Bonus!$B$12,IF(D1324&lt;=Bonus!$A$13,Bonus!$B$13,Bonus!$B$14)))))))))))</f>
        <v>35000 to 39999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42486.288194444445</v>
      </c>
      <c r="T1325" s="10">
        <f t="shared" si="125"/>
        <v>42451.698449074072</v>
      </c>
      <c r="U1325" t="str">
        <f>IF(D1325&lt;Bonus!$A$3,Bonus!$B$3,IF(D1325&lt;=Bonus!$A$4,Bonus!$B$4,IF(D1325&lt;=Bonus!$A$5,Bonus!$B$5,IF(D1325&lt;=Bonus!$A$6,Bonus!$B$6,IF(D1325&lt;=Bonus!$A$7,Bonus!$B$7,IF(D1325&lt;=Bonus!$A$8,Bonus!$B$8,IF(D1325&lt;=Bonus!$A$9,Bonus!$B$9,IF(D1325&lt;=Bonus!$A$10,Bonus!$B$10,IF(D1325&lt;=Bonus!$A$11,Bonus!$B$11,IF(D1325&lt;=Bonus!$A$12,Bonus!$B$12,IF(D1325&lt;=Bonus!$A$13,Bonus!$B$13,Bonus!$B$14)))))))))))</f>
        <v>15000 to 19999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42656.633703703701</v>
      </c>
      <c r="T1326" s="10">
        <f t="shared" si="125"/>
        <v>42626.633703703701</v>
      </c>
      <c r="U1326" t="str">
        <f>IF(D1326&lt;Bonus!$A$3,Bonus!$B$3,IF(D1326&lt;=Bonus!$A$4,Bonus!$B$4,IF(D1326&lt;=Bonus!$A$5,Bonus!$B$5,IF(D1326&lt;=Bonus!$A$6,Bonus!$B$6,IF(D1326&lt;=Bonus!$A$7,Bonus!$B$7,IF(D1326&lt;=Bonus!$A$8,Bonus!$B$8,IF(D1326&lt;=Bonus!$A$9,Bonus!$B$9,IF(D1326&lt;=Bonus!$A$10,Bonus!$B$10,IF(D1326&lt;=Bonus!$A$11,Bonus!$B$11,IF(D1326&lt;=Bonus!$A$12,Bonus!$B$12,IF(D1326&lt;=Bonus!$A$13,Bonus!$B$13,Bonus!$B$14)))))))))))</f>
        <v>Greater than or equal to 50000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42734.086053240739</v>
      </c>
      <c r="T1327" s="10">
        <f t="shared" si="125"/>
        <v>42704.086053240739</v>
      </c>
      <c r="U1327" t="str">
        <f>IF(D1327&lt;Bonus!$A$3,Bonus!$B$3,IF(D1327&lt;=Bonus!$A$4,Bonus!$B$4,IF(D1327&lt;=Bonus!$A$5,Bonus!$B$5,IF(D1327&lt;=Bonus!$A$6,Bonus!$B$6,IF(D1327&lt;=Bonus!$A$7,Bonus!$B$7,IF(D1327&lt;=Bonus!$A$8,Bonus!$B$8,IF(D1327&lt;=Bonus!$A$9,Bonus!$B$9,IF(D1327&lt;=Bonus!$A$10,Bonus!$B$10,IF(D1327&lt;=Bonus!$A$11,Bonus!$B$11,IF(D1327&lt;=Bonus!$A$12,Bonus!$B$12,IF(D1327&lt;=Bonus!$A$13,Bonus!$B$13,Bonus!$B$14)))))))))))</f>
        <v>20000 to 24999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42019.791990740734</v>
      </c>
      <c r="T1328" s="10">
        <f t="shared" si="125"/>
        <v>41974.791990740734</v>
      </c>
      <c r="U1328" t="str">
        <f>IF(D1328&lt;Bonus!$A$3,Bonus!$B$3,IF(D1328&lt;=Bonus!$A$4,Bonus!$B$4,IF(D1328&lt;=Bonus!$A$5,Bonus!$B$5,IF(D1328&lt;=Bonus!$A$6,Bonus!$B$6,IF(D1328&lt;=Bonus!$A$7,Bonus!$B$7,IF(D1328&lt;=Bonus!$A$8,Bonus!$B$8,IF(D1328&lt;=Bonus!$A$9,Bonus!$B$9,IF(D1328&lt;=Bonus!$A$10,Bonus!$B$10,IF(D1328&lt;=Bonus!$A$11,Bonus!$B$11,IF(D1328&lt;=Bonus!$A$12,Bonus!$B$12,IF(D1328&lt;=Bonus!$A$13,Bonus!$B$13,Bonus!$B$14)))))))))))</f>
        <v>Greater than or equal to 50000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42153.678645833337</v>
      </c>
      <c r="T1329" s="10">
        <f t="shared" si="125"/>
        <v>42123.678645833337</v>
      </c>
      <c r="U1329" t="str">
        <f>IF(D1329&lt;Bonus!$A$3,Bonus!$B$3,IF(D1329&lt;=Bonus!$A$4,Bonus!$B$4,IF(D1329&lt;=Bonus!$A$5,Bonus!$B$5,IF(D1329&lt;=Bonus!$A$6,Bonus!$B$6,IF(D1329&lt;=Bonus!$A$7,Bonus!$B$7,IF(D1329&lt;=Bonus!$A$8,Bonus!$B$8,IF(D1329&lt;=Bonus!$A$9,Bonus!$B$9,IF(D1329&lt;=Bonus!$A$10,Bonus!$B$10,IF(D1329&lt;=Bonus!$A$11,Bonus!$B$11,IF(D1329&lt;=Bonus!$A$12,Bonus!$B$12,IF(D1329&lt;=Bonus!$A$13,Bonus!$B$13,Bonus!$B$14)))))))))))</f>
        <v>45000 to 49999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42657.642754629633</v>
      </c>
      <c r="T1330" s="10">
        <f t="shared" si="125"/>
        <v>42612.642754629633</v>
      </c>
      <c r="U1330" t="str">
        <f>IF(D1330&lt;Bonus!$A$3,Bonus!$B$3,IF(D1330&lt;=Bonus!$A$4,Bonus!$B$4,IF(D1330&lt;=Bonus!$A$5,Bonus!$B$5,IF(D1330&lt;=Bonus!$A$6,Bonus!$B$6,IF(D1330&lt;=Bonus!$A$7,Bonus!$B$7,IF(D1330&lt;=Bonus!$A$8,Bonus!$B$8,IF(D1330&lt;=Bonus!$A$9,Bonus!$B$9,IF(D1330&lt;=Bonus!$A$10,Bonus!$B$10,IF(D1330&lt;=Bonus!$A$11,Bonus!$B$11,IF(D1330&lt;=Bonus!$A$12,Bonus!$B$12,IF(D1330&lt;=Bonus!$A$13,Bonus!$B$13,Bonus!$B$14)))))))))))</f>
        <v>Greater than or equal to 50000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41975.263252314813</v>
      </c>
      <c r="T1331" s="10">
        <f t="shared" si="125"/>
        <v>41935.221585648149</v>
      </c>
      <c r="U1331" t="str">
        <f>IF(D1331&lt;Bonus!$A$3,Bonus!$B$3,IF(D1331&lt;=Bonus!$A$4,Bonus!$B$4,IF(D1331&lt;=Bonus!$A$5,Bonus!$B$5,IF(D1331&lt;=Bonus!$A$6,Bonus!$B$6,IF(D1331&lt;=Bonus!$A$7,Bonus!$B$7,IF(D1331&lt;=Bonus!$A$8,Bonus!$B$8,IF(D1331&lt;=Bonus!$A$9,Bonus!$B$9,IF(D1331&lt;=Bonus!$A$10,Bonus!$B$10,IF(D1331&lt;=Bonus!$A$11,Bonus!$B$11,IF(D1331&lt;=Bonus!$A$12,Bonus!$B$12,IF(D1331&lt;=Bonus!$A$13,Bonus!$B$13,Bonus!$B$14)))))))))))</f>
        <v>Greater than or equal to 50000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42553.166666666672</v>
      </c>
      <c r="T1332" s="10">
        <f t="shared" si="125"/>
        <v>42522.276724537034</v>
      </c>
      <c r="U1332" t="str">
        <f>IF(D1332&lt;Bonus!$A$3,Bonus!$B$3,IF(D1332&lt;=Bonus!$A$4,Bonus!$B$4,IF(D1332&lt;=Bonus!$A$5,Bonus!$B$5,IF(D1332&lt;=Bonus!$A$6,Bonus!$B$6,IF(D1332&lt;=Bonus!$A$7,Bonus!$B$7,IF(D1332&lt;=Bonus!$A$8,Bonus!$B$8,IF(D1332&lt;=Bonus!$A$9,Bonus!$B$9,IF(D1332&lt;=Bonus!$A$10,Bonus!$B$10,IF(D1332&lt;=Bonus!$A$11,Bonus!$B$11,IF(D1332&lt;=Bonus!$A$12,Bonus!$B$12,IF(D1332&lt;=Bonus!$A$13,Bonus!$B$13,Bonus!$B$14)))))))))))</f>
        <v>35000 to 39999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42599.50409722222</v>
      </c>
      <c r="T1333" s="10">
        <f t="shared" si="125"/>
        <v>42569.50409722222</v>
      </c>
      <c r="U1333" t="str">
        <f>IF(D1333&lt;Bonus!$A$3,Bonus!$B$3,IF(D1333&lt;=Bonus!$A$4,Bonus!$B$4,IF(D1333&lt;=Bonus!$A$5,Bonus!$B$5,IF(D1333&lt;=Bonus!$A$6,Bonus!$B$6,IF(D1333&lt;=Bonus!$A$7,Bonus!$B$7,IF(D1333&lt;=Bonus!$A$8,Bonus!$B$8,IF(D1333&lt;=Bonus!$A$9,Bonus!$B$9,IF(D1333&lt;=Bonus!$A$10,Bonus!$B$10,IF(D1333&lt;=Bonus!$A$11,Bonus!$B$11,IF(D1333&lt;=Bonus!$A$12,Bonus!$B$12,IF(D1333&lt;=Bonus!$A$13,Bonus!$B$13,Bonus!$B$14)))))))))))</f>
        <v>Greater than or equal to 50000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>nm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42762.060277777782</v>
      </c>
      <c r="T1334" s="10">
        <f t="shared" si="125"/>
        <v>42732.060277777782</v>
      </c>
      <c r="U1334" t="str">
        <f>IF(D1334&lt;Bonus!$A$3,Bonus!$B$3,IF(D1334&lt;=Bonus!$A$4,Bonus!$B$4,IF(D1334&lt;=Bonus!$A$5,Bonus!$B$5,IF(D1334&lt;=Bonus!$A$6,Bonus!$B$6,IF(D1334&lt;=Bonus!$A$7,Bonus!$B$7,IF(D1334&lt;=Bonus!$A$8,Bonus!$B$8,IF(D1334&lt;=Bonus!$A$9,Bonus!$B$9,IF(D1334&lt;=Bonus!$A$10,Bonus!$B$10,IF(D1334&lt;=Bonus!$A$11,Bonus!$B$11,IF(D1334&lt;=Bonus!$A$12,Bonus!$B$12,IF(D1334&lt;=Bonus!$A$13,Bonus!$B$13,Bonus!$B$14)))))))))))</f>
        <v>10000 to 14999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>nm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41836.106770833336</v>
      </c>
      <c r="T1335" s="10">
        <f t="shared" si="125"/>
        <v>41806.106770833336</v>
      </c>
      <c r="U1335" t="str">
        <f>IF(D1335&lt;Bonus!$A$3,Bonus!$B$3,IF(D1335&lt;=Bonus!$A$4,Bonus!$B$4,IF(D1335&lt;=Bonus!$A$5,Bonus!$B$5,IF(D1335&lt;=Bonus!$A$6,Bonus!$B$6,IF(D1335&lt;=Bonus!$A$7,Bonus!$B$7,IF(D1335&lt;=Bonus!$A$8,Bonus!$B$8,IF(D1335&lt;=Bonus!$A$9,Bonus!$B$9,IF(D1335&lt;=Bonus!$A$10,Bonus!$B$10,IF(D1335&lt;=Bonus!$A$11,Bonus!$B$11,IF(D1335&lt;=Bonus!$A$12,Bonus!$B$12,IF(D1335&lt;=Bonus!$A$13,Bonus!$B$13,Bonus!$B$14)))))))))))</f>
        <v>1000 to 4999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42440.774155092593</v>
      </c>
      <c r="T1336" s="10">
        <f t="shared" si="125"/>
        <v>42410.774155092593</v>
      </c>
      <c r="U1336" t="str">
        <f>IF(D1336&lt;Bonus!$A$3,Bonus!$B$3,IF(D1336&lt;=Bonus!$A$4,Bonus!$B$4,IF(D1336&lt;=Bonus!$A$5,Bonus!$B$5,IF(D1336&lt;=Bonus!$A$6,Bonus!$B$6,IF(D1336&lt;=Bonus!$A$7,Bonus!$B$7,IF(D1336&lt;=Bonus!$A$8,Bonus!$B$8,IF(D1336&lt;=Bonus!$A$9,Bonus!$B$9,IF(D1336&lt;=Bonus!$A$10,Bonus!$B$10,IF(D1336&lt;=Bonus!$A$11,Bonus!$B$11,IF(D1336&lt;=Bonus!$A$12,Bonus!$B$12,IF(D1336&lt;=Bonus!$A$13,Bonus!$B$13,Bonus!$B$14)))))))))))</f>
        <v>Greater than or equal to 50000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42343.936365740738</v>
      </c>
      <c r="T1337" s="10">
        <f t="shared" si="125"/>
        <v>42313.936365740738</v>
      </c>
      <c r="U1337" t="str">
        <f>IF(D1337&lt;Bonus!$A$3,Bonus!$B$3,IF(D1337&lt;=Bonus!$A$4,Bonus!$B$4,IF(D1337&lt;=Bonus!$A$5,Bonus!$B$5,IF(D1337&lt;=Bonus!$A$6,Bonus!$B$6,IF(D1337&lt;=Bonus!$A$7,Bonus!$B$7,IF(D1337&lt;=Bonus!$A$8,Bonus!$B$8,IF(D1337&lt;=Bonus!$A$9,Bonus!$B$9,IF(D1337&lt;=Bonus!$A$10,Bonus!$B$10,IF(D1337&lt;=Bonus!$A$11,Bonus!$B$11,IF(D1337&lt;=Bonus!$A$12,Bonus!$B$12,IF(D1337&lt;=Bonus!$A$13,Bonus!$B$13,Bonus!$B$14)))))))))))</f>
        <v>25000 to 29999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41990.863750000004</v>
      </c>
      <c r="T1338" s="10">
        <f t="shared" si="125"/>
        <v>41955.863750000004</v>
      </c>
      <c r="U1338" t="str">
        <f>IF(D1338&lt;Bonus!$A$3,Bonus!$B$3,IF(D1338&lt;=Bonus!$A$4,Bonus!$B$4,IF(D1338&lt;=Bonus!$A$5,Bonus!$B$5,IF(D1338&lt;=Bonus!$A$6,Bonus!$B$6,IF(D1338&lt;=Bonus!$A$7,Bonus!$B$7,IF(D1338&lt;=Bonus!$A$8,Bonus!$B$8,IF(D1338&lt;=Bonus!$A$9,Bonus!$B$9,IF(D1338&lt;=Bonus!$A$10,Bonus!$B$10,IF(D1338&lt;=Bonus!$A$11,Bonus!$B$11,IF(D1338&lt;=Bonus!$A$12,Bonus!$B$12,IF(D1338&lt;=Bonus!$A$13,Bonus!$B$13,Bonus!$B$14)))))))))))</f>
        <v>Greater than or equal to 50000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42797.577303240745</v>
      </c>
      <c r="T1339" s="10">
        <f t="shared" si="125"/>
        <v>42767.577303240745</v>
      </c>
      <c r="U1339" t="str">
        <f>IF(D1339&lt;Bonus!$A$3,Bonus!$B$3,IF(D1339&lt;=Bonus!$A$4,Bonus!$B$4,IF(D1339&lt;=Bonus!$A$5,Bonus!$B$5,IF(D1339&lt;=Bonus!$A$6,Bonus!$B$6,IF(D1339&lt;=Bonus!$A$7,Bonus!$B$7,IF(D1339&lt;=Bonus!$A$8,Bonus!$B$8,IF(D1339&lt;=Bonus!$A$9,Bonus!$B$9,IF(D1339&lt;=Bonus!$A$10,Bonus!$B$10,IF(D1339&lt;=Bonus!$A$11,Bonus!$B$11,IF(D1339&lt;=Bonus!$A$12,Bonus!$B$12,IF(D1339&lt;=Bonus!$A$13,Bonus!$B$13,Bonus!$B$14)))))))))))</f>
        <v>Greater than or equal to 50000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42218.803622685184</v>
      </c>
      <c r="T1340" s="10">
        <f t="shared" si="125"/>
        <v>42188.803622685184</v>
      </c>
      <c r="U1340" t="str">
        <f>IF(D1340&lt;Bonus!$A$3,Bonus!$B$3,IF(D1340&lt;=Bonus!$A$4,Bonus!$B$4,IF(D1340&lt;=Bonus!$A$5,Bonus!$B$5,IF(D1340&lt;=Bonus!$A$6,Bonus!$B$6,IF(D1340&lt;=Bonus!$A$7,Bonus!$B$7,IF(D1340&lt;=Bonus!$A$8,Bonus!$B$8,IF(D1340&lt;=Bonus!$A$9,Bonus!$B$9,IF(D1340&lt;=Bonus!$A$10,Bonus!$B$10,IF(D1340&lt;=Bonus!$A$11,Bonus!$B$11,IF(D1340&lt;=Bonus!$A$12,Bonus!$B$12,IF(D1340&lt;=Bonus!$A$13,Bonus!$B$13,Bonus!$B$14)))))))))))</f>
        <v>30000 to 34999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41981.688831018517</v>
      </c>
      <c r="T1341" s="10">
        <f t="shared" si="125"/>
        <v>41936.647164351853</v>
      </c>
      <c r="U1341" t="str">
        <f>IF(D1341&lt;Bonus!$A$3,Bonus!$B$3,IF(D1341&lt;=Bonus!$A$4,Bonus!$B$4,IF(D1341&lt;=Bonus!$A$5,Bonus!$B$5,IF(D1341&lt;=Bonus!$A$6,Bonus!$B$6,IF(D1341&lt;=Bonus!$A$7,Bonus!$B$7,IF(D1341&lt;=Bonus!$A$8,Bonus!$B$8,IF(D1341&lt;=Bonus!$A$9,Bonus!$B$9,IF(D1341&lt;=Bonus!$A$10,Bonus!$B$10,IF(D1341&lt;=Bonus!$A$11,Bonus!$B$11,IF(D1341&lt;=Bonus!$A$12,Bonus!$B$12,IF(D1341&lt;=Bonus!$A$13,Bonus!$B$13,Bonus!$B$14)))))))))))</f>
        <v>Greater than or equal to 50000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>nm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41866.595520833333</v>
      </c>
      <c r="T1342" s="10">
        <f t="shared" si="125"/>
        <v>41836.595520833333</v>
      </c>
      <c r="U1342" t="str">
        <f>IF(D1342&lt;Bonus!$A$3,Bonus!$B$3,IF(D1342&lt;=Bonus!$A$4,Bonus!$B$4,IF(D1342&lt;=Bonus!$A$5,Bonus!$B$5,IF(D1342&lt;=Bonus!$A$6,Bonus!$B$6,IF(D1342&lt;=Bonus!$A$7,Bonus!$B$7,IF(D1342&lt;=Bonus!$A$8,Bonus!$B$8,IF(D1342&lt;=Bonus!$A$9,Bonus!$B$9,IF(D1342&lt;=Bonus!$A$10,Bonus!$B$10,IF(D1342&lt;=Bonus!$A$11,Bonus!$B$11,IF(D1342&lt;=Bonus!$A$12,Bonus!$B$12,IF(D1342&lt;=Bonus!$A$13,Bonus!$B$13,Bonus!$B$14)))))))))))</f>
        <v>1000 to 4999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42644.624039351853</v>
      </c>
      <c r="T1343" s="10">
        <f t="shared" si="125"/>
        <v>42612.624039351853</v>
      </c>
      <c r="U1343" t="str">
        <f>IF(D1343&lt;Bonus!$A$3,Bonus!$B$3,IF(D1343&lt;=Bonus!$A$4,Bonus!$B$4,IF(D1343&lt;=Bonus!$A$5,Bonus!$B$5,IF(D1343&lt;=Bonus!$A$6,Bonus!$B$6,IF(D1343&lt;=Bonus!$A$7,Bonus!$B$7,IF(D1343&lt;=Bonus!$A$8,Bonus!$B$8,IF(D1343&lt;=Bonus!$A$9,Bonus!$B$9,IF(D1343&lt;=Bonus!$A$10,Bonus!$B$10,IF(D1343&lt;=Bonus!$A$11,Bonus!$B$11,IF(D1343&lt;=Bonus!$A$12,Bonus!$B$12,IF(D1343&lt;=Bonus!$A$13,Bonus!$B$13,Bonus!$B$14)))))))))))</f>
        <v>25000 to 29999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42202.816423611104</v>
      </c>
      <c r="T1344" s="10">
        <f t="shared" si="125"/>
        <v>42172.816423611104</v>
      </c>
      <c r="U1344" t="str">
        <f>IF(D1344&lt;Bonus!$A$3,Bonus!$B$3,IF(D1344&lt;=Bonus!$A$4,Bonus!$B$4,IF(D1344&lt;=Bonus!$A$5,Bonus!$B$5,IF(D1344&lt;=Bonus!$A$6,Bonus!$B$6,IF(D1344&lt;=Bonus!$A$7,Bonus!$B$7,IF(D1344&lt;=Bonus!$A$8,Bonus!$B$8,IF(D1344&lt;=Bonus!$A$9,Bonus!$B$9,IF(D1344&lt;=Bonus!$A$10,Bonus!$B$10,IF(D1344&lt;=Bonus!$A$11,Bonus!$B$11,IF(D1344&lt;=Bonus!$A$12,Bonus!$B$12,IF(D1344&lt;=Bonus!$A$13,Bonus!$B$13,Bonus!$B$14)))))))))))</f>
        <v>Greater than or equal to 50000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42601.165972222225</v>
      </c>
      <c r="T1345" s="10">
        <f t="shared" si="125"/>
        <v>42542.526423611111</v>
      </c>
      <c r="U1345" t="str">
        <f>IF(D1345&lt;Bonus!$A$3,Bonus!$B$3,IF(D1345&lt;=Bonus!$A$4,Bonus!$B$4,IF(D1345&lt;=Bonus!$A$5,Bonus!$B$5,IF(D1345&lt;=Bonus!$A$6,Bonus!$B$6,IF(D1345&lt;=Bonus!$A$7,Bonus!$B$7,IF(D1345&lt;=Bonus!$A$8,Bonus!$B$8,IF(D1345&lt;=Bonus!$A$9,Bonus!$B$9,IF(D1345&lt;=Bonus!$A$10,Bonus!$B$10,IF(D1345&lt;=Bonus!$A$11,Bonus!$B$11,IF(D1345&lt;=Bonus!$A$12,Bonus!$B$12,IF(D1345&lt;=Bonus!$A$13,Bonus!$B$13,Bonus!$B$14)))))))))))</f>
        <v>Greater than or equal to 50000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42551.789803240739</v>
      </c>
      <c r="T1346" s="10">
        <f t="shared" si="125"/>
        <v>42522.789803240739</v>
      </c>
      <c r="U1346" t="str">
        <f>IF(D1346&lt;Bonus!$A$3,Bonus!$B$3,IF(D1346&lt;=Bonus!$A$4,Bonus!$B$4,IF(D1346&lt;=Bonus!$A$5,Bonus!$B$5,IF(D1346&lt;=Bonus!$A$6,Bonus!$B$6,IF(D1346&lt;=Bonus!$A$7,Bonus!$B$7,IF(D1346&lt;=Bonus!$A$8,Bonus!$B$8,IF(D1346&lt;=Bonus!$A$9,Bonus!$B$9,IF(D1346&lt;=Bonus!$A$10,Bonus!$B$10,IF(D1346&lt;=Bonus!$A$11,Bonus!$B$11,IF(D1346&lt;=Bonus!$A$12,Bonus!$B$12,IF(D1346&lt;=Bonus!$A$13,Bonus!$B$13,Bonus!$B$14)))))))))))</f>
        <v>1000 to 4999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IFERROR(E1347/L1347,"nm")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(((I1347/60)/60)/24)+DATE(1970,1,1)</f>
        <v>41834.814340277779</v>
      </c>
      <c r="T1347" s="10">
        <f t="shared" ref="T1347:T1410" si="131">(((J1347/60)/60)/24)+DATE(1970,1,1)</f>
        <v>41799.814340277779</v>
      </c>
      <c r="U1347" t="str">
        <f>IF(D1347&lt;Bonus!$A$3,Bonus!$B$3,IF(D1347&lt;=Bonus!$A$4,Bonus!$B$4,IF(D1347&lt;=Bonus!$A$5,Bonus!$B$5,IF(D1347&lt;=Bonus!$A$6,Bonus!$B$6,IF(D1347&lt;=Bonus!$A$7,Bonus!$B$7,IF(D1347&lt;=Bonus!$A$8,Bonus!$B$8,IF(D1347&lt;=Bonus!$A$9,Bonus!$B$9,IF(D1347&lt;=Bonus!$A$10,Bonus!$B$10,IF(D1347&lt;=Bonus!$A$11,Bonus!$B$11,IF(D1347&lt;=Bonus!$A$12,Bonus!$B$12,IF(D1347&lt;=Bonus!$A$13,Bonus!$B$13,Bonus!$B$14)))))))))))</f>
        <v>Less Than 1000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41452.075821759259</v>
      </c>
      <c r="T1348" s="10">
        <f t="shared" si="131"/>
        <v>41422.075821759259</v>
      </c>
      <c r="U1348" t="str">
        <f>IF(D1348&lt;Bonus!$A$3,Bonus!$B$3,IF(D1348&lt;=Bonus!$A$4,Bonus!$B$4,IF(D1348&lt;=Bonus!$A$5,Bonus!$B$5,IF(D1348&lt;=Bonus!$A$6,Bonus!$B$6,IF(D1348&lt;=Bonus!$A$7,Bonus!$B$7,IF(D1348&lt;=Bonus!$A$8,Bonus!$B$8,IF(D1348&lt;=Bonus!$A$9,Bonus!$B$9,IF(D1348&lt;=Bonus!$A$10,Bonus!$B$10,IF(D1348&lt;=Bonus!$A$11,Bonus!$B$11,IF(D1348&lt;=Bonus!$A$12,Bonus!$B$12,IF(D1348&lt;=Bonus!$A$13,Bonus!$B$13,Bonus!$B$14)))))))))))</f>
        <v>1000 to 4999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42070.638020833328</v>
      </c>
      <c r="T1349" s="10">
        <f t="shared" si="131"/>
        <v>42040.638020833328</v>
      </c>
      <c r="U1349" t="str">
        <f>IF(D1349&lt;Bonus!$A$3,Bonus!$B$3,IF(D1349&lt;=Bonus!$A$4,Bonus!$B$4,IF(D1349&lt;=Bonus!$A$5,Bonus!$B$5,IF(D1349&lt;=Bonus!$A$6,Bonus!$B$6,IF(D1349&lt;=Bonus!$A$7,Bonus!$B$7,IF(D1349&lt;=Bonus!$A$8,Bonus!$B$8,IF(D1349&lt;=Bonus!$A$9,Bonus!$B$9,IF(D1349&lt;=Bonus!$A$10,Bonus!$B$10,IF(D1349&lt;=Bonus!$A$11,Bonus!$B$11,IF(D1349&lt;=Bonus!$A$12,Bonus!$B$12,IF(D1349&lt;=Bonus!$A$13,Bonus!$B$13,Bonus!$B$14)))))))))))</f>
        <v>1000 to 4999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41991.506168981476</v>
      </c>
      <c r="T1350" s="10">
        <f t="shared" si="131"/>
        <v>41963.506168981476</v>
      </c>
      <c r="U1350" t="str">
        <f>IF(D1350&lt;Bonus!$A$3,Bonus!$B$3,IF(D1350&lt;=Bonus!$A$4,Bonus!$B$4,IF(D1350&lt;=Bonus!$A$5,Bonus!$B$5,IF(D1350&lt;=Bonus!$A$6,Bonus!$B$6,IF(D1350&lt;=Bonus!$A$7,Bonus!$B$7,IF(D1350&lt;=Bonus!$A$8,Bonus!$B$8,IF(D1350&lt;=Bonus!$A$9,Bonus!$B$9,IF(D1350&lt;=Bonus!$A$10,Bonus!$B$10,IF(D1350&lt;=Bonus!$A$11,Bonus!$B$11,IF(D1350&lt;=Bonus!$A$12,Bonus!$B$12,IF(D1350&lt;=Bonus!$A$13,Bonus!$B$13,Bonus!$B$14)))))))))))</f>
        <v>5000 to 9999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42354.290972222225</v>
      </c>
      <c r="T1351" s="10">
        <f t="shared" si="131"/>
        <v>42317.33258101852</v>
      </c>
      <c r="U1351" t="str">
        <f>IF(D1351&lt;Bonus!$A$3,Bonus!$B$3,IF(D1351&lt;=Bonus!$A$4,Bonus!$B$4,IF(D1351&lt;=Bonus!$A$5,Bonus!$B$5,IF(D1351&lt;=Bonus!$A$6,Bonus!$B$6,IF(D1351&lt;=Bonus!$A$7,Bonus!$B$7,IF(D1351&lt;=Bonus!$A$8,Bonus!$B$8,IF(D1351&lt;=Bonus!$A$9,Bonus!$B$9,IF(D1351&lt;=Bonus!$A$10,Bonus!$B$10,IF(D1351&lt;=Bonus!$A$11,Bonus!$B$11,IF(D1351&lt;=Bonus!$A$12,Bonus!$B$12,IF(D1351&lt;=Bonus!$A$13,Bonus!$B$13,Bonus!$B$14)))))))))))</f>
        <v>5000 to 9999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42364.013124999998</v>
      </c>
      <c r="T1352" s="10">
        <f t="shared" si="131"/>
        <v>42334.013124999998</v>
      </c>
      <c r="U1352" t="str">
        <f>IF(D1352&lt;Bonus!$A$3,Bonus!$B$3,IF(D1352&lt;=Bonus!$A$4,Bonus!$B$4,IF(D1352&lt;=Bonus!$A$5,Bonus!$B$5,IF(D1352&lt;=Bonus!$A$6,Bonus!$B$6,IF(D1352&lt;=Bonus!$A$7,Bonus!$B$7,IF(D1352&lt;=Bonus!$A$8,Bonus!$B$8,IF(D1352&lt;=Bonus!$A$9,Bonus!$B$9,IF(D1352&lt;=Bonus!$A$10,Bonus!$B$10,IF(D1352&lt;=Bonus!$A$11,Bonus!$B$11,IF(D1352&lt;=Bonus!$A$12,Bonus!$B$12,IF(D1352&lt;=Bonus!$A$13,Bonus!$B$13,Bonus!$B$14)))))))))))</f>
        <v>5000 to 9999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42412.74009259259</v>
      </c>
      <c r="T1353" s="10">
        <f t="shared" si="131"/>
        <v>42382.74009259259</v>
      </c>
      <c r="U1353" t="str">
        <f>IF(D1353&lt;Bonus!$A$3,Bonus!$B$3,IF(D1353&lt;=Bonus!$A$4,Bonus!$B$4,IF(D1353&lt;=Bonus!$A$5,Bonus!$B$5,IF(D1353&lt;=Bonus!$A$6,Bonus!$B$6,IF(D1353&lt;=Bonus!$A$7,Bonus!$B$7,IF(D1353&lt;=Bonus!$A$8,Bonus!$B$8,IF(D1353&lt;=Bonus!$A$9,Bonus!$B$9,IF(D1353&lt;=Bonus!$A$10,Bonus!$B$10,IF(D1353&lt;=Bonus!$A$11,Bonus!$B$11,IF(D1353&lt;=Bonus!$A$12,Bonus!$B$12,IF(D1353&lt;=Bonus!$A$13,Bonus!$B$13,Bonus!$B$14)))))))))))</f>
        <v>20000 to 24999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42252.165972222225</v>
      </c>
      <c r="T1354" s="10">
        <f t="shared" si="131"/>
        <v>42200.578310185185</v>
      </c>
      <c r="U1354" t="str">
        <f>IF(D1354&lt;Bonus!$A$3,Bonus!$B$3,IF(D1354&lt;=Bonus!$A$4,Bonus!$B$4,IF(D1354&lt;=Bonus!$A$5,Bonus!$B$5,IF(D1354&lt;=Bonus!$A$6,Bonus!$B$6,IF(D1354&lt;=Bonus!$A$7,Bonus!$B$7,IF(D1354&lt;=Bonus!$A$8,Bonus!$B$8,IF(D1354&lt;=Bonus!$A$9,Bonus!$B$9,IF(D1354&lt;=Bonus!$A$10,Bonus!$B$10,IF(D1354&lt;=Bonus!$A$11,Bonus!$B$11,IF(D1354&lt;=Bonus!$A$12,Bonus!$B$12,IF(D1354&lt;=Bonus!$A$13,Bonus!$B$13,Bonus!$B$14)))))))))))</f>
        <v>10000 to 14999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41344</v>
      </c>
      <c r="T1355" s="10">
        <f t="shared" si="131"/>
        <v>41309.11791666667</v>
      </c>
      <c r="U1355" t="str">
        <f>IF(D1355&lt;Bonus!$A$3,Bonus!$B$3,IF(D1355&lt;=Bonus!$A$4,Bonus!$B$4,IF(D1355&lt;=Bonus!$A$5,Bonus!$B$5,IF(D1355&lt;=Bonus!$A$6,Bonus!$B$6,IF(D1355&lt;=Bonus!$A$7,Bonus!$B$7,IF(D1355&lt;=Bonus!$A$8,Bonus!$B$8,IF(D1355&lt;=Bonus!$A$9,Bonus!$B$9,IF(D1355&lt;=Bonus!$A$10,Bonus!$B$10,IF(D1355&lt;=Bonus!$A$11,Bonus!$B$11,IF(D1355&lt;=Bonus!$A$12,Bonus!$B$12,IF(D1355&lt;=Bonus!$A$13,Bonus!$B$13,Bonus!$B$14)))))))))))</f>
        <v>1000 to 4999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42532.807627314818</v>
      </c>
      <c r="T1356" s="10">
        <f t="shared" si="131"/>
        <v>42502.807627314818</v>
      </c>
      <c r="U1356" t="str">
        <f>IF(D1356&lt;Bonus!$A$3,Bonus!$B$3,IF(D1356&lt;=Bonus!$A$4,Bonus!$B$4,IF(D1356&lt;=Bonus!$A$5,Bonus!$B$5,IF(D1356&lt;=Bonus!$A$6,Bonus!$B$6,IF(D1356&lt;=Bonus!$A$7,Bonus!$B$7,IF(D1356&lt;=Bonus!$A$8,Bonus!$B$8,IF(D1356&lt;=Bonus!$A$9,Bonus!$B$9,IF(D1356&lt;=Bonus!$A$10,Bonus!$B$10,IF(D1356&lt;=Bonus!$A$11,Bonus!$B$11,IF(D1356&lt;=Bonus!$A$12,Bonus!$B$12,IF(D1356&lt;=Bonus!$A$13,Bonus!$B$13,Bonus!$B$14)))))))))))</f>
        <v>1000 to 4999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41243.416666666664</v>
      </c>
      <c r="T1357" s="10">
        <f t="shared" si="131"/>
        <v>41213.254687499997</v>
      </c>
      <c r="U1357" t="str">
        <f>IF(D1357&lt;Bonus!$A$3,Bonus!$B$3,IF(D1357&lt;=Bonus!$A$4,Bonus!$B$4,IF(D1357&lt;=Bonus!$A$5,Bonus!$B$5,IF(D1357&lt;=Bonus!$A$6,Bonus!$B$6,IF(D1357&lt;=Bonus!$A$7,Bonus!$B$7,IF(D1357&lt;=Bonus!$A$8,Bonus!$B$8,IF(D1357&lt;=Bonus!$A$9,Bonus!$B$9,IF(D1357&lt;=Bonus!$A$10,Bonus!$B$10,IF(D1357&lt;=Bonus!$A$11,Bonus!$B$11,IF(D1357&lt;=Bonus!$A$12,Bonus!$B$12,IF(D1357&lt;=Bonus!$A$13,Bonus!$B$13,Bonus!$B$14)))))))))))</f>
        <v>1000 to 4999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41460.038888888892</v>
      </c>
      <c r="T1358" s="10">
        <f t="shared" si="131"/>
        <v>41430.038888888892</v>
      </c>
      <c r="U1358" t="str">
        <f>IF(D1358&lt;Bonus!$A$3,Bonus!$B$3,IF(D1358&lt;=Bonus!$A$4,Bonus!$B$4,IF(D1358&lt;=Bonus!$A$5,Bonus!$B$5,IF(D1358&lt;=Bonus!$A$6,Bonus!$B$6,IF(D1358&lt;=Bonus!$A$7,Bonus!$B$7,IF(D1358&lt;=Bonus!$A$8,Bonus!$B$8,IF(D1358&lt;=Bonus!$A$9,Bonus!$B$9,IF(D1358&lt;=Bonus!$A$10,Bonus!$B$10,IF(D1358&lt;=Bonus!$A$11,Bonus!$B$11,IF(D1358&lt;=Bonus!$A$12,Bonus!$B$12,IF(D1358&lt;=Bonus!$A$13,Bonus!$B$13,Bonus!$B$14)))))))))))</f>
        <v>1000 to 4999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41334.249305555553</v>
      </c>
      <c r="T1359" s="10">
        <f t="shared" si="131"/>
        <v>41304.962233796294</v>
      </c>
      <c r="U1359" t="str">
        <f>IF(D1359&lt;Bonus!$A$3,Bonus!$B$3,IF(D1359&lt;=Bonus!$A$4,Bonus!$B$4,IF(D1359&lt;=Bonus!$A$5,Bonus!$B$5,IF(D1359&lt;=Bonus!$A$6,Bonus!$B$6,IF(D1359&lt;=Bonus!$A$7,Bonus!$B$7,IF(D1359&lt;=Bonus!$A$8,Bonus!$B$8,IF(D1359&lt;=Bonus!$A$9,Bonus!$B$9,IF(D1359&lt;=Bonus!$A$10,Bonus!$B$10,IF(D1359&lt;=Bonus!$A$11,Bonus!$B$11,IF(D1359&lt;=Bonus!$A$12,Bonus!$B$12,IF(D1359&lt;=Bonus!$A$13,Bonus!$B$13,Bonus!$B$14)))))))))))</f>
        <v>1000 to 4999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40719.570868055554</v>
      </c>
      <c r="T1360" s="10">
        <f t="shared" si="131"/>
        <v>40689.570868055554</v>
      </c>
      <c r="U1360" t="str">
        <f>IF(D1360&lt;Bonus!$A$3,Bonus!$B$3,IF(D1360&lt;=Bonus!$A$4,Bonus!$B$4,IF(D1360&lt;=Bonus!$A$5,Bonus!$B$5,IF(D1360&lt;=Bonus!$A$6,Bonus!$B$6,IF(D1360&lt;=Bonus!$A$7,Bonus!$B$7,IF(D1360&lt;=Bonus!$A$8,Bonus!$B$8,IF(D1360&lt;=Bonus!$A$9,Bonus!$B$9,IF(D1360&lt;=Bonus!$A$10,Bonus!$B$10,IF(D1360&lt;=Bonus!$A$11,Bonus!$B$11,IF(D1360&lt;=Bonus!$A$12,Bonus!$B$12,IF(D1360&lt;=Bonus!$A$13,Bonus!$B$13,Bonus!$B$14)))))))))))</f>
        <v>1000 to 4999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40730.814699074072</v>
      </c>
      <c r="T1361" s="10">
        <f t="shared" si="131"/>
        <v>40668.814699074072</v>
      </c>
      <c r="U1361" t="str">
        <f>IF(D1361&lt;Bonus!$A$3,Bonus!$B$3,IF(D1361&lt;=Bonus!$A$4,Bonus!$B$4,IF(D1361&lt;=Bonus!$A$5,Bonus!$B$5,IF(D1361&lt;=Bonus!$A$6,Bonus!$B$6,IF(D1361&lt;=Bonus!$A$7,Bonus!$B$7,IF(D1361&lt;=Bonus!$A$8,Bonus!$B$8,IF(D1361&lt;=Bonus!$A$9,Bonus!$B$9,IF(D1361&lt;=Bonus!$A$10,Bonus!$B$10,IF(D1361&lt;=Bonus!$A$11,Bonus!$B$11,IF(D1361&lt;=Bonus!$A$12,Bonus!$B$12,IF(D1361&lt;=Bonus!$A$13,Bonus!$B$13,Bonus!$B$14)))))))))))</f>
        <v>Less Than 1000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41123.900694444441</v>
      </c>
      <c r="T1362" s="10">
        <f t="shared" si="131"/>
        <v>41095.900694444441</v>
      </c>
      <c r="U1362" t="str">
        <f>IF(D1362&lt;Bonus!$A$3,Bonus!$B$3,IF(D1362&lt;=Bonus!$A$4,Bonus!$B$4,IF(D1362&lt;=Bonus!$A$5,Bonus!$B$5,IF(D1362&lt;=Bonus!$A$6,Bonus!$B$6,IF(D1362&lt;=Bonus!$A$7,Bonus!$B$7,IF(D1362&lt;=Bonus!$A$8,Bonus!$B$8,IF(D1362&lt;=Bonus!$A$9,Bonus!$B$9,IF(D1362&lt;=Bonus!$A$10,Bonus!$B$10,IF(D1362&lt;=Bonus!$A$11,Bonus!$B$11,IF(D1362&lt;=Bonus!$A$12,Bonus!$B$12,IF(D1362&lt;=Bonus!$A$13,Bonus!$B$13,Bonus!$B$14)))))))))))</f>
        <v>1000 to 4999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41811.717268518521</v>
      </c>
      <c r="T1363" s="10">
        <f t="shared" si="131"/>
        <v>41781.717268518521</v>
      </c>
      <c r="U1363" t="str">
        <f>IF(D1363&lt;Bonus!$A$3,Bonus!$B$3,IF(D1363&lt;=Bonus!$A$4,Bonus!$B$4,IF(D1363&lt;=Bonus!$A$5,Bonus!$B$5,IF(D1363&lt;=Bonus!$A$6,Bonus!$B$6,IF(D1363&lt;=Bonus!$A$7,Bonus!$B$7,IF(D1363&lt;=Bonus!$A$8,Bonus!$B$8,IF(D1363&lt;=Bonus!$A$9,Bonus!$B$9,IF(D1363&lt;=Bonus!$A$10,Bonus!$B$10,IF(D1363&lt;=Bonus!$A$11,Bonus!$B$11,IF(D1363&lt;=Bonus!$A$12,Bonus!$B$12,IF(D1363&lt;=Bonus!$A$13,Bonus!$B$13,Bonus!$B$14)))))))))))</f>
        <v>5000 to 9999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41524.934386574074</v>
      </c>
      <c r="T1364" s="10">
        <f t="shared" si="131"/>
        <v>41464.934386574074</v>
      </c>
      <c r="U1364" t="str">
        <f>IF(D1364&lt;Bonus!$A$3,Bonus!$B$3,IF(D1364&lt;=Bonus!$A$4,Bonus!$B$4,IF(D1364&lt;=Bonus!$A$5,Bonus!$B$5,IF(D1364&lt;=Bonus!$A$6,Bonus!$B$6,IF(D1364&lt;=Bonus!$A$7,Bonus!$B$7,IF(D1364&lt;=Bonus!$A$8,Bonus!$B$8,IF(D1364&lt;=Bonus!$A$9,Bonus!$B$9,IF(D1364&lt;=Bonus!$A$10,Bonus!$B$10,IF(D1364&lt;=Bonus!$A$11,Bonus!$B$11,IF(D1364&lt;=Bonus!$A$12,Bonus!$B$12,IF(D1364&lt;=Bonus!$A$13,Bonus!$B$13,Bonus!$B$14)))))))))))</f>
        <v>1000 to 4999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42415.332638888889</v>
      </c>
      <c r="T1365" s="10">
        <f t="shared" si="131"/>
        <v>42396.8440625</v>
      </c>
      <c r="U1365" t="str">
        <f>IF(D1365&lt;Bonus!$A$3,Bonus!$B$3,IF(D1365&lt;=Bonus!$A$4,Bonus!$B$4,IF(D1365&lt;=Bonus!$A$5,Bonus!$B$5,IF(D1365&lt;=Bonus!$A$6,Bonus!$B$6,IF(D1365&lt;=Bonus!$A$7,Bonus!$B$7,IF(D1365&lt;=Bonus!$A$8,Bonus!$B$8,IF(D1365&lt;=Bonus!$A$9,Bonus!$B$9,IF(D1365&lt;=Bonus!$A$10,Bonus!$B$10,IF(D1365&lt;=Bonus!$A$11,Bonus!$B$11,IF(D1365&lt;=Bonus!$A$12,Bonus!$B$12,IF(D1365&lt;=Bonus!$A$13,Bonus!$B$13,Bonus!$B$14)))))))))))</f>
        <v>Less Than 1000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42011.6956712963</v>
      </c>
      <c r="T1366" s="10">
        <f t="shared" si="131"/>
        <v>41951.695671296293</v>
      </c>
      <c r="U1366" t="str">
        <f>IF(D1366&lt;Bonus!$A$3,Bonus!$B$3,IF(D1366&lt;=Bonus!$A$4,Bonus!$B$4,IF(D1366&lt;=Bonus!$A$5,Bonus!$B$5,IF(D1366&lt;=Bonus!$A$6,Bonus!$B$6,IF(D1366&lt;=Bonus!$A$7,Bonus!$B$7,IF(D1366&lt;=Bonus!$A$8,Bonus!$B$8,IF(D1366&lt;=Bonus!$A$9,Bonus!$B$9,IF(D1366&lt;=Bonus!$A$10,Bonus!$B$10,IF(D1366&lt;=Bonus!$A$11,Bonus!$B$11,IF(D1366&lt;=Bonus!$A$12,Bonus!$B$12,IF(D1366&lt;=Bonus!$A$13,Bonus!$B$13,Bonus!$B$14)))))))))))</f>
        <v>40000 to 44999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42079.691574074073</v>
      </c>
      <c r="T1367" s="10">
        <f t="shared" si="131"/>
        <v>42049.733240740738</v>
      </c>
      <c r="U1367" t="str">
        <f>IF(D1367&lt;Bonus!$A$3,Bonus!$B$3,IF(D1367&lt;=Bonus!$A$4,Bonus!$B$4,IF(D1367&lt;=Bonus!$A$5,Bonus!$B$5,IF(D1367&lt;=Bonus!$A$6,Bonus!$B$6,IF(D1367&lt;=Bonus!$A$7,Bonus!$B$7,IF(D1367&lt;=Bonus!$A$8,Bonus!$B$8,IF(D1367&lt;=Bonus!$A$9,Bonus!$B$9,IF(D1367&lt;=Bonus!$A$10,Bonus!$B$10,IF(D1367&lt;=Bonus!$A$11,Bonus!$B$11,IF(D1367&lt;=Bonus!$A$12,Bonus!$B$12,IF(D1367&lt;=Bonus!$A$13,Bonus!$B$13,Bonus!$B$14)))))))))))</f>
        <v>5000 to 9999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41970.037766203706</v>
      </c>
      <c r="T1368" s="10">
        <f t="shared" si="131"/>
        <v>41924.996099537035</v>
      </c>
      <c r="U1368" t="str">
        <f>IF(D1368&lt;Bonus!$A$3,Bonus!$B$3,IF(D1368&lt;=Bonus!$A$4,Bonus!$B$4,IF(D1368&lt;=Bonus!$A$5,Bonus!$B$5,IF(D1368&lt;=Bonus!$A$6,Bonus!$B$6,IF(D1368&lt;=Bonus!$A$7,Bonus!$B$7,IF(D1368&lt;=Bonus!$A$8,Bonus!$B$8,IF(D1368&lt;=Bonus!$A$9,Bonus!$B$9,IF(D1368&lt;=Bonus!$A$10,Bonus!$B$10,IF(D1368&lt;=Bonus!$A$11,Bonus!$B$11,IF(D1368&lt;=Bonus!$A$12,Bonus!$B$12,IF(D1368&lt;=Bonus!$A$13,Bonus!$B$13,Bonus!$B$14)))))))))))</f>
        <v>5000 to 9999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42322.044560185182</v>
      </c>
      <c r="T1369" s="10">
        <f t="shared" si="131"/>
        <v>42292.002893518518</v>
      </c>
      <c r="U1369" t="str">
        <f>IF(D1369&lt;Bonus!$A$3,Bonus!$B$3,IF(D1369&lt;=Bonus!$A$4,Bonus!$B$4,IF(D1369&lt;=Bonus!$A$5,Bonus!$B$5,IF(D1369&lt;=Bonus!$A$6,Bonus!$B$6,IF(D1369&lt;=Bonus!$A$7,Bonus!$B$7,IF(D1369&lt;=Bonus!$A$8,Bonus!$B$8,IF(D1369&lt;=Bonus!$A$9,Bonus!$B$9,IF(D1369&lt;=Bonus!$A$10,Bonus!$B$10,IF(D1369&lt;=Bonus!$A$11,Bonus!$B$11,IF(D1369&lt;=Bonus!$A$12,Bonus!$B$12,IF(D1369&lt;=Bonus!$A$13,Bonus!$B$13,Bonus!$B$14)))))))))))</f>
        <v>5000 to 9999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42170.190902777773</v>
      </c>
      <c r="T1370" s="10">
        <f t="shared" si="131"/>
        <v>42146.190902777773</v>
      </c>
      <c r="U1370" t="str">
        <f>IF(D1370&lt;Bonus!$A$3,Bonus!$B$3,IF(D1370&lt;=Bonus!$A$4,Bonus!$B$4,IF(D1370&lt;=Bonus!$A$5,Bonus!$B$5,IF(D1370&lt;=Bonus!$A$6,Bonus!$B$6,IF(D1370&lt;=Bonus!$A$7,Bonus!$B$7,IF(D1370&lt;=Bonus!$A$8,Bonus!$B$8,IF(D1370&lt;=Bonus!$A$9,Bonus!$B$9,IF(D1370&lt;=Bonus!$A$10,Bonus!$B$10,IF(D1370&lt;=Bonus!$A$11,Bonus!$B$11,IF(D1370&lt;=Bonus!$A$12,Bonus!$B$12,IF(D1370&lt;=Bonus!$A$13,Bonus!$B$13,Bonus!$B$14)))))))))))</f>
        <v>5000 to 9999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41740.594282407408</v>
      </c>
      <c r="T1371" s="10">
        <f t="shared" si="131"/>
        <v>41710.594282407408</v>
      </c>
      <c r="U1371" t="str">
        <f>IF(D1371&lt;Bonus!$A$3,Bonus!$B$3,IF(D1371&lt;=Bonus!$A$4,Bonus!$B$4,IF(D1371&lt;=Bonus!$A$5,Bonus!$B$5,IF(D1371&lt;=Bonus!$A$6,Bonus!$B$6,IF(D1371&lt;=Bonus!$A$7,Bonus!$B$7,IF(D1371&lt;=Bonus!$A$8,Bonus!$B$8,IF(D1371&lt;=Bonus!$A$9,Bonus!$B$9,IF(D1371&lt;=Bonus!$A$10,Bonus!$B$10,IF(D1371&lt;=Bonus!$A$11,Bonus!$B$11,IF(D1371&lt;=Bonus!$A$12,Bonus!$B$12,IF(D1371&lt;=Bonus!$A$13,Bonus!$B$13,Bonus!$B$14)))))))))))</f>
        <v>30000 to 34999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41563.00335648148</v>
      </c>
      <c r="T1372" s="10">
        <f t="shared" si="131"/>
        <v>41548.00335648148</v>
      </c>
      <c r="U1372" t="str">
        <f>IF(D1372&lt;Bonus!$A$3,Bonus!$B$3,IF(D1372&lt;=Bonus!$A$4,Bonus!$B$4,IF(D1372&lt;=Bonus!$A$5,Bonus!$B$5,IF(D1372&lt;=Bonus!$A$6,Bonus!$B$6,IF(D1372&lt;=Bonus!$A$7,Bonus!$B$7,IF(D1372&lt;=Bonus!$A$8,Bonus!$B$8,IF(D1372&lt;=Bonus!$A$9,Bonus!$B$9,IF(D1372&lt;=Bonus!$A$10,Bonus!$B$10,IF(D1372&lt;=Bonus!$A$11,Bonus!$B$11,IF(D1372&lt;=Bonus!$A$12,Bonus!$B$12,IF(D1372&lt;=Bonus!$A$13,Bonus!$B$13,Bonus!$B$14)))))))))))</f>
        <v>1000 to 4999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42131.758587962962</v>
      </c>
      <c r="T1373" s="10">
        <f t="shared" si="131"/>
        <v>42101.758587962962</v>
      </c>
      <c r="U1373" t="str">
        <f>IF(D1373&lt;Bonus!$A$3,Bonus!$B$3,IF(D1373&lt;=Bonus!$A$4,Bonus!$B$4,IF(D1373&lt;=Bonus!$A$5,Bonus!$B$5,IF(D1373&lt;=Bonus!$A$6,Bonus!$B$6,IF(D1373&lt;=Bonus!$A$7,Bonus!$B$7,IF(D1373&lt;=Bonus!$A$8,Bonus!$B$8,IF(D1373&lt;=Bonus!$A$9,Bonus!$B$9,IF(D1373&lt;=Bonus!$A$10,Bonus!$B$10,IF(D1373&lt;=Bonus!$A$11,Bonus!$B$11,IF(D1373&lt;=Bonus!$A$12,Bonus!$B$12,IF(D1373&lt;=Bonus!$A$13,Bonus!$B$13,Bonus!$B$14)))))))))))</f>
        <v>5000 to 9999</v>
      </c>
    </row>
    <row r="1374" spans="1:2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41102.739953703705</v>
      </c>
      <c r="T1374" s="10">
        <f t="shared" si="131"/>
        <v>41072.739953703705</v>
      </c>
      <c r="U1374" t="str">
        <f>IF(D1374&lt;Bonus!$A$3,Bonus!$B$3,IF(D1374&lt;=Bonus!$A$4,Bonus!$B$4,IF(D1374&lt;=Bonus!$A$5,Bonus!$B$5,IF(D1374&lt;=Bonus!$A$6,Bonus!$B$6,IF(D1374&lt;=Bonus!$A$7,Bonus!$B$7,IF(D1374&lt;=Bonus!$A$8,Bonus!$B$8,IF(D1374&lt;=Bonus!$A$9,Bonus!$B$9,IF(D1374&lt;=Bonus!$A$10,Bonus!$B$10,IF(D1374&lt;=Bonus!$A$11,Bonus!$B$11,IF(D1374&lt;=Bonus!$A$12,Bonus!$B$12,IF(D1374&lt;=Bonus!$A$13,Bonus!$B$13,Bonus!$B$14)))))))))))</f>
        <v>Less Than 1000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42734.95177083333</v>
      </c>
      <c r="T1375" s="10">
        <f t="shared" si="131"/>
        <v>42704.95177083333</v>
      </c>
      <c r="U1375" t="str">
        <f>IF(D1375&lt;Bonus!$A$3,Bonus!$B$3,IF(D1375&lt;=Bonus!$A$4,Bonus!$B$4,IF(D1375&lt;=Bonus!$A$5,Bonus!$B$5,IF(D1375&lt;=Bonus!$A$6,Bonus!$B$6,IF(D1375&lt;=Bonus!$A$7,Bonus!$B$7,IF(D1375&lt;=Bonus!$A$8,Bonus!$B$8,IF(D1375&lt;=Bonus!$A$9,Bonus!$B$9,IF(D1375&lt;=Bonus!$A$10,Bonus!$B$10,IF(D1375&lt;=Bonus!$A$11,Bonus!$B$11,IF(D1375&lt;=Bonus!$A$12,Bonus!$B$12,IF(D1375&lt;=Bonus!$A$13,Bonus!$B$13,Bonus!$B$14)))))))))))</f>
        <v>10000 to 14999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42454.12023148148</v>
      </c>
      <c r="T1376" s="10">
        <f t="shared" si="131"/>
        <v>42424.161898148144</v>
      </c>
      <c r="U1376" t="str">
        <f>IF(D1376&lt;Bonus!$A$3,Bonus!$B$3,IF(D1376&lt;=Bonus!$A$4,Bonus!$B$4,IF(D1376&lt;=Bonus!$A$5,Bonus!$B$5,IF(D1376&lt;=Bonus!$A$6,Bonus!$B$6,IF(D1376&lt;=Bonus!$A$7,Bonus!$B$7,IF(D1376&lt;=Bonus!$A$8,Bonus!$B$8,IF(D1376&lt;=Bonus!$A$9,Bonus!$B$9,IF(D1376&lt;=Bonus!$A$10,Bonus!$B$10,IF(D1376&lt;=Bonus!$A$11,Bonus!$B$11,IF(D1376&lt;=Bonus!$A$12,Bonus!$B$12,IF(D1376&lt;=Bonus!$A$13,Bonus!$B$13,Bonus!$B$14)))))))))))</f>
        <v>1000 to 4999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42750.066192129627</v>
      </c>
      <c r="T1377" s="10">
        <f t="shared" si="131"/>
        <v>42720.066192129627</v>
      </c>
      <c r="U1377" t="str">
        <f>IF(D1377&lt;Bonus!$A$3,Bonus!$B$3,IF(D1377&lt;=Bonus!$A$4,Bonus!$B$4,IF(D1377&lt;=Bonus!$A$5,Bonus!$B$5,IF(D1377&lt;=Bonus!$A$6,Bonus!$B$6,IF(D1377&lt;=Bonus!$A$7,Bonus!$B$7,IF(D1377&lt;=Bonus!$A$8,Bonus!$B$8,IF(D1377&lt;=Bonus!$A$9,Bonus!$B$9,IF(D1377&lt;=Bonus!$A$10,Bonus!$B$10,IF(D1377&lt;=Bonus!$A$11,Bonus!$B$11,IF(D1377&lt;=Bonus!$A$12,Bonus!$B$12,IF(D1377&lt;=Bonus!$A$13,Bonus!$B$13,Bonus!$B$14)))))))))))</f>
        <v>1000 to 4999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42707.710717592592</v>
      </c>
      <c r="T1378" s="10">
        <f t="shared" si="131"/>
        <v>42677.669050925921</v>
      </c>
      <c r="U1378" t="str">
        <f>IF(D1378&lt;Bonus!$A$3,Bonus!$B$3,IF(D1378&lt;=Bonus!$A$4,Bonus!$B$4,IF(D1378&lt;=Bonus!$A$5,Bonus!$B$5,IF(D1378&lt;=Bonus!$A$6,Bonus!$B$6,IF(D1378&lt;=Bonus!$A$7,Bonus!$B$7,IF(D1378&lt;=Bonus!$A$8,Bonus!$B$8,IF(D1378&lt;=Bonus!$A$9,Bonus!$B$9,IF(D1378&lt;=Bonus!$A$10,Bonus!$B$10,IF(D1378&lt;=Bonus!$A$11,Bonus!$B$11,IF(D1378&lt;=Bonus!$A$12,Bonus!$B$12,IF(D1378&lt;=Bonus!$A$13,Bonus!$B$13,Bonus!$B$14)))))))))))</f>
        <v>1000 to 4999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42769.174305555556</v>
      </c>
      <c r="T1379" s="10">
        <f t="shared" si="131"/>
        <v>42747.219560185185</v>
      </c>
      <c r="U1379" t="str">
        <f>IF(D1379&lt;Bonus!$A$3,Bonus!$B$3,IF(D1379&lt;=Bonus!$A$4,Bonus!$B$4,IF(D1379&lt;=Bonus!$A$5,Bonus!$B$5,IF(D1379&lt;=Bonus!$A$6,Bonus!$B$6,IF(D1379&lt;=Bonus!$A$7,Bonus!$B$7,IF(D1379&lt;=Bonus!$A$8,Bonus!$B$8,IF(D1379&lt;=Bonus!$A$9,Bonus!$B$9,IF(D1379&lt;=Bonus!$A$10,Bonus!$B$10,IF(D1379&lt;=Bonus!$A$11,Bonus!$B$11,IF(D1379&lt;=Bonus!$A$12,Bonus!$B$12,IF(D1379&lt;=Bonus!$A$13,Bonus!$B$13,Bonus!$B$14)))))))))))</f>
        <v>1000 to 4999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42583.759374999994</v>
      </c>
      <c r="T1380" s="10">
        <f t="shared" si="131"/>
        <v>42568.759374999994</v>
      </c>
      <c r="U1380" t="str">
        <f>IF(D1380&lt;Bonus!$A$3,Bonus!$B$3,IF(D1380&lt;=Bonus!$A$4,Bonus!$B$4,IF(D1380&lt;=Bonus!$A$5,Bonus!$B$5,IF(D1380&lt;=Bonus!$A$6,Bonus!$B$6,IF(D1380&lt;=Bonus!$A$7,Bonus!$B$7,IF(D1380&lt;=Bonus!$A$8,Bonus!$B$8,IF(D1380&lt;=Bonus!$A$9,Bonus!$B$9,IF(D1380&lt;=Bonus!$A$10,Bonus!$B$10,IF(D1380&lt;=Bonus!$A$11,Bonus!$B$11,IF(D1380&lt;=Bonus!$A$12,Bonus!$B$12,IF(D1380&lt;=Bonus!$A$13,Bonus!$B$13,Bonus!$B$14)))))))))))</f>
        <v>1000 to 4999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42160.491620370376</v>
      </c>
      <c r="T1381" s="10">
        <f t="shared" si="131"/>
        <v>42130.491620370376</v>
      </c>
      <c r="U1381" t="str">
        <f>IF(D1381&lt;Bonus!$A$3,Bonus!$B$3,IF(D1381&lt;=Bonus!$A$4,Bonus!$B$4,IF(D1381&lt;=Bonus!$A$5,Bonus!$B$5,IF(D1381&lt;=Bonus!$A$6,Bonus!$B$6,IF(D1381&lt;=Bonus!$A$7,Bonus!$B$7,IF(D1381&lt;=Bonus!$A$8,Bonus!$B$8,IF(D1381&lt;=Bonus!$A$9,Bonus!$B$9,IF(D1381&lt;=Bonus!$A$10,Bonus!$B$10,IF(D1381&lt;=Bonus!$A$11,Bonus!$B$11,IF(D1381&lt;=Bonus!$A$12,Bonus!$B$12,IF(D1381&lt;=Bonus!$A$13,Bonus!$B$13,Bonus!$B$14)))))))))))</f>
        <v>10000 to 14999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42164.083333333328</v>
      </c>
      <c r="T1382" s="10">
        <f t="shared" si="131"/>
        <v>42141.762800925921</v>
      </c>
      <c r="U1382" t="str">
        <f>IF(D1382&lt;Bonus!$A$3,Bonus!$B$3,IF(D1382&lt;=Bonus!$A$4,Bonus!$B$4,IF(D1382&lt;=Bonus!$A$5,Bonus!$B$5,IF(D1382&lt;=Bonus!$A$6,Bonus!$B$6,IF(D1382&lt;=Bonus!$A$7,Bonus!$B$7,IF(D1382&lt;=Bonus!$A$8,Bonus!$B$8,IF(D1382&lt;=Bonus!$A$9,Bonus!$B$9,IF(D1382&lt;=Bonus!$A$10,Bonus!$B$10,IF(D1382&lt;=Bonus!$A$11,Bonus!$B$11,IF(D1382&lt;=Bonus!$A$12,Bonus!$B$12,IF(D1382&lt;=Bonus!$A$13,Bonus!$B$13,Bonus!$B$14)))))))))))</f>
        <v>Less Than 1000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42733.214409722219</v>
      </c>
      <c r="T1383" s="10">
        <f t="shared" si="131"/>
        <v>42703.214409722219</v>
      </c>
      <c r="U1383" t="str">
        <f>IF(D1383&lt;Bonus!$A$3,Bonus!$B$3,IF(D1383&lt;=Bonus!$A$4,Bonus!$B$4,IF(D1383&lt;=Bonus!$A$5,Bonus!$B$5,IF(D1383&lt;=Bonus!$A$6,Bonus!$B$6,IF(D1383&lt;=Bonus!$A$7,Bonus!$B$7,IF(D1383&lt;=Bonus!$A$8,Bonus!$B$8,IF(D1383&lt;=Bonus!$A$9,Bonus!$B$9,IF(D1383&lt;=Bonus!$A$10,Bonus!$B$10,IF(D1383&lt;=Bonus!$A$11,Bonus!$B$11,IF(D1383&lt;=Bonus!$A$12,Bonus!$B$12,IF(D1383&lt;=Bonus!$A$13,Bonus!$B$13,Bonus!$B$14)))))))))))</f>
        <v>5000 to 9999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41400.800185185188</v>
      </c>
      <c r="T1384" s="10">
        <f t="shared" si="131"/>
        <v>41370.800185185188</v>
      </c>
      <c r="U1384" t="str">
        <f>IF(D1384&lt;Bonus!$A$3,Bonus!$B$3,IF(D1384&lt;=Bonus!$A$4,Bonus!$B$4,IF(D1384&lt;=Bonus!$A$5,Bonus!$B$5,IF(D1384&lt;=Bonus!$A$6,Bonus!$B$6,IF(D1384&lt;=Bonus!$A$7,Bonus!$B$7,IF(D1384&lt;=Bonus!$A$8,Bonus!$B$8,IF(D1384&lt;=Bonus!$A$9,Bonus!$B$9,IF(D1384&lt;=Bonus!$A$10,Bonus!$B$10,IF(D1384&lt;=Bonus!$A$11,Bonus!$B$11,IF(D1384&lt;=Bonus!$A$12,Bonus!$B$12,IF(D1384&lt;=Bonus!$A$13,Bonus!$B$13,Bonus!$B$14)))))))))))</f>
        <v>5000 to 9999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42727.074976851851</v>
      </c>
      <c r="T1385" s="10">
        <f t="shared" si="131"/>
        <v>42707.074976851851</v>
      </c>
      <c r="U1385" t="str">
        <f>IF(D1385&lt;Bonus!$A$3,Bonus!$B$3,IF(D1385&lt;=Bonus!$A$4,Bonus!$B$4,IF(D1385&lt;=Bonus!$A$5,Bonus!$B$5,IF(D1385&lt;=Bonus!$A$6,Bonus!$B$6,IF(D1385&lt;=Bonus!$A$7,Bonus!$B$7,IF(D1385&lt;=Bonus!$A$8,Bonus!$B$8,IF(D1385&lt;=Bonus!$A$9,Bonus!$B$9,IF(D1385&lt;=Bonus!$A$10,Bonus!$B$10,IF(D1385&lt;=Bonus!$A$11,Bonus!$B$11,IF(D1385&lt;=Bonus!$A$12,Bonus!$B$12,IF(D1385&lt;=Bonus!$A$13,Bonus!$B$13,Bonus!$B$14)))))))))))</f>
        <v>1000 to 4999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42190.735208333332</v>
      </c>
      <c r="T1386" s="10">
        <f t="shared" si="131"/>
        <v>42160.735208333332</v>
      </c>
      <c r="U1386" t="str">
        <f>IF(D1386&lt;Bonus!$A$3,Bonus!$B$3,IF(D1386&lt;=Bonus!$A$4,Bonus!$B$4,IF(D1386&lt;=Bonus!$A$5,Bonus!$B$5,IF(D1386&lt;=Bonus!$A$6,Bonus!$B$6,IF(D1386&lt;=Bonus!$A$7,Bonus!$B$7,IF(D1386&lt;=Bonus!$A$8,Bonus!$B$8,IF(D1386&lt;=Bonus!$A$9,Bonus!$B$9,IF(D1386&lt;=Bonus!$A$10,Bonus!$B$10,IF(D1386&lt;=Bonus!$A$11,Bonus!$B$11,IF(D1386&lt;=Bonus!$A$12,Bonus!$B$12,IF(D1386&lt;=Bonus!$A$13,Bonus!$B$13,Bonus!$B$14)))))))))))</f>
        <v>1000 to 4999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42489.507638888885</v>
      </c>
      <c r="T1387" s="10">
        <f t="shared" si="131"/>
        <v>42433.688900462963</v>
      </c>
      <c r="U1387" t="str">
        <f>IF(D1387&lt;Bonus!$A$3,Bonus!$B$3,IF(D1387&lt;=Bonus!$A$4,Bonus!$B$4,IF(D1387&lt;=Bonus!$A$5,Bonus!$B$5,IF(D1387&lt;=Bonus!$A$6,Bonus!$B$6,IF(D1387&lt;=Bonus!$A$7,Bonus!$B$7,IF(D1387&lt;=Bonus!$A$8,Bonus!$B$8,IF(D1387&lt;=Bonus!$A$9,Bonus!$B$9,IF(D1387&lt;=Bonus!$A$10,Bonus!$B$10,IF(D1387&lt;=Bonus!$A$11,Bonus!$B$11,IF(D1387&lt;=Bonus!$A$12,Bonus!$B$12,IF(D1387&lt;=Bonus!$A$13,Bonus!$B$13,Bonus!$B$14)))))))))))</f>
        <v>5000 to 9999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42214.646863425922</v>
      </c>
      <c r="T1388" s="10">
        <f t="shared" si="131"/>
        <v>42184.646863425922</v>
      </c>
      <c r="U1388" t="str">
        <f>IF(D1388&lt;Bonus!$A$3,Bonus!$B$3,IF(D1388&lt;=Bonus!$A$4,Bonus!$B$4,IF(D1388&lt;=Bonus!$A$5,Bonus!$B$5,IF(D1388&lt;=Bonus!$A$6,Bonus!$B$6,IF(D1388&lt;=Bonus!$A$7,Bonus!$B$7,IF(D1388&lt;=Bonus!$A$8,Bonus!$B$8,IF(D1388&lt;=Bonus!$A$9,Bonus!$B$9,IF(D1388&lt;=Bonus!$A$10,Bonus!$B$10,IF(D1388&lt;=Bonus!$A$11,Bonus!$B$11,IF(D1388&lt;=Bonus!$A$12,Bonus!$B$12,IF(D1388&lt;=Bonus!$A$13,Bonus!$B$13,Bonus!$B$14)))))))))))</f>
        <v>Less Than 1000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42158.1875</v>
      </c>
      <c r="T1389" s="10">
        <f t="shared" si="131"/>
        <v>42126.92123842593</v>
      </c>
      <c r="U1389" t="str">
        <f>IF(D1389&lt;Bonus!$A$3,Bonus!$B$3,IF(D1389&lt;=Bonus!$A$4,Bonus!$B$4,IF(D1389&lt;=Bonus!$A$5,Bonus!$B$5,IF(D1389&lt;=Bonus!$A$6,Bonus!$B$6,IF(D1389&lt;=Bonus!$A$7,Bonus!$B$7,IF(D1389&lt;=Bonus!$A$8,Bonus!$B$8,IF(D1389&lt;=Bonus!$A$9,Bonus!$B$9,IF(D1389&lt;=Bonus!$A$10,Bonus!$B$10,IF(D1389&lt;=Bonus!$A$11,Bonus!$B$11,IF(D1389&lt;=Bonus!$A$12,Bonus!$B$12,IF(D1389&lt;=Bonus!$A$13,Bonus!$B$13,Bonus!$B$14)))))))))))</f>
        <v>1000 to 4999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42660.676388888889</v>
      </c>
      <c r="T1390" s="10">
        <f t="shared" si="131"/>
        <v>42634.614780092597</v>
      </c>
      <c r="U1390" t="str">
        <f>IF(D1390&lt;Bonus!$A$3,Bonus!$B$3,IF(D1390&lt;=Bonus!$A$4,Bonus!$B$4,IF(D1390&lt;=Bonus!$A$5,Bonus!$B$5,IF(D1390&lt;=Bonus!$A$6,Bonus!$B$6,IF(D1390&lt;=Bonus!$A$7,Bonus!$B$7,IF(D1390&lt;=Bonus!$A$8,Bonus!$B$8,IF(D1390&lt;=Bonus!$A$9,Bonus!$B$9,IF(D1390&lt;=Bonus!$A$10,Bonus!$B$10,IF(D1390&lt;=Bonus!$A$11,Bonus!$B$11,IF(D1390&lt;=Bonus!$A$12,Bonus!$B$12,IF(D1390&lt;=Bonus!$A$13,Bonus!$B$13,Bonus!$B$14)))))))))))</f>
        <v>5000 to 9999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42595.480983796297</v>
      </c>
      <c r="T1391" s="10">
        <f t="shared" si="131"/>
        <v>42565.480983796297</v>
      </c>
      <c r="U1391" t="str">
        <f>IF(D1391&lt;Bonus!$A$3,Bonus!$B$3,IF(D1391&lt;=Bonus!$A$4,Bonus!$B$4,IF(D1391&lt;=Bonus!$A$5,Bonus!$B$5,IF(D1391&lt;=Bonus!$A$6,Bonus!$B$6,IF(D1391&lt;=Bonus!$A$7,Bonus!$B$7,IF(D1391&lt;=Bonus!$A$8,Bonus!$B$8,IF(D1391&lt;=Bonus!$A$9,Bonus!$B$9,IF(D1391&lt;=Bonus!$A$10,Bonus!$B$10,IF(D1391&lt;=Bonus!$A$11,Bonus!$B$11,IF(D1391&lt;=Bonus!$A$12,Bonus!$B$12,IF(D1391&lt;=Bonus!$A$13,Bonus!$B$13,Bonus!$B$14)))))))))))</f>
        <v>Less Than 1000</v>
      </c>
    </row>
    <row r="1392" spans="1:21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42121.716666666667</v>
      </c>
      <c r="T1392" s="10">
        <f t="shared" si="131"/>
        <v>42087.803310185183</v>
      </c>
      <c r="U1392" t="str">
        <f>IF(D1392&lt;Bonus!$A$3,Bonus!$B$3,IF(D1392&lt;=Bonus!$A$4,Bonus!$B$4,IF(D1392&lt;=Bonus!$A$5,Bonus!$B$5,IF(D1392&lt;=Bonus!$A$6,Bonus!$B$6,IF(D1392&lt;=Bonus!$A$7,Bonus!$B$7,IF(D1392&lt;=Bonus!$A$8,Bonus!$B$8,IF(D1392&lt;=Bonus!$A$9,Bonus!$B$9,IF(D1392&lt;=Bonus!$A$10,Bonus!$B$10,IF(D1392&lt;=Bonus!$A$11,Bonus!$B$11,IF(D1392&lt;=Bonus!$A$12,Bonus!$B$12,IF(D1392&lt;=Bonus!$A$13,Bonus!$B$13,Bonus!$B$14)))))))))))</f>
        <v>1000 to 4999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42238.207638888889</v>
      </c>
      <c r="T1393" s="10">
        <f t="shared" si="131"/>
        <v>42193.650671296295</v>
      </c>
      <c r="U1393" t="str">
        <f>IF(D1393&lt;Bonus!$A$3,Bonus!$B$3,IF(D1393&lt;=Bonus!$A$4,Bonus!$B$4,IF(D1393&lt;=Bonus!$A$5,Bonus!$B$5,IF(D1393&lt;=Bonus!$A$6,Bonus!$B$6,IF(D1393&lt;=Bonus!$A$7,Bonus!$B$7,IF(D1393&lt;=Bonus!$A$8,Bonus!$B$8,IF(D1393&lt;=Bonus!$A$9,Bonus!$B$9,IF(D1393&lt;=Bonus!$A$10,Bonus!$B$10,IF(D1393&lt;=Bonus!$A$11,Bonus!$B$11,IF(D1393&lt;=Bonus!$A$12,Bonus!$B$12,IF(D1393&lt;=Bonus!$A$13,Bonus!$B$13,Bonus!$B$14)))))))))))</f>
        <v>Less Than 1000</v>
      </c>
    </row>
    <row r="1394" spans="1:21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42432.154930555553</v>
      </c>
      <c r="T1394" s="10">
        <f t="shared" si="131"/>
        <v>42401.154930555553</v>
      </c>
      <c r="U1394" t="str">
        <f>IF(D1394&lt;Bonus!$A$3,Bonus!$B$3,IF(D1394&lt;=Bonus!$A$4,Bonus!$B$4,IF(D1394&lt;=Bonus!$A$5,Bonus!$B$5,IF(D1394&lt;=Bonus!$A$6,Bonus!$B$6,IF(D1394&lt;=Bonus!$A$7,Bonus!$B$7,IF(D1394&lt;=Bonus!$A$8,Bonus!$B$8,IF(D1394&lt;=Bonus!$A$9,Bonus!$B$9,IF(D1394&lt;=Bonus!$A$10,Bonus!$B$10,IF(D1394&lt;=Bonus!$A$11,Bonus!$B$11,IF(D1394&lt;=Bonus!$A$12,Bonus!$B$12,IF(D1394&lt;=Bonus!$A$13,Bonus!$B$13,Bonus!$B$14)))))))))))</f>
        <v>1000 to 4999</v>
      </c>
    </row>
    <row r="1395" spans="1:2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42583.681979166664</v>
      </c>
      <c r="T1395" s="10">
        <f t="shared" si="131"/>
        <v>42553.681979166664</v>
      </c>
      <c r="U1395" t="str">
        <f>IF(D1395&lt;Bonus!$A$3,Bonus!$B$3,IF(D1395&lt;=Bonus!$A$4,Bonus!$B$4,IF(D1395&lt;=Bonus!$A$5,Bonus!$B$5,IF(D1395&lt;=Bonus!$A$6,Bonus!$B$6,IF(D1395&lt;=Bonus!$A$7,Bonus!$B$7,IF(D1395&lt;=Bonus!$A$8,Bonus!$B$8,IF(D1395&lt;=Bonus!$A$9,Bonus!$B$9,IF(D1395&lt;=Bonus!$A$10,Bonus!$B$10,IF(D1395&lt;=Bonus!$A$11,Bonus!$B$11,IF(D1395&lt;=Bonus!$A$12,Bonus!$B$12,IF(D1395&lt;=Bonus!$A$13,Bonus!$B$13,Bonus!$B$14)))))))))))</f>
        <v>10000 to 14999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42795.125</v>
      </c>
      <c r="T1396" s="10">
        <f t="shared" si="131"/>
        <v>42752.144976851851</v>
      </c>
      <c r="U1396" t="str">
        <f>IF(D1396&lt;Bonus!$A$3,Bonus!$B$3,IF(D1396&lt;=Bonus!$A$4,Bonus!$B$4,IF(D1396&lt;=Bonus!$A$5,Bonus!$B$5,IF(D1396&lt;=Bonus!$A$6,Bonus!$B$6,IF(D1396&lt;=Bonus!$A$7,Bonus!$B$7,IF(D1396&lt;=Bonus!$A$8,Bonus!$B$8,IF(D1396&lt;=Bonus!$A$9,Bonus!$B$9,IF(D1396&lt;=Bonus!$A$10,Bonus!$B$10,IF(D1396&lt;=Bonus!$A$11,Bonus!$B$11,IF(D1396&lt;=Bonus!$A$12,Bonus!$B$12,IF(D1396&lt;=Bonus!$A$13,Bonus!$B$13,Bonus!$B$14)))))))))))</f>
        <v>Less Than 1000</v>
      </c>
    </row>
    <row r="1397" spans="1:2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42749.90834490741</v>
      </c>
      <c r="T1397" s="10">
        <f t="shared" si="131"/>
        <v>42719.90834490741</v>
      </c>
      <c r="U1397" t="str">
        <f>IF(D1397&lt;Bonus!$A$3,Bonus!$B$3,IF(D1397&lt;=Bonus!$A$4,Bonus!$B$4,IF(D1397&lt;=Bonus!$A$5,Bonus!$B$5,IF(D1397&lt;=Bonus!$A$6,Bonus!$B$6,IF(D1397&lt;=Bonus!$A$7,Bonus!$B$7,IF(D1397&lt;=Bonus!$A$8,Bonus!$B$8,IF(D1397&lt;=Bonus!$A$9,Bonus!$B$9,IF(D1397&lt;=Bonus!$A$10,Bonus!$B$10,IF(D1397&lt;=Bonus!$A$11,Bonus!$B$11,IF(D1397&lt;=Bonus!$A$12,Bonus!$B$12,IF(D1397&lt;=Bonus!$A$13,Bonus!$B$13,Bonus!$B$14)))))))))))</f>
        <v>1000 to 4999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42048.99863425926</v>
      </c>
      <c r="T1398" s="10">
        <f t="shared" si="131"/>
        <v>42018.99863425926</v>
      </c>
      <c r="U1398" t="str">
        <f>IF(D1398&lt;Bonus!$A$3,Bonus!$B$3,IF(D1398&lt;=Bonus!$A$4,Bonus!$B$4,IF(D1398&lt;=Bonus!$A$5,Bonus!$B$5,IF(D1398&lt;=Bonus!$A$6,Bonus!$B$6,IF(D1398&lt;=Bonus!$A$7,Bonus!$B$7,IF(D1398&lt;=Bonus!$A$8,Bonus!$B$8,IF(D1398&lt;=Bonus!$A$9,Bonus!$B$9,IF(D1398&lt;=Bonus!$A$10,Bonus!$B$10,IF(D1398&lt;=Bonus!$A$11,Bonus!$B$11,IF(D1398&lt;=Bonus!$A$12,Bonus!$B$12,IF(D1398&lt;=Bonus!$A$13,Bonus!$B$13,Bonus!$B$14)))))))))))</f>
        <v>5000 to 9999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42670.888194444444</v>
      </c>
      <c r="T1399" s="10">
        <f t="shared" si="131"/>
        <v>42640.917939814812</v>
      </c>
      <c r="U1399" t="str">
        <f>IF(D1399&lt;Bonus!$A$3,Bonus!$B$3,IF(D1399&lt;=Bonus!$A$4,Bonus!$B$4,IF(D1399&lt;=Bonus!$A$5,Bonus!$B$5,IF(D1399&lt;=Bonus!$A$6,Bonus!$B$6,IF(D1399&lt;=Bonus!$A$7,Bonus!$B$7,IF(D1399&lt;=Bonus!$A$8,Bonus!$B$8,IF(D1399&lt;=Bonus!$A$9,Bonus!$B$9,IF(D1399&lt;=Bonus!$A$10,Bonus!$B$10,IF(D1399&lt;=Bonus!$A$11,Bonus!$B$11,IF(D1399&lt;=Bonus!$A$12,Bonus!$B$12,IF(D1399&lt;=Bonus!$A$13,Bonus!$B$13,Bonus!$B$14)))))))))))</f>
        <v>10000 to 14999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42556.874236111107</v>
      </c>
      <c r="T1400" s="10">
        <f t="shared" si="131"/>
        <v>42526.874236111107</v>
      </c>
      <c r="U1400" t="str">
        <f>IF(D1400&lt;Bonus!$A$3,Bonus!$B$3,IF(D1400&lt;=Bonus!$A$4,Bonus!$B$4,IF(D1400&lt;=Bonus!$A$5,Bonus!$B$5,IF(D1400&lt;=Bonus!$A$6,Bonus!$B$6,IF(D1400&lt;=Bonus!$A$7,Bonus!$B$7,IF(D1400&lt;=Bonus!$A$8,Bonus!$B$8,IF(D1400&lt;=Bonus!$A$9,Bonus!$B$9,IF(D1400&lt;=Bonus!$A$10,Bonus!$B$10,IF(D1400&lt;=Bonus!$A$11,Bonus!$B$11,IF(D1400&lt;=Bonus!$A$12,Bonus!$B$12,IF(D1400&lt;=Bonus!$A$13,Bonus!$B$13,Bonus!$B$14)))))))))))</f>
        <v>1000 to 4999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41919.004317129627</v>
      </c>
      <c r="T1401" s="10">
        <f t="shared" si="131"/>
        <v>41889.004317129627</v>
      </c>
      <c r="U1401" t="str">
        <f>IF(D1401&lt;Bonus!$A$3,Bonus!$B$3,IF(D1401&lt;=Bonus!$A$4,Bonus!$B$4,IF(D1401&lt;=Bonus!$A$5,Bonus!$B$5,IF(D1401&lt;=Bonus!$A$6,Bonus!$B$6,IF(D1401&lt;=Bonus!$A$7,Bonus!$B$7,IF(D1401&lt;=Bonus!$A$8,Bonus!$B$8,IF(D1401&lt;=Bonus!$A$9,Bonus!$B$9,IF(D1401&lt;=Bonus!$A$10,Bonus!$B$10,IF(D1401&lt;=Bonus!$A$11,Bonus!$B$11,IF(D1401&lt;=Bonus!$A$12,Bonus!$B$12,IF(D1401&lt;=Bonus!$A$13,Bonus!$B$13,Bonus!$B$14)))))))))))</f>
        <v>5000 to 9999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42533.229166666672</v>
      </c>
      <c r="T1402" s="10">
        <f t="shared" si="131"/>
        <v>42498.341122685189</v>
      </c>
      <c r="U1402" t="str">
        <f>IF(D1402&lt;Bonus!$A$3,Bonus!$B$3,IF(D1402&lt;=Bonus!$A$4,Bonus!$B$4,IF(D1402&lt;=Bonus!$A$5,Bonus!$B$5,IF(D1402&lt;=Bonus!$A$6,Bonus!$B$6,IF(D1402&lt;=Bonus!$A$7,Bonus!$B$7,IF(D1402&lt;=Bonus!$A$8,Bonus!$B$8,IF(D1402&lt;=Bonus!$A$9,Bonus!$B$9,IF(D1402&lt;=Bonus!$A$10,Bonus!$B$10,IF(D1402&lt;=Bonus!$A$11,Bonus!$B$11,IF(D1402&lt;=Bonus!$A$12,Bonus!$B$12,IF(D1402&lt;=Bonus!$A$13,Bonus!$B$13,Bonus!$B$14)))))))))))</f>
        <v>Less Than 1000</v>
      </c>
    </row>
    <row r="1403" spans="1:21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41420.99622685185</v>
      </c>
      <c r="T1403" s="10">
        <f t="shared" si="131"/>
        <v>41399.99622685185</v>
      </c>
      <c r="U1403" t="str">
        <f>IF(D1403&lt;Bonus!$A$3,Bonus!$B$3,IF(D1403&lt;=Bonus!$A$4,Bonus!$B$4,IF(D1403&lt;=Bonus!$A$5,Bonus!$B$5,IF(D1403&lt;=Bonus!$A$6,Bonus!$B$6,IF(D1403&lt;=Bonus!$A$7,Bonus!$B$7,IF(D1403&lt;=Bonus!$A$8,Bonus!$B$8,IF(D1403&lt;=Bonus!$A$9,Bonus!$B$9,IF(D1403&lt;=Bonus!$A$10,Bonus!$B$10,IF(D1403&lt;=Bonus!$A$11,Bonus!$B$11,IF(D1403&lt;=Bonus!$A$12,Bonus!$B$12,IF(D1403&lt;=Bonus!$A$13,Bonus!$B$13,Bonus!$B$14)))))))))))</f>
        <v>1000 to 4999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42125.011701388896</v>
      </c>
      <c r="T1404" s="10">
        <f t="shared" si="131"/>
        <v>42065.053368055553</v>
      </c>
      <c r="U1404" t="str">
        <f>IF(D1404&lt;Bonus!$A$3,Bonus!$B$3,IF(D1404&lt;=Bonus!$A$4,Bonus!$B$4,IF(D1404&lt;=Bonus!$A$5,Bonus!$B$5,IF(D1404&lt;=Bonus!$A$6,Bonus!$B$6,IF(D1404&lt;=Bonus!$A$7,Bonus!$B$7,IF(D1404&lt;=Bonus!$A$8,Bonus!$B$8,IF(D1404&lt;=Bonus!$A$9,Bonus!$B$9,IF(D1404&lt;=Bonus!$A$10,Bonus!$B$10,IF(D1404&lt;=Bonus!$A$11,Bonus!$B$11,IF(D1404&lt;=Bonus!$A$12,Bonus!$B$12,IF(D1404&lt;=Bonus!$A$13,Bonus!$B$13,Bonus!$B$14)))))))))))</f>
        <v>1000 to 4999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41481.062905092593</v>
      </c>
      <c r="T1405" s="10">
        <f t="shared" si="131"/>
        <v>41451.062905092593</v>
      </c>
      <c r="U1405" t="str">
        <f>IF(D1405&lt;Bonus!$A$3,Bonus!$B$3,IF(D1405&lt;=Bonus!$A$4,Bonus!$B$4,IF(D1405&lt;=Bonus!$A$5,Bonus!$B$5,IF(D1405&lt;=Bonus!$A$6,Bonus!$B$6,IF(D1405&lt;=Bonus!$A$7,Bonus!$B$7,IF(D1405&lt;=Bonus!$A$8,Bonus!$B$8,IF(D1405&lt;=Bonus!$A$9,Bonus!$B$9,IF(D1405&lt;=Bonus!$A$10,Bonus!$B$10,IF(D1405&lt;=Bonus!$A$11,Bonus!$B$11,IF(D1405&lt;=Bonus!$A$12,Bonus!$B$12,IF(D1405&lt;=Bonus!$A$13,Bonus!$B$13,Bonus!$B$14)))))))))))</f>
        <v>1000 to 4999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42057.510243055556</v>
      </c>
      <c r="T1406" s="10">
        <f t="shared" si="131"/>
        <v>42032.510243055556</v>
      </c>
      <c r="U1406" t="str">
        <f>IF(D1406&lt;Bonus!$A$3,Bonus!$B$3,IF(D1406&lt;=Bonus!$A$4,Bonus!$B$4,IF(D1406&lt;=Bonus!$A$5,Bonus!$B$5,IF(D1406&lt;=Bonus!$A$6,Bonus!$B$6,IF(D1406&lt;=Bonus!$A$7,Bonus!$B$7,IF(D1406&lt;=Bonus!$A$8,Bonus!$B$8,IF(D1406&lt;=Bonus!$A$9,Bonus!$B$9,IF(D1406&lt;=Bonus!$A$10,Bonus!$B$10,IF(D1406&lt;=Bonus!$A$11,Bonus!$B$11,IF(D1406&lt;=Bonus!$A$12,Bonus!$B$12,IF(D1406&lt;=Bonus!$A$13,Bonus!$B$13,Bonus!$B$14)))))))))))</f>
        <v>10000 to 14999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41971.722233796296</v>
      </c>
      <c r="T1407" s="10">
        <f t="shared" si="131"/>
        <v>41941.680567129632</v>
      </c>
      <c r="U1407" t="str">
        <f>IF(D1407&lt;Bonus!$A$3,Bonus!$B$3,IF(D1407&lt;=Bonus!$A$4,Bonus!$B$4,IF(D1407&lt;=Bonus!$A$5,Bonus!$B$5,IF(D1407&lt;=Bonus!$A$6,Bonus!$B$6,IF(D1407&lt;=Bonus!$A$7,Bonus!$B$7,IF(D1407&lt;=Bonus!$A$8,Bonus!$B$8,IF(D1407&lt;=Bonus!$A$9,Bonus!$B$9,IF(D1407&lt;=Bonus!$A$10,Bonus!$B$10,IF(D1407&lt;=Bonus!$A$11,Bonus!$B$11,IF(D1407&lt;=Bonus!$A$12,Bonus!$B$12,IF(D1407&lt;=Bonus!$A$13,Bonus!$B$13,Bonus!$B$14)))))))))))</f>
        <v>25000 to 29999</v>
      </c>
    </row>
    <row r="1408" spans="1:2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42350.416666666672</v>
      </c>
      <c r="T1408" s="10">
        <f t="shared" si="131"/>
        <v>42297.432951388888</v>
      </c>
      <c r="U1408" t="str">
        <f>IF(D1408&lt;Bonus!$A$3,Bonus!$B$3,IF(D1408&lt;=Bonus!$A$4,Bonus!$B$4,IF(D1408&lt;=Bonus!$A$5,Bonus!$B$5,IF(D1408&lt;=Bonus!$A$6,Bonus!$B$6,IF(D1408&lt;=Bonus!$A$7,Bonus!$B$7,IF(D1408&lt;=Bonus!$A$8,Bonus!$B$8,IF(D1408&lt;=Bonus!$A$9,Bonus!$B$9,IF(D1408&lt;=Bonus!$A$10,Bonus!$B$10,IF(D1408&lt;=Bonus!$A$11,Bonus!$B$11,IF(D1408&lt;=Bonus!$A$12,Bonus!$B$12,IF(D1408&lt;=Bonus!$A$13,Bonus!$B$13,Bonus!$B$14)))))))))))</f>
        <v>10000 to 14999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41863.536782407406</v>
      </c>
      <c r="T1409" s="10">
        <f t="shared" si="131"/>
        <v>41838.536782407406</v>
      </c>
      <c r="U1409" t="str">
        <f>IF(D1409&lt;Bonus!$A$3,Bonus!$B$3,IF(D1409&lt;=Bonus!$A$4,Bonus!$B$4,IF(D1409&lt;=Bonus!$A$5,Bonus!$B$5,IF(D1409&lt;=Bonus!$A$6,Bonus!$B$6,IF(D1409&lt;=Bonus!$A$7,Bonus!$B$7,IF(D1409&lt;=Bonus!$A$8,Bonus!$B$8,IF(D1409&lt;=Bonus!$A$9,Bonus!$B$9,IF(D1409&lt;=Bonus!$A$10,Bonus!$B$10,IF(D1409&lt;=Bonus!$A$11,Bonus!$B$11,IF(D1409&lt;=Bonus!$A$12,Bonus!$B$12,IF(D1409&lt;=Bonus!$A$13,Bonus!$B$13,Bonus!$B$14)))))))))))</f>
        <v>1000 to 4999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42321.913842592592</v>
      </c>
      <c r="T1410" s="10">
        <f t="shared" si="131"/>
        <v>42291.872175925921</v>
      </c>
      <c r="U1410" t="str">
        <f>IF(D1410&lt;Bonus!$A$3,Bonus!$B$3,IF(D1410&lt;=Bonus!$A$4,Bonus!$B$4,IF(D1410&lt;=Bonus!$A$5,Bonus!$B$5,IF(D1410&lt;=Bonus!$A$6,Bonus!$B$6,IF(D1410&lt;=Bonus!$A$7,Bonus!$B$7,IF(D1410&lt;=Bonus!$A$8,Bonus!$B$8,IF(D1410&lt;=Bonus!$A$9,Bonus!$B$9,IF(D1410&lt;=Bonus!$A$10,Bonus!$B$10,IF(D1410&lt;=Bonus!$A$11,Bonus!$B$11,IF(D1410&lt;=Bonus!$A$12,Bonus!$B$12,IF(D1410&lt;=Bonus!$A$13,Bonus!$B$13,Bonus!$B$14)))))))))))</f>
        <v>1000 to 4999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str">
        <f t="shared" ref="P1411:P1474" si="133">IFERROR(E1411/L1411,"nm")</f>
        <v>nm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(((I1411/60)/60)/24)+DATE(1970,1,1)</f>
        <v>42005.175173611111</v>
      </c>
      <c r="T1411" s="10">
        <f t="shared" ref="T1411:T1474" si="137">(((J1411/60)/60)/24)+DATE(1970,1,1)</f>
        <v>41945.133506944447</v>
      </c>
      <c r="U1411" t="str">
        <f>IF(D1411&lt;Bonus!$A$3,Bonus!$B$3,IF(D1411&lt;=Bonus!$A$4,Bonus!$B$4,IF(D1411&lt;=Bonus!$A$5,Bonus!$B$5,IF(D1411&lt;=Bonus!$A$6,Bonus!$B$6,IF(D1411&lt;=Bonus!$A$7,Bonus!$B$7,IF(D1411&lt;=Bonus!$A$8,Bonus!$B$8,IF(D1411&lt;=Bonus!$A$9,Bonus!$B$9,IF(D1411&lt;=Bonus!$A$10,Bonus!$B$10,IF(D1411&lt;=Bonus!$A$11,Bonus!$B$11,IF(D1411&lt;=Bonus!$A$12,Bonus!$B$12,IF(D1411&lt;=Bonus!$A$13,Bonus!$B$13,Bonus!$B$14)))))))))))</f>
        <v>1000 to 4999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42524.318518518514</v>
      </c>
      <c r="T1412" s="10">
        <f t="shared" si="137"/>
        <v>42479.318518518514</v>
      </c>
      <c r="U1412" t="str">
        <f>IF(D1412&lt;Bonus!$A$3,Bonus!$B$3,IF(D1412&lt;=Bonus!$A$4,Bonus!$B$4,IF(D1412&lt;=Bonus!$A$5,Bonus!$B$5,IF(D1412&lt;=Bonus!$A$6,Bonus!$B$6,IF(D1412&lt;=Bonus!$A$7,Bonus!$B$7,IF(D1412&lt;=Bonus!$A$8,Bonus!$B$8,IF(D1412&lt;=Bonus!$A$9,Bonus!$B$9,IF(D1412&lt;=Bonus!$A$10,Bonus!$B$10,IF(D1412&lt;=Bonus!$A$11,Bonus!$B$11,IF(D1412&lt;=Bonus!$A$12,Bonus!$B$12,IF(D1412&lt;=Bonus!$A$13,Bonus!$B$13,Bonus!$B$14)))))))))))</f>
        <v>5000 to 9999</v>
      </c>
    </row>
    <row r="1413" spans="1:21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42041.059027777781</v>
      </c>
      <c r="T1413" s="10">
        <f t="shared" si="137"/>
        <v>42013.059027777781</v>
      </c>
      <c r="U1413" t="str">
        <f>IF(D1413&lt;Bonus!$A$3,Bonus!$B$3,IF(D1413&lt;=Bonus!$A$4,Bonus!$B$4,IF(D1413&lt;=Bonus!$A$5,Bonus!$B$5,IF(D1413&lt;=Bonus!$A$6,Bonus!$B$6,IF(D1413&lt;=Bonus!$A$7,Bonus!$B$7,IF(D1413&lt;=Bonus!$A$8,Bonus!$B$8,IF(D1413&lt;=Bonus!$A$9,Bonus!$B$9,IF(D1413&lt;=Bonus!$A$10,Bonus!$B$10,IF(D1413&lt;=Bonus!$A$11,Bonus!$B$11,IF(D1413&lt;=Bonus!$A$12,Bonus!$B$12,IF(D1413&lt;=Bonus!$A$13,Bonus!$B$13,Bonus!$B$14)))))))))))</f>
        <v>1000 to 4999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41977.063645833332</v>
      </c>
      <c r="T1414" s="10">
        <f t="shared" si="137"/>
        <v>41947.063645833332</v>
      </c>
      <c r="U1414" t="str">
        <f>IF(D1414&lt;Bonus!$A$3,Bonus!$B$3,IF(D1414&lt;=Bonus!$A$4,Bonus!$B$4,IF(D1414&lt;=Bonus!$A$5,Bonus!$B$5,IF(D1414&lt;=Bonus!$A$6,Bonus!$B$6,IF(D1414&lt;=Bonus!$A$7,Bonus!$B$7,IF(D1414&lt;=Bonus!$A$8,Bonus!$B$8,IF(D1414&lt;=Bonus!$A$9,Bonus!$B$9,IF(D1414&lt;=Bonus!$A$10,Bonus!$B$10,IF(D1414&lt;=Bonus!$A$11,Bonus!$B$11,IF(D1414&lt;=Bonus!$A$12,Bonus!$B$12,IF(D1414&lt;=Bonus!$A$13,Bonus!$B$13,Bonus!$B$14)))))))))))</f>
        <v>5000 to 9999</v>
      </c>
    </row>
    <row r="1415" spans="1:21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42420.437152777777</v>
      </c>
      <c r="T1415" s="10">
        <f t="shared" si="137"/>
        <v>42360.437152777777</v>
      </c>
      <c r="U1415" t="str">
        <f>IF(D1415&lt;Bonus!$A$3,Bonus!$B$3,IF(D1415&lt;=Bonus!$A$4,Bonus!$B$4,IF(D1415&lt;=Bonus!$A$5,Bonus!$B$5,IF(D1415&lt;=Bonus!$A$6,Bonus!$B$6,IF(D1415&lt;=Bonus!$A$7,Bonus!$B$7,IF(D1415&lt;=Bonus!$A$8,Bonus!$B$8,IF(D1415&lt;=Bonus!$A$9,Bonus!$B$9,IF(D1415&lt;=Bonus!$A$10,Bonus!$B$10,IF(D1415&lt;=Bonus!$A$11,Bonus!$B$11,IF(D1415&lt;=Bonus!$A$12,Bonus!$B$12,IF(D1415&lt;=Bonus!$A$13,Bonus!$B$13,Bonus!$B$14)))))))))))</f>
        <v>1000 to 4999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42738.25309027778</v>
      </c>
      <c r="T1416" s="10">
        <f t="shared" si="137"/>
        <v>42708.25309027778</v>
      </c>
      <c r="U1416" t="str">
        <f>IF(D1416&lt;Bonus!$A$3,Bonus!$B$3,IF(D1416&lt;=Bonus!$A$4,Bonus!$B$4,IF(D1416&lt;=Bonus!$A$5,Bonus!$B$5,IF(D1416&lt;=Bonus!$A$6,Bonus!$B$6,IF(D1416&lt;=Bonus!$A$7,Bonus!$B$7,IF(D1416&lt;=Bonus!$A$8,Bonus!$B$8,IF(D1416&lt;=Bonus!$A$9,Bonus!$B$9,IF(D1416&lt;=Bonus!$A$10,Bonus!$B$10,IF(D1416&lt;=Bonus!$A$11,Bonus!$B$11,IF(D1416&lt;=Bonus!$A$12,Bonus!$B$12,IF(D1416&lt;=Bonus!$A$13,Bonus!$B$13,Bonus!$B$14)))))))))))</f>
        <v>Less Than 1000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42232.675821759258</v>
      </c>
      <c r="T1417" s="10">
        <f t="shared" si="137"/>
        <v>42192.675821759258</v>
      </c>
      <c r="U1417" t="str">
        <f>IF(D1417&lt;Bonus!$A$3,Bonus!$B$3,IF(D1417&lt;=Bonus!$A$4,Bonus!$B$4,IF(D1417&lt;=Bonus!$A$5,Bonus!$B$5,IF(D1417&lt;=Bonus!$A$6,Bonus!$B$6,IF(D1417&lt;=Bonus!$A$7,Bonus!$B$7,IF(D1417&lt;=Bonus!$A$8,Bonus!$B$8,IF(D1417&lt;=Bonus!$A$9,Bonus!$B$9,IF(D1417&lt;=Bonus!$A$10,Bonus!$B$10,IF(D1417&lt;=Bonus!$A$11,Bonus!$B$11,IF(D1417&lt;=Bonus!$A$12,Bonus!$B$12,IF(D1417&lt;=Bonus!$A$13,Bonus!$B$13,Bonus!$B$14)))))))))))</f>
        <v>1000 to 4999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>nm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42329.967812499999</v>
      </c>
      <c r="T1418" s="10">
        <f t="shared" si="137"/>
        <v>42299.926145833335</v>
      </c>
      <c r="U1418" t="str">
        <f>IF(D1418&lt;Bonus!$A$3,Bonus!$B$3,IF(D1418&lt;=Bonus!$A$4,Bonus!$B$4,IF(D1418&lt;=Bonus!$A$5,Bonus!$B$5,IF(D1418&lt;=Bonus!$A$6,Bonus!$B$6,IF(D1418&lt;=Bonus!$A$7,Bonus!$B$7,IF(D1418&lt;=Bonus!$A$8,Bonus!$B$8,IF(D1418&lt;=Bonus!$A$9,Bonus!$B$9,IF(D1418&lt;=Bonus!$A$10,Bonus!$B$10,IF(D1418&lt;=Bonus!$A$11,Bonus!$B$11,IF(D1418&lt;=Bonus!$A$12,Bonus!$B$12,IF(D1418&lt;=Bonus!$A$13,Bonus!$B$13,Bonus!$B$14)))))))))))</f>
        <v>Greater than or equal to 50000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42262.465972222228</v>
      </c>
      <c r="T1419" s="10">
        <f t="shared" si="137"/>
        <v>42232.15016203704</v>
      </c>
      <c r="U1419" t="str">
        <f>IF(D1419&lt;Bonus!$A$3,Bonus!$B$3,IF(D1419&lt;=Bonus!$A$4,Bonus!$B$4,IF(D1419&lt;=Bonus!$A$5,Bonus!$B$5,IF(D1419&lt;=Bonus!$A$6,Bonus!$B$6,IF(D1419&lt;=Bonus!$A$7,Bonus!$B$7,IF(D1419&lt;=Bonus!$A$8,Bonus!$B$8,IF(D1419&lt;=Bonus!$A$9,Bonus!$B$9,IF(D1419&lt;=Bonus!$A$10,Bonus!$B$10,IF(D1419&lt;=Bonus!$A$11,Bonus!$B$11,IF(D1419&lt;=Bonus!$A$12,Bonus!$B$12,IF(D1419&lt;=Bonus!$A$13,Bonus!$B$13,Bonus!$B$14)))))))))))</f>
        <v>1000 to 4999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42425.456412037034</v>
      </c>
      <c r="T1420" s="10">
        <f t="shared" si="137"/>
        <v>42395.456412037034</v>
      </c>
      <c r="U1420" t="str">
        <f>IF(D1420&lt;Bonus!$A$3,Bonus!$B$3,IF(D1420&lt;=Bonus!$A$4,Bonus!$B$4,IF(D1420&lt;=Bonus!$A$5,Bonus!$B$5,IF(D1420&lt;=Bonus!$A$6,Bonus!$B$6,IF(D1420&lt;=Bonus!$A$7,Bonus!$B$7,IF(D1420&lt;=Bonus!$A$8,Bonus!$B$8,IF(D1420&lt;=Bonus!$A$9,Bonus!$B$9,IF(D1420&lt;=Bonus!$A$10,Bonus!$B$10,IF(D1420&lt;=Bonus!$A$11,Bonus!$B$11,IF(D1420&lt;=Bonus!$A$12,Bonus!$B$12,IF(D1420&lt;=Bonus!$A$13,Bonus!$B$13,Bonus!$B$14)))))))))))</f>
        <v>1000 to 4999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42652.456238425926</v>
      </c>
      <c r="T1421" s="10">
        <f t="shared" si="137"/>
        <v>42622.456238425926</v>
      </c>
      <c r="U1421" t="str">
        <f>IF(D1421&lt;Bonus!$A$3,Bonus!$B$3,IF(D1421&lt;=Bonus!$A$4,Bonus!$B$4,IF(D1421&lt;=Bonus!$A$5,Bonus!$B$5,IF(D1421&lt;=Bonus!$A$6,Bonus!$B$6,IF(D1421&lt;=Bonus!$A$7,Bonus!$B$7,IF(D1421&lt;=Bonus!$A$8,Bonus!$B$8,IF(D1421&lt;=Bonus!$A$9,Bonus!$B$9,IF(D1421&lt;=Bonus!$A$10,Bonus!$B$10,IF(D1421&lt;=Bonus!$A$11,Bonus!$B$11,IF(D1421&lt;=Bonus!$A$12,Bonus!$B$12,IF(D1421&lt;=Bonus!$A$13,Bonus!$B$13,Bonus!$B$14)))))))))))</f>
        <v>5000 to 9999</v>
      </c>
    </row>
    <row r="1422" spans="1:2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42549.667662037042</v>
      </c>
      <c r="T1422" s="10">
        <f t="shared" si="137"/>
        <v>42524.667662037042</v>
      </c>
      <c r="U1422" t="str">
        <f>IF(D1422&lt;Bonus!$A$3,Bonus!$B$3,IF(D1422&lt;=Bonus!$A$4,Bonus!$B$4,IF(D1422&lt;=Bonus!$A$5,Bonus!$B$5,IF(D1422&lt;=Bonus!$A$6,Bonus!$B$6,IF(D1422&lt;=Bonus!$A$7,Bonus!$B$7,IF(D1422&lt;=Bonus!$A$8,Bonus!$B$8,IF(D1422&lt;=Bonus!$A$9,Bonus!$B$9,IF(D1422&lt;=Bonus!$A$10,Bonus!$B$10,IF(D1422&lt;=Bonus!$A$11,Bonus!$B$11,IF(D1422&lt;=Bonus!$A$12,Bonus!$B$12,IF(D1422&lt;=Bonus!$A$13,Bonus!$B$13,Bonus!$B$14)))))))))))</f>
        <v>Less Than 1000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42043.915613425925</v>
      </c>
      <c r="T1423" s="10">
        <f t="shared" si="137"/>
        <v>42013.915613425925</v>
      </c>
      <c r="U1423" t="str">
        <f>IF(D1423&lt;Bonus!$A$3,Bonus!$B$3,IF(D1423&lt;=Bonus!$A$4,Bonus!$B$4,IF(D1423&lt;=Bonus!$A$5,Bonus!$B$5,IF(D1423&lt;=Bonus!$A$6,Bonus!$B$6,IF(D1423&lt;=Bonus!$A$7,Bonus!$B$7,IF(D1423&lt;=Bonus!$A$8,Bonus!$B$8,IF(D1423&lt;=Bonus!$A$9,Bonus!$B$9,IF(D1423&lt;=Bonus!$A$10,Bonus!$B$10,IF(D1423&lt;=Bonus!$A$11,Bonus!$B$11,IF(D1423&lt;=Bonus!$A$12,Bonus!$B$12,IF(D1423&lt;=Bonus!$A$13,Bonus!$B$13,Bonus!$B$14)))))))))))</f>
        <v>Greater than or equal to 50000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42634.239629629628</v>
      </c>
      <c r="T1424" s="10">
        <f t="shared" si="137"/>
        <v>42604.239629629628</v>
      </c>
      <c r="U1424" t="str">
        <f>IF(D1424&lt;Bonus!$A$3,Bonus!$B$3,IF(D1424&lt;=Bonus!$A$4,Bonus!$B$4,IF(D1424&lt;=Bonus!$A$5,Bonus!$B$5,IF(D1424&lt;=Bonus!$A$6,Bonus!$B$6,IF(D1424&lt;=Bonus!$A$7,Bonus!$B$7,IF(D1424&lt;=Bonus!$A$8,Bonus!$B$8,IF(D1424&lt;=Bonus!$A$9,Bonus!$B$9,IF(D1424&lt;=Bonus!$A$10,Bonus!$B$10,IF(D1424&lt;=Bonus!$A$11,Bonus!$B$11,IF(D1424&lt;=Bonus!$A$12,Bonus!$B$12,IF(D1424&lt;=Bonus!$A$13,Bonus!$B$13,Bonus!$B$14)))))))))))</f>
        <v>25000 to 29999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42370.360312500001</v>
      </c>
      <c r="T1425" s="10">
        <f t="shared" si="137"/>
        <v>42340.360312500001</v>
      </c>
      <c r="U1425" t="str">
        <f>IF(D1425&lt;Bonus!$A$3,Bonus!$B$3,IF(D1425&lt;=Bonus!$A$4,Bonus!$B$4,IF(D1425&lt;=Bonus!$A$5,Bonus!$B$5,IF(D1425&lt;=Bonus!$A$6,Bonus!$B$6,IF(D1425&lt;=Bonus!$A$7,Bonus!$B$7,IF(D1425&lt;=Bonus!$A$8,Bonus!$B$8,IF(D1425&lt;=Bonus!$A$9,Bonus!$B$9,IF(D1425&lt;=Bonus!$A$10,Bonus!$B$10,IF(D1425&lt;=Bonus!$A$11,Bonus!$B$11,IF(D1425&lt;=Bonus!$A$12,Bonus!$B$12,IF(D1425&lt;=Bonus!$A$13,Bonus!$B$13,Bonus!$B$14)))))))))))</f>
        <v>30000 to 34999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42689.759282407409</v>
      </c>
      <c r="T1426" s="10">
        <f t="shared" si="137"/>
        <v>42676.717615740738</v>
      </c>
      <c r="U1426" t="str">
        <f>IF(D1426&lt;Bonus!$A$3,Bonus!$B$3,IF(D1426&lt;=Bonus!$A$4,Bonus!$B$4,IF(D1426&lt;=Bonus!$A$5,Bonus!$B$5,IF(D1426&lt;=Bonus!$A$6,Bonus!$B$6,IF(D1426&lt;=Bonus!$A$7,Bonus!$B$7,IF(D1426&lt;=Bonus!$A$8,Bonus!$B$8,IF(D1426&lt;=Bonus!$A$9,Bonus!$B$9,IF(D1426&lt;=Bonus!$A$10,Bonus!$B$10,IF(D1426&lt;=Bonus!$A$11,Bonus!$B$11,IF(D1426&lt;=Bonus!$A$12,Bonus!$B$12,IF(D1426&lt;=Bonus!$A$13,Bonus!$B$13,Bonus!$B$14)))))))))))</f>
        <v>5000 to 9999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>nm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42123.131469907406</v>
      </c>
      <c r="T1427" s="10">
        <f t="shared" si="137"/>
        <v>42093.131469907406</v>
      </c>
      <c r="U1427" t="str">
        <f>IF(D1427&lt;Bonus!$A$3,Bonus!$B$3,IF(D1427&lt;=Bonus!$A$4,Bonus!$B$4,IF(D1427&lt;=Bonus!$A$5,Bonus!$B$5,IF(D1427&lt;=Bonus!$A$6,Bonus!$B$6,IF(D1427&lt;=Bonus!$A$7,Bonus!$B$7,IF(D1427&lt;=Bonus!$A$8,Bonus!$B$8,IF(D1427&lt;=Bonus!$A$9,Bonus!$B$9,IF(D1427&lt;=Bonus!$A$10,Bonus!$B$10,IF(D1427&lt;=Bonus!$A$11,Bonus!$B$11,IF(D1427&lt;=Bonus!$A$12,Bonus!$B$12,IF(D1427&lt;=Bonus!$A$13,Bonus!$B$13,Bonus!$B$14)))))))))))</f>
        <v>10000 to 14999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>nm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42240.390277777777</v>
      </c>
      <c r="T1428" s="10">
        <f t="shared" si="137"/>
        <v>42180.390277777777</v>
      </c>
      <c r="U1428" t="str">
        <f>IF(D1428&lt;Bonus!$A$3,Bonus!$B$3,IF(D1428&lt;=Bonus!$A$4,Bonus!$B$4,IF(D1428&lt;=Bonus!$A$5,Bonus!$B$5,IF(D1428&lt;=Bonus!$A$6,Bonus!$B$6,IF(D1428&lt;=Bonus!$A$7,Bonus!$B$7,IF(D1428&lt;=Bonus!$A$8,Bonus!$B$8,IF(D1428&lt;=Bonus!$A$9,Bonus!$B$9,IF(D1428&lt;=Bonus!$A$10,Bonus!$B$10,IF(D1428&lt;=Bonus!$A$11,Bonus!$B$11,IF(D1428&lt;=Bonus!$A$12,Bonus!$B$12,IF(D1428&lt;=Bonus!$A$13,Bonus!$B$13,Bonus!$B$14)))))))))))</f>
        <v>1000 to 4999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42631.851678240739</v>
      </c>
      <c r="T1429" s="10">
        <f t="shared" si="137"/>
        <v>42601.851678240739</v>
      </c>
      <c r="U1429" t="str">
        <f>IF(D1429&lt;Bonus!$A$3,Bonus!$B$3,IF(D1429&lt;=Bonus!$A$4,Bonus!$B$4,IF(D1429&lt;=Bonus!$A$5,Bonus!$B$5,IF(D1429&lt;=Bonus!$A$6,Bonus!$B$6,IF(D1429&lt;=Bonus!$A$7,Bonus!$B$7,IF(D1429&lt;=Bonus!$A$8,Bonus!$B$8,IF(D1429&lt;=Bonus!$A$9,Bonus!$B$9,IF(D1429&lt;=Bonus!$A$10,Bonus!$B$10,IF(D1429&lt;=Bonus!$A$11,Bonus!$B$11,IF(D1429&lt;=Bonus!$A$12,Bonus!$B$12,IF(D1429&lt;=Bonus!$A$13,Bonus!$B$13,Bonus!$B$14)))))))))))</f>
        <v>5000 to 9999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42462.338159722218</v>
      </c>
      <c r="T1430" s="10">
        <f t="shared" si="137"/>
        <v>42432.379826388889</v>
      </c>
      <c r="U1430" t="str">
        <f>IF(D1430&lt;Bonus!$A$3,Bonus!$B$3,IF(D1430&lt;=Bonus!$A$4,Bonus!$B$4,IF(D1430&lt;=Bonus!$A$5,Bonus!$B$5,IF(D1430&lt;=Bonus!$A$6,Bonus!$B$6,IF(D1430&lt;=Bonus!$A$7,Bonus!$B$7,IF(D1430&lt;=Bonus!$A$8,Bonus!$B$8,IF(D1430&lt;=Bonus!$A$9,Bonus!$B$9,IF(D1430&lt;=Bonus!$A$10,Bonus!$B$10,IF(D1430&lt;=Bonus!$A$11,Bonus!$B$11,IF(D1430&lt;=Bonus!$A$12,Bonus!$B$12,IF(D1430&lt;=Bonus!$A$13,Bonus!$B$13,Bonus!$B$14)))))))))))</f>
        <v>1000 to 4999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>nm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42104.060671296291</v>
      </c>
      <c r="T1431" s="10">
        <f t="shared" si="137"/>
        <v>42074.060671296291</v>
      </c>
      <c r="U1431" t="str">
        <f>IF(D1431&lt;Bonus!$A$3,Bonus!$B$3,IF(D1431&lt;=Bonus!$A$4,Bonus!$B$4,IF(D1431&lt;=Bonus!$A$5,Bonus!$B$5,IF(D1431&lt;=Bonus!$A$6,Bonus!$B$6,IF(D1431&lt;=Bonus!$A$7,Bonus!$B$7,IF(D1431&lt;=Bonus!$A$8,Bonus!$B$8,IF(D1431&lt;=Bonus!$A$9,Bonus!$B$9,IF(D1431&lt;=Bonus!$A$10,Bonus!$B$10,IF(D1431&lt;=Bonus!$A$11,Bonus!$B$11,IF(D1431&lt;=Bonus!$A$12,Bonus!$B$12,IF(D1431&lt;=Bonus!$A$13,Bonus!$B$13,Bonus!$B$14)))))))))))</f>
        <v>10000 to 14999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41992.813518518517</v>
      </c>
      <c r="T1432" s="10">
        <f t="shared" si="137"/>
        <v>41961.813518518517</v>
      </c>
      <c r="U1432" t="str">
        <f>IF(D1432&lt;Bonus!$A$3,Bonus!$B$3,IF(D1432&lt;=Bonus!$A$4,Bonus!$B$4,IF(D1432&lt;=Bonus!$A$5,Bonus!$B$5,IF(D1432&lt;=Bonus!$A$6,Bonus!$B$6,IF(D1432&lt;=Bonus!$A$7,Bonus!$B$7,IF(D1432&lt;=Bonus!$A$8,Bonus!$B$8,IF(D1432&lt;=Bonus!$A$9,Bonus!$B$9,IF(D1432&lt;=Bonus!$A$10,Bonus!$B$10,IF(D1432&lt;=Bonus!$A$11,Bonus!$B$11,IF(D1432&lt;=Bonus!$A$12,Bonus!$B$12,IF(D1432&lt;=Bonus!$A$13,Bonus!$B$13,Bonus!$B$14)))))))))))</f>
        <v>5000 to 9999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42334.252500000002</v>
      </c>
      <c r="T1433" s="10">
        <f t="shared" si="137"/>
        <v>42304.210833333331</v>
      </c>
      <c r="U1433" t="str">
        <f>IF(D1433&lt;Bonus!$A$3,Bonus!$B$3,IF(D1433&lt;=Bonus!$A$4,Bonus!$B$4,IF(D1433&lt;=Bonus!$A$5,Bonus!$B$5,IF(D1433&lt;=Bonus!$A$6,Bonus!$B$6,IF(D1433&lt;=Bonus!$A$7,Bonus!$B$7,IF(D1433&lt;=Bonus!$A$8,Bonus!$B$8,IF(D1433&lt;=Bonus!$A$9,Bonus!$B$9,IF(D1433&lt;=Bonus!$A$10,Bonus!$B$10,IF(D1433&lt;=Bonus!$A$11,Bonus!$B$11,IF(D1433&lt;=Bonus!$A$12,Bonus!$B$12,IF(D1433&lt;=Bonus!$A$13,Bonus!$B$13,Bonus!$B$14)))))))))))</f>
        <v>15000 to 19999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>nm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42205.780416666668</v>
      </c>
      <c r="T1434" s="10">
        <f t="shared" si="137"/>
        <v>42175.780416666668</v>
      </c>
      <c r="U1434" t="str">
        <f>IF(D1434&lt;Bonus!$A$3,Bonus!$B$3,IF(D1434&lt;=Bonus!$A$4,Bonus!$B$4,IF(D1434&lt;=Bonus!$A$5,Bonus!$B$5,IF(D1434&lt;=Bonus!$A$6,Bonus!$B$6,IF(D1434&lt;=Bonus!$A$7,Bonus!$B$7,IF(D1434&lt;=Bonus!$A$8,Bonus!$B$8,IF(D1434&lt;=Bonus!$A$9,Bonus!$B$9,IF(D1434&lt;=Bonus!$A$10,Bonus!$B$10,IF(D1434&lt;=Bonus!$A$11,Bonus!$B$11,IF(D1434&lt;=Bonus!$A$12,Bonus!$B$12,IF(D1434&lt;=Bonus!$A$13,Bonus!$B$13,Bonus!$B$14)))))))))))</f>
        <v>40000 to 44999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42714.458333333328</v>
      </c>
      <c r="T1435" s="10">
        <f t="shared" si="137"/>
        <v>42673.625868055555</v>
      </c>
      <c r="U1435" t="str">
        <f>IF(D1435&lt;Bonus!$A$3,Bonus!$B$3,IF(D1435&lt;=Bonus!$A$4,Bonus!$B$4,IF(D1435&lt;=Bonus!$A$5,Bonus!$B$5,IF(D1435&lt;=Bonus!$A$6,Bonus!$B$6,IF(D1435&lt;=Bonus!$A$7,Bonus!$B$7,IF(D1435&lt;=Bonus!$A$8,Bonus!$B$8,IF(D1435&lt;=Bonus!$A$9,Bonus!$B$9,IF(D1435&lt;=Bonus!$A$10,Bonus!$B$10,IF(D1435&lt;=Bonus!$A$11,Bonus!$B$11,IF(D1435&lt;=Bonus!$A$12,Bonus!$B$12,IF(D1435&lt;=Bonus!$A$13,Bonus!$B$13,Bonus!$B$14)))))))))))</f>
        <v>10000 to 14999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42163.625</v>
      </c>
      <c r="T1436" s="10">
        <f t="shared" si="137"/>
        <v>42142.767106481479</v>
      </c>
      <c r="U1436" t="str">
        <f>IF(D1436&lt;Bonus!$A$3,Bonus!$B$3,IF(D1436&lt;=Bonus!$A$4,Bonus!$B$4,IF(D1436&lt;=Bonus!$A$5,Bonus!$B$5,IF(D1436&lt;=Bonus!$A$6,Bonus!$B$6,IF(D1436&lt;=Bonus!$A$7,Bonus!$B$7,IF(D1436&lt;=Bonus!$A$8,Bonus!$B$8,IF(D1436&lt;=Bonus!$A$9,Bonus!$B$9,IF(D1436&lt;=Bonus!$A$10,Bonus!$B$10,IF(D1436&lt;=Bonus!$A$11,Bonus!$B$11,IF(D1436&lt;=Bonus!$A$12,Bonus!$B$12,IF(D1436&lt;=Bonus!$A$13,Bonus!$B$13,Bonus!$B$14)))))))))))</f>
        <v>Greater than or equal to 50000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42288.780324074076</v>
      </c>
      <c r="T1437" s="10">
        <f t="shared" si="137"/>
        <v>42258.780324074076</v>
      </c>
      <c r="U1437" t="str">
        <f>IF(D1437&lt;Bonus!$A$3,Bonus!$B$3,IF(D1437&lt;=Bonus!$A$4,Bonus!$B$4,IF(D1437&lt;=Bonus!$A$5,Bonus!$B$5,IF(D1437&lt;=Bonus!$A$6,Bonus!$B$6,IF(D1437&lt;=Bonus!$A$7,Bonus!$B$7,IF(D1437&lt;=Bonus!$A$8,Bonus!$B$8,IF(D1437&lt;=Bonus!$A$9,Bonus!$B$9,IF(D1437&lt;=Bonus!$A$10,Bonus!$B$10,IF(D1437&lt;=Bonus!$A$11,Bonus!$B$11,IF(D1437&lt;=Bonus!$A$12,Bonus!$B$12,IF(D1437&lt;=Bonus!$A$13,Bonus!$B$13,Bonus!$B$14)))))))))))</f>
        <v>15000 to 19999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42421.35019675926</v>
      </c>
      <c r="T1438" s="10">
        <f t="shared" si="137"/>
        <v>42391.35019675926</v>
      </c>
      <c r="U1438" t="str">
        <f>IF(D1438&lt;Bonus!$A$3,Bonus!$B$3,IF(D1438&lt;=Bonus!$A$4,Bonus!$B$4,IF(D1438&lt;=Bonus!$A$5,Bonus!$B$5,IF(D1438&lt;=Bonus!$A$6,Bonus!$B$6,IF(D1438&lt;=Bonus!$A$7,Bonus!$B$7,IF(D1438&lt;=Bonus!$A$8,Bonus!$B$8,IF(D1438&lt;=Bonus!$A$9,Bonus!$B$9,IF(D1438&lt;=Bonus!$A$10,Bonus!$B$10,IF(D1438&lt;=Bonus!$A$11,Bonus!$B$11,IF(D1438&lt;=Bonus!$A$12,Bonus!$B$12,IF(D1438&lt;=Bonus!$A$13,Bonus!$B$13,Bonus!$B$14)))))))))))</f>
        <v>10000 to 14999</v>
      </c>
    </row>
    <row r="1439" spans="1:21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41833.207638888889</v>
      </c>
      <c r="T1439" s="10">
        <f t="shared" si="137"/>
        <v>41796.531701388885</v>
      </c>
      <c r="U1439" t="str">
        <f>IF(D1439&lt;Bonus!$A$3,Bonus!$B$3,IF(D1439&lt;=Bonus!$A$4,Bonus!$B$4,IF(D1439&lt;=Bonus!$A$5,Bonus!$B$5,IF(D1439&lt;=Bonus!$A$6,Bonus!$B$6,IF(D1439&lt;=Bonus!$A$7,Bonus!$B$7,IF(D1439&lt;=Bonus!$A$8,Bonus!$B$8,IF(D1439&lt;=Bonus!$A$9,Bonus!$B$9,IF(D1439&lt;=Bonus!$A$10,Bonus!$B$10,IF(D1439&lt;=Bonus!$A$11,Bonus!$B$11,IF(D1439&lt;=Bonus!$A$12,Bonus!$B$12,IF(D1439&lt;=Bonus!$A$13,Bonus!$B$13,Bonus!$B$14)))))))))))</f>
        <v>1000 to 4999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42487.579861111109</v>
      </c>
      <c r="T1440" s="10">
        <f t="shared" si="137"/>
        <v>42457.871516203704</v>
      </c>
      <c r="U1440" t="str">
        <f>IF(D1440&lt;Bonus!$A$3,Bonus!$B$3,IF(D1440&lt;=Bonus!$A$4,Bonus!$B$4,IF(D1440&lt;=Bonus!$A$5,Bonus!$B$5,IF(D1440&lt;=Bonus!$A$6,Bonus!$B$6,IF(D1440&lt;=Bonus!$A$7,Bonus!$B$7,IF(D1440&lt;=Bonus!$A$8,Bonus!$B$8,IF(D1440&lt;=Bonus!$A$9,Bonus!$B$9,IF(D1440&lt;=Bonus!$A$10,Bonus!$B$10,IF(D1440&lt;=Bonus!$A$11,Bonus!$B$11,IF(D1440&lt;=Bonus!$A$12,Bonus!$B$12,IF(D1440&lt;=Bonus!$A$13,Bonus!$B$13,Bonus!$B$14)))))))))))</f>
        <v>20000 to 24999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42070.829872685179</v>
      </c>
      <c r="T1441" s="10">
        <f t="shared" si="137"/>
        <v>42040.829872685179</v>
      </c>
      <c r="U1441" t="str">
        <f>IF(D1441&lt;Bonus!$A$3,Bonus!$B$3,IF(D1441&lt;=Bonus!$A$4,Bonus!$B$4,IF(D1441&lt;=Bonus!$A$5,Bonus!$B$5,IF(D1441&lt;=Bonus!$A$6,Bonus!$B$6,IF(D1441&lt;=Bonus!$A$7,Bonus!$B$7,IF(D1441&lt;=Bonus!$A$8,Bonus!$B$8,IF(D1441&lt;=Bonus!$A$9,Bonus!$B$9,IF(D1441&lt;=Bonus!$A$10,Bonus!$B$10,IF(D1441&lt;=Bonus!$A$11,Bonus!$B$11,IF(D1441&lt;=Bonus!$A$12,Bonus!$B$12,IF(D1441&lt;=Bonus!$A$13,Bonus!$B$13,Bonus!$B$14)))))))))))</f>
        <v>1000 to 4999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42516.748414351852</v>
      </c>
      <c r="T1442" s="10">
        <f t="shared" si="137"/>
        <v>42486.748414351852</v>
      </c>
      <c r="U1442" t="str">
        <f>IF(D1442&lt;Bonus!$A$3,Bonus!$B$3,IF(D1442&lt;=Bonus!$A$4,Bonus!$B$4,IF(D1442&lt;=Bonus!$A$5,Bonus!$B$5,IF(D1442&lt;=Bonus!$A$6,Bonus!$B$6,IF(D1442&lt;=Bonus!$A$7,Bonus!$B$7,IF(D1442&lt;=Bonus!$A$8,Bonus!$B$8,IF(D1442&lt;=Bonus!$A$9,Bonus!$B$9,IF(D1442&lt;=Bonus!$A$10,Bonus!$B$10,IF(D1442&lt;=Bonus!$A$11,Bonus!$B$11,IF(D1442&lt;=Bonus!$A$12,Bonus!$B$12,IF(D1442&lt;=Bonus!$A$13,Bonus!$B$13,Bonus!$B$14)))))))))))</f>
        <v>10000 to 14999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42258.765844907408</v>
      </c>
      <c r="T1443" s="10">
        <f t="shared" si="137"/>
        <v>42198.765844907408</v>
      </c>
      <c r="U1443" t="str">
        <f>IF(D1443&lt;Bonus!$A$3,Bonus!$B$3,IF(D1443&lt;=Bonus!$A$4,Bonus!$B$4,IF(D1443&lt;=Bonus!$A$5,Bonus!$B$5,IF(D1443&lt;=Bonus!$A$6,Bonus!$B$6,IF(D1443&lt;=Bonus!$A$7,Bonus!$B$7,IF(D1443&lt;=Bonus!$A$8,Bonus!$B$8,IF(D1443&lt;=Bonus!$A$9,Bonus!$B$9,IF(D1443&lt;=Bonus!$A$10,Bonus!$B$10,IF(D1443&lt;=Bonus!$A$11,Bonus!$B$11,IF(D1443&lt;=Bonus!$A$12,Bonus!$B$12,IF(D1443&lt;=Bonus!$A$13,Bonus!$B$13,Bonus!$B$14)))))))))))</f>
        <v>Greater than or equal to 50000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>nm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42515.64534722222</v>
      </c>
      <c r="T1444" s="10">
        <f t="shared" si="137"/>
        <v>42485.64534722222</v>
      </c>
      <c r="U1444" t="str">
        <f>IF(D1444&lt;Bonus!$A$3,Bonus!$B$3,IF(D1444&lt;=Bonus!$A$4,Bonus!$B$4,IF(D1444&lt;=Bonus!$A$5,Bonus!$B$5,IF(D1444&lt;=Bonus!$A$6,Bonus!$B$6,IF(D1444&lt;=Bonus!$A$7,Bonus!$B$7,IF(D1444&lt;=Bonus!$A$8,Bonus!$B$8,IF(D1444&lt;=Bonus!$A$9,Bonus!$B$9,IF(D1444&lt;=Bonus!$A$10,Bonus!$B$10,IF(D1444&lt;=Bonus!$A$11,Bonus!$B$11,IF(D1444&lt;=Bonus!$A$12,Bonus!$B$12,IF(D1444&lt;=Bonus!$A$13,Bonus!$B$13,Bonus!$B$14)))))))))))</f>
        <v>1000 to 4999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>nm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42737.926030092596</v>
      </c>
      <c r="T1445" s="10">
        <f t="shared" si="137"/>
        <v>42707.926030092596</v>
      </c>
      <c r="U1445" t="str">
        <f>IF(D1445&lt;Bonus!$A$3,Bonus!$B$3,IF(D1445&lt;=Bonus!$A$4,Bonus!$B$4,IF(D1445&lt;=Bonus!$A$5,Bonus!$B$5,IF(D1445&lt;=Bonus!$A$6,Bonus!$B$6,IF(D1445&lt;=Bonus!$A$7,Bonus!$B$7,IF(D1445&lt;=Bonus!$A$8,Bonus!$B$8,IF(D1445&lt;=Bonus!$A$9,Bonus!$B$9,IF(D1445&lt;=Bonus!$A$10,Bonus!$B$10,IF(D1445&lt;=Bonus!$A$11,Bonus!$B$11,IF(D1445&lt;=Bonus!$A$12,Bonus!$B$12,IF(D1445&lt;=Bonus!$A$13,Bonus!$B$13,Bonus!$B$14)))))))))))</f>
        <v>10000 to 14999</v>
      </c>
    </row>
    <row r="1446" spans="1:21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>nm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42259.873402777783</v>
      </c>
      <c r="T1446" s="10">
        <f t="shared" si="137"/>
        <v>42199.873402777783</v>
      </c>
      <c r="U1446" t="str">
        <f>IF(D1446&lt;Bonus!$A$3,Bonus!$B$3,IF(D1446&lt;=Bonus!$A$4,Bonus!$B$4,IF(D1446&lt;=Bonus!$A$5,Bonus!$B$5,IF(D1446&lt;=Bonus!$A$6,Bonus!$B$6,IF(D1446&lt;=Bonus!$A$7,Bonus!$B$7,IF(D1446&lt;=Bonus!$A$8,Bonus!$B$8,IF(D1446&lt;=Bonus!$A$9,Bonus!$B$9,IF(D1446&lt;=Bonus!$A$10,Bonus!$B$10,IF(D1446&lt;=Bonus!$A$11,Bonus!$B$11,IF(D1446&lt;=Bonus!$A$12,Bonus!$B$12,IF(D1446&lt;=Bonus!$A$13,Bonus!$B$13,Bonus!$B$14)))))))))))</f>
        <v>1000 to 4999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>nm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42169.542303240742</v>
      </c>
      <c r="T1447" s="10">
        <f t="shared" si="137"/>
        <v>42139.542303240742</v>
      </c>
      <c r="U1447" t="str">
        <f>IF(D1447&lt;Bonus!$A$3,Bonus!$B$3,IF(D1447&lt;=Bonus!$A$4,Bonus!$B$4,IF(D1447&lt;=Bonus!$A$5,Bonus!$B$5,IF(D1447&lt;=Bonus!$A$6,Bonus!$B$6,IF(D1447&lt;=Bonus!$A$7,Bonus!$B$7,IF(D1447&lt;=Bonus!$A$8,Bonus!$B$8,IF(D1447&lt;=Bonus!$A$9,Bonus!$B$9,IF(D1447&lt;=Bonus!$A$10,Bonus!$B$10,IF(D1447&lt;=Bonus!$A$11,Bonus!$B$11,IF(D1447&lt;=Bonus!$A$12,Bonus!$B$12,IF(D1447&lt;=Bonus!$A$13,Bonus!$B$13,Bonus!$B$14)))))))))))</f>
        <v>Greater than or equal to 50000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>nm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42481.447662037041</v>
      </c>
      <c r="T1448" s="10">
        <f t="shared" si="137"/>
        <v>42461.447662037041</v>
      </c>
      <c r="U1448" t="str">
        <f>IF(D1448&lt;Bonus!$A$3,Bonus!$B$3,IF(D1448&lt;=Bonus!$A$4,Bonus!$B$4,IF(D1448&lt;=Bonus!$A$5,Bonus!$B$5,IF(D1448&lt;=Bonus!$A$6,Bonus!$B$6,IF(D1448&lt;=Bonus!$A$7,Bonus!$B$7,IF(D1448&lt;=Bonus!$A$8,Bonus!$B$8,IF(D1448&lt;=Bonus!$A$9,Bonus!$B$9,IF(D1448&lt;=Bonus!$A$10,Bonus!$B$10,IF(D1448&lt;=Bonus!$A$11,Bonus!$B$11,IF(D1448&lt;=Bonus!$A$12,Bonus!$B$12,IF(D1448&lt;=Bonus!$A$13,Bonus!$B$13,Bonus!$B$14)))))))))))</f>
        <v>Less Than 1000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42559.730717592596</v>
      </c>
      <c r="T1449" s="10">
        <f t="shared" si="137"/>
        <v>42529.730717592596</v>
      </c>
      <c r="U1449" t="str">
        <f>IF(D1449&lt;Bonus!$A$3,Bonus!$B$3,IF(D1449&lt;=Bonus!$A$4,Bonus!$B$4,IF(D1449&lt;=Bonus!$A$5,Bonus!$B$5,IF(D1449&lt;=Bonus!$A$6,Bonus!$B$6,IF(D1449&lt;=Bonus!$A$7,Bonus!$B$7,IF(D1449&lt;=Bonus!$A$8,Bonus!$B$8,IF(D1449&lt;=Bonus!$A$9,Bonus!$B$9,IF(D1449&lt;=Bonus!$A$10,Bonus!$B$10,IF(D1449&lt;=Bonus!$A$11,Bonus!$B$11,IF(D1449&lt;=Bonus!$A$12,Bonus!$B$12,IF(D1449&lt;=Bonus!$A$13,Bonus!$B$13,Bonus!$B$14)))))))))))</f>
        <v>Greater than or equal to 50000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>nm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42146.225694444445</v>
      </c>
      <c r="T1450" s="10">
        <f t="shared" si="137"/>
        <v>42115.936550925922</v>
      </c>
      <c r="U1450" t="str">
        <f>IF(D1450&lt;Bonus!$A$3,Bonus!$B$3,IF(D1450&lt;=Bonus!$A$4,Bonus!$B$4,IF(D1450&lt;=Bonus!$A$5,Bonus!$B$5,IF(D1450&lt;=Bonus!$A$6,Bonus!$B$6,IF(D1450&lt;=Bonus!$A$7,Bonus!$B$7,IF(D1450&lt;=Bonus!$A$8,Bonus!$B$8,IF(D1450&lt;=Bonus!$A$9,Bonus!$B$9,IF(D1450&lt;=Bonus!$A$10,Bonus!$B$10,IF(D1450&lt;=Bonus!$A$11,Bonus!$B$11,IF(D1450&lt;=Bonus!$A$12,Bonus!$B$12,IF(D1450&lt;=Bonus!$A$13,Bonus!$B$13,Bonus!$B$14)))))))))))</f>
        <v>Greater than or equal to 50000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>nm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42134.811400462961</v>
      </c>
      <c r="T1451" s="10">
        <f t="shared" si="137"/>
        <v>42086.811400462961</v>
      </c>
      <c r="U1451" t="str">
        <f>IF(D1451&lt;Bonus!$A$3,Bonus!$B$3,IF(D1451&lt;=Bonus!$A$4,Bonus!$B$4,IF(D1451&lt;=Bonus!$A$5,Bonus!$B$5,IF(D1451&lt;=Bonus!$A$6,Bonus!$B$6,IF(D1451&lt;=Bonus!$A$7,Bonus!$B$7,IF(D1451&lt;=Bonus!$A$8,Bonus!$B$8,IF(D1451&lt;=Bonus!$A$9,Bonus!$B$9,IF(D1451&lt;=Bonus!$A$10,Bonus!$B$10,IF(D1451&lt;=Bonus!$A$11,Bonus!$B$11,IF(D1451&lt;=Bonus!$A$12,Bonus!$B$12,IF(D1451&lt;=Bonus!$A$13,Bonus!$B$13,Bonus!$B$14)))))))))))</f>
        <v>5000 to 9999</v>
      </c>
    </row>
    <row r="1452" spans="1:21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42420.171261574069</v>
      </c>
      <c r="T1452" s="10">
        <f t="shared" si="137"/>
        <v>42390.171261574069</v>
      </c>
      <c r="U1452" t="str">
        <f>IF(D1452&lt;Bonus!$A$3,Bonus!$B$3,IF(D1452&lt;=Bonus!$A$4,Bonus!$B$4,IF(D1452&lt;=Bonus!$A$5,Bonus!$B$5,IF(D1452&lt;=Bonus!$A$6,Bonus!$B$6,IF(D1452&lt;=Bonus!$A$7,Bonus!$B$7,IF(D1452&lt;=Bonus!$A$8,Bonus!$B$8,IF(D1452&lt;=Bonus!$A$9,Bonus!$B$9,IF(D1452&lt;=Bonus!$A$10,Bonus!$B$10,IF(D1452&lt;=Bonus!$A$11,Bonus!$B$11,IF(D1452&lt;=Bonus!$A$12,Bonus!$B$12,IF(D1452&lt;=Bonus!$A$13,Bonus!$B$13,Bonus!$B$14)))))))))))</f>
        <v>Greater than or equal to 50000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41962.00068287037</v>
      </c>
      <c r="T1453" s="10">
        <f t="shared" si="137"/>
        <v>41931.959016203706</v>
      </c>
      <c r="U1453" t="str">
        <f>IF(D1453&lt;Bonus!$A$3,Bonus!$B$3,IF(D1453&lt;=Bonus!$A$4,Bonus!$B$4,IF(D1453&lt;=Bonus!$A$5,Bonus!$B$5,IF(D1453&lt;=Bonus!$A$6,Bonus!$B$6,IF(D1453&lt;=Bonus!$A$7,Bonus!$B$7,IF(D1453&lt;=Bonus!$A$8,Bonus!$B$8,IF(D1453&lt;=Bonus!$A$9,Bonus!$B$9,IF(D1453&lt;=Bonus!$A$10,Bonus!$B$10,IF(D1453&lt;=Bonus!$A$11,Bonus!$B$11,IF(D1453&lt;=Bonus!$A$12,Bonus!$B$12,IF(D1453&lt;=Bonus!$A$13,Bonus!$B$13,Bonus!$B$14)))))))))))</f>
        <v>15000 to 19999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>nm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41848.703275462962</v>
      </c>
      <c r="T1454" s="10">
        <f t="shared" si="137"/>
        <v>41818.703275462962</v>
      </c>
      <c r="U1454" t="str">
        <f>IF(D1454&lt;Bonus!$A$3,Bonus!$B$3,IF(D1454&lt;=Bonus!$A$4,Bonus!$B$4,IF(D1454&lt;=Bonus!$A$5,Bonus!$B$5,IF(D1454&lt;=Bonus!$A$6,Bonus!$B$6,IF(D1454&lt;=Bonus!$A$7,Bonus!$B$7,IF(D1454&lt;=Bonus!$A$8,Bonus!$B$8,IF(D1454&lt;=Bonus!$A$9,Bonus!$B$9,IF(D1454&lt;=Bonus!$A$10,Bonus!$B$10,IF(D1454&lt;=Bonus!$A$11,Bonus!$B$11,IF(D1454&lt;=Bonus!$A$12,Bonus!$B$12,IF(D1454&lt;=Bonus!$A$13,Bonus!$B$13,Bonus!$B$14)))))))))))</f>
        <v>10000 to 14999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>nm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42840.654479166667</v>
      </c>
      <c r="T1455" s="10">
        <f t="shared" si="137"/>
        <v>42795.696145833332</v>
      </c>
      <c r="U1455" t="str">
        <f>IF(D1455&lt;Bonus!$A$3,Bonus!$B$3,IF(D1455&lt;=Bonus!$A$4,Bonus!$B$4,IF(D1455&lt;=Bonus!$A$5,Bonus!$B$5,IF(D1455&lt;=Bonus!$A$6,Bonus!$B$6,IF(D1455&lt;=Bonus!$A$7,Bonus!$B$7,IF(D1455&lt;=Bonus!$A$8,Bonus!$B$8,IF(D1455&lt;=Bonus!$A$9,Bonus!$B$9,IF(D1455&lt;=Bonus!$A$10,Bonus!$B$10,IF(D1455&lt;=Bonus!$A$11,Bonus!$B$11,IF(D1455&lt;=Bonus!$A$12,Bonus!$B$12,IF(D1455&lt;=Bonus!$A$13,Bonus!$B$13,Bonus!$B$14)))))))))))</f>
        <v>25000 to 29999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42484.915972222225</v>
      </c>
      <c r="T1456" s="10">
        <f t="shared" si="137"/>
        <v>42463.866666666669</v>
      </c>
      <c r="U1456" t="str">
        <f>IF(D1456&lt;Bonus!$A$3,Bonus!$B$3,IF(D1456&lt;=Bonus!$A$4,Bonus!$B$4,IF(D1456&lt;=Bonus!$A$5,Bonus!$B$5,IF(D1456&lt;=Bonus!$A$6,Bonus!$B$6,IF(D1456&lt;=Bonus!$A$7,Bonus!$B$7,IF(D1456&lt;=Bonus!$A$8,Bonus!$B$8,IF(D1456&lt;=Bonus!$A$9,Bonus!$B$9,IF(D1456&lt;=Bonus!$A$10,Bonus!$B$10,IF(D1456&lt;=Bonus!$A$11,Bonus!$B$11,IF(D1456&lt;=Bonus!$A$12,Bonus!$B$12,IF(D1456&lt;=Bonus!$A$13,Bonus!$B$13,Bonus!$B$14)))))))))))</f>
        <v>1000 to 4999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41887.568749999999</v>
      </c>
      <c r="T1457" s="10">
        <f t="shared" si="137"/>
        <v>41832.672685185185</v>
      </c>
      <c r="U1457" t="str">
        <f>IF(D1457&lt;Bonus!$A$3,Bonus!$B$3,IF(D1457&lt;=Bonus!$A$4,Bonus!$B$4,IF(D1457&lt;=Bonus!$A$5,Bonus!$B$5,IF(D1457&lt;=Bonus!$A$6,Bonus!$B$6,IF(D1457&lt;=Bonus!$A$7,Bonus!$B$7,IF(D1457&lt;=Bonus!$A$8,Bonus!$B$8,IF(D1457&lt;=Bonus!$A$9,Bonus!$B$9,IF(D1457&lt;=Bonus!$A$10,Bonus!$B$10,IF(D1457&lt;=Bonus!$A$11,Bonus!$B$11,IF(D1457&lt;=Bonus!$A$12,Bonus!$B$12,IF(D1457&lt;=Bonus!$A$13,Bonus!$B$13,Bonus!$B$14)))))))))))</f>
        <v>15000 to 19999</v>
      </c>
    </row>
    <row r="1458" spans="1:2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42738.668576388889</v>
      </c>
      <c r="T1458" s="10">
        <f t="shared" si="137"/>
        <v>42708.668576388889</v>
      </c>
      <c r="U1458" t="str">
        <f>IF(D1458&lt;Bonus!$A$3,Bonus!$B$3,IF(D1458&lt;=Bonus!$A$4,Bonus!$B$4,IF(D1458&lt;=Bonus!$A$5,Bonus!$B$5,IF(D1458&lt;=Bonus!$A$6,Bonus!$B$6,IF(D1458&lt;=Bonus!$A$7,Bonus!$B$7,IF(D1458&lt;=Bonus!$A$8,Bonus!$B$8,IF(D1458&lt;=Bonus!$A$9,Bonus!$B$9,IF(D1458&lt;=Bonus!$A$10,Bonus!$B$10,IF(D1458&lt;=Bonus!$A$11,Bonus!$B$11,IF(D1458&lt;=Bonus!$A$12,Bonus!$B$12,IF(D1458&lt;=Bonus!$A$13,Bonus!$B$13,Bonus!$B$14)))))))))))</f>
        <v>5000 to 9999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>nm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42319.938009259262</v>
      </c>
      <c r="T1459" s="10">
        <f t="shared" si="137"/>
        <v>42289.89634259259</v>
      </c>
      <c r="U1459" t="str">
        <f>IF(D1459&lt;Bonus!$A$3,Bonus!$B$3,IF(D1459&lt;=Bonus!$A$4,Bonus!$B$4,IF(D1459&lt;=Bonus!$A$5,Bonus!$B$5,IF(D1459&lt;=Bonus!$A$6,Bonus!$B$6,IF(D1459&lt;=Bonus!$A$7,Bonus!$B$7,IF(D1459&lt;=Bonus!$A$8,Bonus!$B$8,IF(D1459&lt;=Bonus!$A$9,Bonus!$B$9,IF(D1459&lt;=Bonus!$A$10,Bonus!$B$10,IF(D1459&lt;=Bonus!$A$11,Bonus!$B$11,IF(D1459&lt;=Bonus!$A$12,Bonus!$B$12,IF(D1459&lt;=Bonus!$A$13,Bonus!$B$13,Bonus!$B$14)))))))))))</f>
        <v>5000 to 9999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>nm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41862.166666666664</v>
      </c>
      <c r="T1460" s="10">
        <f t="shared" si="137"/>
        <v>41831.705555555556</v>
      </c>
      <c r="U1460" t="str">
        <f>IF(D1460&lt;Bonus!$A$3,Bonus!$B$3,IF(D1460&lt;=Bonus!$A$4,Bonus!$B$4,IF(D1460&lt;=Bonus!$A$5,Bonus!$B$5,IF(D1460&lt;=Bonus!$A$6,Bonus!$B$6,IF(D1460&lt;=Bonus!$A$7,Bonus!$B$7,IF(D1460&lt;=Bonus!$A$8,Bonus!$B$8,IF(D1460&lt;=Bonus!$A$9,Bonus!$B$9,IF(D1460&lt;=Bonus!$A$10,Bonus!$B$10,IF(D1460&lt;=Bonus!$A$11,Bonus!$B$11,IF(D1460&lt;=Bonus!$A$12,Bonus!$B$12,IF(D1460&lt;=Bonus!$A$13,Bonus!$B$13,Bonus!$B$14)))))))))))</f>
        <v>5000 to 9999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>nm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42340.725694444445</v>
      </c>
      <c r="T1461" s="10">
        <f t="shared" si="137"/>
        <v>42312.204814814817</v>
      </c>
      <c r="U1461" t="str">
        <f>IF(D1461&lt;Bonus!$A$3,Bonus!$B$3,IF(D1461&lt;=Bonus!$A$4,Bonus!$B$4,IF(D1461&lt;=Bonus!$A$5,Bonus!$B$5,IF(D1461&lt;=Bonus!$A$6,Bonus!$B$6,IF(D1461&lt;=Bonus!$A$7,Bonus!$B$7,IF(D1461&lt;=Bonus!$A$8,Bonus!$B$8,IF(D1461&lt;=Bonus!$A$9,Bonus!$B$9,IF(D1461&lt;=Bonus!$A$10,Bonus!$B$10,IF(D1461&lt;=Bonus!$A$11,Bonus!$B$11,IF(D1461&lt;=Bonus!$A$12,Bonus!$B$12,IF(D1461&lt;=Bonus!$A$13,Bonus!$B$13,Bonus!$B$14)))))))))))</f>
        <v>35000 to 39999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>nm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41973.989583333328</v>
      </c>
      <c r="T1462" s="10">
        <f t="shared" si="137"/>
        <v>41915.896967592591</v>
      </c>
      <c r="U1462" t="str">
        <f>IF(D1462&lt;Bonus!$A$3,Bonus!$B$3,IF(D1462&lt;=Bonus!$A$4,Bonus!$B$4,IF(D1462&lt;=Bonus!$A$5,Bonus!$B$5,IF(D1462&lt;=Bonus!$A$6,Bonus!$B$6,IF(D1462&lt;=Bonus!$A$7,Bonus!$B$7,IF(D1462&lt;=Bonus!$A$8,Bonus!$B$8,IF(D1462&lt;=Bonus!$A$9,Bonus!$B$9,IF(D1462&lt;=Bonus!$A$10,Bonus!$B$10,IF(D1462&lt;=Bonus!$A$11,Bonus!$B$11,IF(D1462&lt;=Bonus!$A$12,Bonus!$B$12,IF(D1462&lt;=Bonus!$A$13,Bonus!$B$13,Bonus!$B$14)))))))))))</f>
        <v>Greater than or equal to 50000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41933</v>
      </c>
      <c r="T1463" s="10">
        <f t="shared" si="137"/>
        <v>41899.645300925928</v>
      </c>
      <c r="U1463" t="str">
        <f>IF(D1463&lt;Bonus!$A$3,Bonus!$B$3,IF(D1463&lt;=Bonus!$A$4,Bonus!$B$4,IF(D1463&lt;=Bonus!$A$5,Bonus!$B$5,IF(D1463&lt;=Bonus!$A$6,Bonus!$B$6,IF(D1463&lt;=Bonus!$A$7,Bonus!$B$7,IF(D1463&lt;=Bonus!$A$8,Bonus!$B$8,IF(D1463&lt;=Bonus!$A$9,Bonus!$B$9,IF(D1463&lt;=Bonus!$A$10,Bonus!$B$10,IF(D1463&lt;=Bonus!$A$11,Bonus!$B$11,IF(D1463&lt;=Bonus!$A$12,Bonus!$B$12,IF(D1463&lt;=Bonus!$A$13,Bonus!$B$13,Bonus!$B$14)))))))))))</f>
        <v>15000 to 19999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41374.662858796299</v>
      </c>
      <c r="T1464" s="10">
        <f t="shared" si="137"/>
        <v>41344.662858796299</v>
      </c>
      <c r="U1464" t="str">
        <f>IF(D1464&lt;Bonus!$A$3,Bonus!$B$3,IF(D1464&lt;=Bonus!$A$4,Bonus!$B$4,IF(D1464&lt;=Bonus!$A$5,Bonus!$B$5,IF(D1464&lt;=Bonus!$A$6,Bonus!$B$6,IF(D1464&lt;=Bonus!$A$7,Bonus!$B$7,IF(D1464&lt;=Bonus!$A$8,Bonus!$B$8,IF(D1464&lt;=Bonus!$A$9,Bonus!$B$9,IF(D1464&lt;=Bonus!$A$10,Bonus!$B$10,IF(D1464&lt;=Bonus!$A$11,Bonus!$B$11,IF(D1464&lt;=Bonus!$A$12,Bonus!$B$12,IF(D1464&lt;=Bonus!$A$13,Bonus!$B$13,Bonus!$B$14)))))))))))</f>
        <v>1000 to 4999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41371.869652777779</v>
      </c>
      <c r="T1465" s="10">
        <f t="shared" si="137"/>
        <v>41326.911319444444</v>
      </c>
      <c r="U1465" t="str">
        <f>IF(D1465&lt;Bonus!$A$3,Bonus!$B$3,IF(D1465&lt;=Bonus!$A$4,Bonus!$B$4,IF(D1465&lt;=Bonus!$A$5,Bonus!$B$5,IF(D1465&lt;=Bonus!$A$6,Bonus!$B$6,IF(D1465&lt;=Bonus!$A$7,Bonus!$B$7,IF(D1465&lt;=Bonus!$A$8,Bonus!$B$8,IF(D1465&lt;=Bonus!$A$9,Bonus!$B$9,IF(D1465&lt;=Bonus!$A$10,Bonus!$B$10,IF(D1465&lt;=Bonus!$A$11,Bonus!$B$11,IF(D1465&lt;=Bonus!$A$12,Bonus!$B$12,IF(D1465&lt;=Bonus!$A$13,Bonus!$B$13,Bonus!$B$14)))))))))))</f>
        <v>Less Than 1000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41321.661550925928</v>
      </c>
      <c r="T1466" s="10">
        <f t="shared" si="137"/>
        <v>41291.661550925928</v>
      </c>
      <c r="U1466" t="str">
        <f>IF(D1466&lt;Bonus!$A$3,Bonus!$B$3,IF(D1466&lt;=Bonus!$A$4,Bonus!$B$4,IF(D1466&lt;=Bonus!$A$5,Bonus!$B$5,IF(D1466&lt;=Bonus!$A$6,Bonus!$B$6,IF(D1466&lt;=Bonus!$A$7,Bonus!$B$7,IF(D1466&lt;=Bonus!$A$8,Bonus!$B$8,IF(D1466&lt;=Bonus!$A$9,Bonus!$B$9,IF(D1466&lt;=Bonus!$A$10,Bonus!$B$10,IF(D1466&lt;=Bonus!$A$11,Bonus!$B$11,IF(D1466&lt;=Bonus!$A$12,Bonus!$B$12,IF(D1466&lt;=Bonus!$A$13,Bonus!$B$13,Bonus!$B$14)))))))))))</f>
        <v>5000 to 9999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40990.125</v>
      </c>
      <c r="T1467" s="10">
        <f t="shared" si="137"/>
        <v>40959.734398148146</v>
      </c>
      <c r="U1467" t="str">
        <f>IF(D1467&lt;Bonus!$A$3,Bonus!$B$3,IF(D1467&lt;=Bonus!$A$4,Bonus!$B$4,IF(D1467&lt;=Bonus!$A$5,Bonus!$B$5,IF(D1467&lt;=Bonus!$A$6,Bonus!$B$6,IF(D1467&lt;=Bonus!$A$7,Bonus!$B$7,IF(D1467&lt;=Bonus!$A$8,Bonus!$B$8,IF(D1467&lt;=Bonus!$A$9,Bonus!$B$9,IF(D1467&lt;=Bonus!$A$10,Bonus!$B$10,IF(D1467&lt;=Bonus!$A$11,Bonus!$B$11,IF(D1467&lt;=Bonus!$A$12,Bonus!$B$12,IF(D1467&lt;=Bonus!$A$13,Bonus!$B$13,Bonus!$B$14)))))))))))</f>
        <v>30000 to 34999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42381.208333333328</v>
      </c>
      <c r="T1468" s="10">
        <f t="shared" si="137"/>
        <v>42340.172060185185</v>
      </c>
      <c r="U1468" t="str">
        <f>IF(D1468&lt;Bonus!$A$3,Bonus!$B$3,IF(D1468&lt;=Bonus!$A$4,Bonus!$B$4,IF(D1468&lt;=Bonus!$A$5,Bonus!$B$5,IF(D1468&lt;=Bonus!$A$6,Bonus!$B$6,IF(D1468&lt;=Bonus!$A$7,Bonus!$B$7,IF(D1468&lt;=Bonus!$A$8,Bonus!$B$8,IF(D1468&lt;=Bonus!$A$9,Bonus!$B$9,IF(D1468&lt;=Bonus!$A$10,Bonus!$B$10,IF(D1468&lt;=Bonus!$A$11,Bonus!$B$11,IF(D1468&lt;=Bonus!$A$12,Bonus!$B$12,IF(D1468&lt;=Bonus!$A$13,Bonus!$B$13,Bonus!$B$14)))))))))))</f>
        <v>15000 to 19999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40993.760243055556</v>
      </c>
      <c r="T1469" s="10">
        <f t="shared" si="137"/>
        <v>40933.80190972222</v>
      </c>
      <c r="U1469" t="str">
        <f>IF(D1469&lt;Bonus!$A$3,Bonus!$B$3,IF(D1469&lt;=Bonus!$A$4,Bonus!$B$4,IF(D1469&lt;=Bonus!$A$5,Bonus!$B$5,IF(D1469&lt;=Bonus!$A$6,Bonus!$B$6,IF(D1469&lt;=Bonus!$A$7,Bonus!$B$7,IF(D1469&lt;=Bonus!$A$8,Bonus!$B$8,IF(D1469&lt;=Bonus!$A$9,Bonus!$B$9,IF(D1469&lt;=Bonus!$A$10,Bonus!$B$10,IF(D1469&lt;=Bonus!$A$11,Bonus!$B$11,IF(D1469&lt;=Bonus!$A$12,Bonus!$B$12,IF(D1469&lt;=Bonus!$A$13,Bonus!$B$13,Bonus!$B$14)))))))))))</f>
        <v>40000 to 44999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40706.014456018522</v>
      </c>
      <c r="T1470" s="10">
        <f t="shared" si="137"/>
        <v>40646.014456018522</v>
      </c>
      <c r="U1470" t="str">
        <f>IF(D1470&lt;Bonus!$A$3,Bonus!$B$3,IF(D1470&lt;=Bonus!$A$4,Bonus!$B$4,IF(D1470&lt;=Bonus!$A$5,Bonus!$B$5,IF(D1470&lt;=Bonus!$A$6,Bonus!$B$6,IF(D1470&lt;=Bonus!$A$7,Bonus!$B$7,IF(D1470&lt;=Bonus!$A$8,Bonus!$B$8,IF(D1470&lt;=Bonus!$A$9,Bonus!$B$9,IF(D1470&lt;=Bonus!$A$10,Bonus!$B$10,IF(D1470&lt;=Bonus!$A$11,Bonus!$B$11,IF(D1470&lt;=Bonus!$A$12,Bonus!$B$12,IF(D1470&lt;=Bonus!$A$13,Bonus!$B$13,Bonus!$B$14)))))))))))</f>
        <v>5000 to 9999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41320.598483796297</v>
      </c>
      <c r="T1471" s="10">
        <f t="shared" si="137"/>
        <v>41290.598483796297</v>
      </c>
      <c r="U1471" t="str">
        <f>IF(D1471&lt;Bonus!$A$3,Bonus!$B$3,IF(D1471&lt;=Bonus!$A$4,Bonus!$B$4,IF(D1471&lt;=Bonus!$A$5,Bonus!$B$5,IF(D1471&lt;=Bonus!$A$6,Bonus!$B$6,IF(D1471&lt;=Bonus!$A$7,Bonus!$B$7,IF(D1471&lt;=Bonus!$A$8,Bonus!$B$8,IF(D1471&lt;=Bonus!$A$9,Bonus!$B$9,IF(D1471&lt;=Bonus!$A$10,Bonus!$B$10,IF(D1471&lt;=Bonus!$A$11,Bonus!$B$11,IF(D1471&lt;=Bonus!$A$12,Bonus!$B$12,IF(D1471&lt;=Bonus!$A$13,Bonus!$B$13,Bonus!$B$14)))))))))))</f>
        <v>40000 to 44999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41271.827118055553</v>
      </c>
      <c r="T1472" s="10">
        <f t="shared" si="137"/>
        <v>41250.827118055553</v>
      </c>
      <c r="U1472" t="str">
        <f>IF(D1472&lt;Bonus!$A$3,Bonus!$B$3,IF(D1472&lt;=Bonus!$A$4,Bonus!$B$4,IF(D1472&lt;=Bonus!$A$5,Bonus!$B$5,IF(D1472&lt;=Bonus!$A$6,Bonus!$B$6,IF(D1472&lt;=Bonus!$A$7,Bonus!$B$7,IF(D1472&lt;=Bonus!$A$8,Bonus!$B$8,IF(D1472&lt;=Bonus!$A$9,Bonus!$B$9,IF(D1472&lt;=Bonus!$A$10,Bonus!$B$10,IF(D1472&lt;=Bonus!$A$11,Bonus!$B$11,IF(D1472&lt;=Bonus!$A$12,Bonus!$B$12,IF(D1472&lt;=Bonus!$A$13,Bonus!$B$13,Bonus!$B$14)))))))))))</f>
        <v>1000 to 4999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42103.957569444443</v>
      </c>
      <c r="T1473" s="10">
        <f t="shared" si="137"/>
        <v>42073.957569444443</v>
      </c>
      <c r="U1473" t="str">
        <f>IF(D1473&lt;Bonus!$A$3,Bonus!$B$3,IF(D1473&lt;=Bonus!$A$4,Bonus!$B$4,IF(D1473&lt;=Bonus!$A$5,Bonus!$B$5,IF(D1473&lt;=Bonus!$A$6,Bonus!$B$6,IF(D1473&lt;=Bonus!$A$7,Bonus!$B$7,IF(D1473&lt;=Bonus!$A$8,Bonus!$B$8,IF(D1473&lt;=Bonus!$A$9,Bonus!$B$9,IF(D1473&lt;=Bonus!$A$10,Bonus!$B$10,IF(D1473&lt;=Bonus!$A$11,Bonus!$B$11,IF(D1473&lt;=Bonus!$A$12,Bonus!$B$12,IF(D1473&lt;=Bonus!$A$13,Bonus!$B$13,Bonus!$B$14)))))))))))</f>
        <v>30000 to 34999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41563.542858796296</v>
      </c>
      <c r="T1474" s="10">
        <f t="shared" si="137"/>
        <v>41533.542858796296</v>
      </c>
      <c r="U1474" t="str">
        <f>IF(D1474&lt;Bonus!$A$3,Bonus!$B$3,IF(D1474&lt;=Bonus!$A$4,Bonus!$B$4,IF(D1474&lt;=Bonus!$A$5,Bonus!$B$5,IF(D1474&lt;=Bonus!$A$6,Bonus!$B$6,IF(D1474&lt;=Bonus!$A$7,Bonus!$B$7,IF(D1474&lt;=Bonus!$A$8,Bonus!$B$8,IF(D1474&lt;=Bonus!$A$9,Bonus!$B$9,IF(D1474&lt;=Bonus!$A$10,Bonus!$B$10,IF(D1474&lt;=Bonus!$A$11,Bonus!$B$11,IF(D1474&lt;=Bonus!$A$12,Bonus!$B$12,IF(D1474&lt;=Bonus!$A$13,Bonus!$B$13,Bonus!$B$14)))))))))))</f>
        <v>25000 to 29999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IFERROR(E1475/L1475,"nm")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(((I1475/60)/60)/24)+DATE(1970,1,1)</f>
        <v>40969.979618055557</v>
      </c>
      <c r="T1475" s="10">
        <f t="shared" ref="T1475:T1538" si="143">(((J1475/60)/60)/24)+DATE(1970,1,1)</f>
        <v>40939.979618055557</v>
      </c>
      <c r="U1475" t="str">
        <f>IF(D1475&lt;Bonus!$A$3,Bonus!$B$3,IF(D1475&lt;=Bonus!$A$4,Bonus!$B$4,IF(D1475&lt;=Bonus!$A$5,Bonus!$B$5,IF(D1475&lt;=Bonus!$A$6,Bonus!$B$6,IF(D1475&lt;=Bonus!$A$7,Bonus!$B$7,IF(D1475&lt;=Bonus!$A$8,Bonus!$B$8,IF(D1475&lt;=Bonus!$A$9,Bonus!$B$9,IF(D1475&lt;=Bonus!$A$10,Bonus!$B$10,IF(D1475&lt;=Bonus!$A$11,Bonus!$B$11,IF(D1475&lt;=Bonus!$A$12,Bonus!$B$12,IF(D1475&lt;=Bonus!$A$13,Bonus!$B$13,Bonus!$B$14)))))))))))</f>
        <v>1000 to 4999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41530.727916666663</v>
      </c>
      <c r="T1476" s="10">
        <f t="shared" si="143"/>
        <v>41500.727916666663</v>
      </c>
      <c r="U1476" t="str">
        <f>IF(D1476&lt;Bonus!$A$3,Bonus!$B$3,IF(D1476&lt;=Bonus!$A$4,Bonus!$B$4,IF(D1476&lt;=Bonus!$A$5,Bonus!$B$5,IF(D1476&lt;=Bonus!$A$6,Bonus!$B$6,IF(D1476&lt;=Bonus!$A$7,Bonus!$B$7,IF(D1476&lt;=Bonus!$A$8,Bonus!$B$8,IF(D1476&lt;=Bonus!$A$9,Bonus!$B$9,IF(D1476&lt;=Bonus!$A$10,Bonus!$B$10,IF(D1476&lt;=Bonus!$A$11,Bonus!$B$11,IF(D1476&lt;=Bonus!$A$12,Bonus!$B$12,IF(D1476&lt;=Bonus!$A$13,Bonus!$B$13,Bonus!$B$14)))))))))))</f>
        <v>1000 to 4999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41993.207638888889</v>
      </c>
      <c r="T1477" s="10">
        <f t="shared" si="143"/>
        <v>41960.722951388889</v>
      </c>
      <c r="U1477" t="str">
        <f>IF(D1477&lt;Bonus!$A$3,Bonus!$B$3,IF(D1477&lt;=Bonus!$A$4,Bonus!$B$4,IF(D1477&lt;=Bonus!$A$5,Bonus!$B$5,IF(D1477&lt;=Bonus!$A$6,Bonus!$B$6,IF(D1477&lt;=Bonus!$A$7,Bonus!$B$7,IF(D1477&lt;=Bonus!$A$8,Bonus!$B$8,IF(D1477&lt;=Bonus!$A$9,Bonus!$B$9,IF(D1477&lt;=Bonus!$A$10,Bonus!$B$10,IF(D1477&lt;=Bonus!$A$11,Bonus!$B$11,IF(D1477&lt;=Bonus!$A$12,Bonus!$B$12,IF(D1477&lt;=Bonus!$A$13,Bonus!$B$13,Bonus!$B$14)))))))))))</f>
        <v>15000 to 19999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40796.041921296295</v>
      </c>
      <c r="T1478" s="10">
        <f t="shared" si="143"/>
        <v>40766.041921296295</v>
      </c>
      <c r="U1478" t="str">
        <f>IF(D1478&lt;Bonus!$A$3,Bonus!$B$3,IF(D1478&lt;=Bonus!$A$4,Bonus!$B$4,IF(D1478&lt;=Bonus!$A$5,Bonus!$B$5,IF(D1478&lt;=Bonus!$A$6,Bonus!$B$6,IF(D1478&lt;=Bonus!$A$7,Bonus!$B$7,IF(D1478&lt;=Bonus!$A$8,Bonus!$B$8,IF(D1478&lt;=Bonus!$A$9,Bonus!$B$9,IF(D1478&lt;=Bonus!$A$10,Bonus!$B$10,IF(D1478&lt;=Bonus!$A$11,Bonus!$B$11,IF(D1478&lt;=Bonus!$A$12,Bonus!$B$12,IF(D1478&lt;=Bonus!$A$13,Bonus!$B$13,Bonus!$B$14)))))))))))</f>
        <v>5000 to 9999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40900.125</v>
      </c>
      <c r="T1479" s="10">
        <f t="shared" si="143"/>
        <v>40840.615787037037</v>
      </c>
      <c r="U1479" t="str">
        <f>IF(D1479&lt;Bonus!$A$3,Bonus!$B$3,IF(D1479&lt;=Bonus!$A$4,Bonus!$B$4,IF(D1479&lt;=Bonus!$A$5,Bonus!$B$5,IF(D1479&lt;=Bonus!$A$6,Bonus!$B$6,IF(D1479&lt;=Bonus!$A$7,Bonus!$B$7,IF(D1479&lt;=Bonus!$A$8,Bonus!$B$8,IF(D1479&lt;=Bonus!$A$9,Bonus!$B$9,IF(D1479&lt;=Bonus!$A$10,Bonus!$B$10,IF(D1479&lt;=Bonus!$A$11,Bonus!$B$11,IF(D1479&lt;=Bonus!$A$12,Bonus!$B$12,IF(D1479&lt;=Bonus!$A$13,Bonus!$B$13,Bonus!$B$14)))))))))))</f>
        <v>30000 to 34999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41408.871678240743</v>
      </c>
      <c r="T1480" s="10">
        <f t="shared" si="143"/>
        <v>41394.871678240743</v>
      </c>
      <c r="U1480" t="str">
        <f>IF(D1480&lt;Bonus!$A$3,Bonus!$B$3,IF(D1480&lt;=Bonus!$A$4,Bonus!$B$4,IF(D1480&lt;=Bonus!$A$5,Bonus!$B$5,IF(D1480&lt;=Bonus!$A$6,Bonus!$B$6,IF(D1480&lt;=Bonus!$A$7,Bonus!$B$7,IF(D1480&lt;=Bonus!$A$8,Bonus!$B$8,IF(D1480&lt;=Bonus!$A$9,Bonus!$B$9,IF(D1480&lt;=Bonus!$A$10,Bonus!$B$10,IF(D1480&lt;=Bonus!$A$11,Bonus!$B$11,IF(D1480&lt;=Bonus!$A$12,Bonus!$B$12,IF(D1480&lt;=Bonus!$A$13,Bonus!$B$13,Bonus!$B$14)))))))))))</f>
        <v>Greater than or equal to 50000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41769.165972222225</v>
      </c>
      <c r="T1481" s="10">
        <f t="shared" si="143"/>
        <v>41754.745243055557</v>
      </c>
      <c r="U1481" t="str">
        <f>IF(D1481&lt;Bonus!$A$3,Bonus!$B$3,IF(D1481&lt;=Bonus!$A$4,Bonus!$B$4,IF(D1481&lt;=Bonus!$A$5,Bonus!$B$5,IF(D1481&lt;=Bonus!$A$6,Bonus!$B$6,IF(D1481&lt;=Bonus!$A$7,Bonus!$B$7,IF(D1481&lt;=Bonus!$A$8,Bonus!$B$8,IF(D1481&lt;=Bonus!$A$9,Bonus!$B$9,IF(D1481&lt;=Bonus!$A$10,Bonus!$B$10,IF(D1481&lt;=Bonus!$A$11,Bonus!$B$11,IF(D1481&lt;=Bonus!$A$12,Bonus!$B$12,IF(D1481&lt;=Bonus!$A$13,Bonus!$B$13,Bonus!$B$14)))))))))))</f>
        <v>1000 to 4999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41481.708333333336</v>
      </c>
      <c r="T1482" s="10">
        <f t="shared" si="143"/>
        <v>41464.934016203704</v>
      </c>
      <c r="U1482" t="str">
        <f>IF(D1482&lt;Bonus!$A$3,Bonus!$B$3,IF(D1482&lt;=Bonus!$A$4,Bonus!$B$4,IF(D1482&lt;=Bonus!$A$5,Bonus!$B$5,IF(D1482&lt;=Bonus!$A$6,Bonus!$B$6,IF(D1482&lt;=Bonus!$A$7,Bonus!$B$7,IF(D1482&lt;=Bonus!$A$8,Bonus!$B$8,IF(D1482&lt;=Bonus!$A$9,Bonus!$B$9,IF(D1482&lt;=Bonus!$A$10,Bonus!$B$10,IF(D1482&lt;=Bonus!$A$11,Bonus!$B$11,IF(D1482&lt;=Bonus!$A$12,Bonus!$B$12,IF(D1482&lt;=Bonus!$A$13,Bonus!$B$13,Bonus!$B$14)))))))))))</f>
        <v>Greater than or equal to 50000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41580.922974537039</v>
      </c>
      <c r="T1483" s="10">
        <f t="shared" si="143"/>
        <v>41550.922974537039</v>
      </c>
      <c r="U1483" t="str">
        <f>IF(D1483&lt;Bonus!$A$3,Bonus!$B$3,IF(D1483&lt;=Bonus!$A$4,Bonus!$B$4,IF(D1483&lt;=Bonus!$A$5,Bonus!$B$5,IF(D1483&lt;=Bonus!$A$6,Bonus!$B$6,IF(D1483&lt;=Bonus!$A$7,Bonus!$B$7,IF(D1483&lt;=Bonus!$A$8,Bonus!$B$8,IF(D1483&lt;=Bonus!$A$9,Bonus!$B$9,IF(D1483&lt;=Bonus!$A$10,Bonus!$B$10,IF(D1483&lt;=Bonus!$A$11,Bonus!$B$11,IF(D1483&lt;=Bonus!$A$12,Bonus!$B$12,IF(D1483&lt;=Bonus!$A$13,Bonus!$B$13,Bonus!$B$14)))))))))))</f>
        <v>5000 to 9999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41159.32708333333</v>
      </c>
      <c r="T1484" s="10">
        <f t="shared" si="143"/>
        <v>41136.85805555556</v>
      </c>
      <c r="U1484" t="str">
        <f>IF(D1484&lt;Bonus!$A$3,Bonus!$B$3,IF(D1484&lt;=Bonus!$A$4,Bonus!$B$4,IF(D1484&lt;=Bonus!$A$5,Bonus!$B$5,IF(D1484&lt;=Bonus!$A$6,Bonus!$B$6,IF(D1484&lt;=Bonus!$A$7,Bonus!$B$7,IF(D1484&lt;=Bonus!$A$8,Bonus!$B$8,IF(D1484&lt;=Bonus!$A$9,Bonus!$B$9,IF(D1484&lt;=Bonus!$A$10,Bonus!$B$10,IF(D1484&lt;=Bonus!$A$11,Bonus!$B$11,IF(D1484&lt;=Bonus!$A$12,Bonus!$B$12,IF(D1484&lt;=Bonus!$A$13,Bonus!$B$13,Bonus!$B$14)))))))))))</f>
        <v>5000 to 9999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42573.192997685182</v>
      </c>
      <c r="T1485" s="10">
        <f t="shared" si="143"/>
        <v>42548.192997685182</v>
      </c>
      <c r="U1485" t="str">
        <f>IF(D1485&lt;Bonus!$A$3,Bonus!$B$3,IF(D1485&lt;=Bonus!$A$4,Bonus!$B$4,IF(D1485&lt;=Bonus!$A$5,Bonus!$B$5,IF(D1485&lt;=Bonus!$A$6,Bonus!$B$6,IF(D1485&lt;=Bonus!$A$7,Bonus!$B$7,IF(D1485&lt;=Bonus!$A$8,Bonus!$B$8,IF(D1485&lt;=Bonus!$A$9,Bonus!$B$9,IF(D1485&lt;=Bonus!$A$10,Bonus!$B$10,IF(D1485&lt;=Bonus!$A$11,Bonus!$B$11,IF(D1485&lt;=Bonus!$A$12,Bonus!$B$12,IF(D1485&lt;=Bonus!$A$13,Bonus!$B$13,Bonus!$B$14)))))))))))</f>
        <v>5000 to 9999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>nm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41111.618750000001</v>
      </c>
      <c r="T1486" s="10">
        <f t="shared" si="143"/>
        <v>41053.200960648144</v>
      </c>
      <c r="U1486" t="str">
        <f>IF(D1486&lt;Bonus!$A$3,Bonus!$B$3,IF(D1486&lt;=Bonus!$A$4,Bonus!$B$4,IF(D1486&lt;=Bonus!$A$5,Bonus!$B$5,IF(D1486&lt;=Bonus!$A$6,Bonus!$B$6,IF(D1486&lt;=Bonus!$A$7,Bonus!$B$7,IF(D1486&lt;=Bonus!$A$8,Bonus!$B$8,IF(D1486&lt;=Bonus!$A$9,Bonus!$B$9,IF(D1486&lt;=Bonus!$A$10,Bonus!$B$10,IF(D1486&lt;=Bonus!$A$11,Bonus!$B$11,IF(D1486&lt;=Bonus!$A$12,Bonus!$B$12,IF(D1486&lt;=Bonus!$A$13,Bonus!$B$13,Bonus!$B$14)))))))))))</f>
        <v>1000 to 4999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42175.795983796299</v>
      </c>
      <c r="T1487" s="10">
        <f t="shared" si="143"/>
        <v>42130.795983796299</v>
      </c>
      <c r="U1487" t="str">
        <f>IF(D1487&lt;Bonus!$A$3,Bonus!$B$3,IF(D1487&lt;=Bonus!$A$4,Bonus!$B$4,IF(D1487&lt;=Bonus!$A$5,Bonus!$B$5,IF(D1487&lt;=Bonus!$A$6,Bonus!$B$6,IF(D1487&lt;=Bonus!$A$7,Bonus!$B$7,IF(D1487&lt;=Bonus!$A$8,Bonus!$B$8,IF(D1487&lt;=Bonus!$A$9,Bonus!$B$9,IF(D1487&lt;=Bonus!$A$10,Bonus!$B$10,IF(D1487&lt;=Bonus!$A$11,Bonus!$B$11,IF(D1487&lt;=Bonus!$A$12,Bonus!$B$12,IF(D1487&lt;=Bonus!$A$13,Bonus!$B$13,Bonus!$B$14)))))))))))</f>
        <v>5000 to 9999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42062.168530092589</v>
      </c>
      <c r="T1488" s="10">
        <f t="shared" si="143"/>
        <v>42032.168530092589</v>
      </c>
      <c r="U1488" t="str">
        <f>IF(D1488&lt;Bonus!$A$3,Bonus!$B$3,IF(D1488&lt;=Bonus!$A$4,Bonus!$B$4,IF(D1488&lt;=Bonus!$A$5,Bonus!$B$5,IF(D1488&lt;=Bonus!$A$6,Bonus!$B$6,IF(D1488&lt;=Bonus!$A$7,Bonus!$B$7,IF(D1488&lt;=Bonus!$A$8,Bonus!$B$8,IF(D1488&lt;=Bonus!$A$9,Bonus!$B$9,IF(D1488&lt;=Bonus!$A$10,Bonus!$B$10,IF(D1488&lt;=Bonus!$A$11,Bonus!$B$11,IF(D1488&lt;=Bonus!$A$12,Bonus!$B$12,IF(D1488&lt;=Bonus!$A$13,Bonus!$B$13,Bonus!$B$14)))))))))))</f>
        <v>20000 to 24999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>nm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42584.917488425926</v>
      </c>
      <c r="T1489" s="10">
        <f t="shared" si="143"/>
        <v>42554.917488425926</v>
      </c>
      <c r="U1489" t="str">
        <f>IF(D1489&lt;Bonus!$A$3,Bonus!$B$3,IF(D1489&lt;=Bonus!$A$4,Bonus!$B$4,IF(D1489&lt;=Bonus!$A$5,Bonus!$B$5,IF(D1489&lt;=Bonus!$A$6,Bonus!$B$6,IF(D1489&lt;=Bonus!$A$7,Bonus!$B$7,IF(D1489&lt;=Bonus!$A$8,Bonus!$B$8,IF(D1489&lt;=Bonus!$A$9,Bonus!$B$9,IF(D1489&lt;=Bonus!$A$10,Bonus!$B$10,IF(D1489&lt;=Bonus!$A$11,Bonus!$B$11,IF(D1489&lt;=Bonus!$A$12,Bonus!$B$12,IF(D1489&lt;=Bonus!$A$13,Bonus!$B$13,Bonus!$B$14)))))))))))</f>
        <v>10000 to 14999</v>
      </c>
    </row>
    <row r="1490" spans="1:21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41644.563194444447</v>
      </c>
      <c r="T1490" s="10">
        <f t="shared" si="143"/>
        <v>41614.563194444447</v>
      </c>
      <c r="U1490" t="str">
        <f>IF(D1490&lt;Bonus!$A$3,Bonus!$B$3,IF(D1490&lt;=Bonus!$A$4,Bonus!$B$4,IF(D1490&lt;=Bonus!$A$5,Bonus!$B$5,IF(D1490&lt;=Bonus!$A$6,Bonus!$B$6,IF(D1490&lt;=Bonus!$A$7,Bonus!$B$7,IF(D1490&lt;=Bonus!$A$8,Bonus!$B$8,IF(D1490&lt;=Bonus!$A$9,Bonus!$B$9,IF(D1490&lt;=Bonus!$A$10,Bonus!$B$10,IF(D1490&lt;=Bonus!$A$11,Bonus!$B$11,IF(D1490&lt;=Bonus!$A$12,Bonus!$B$12,IF(D1490&lt;=Bonus!$A$13,Bonus!$B$13,Bonus!$B$14)))))))))))</f>
        <v>15000 to 19999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>nm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41228.653379629628</v>
      </c>
      <c r="T1491" s="10">
        <f t="shared" si="143"/>
        <v>41198.611712962964</v>
      </c>
      <c r="U1491" t="str">
        <f>IF(D1491&lt;Bonus!$A$3,Bonus!$B$3,IF(D1491&lt;=Bonus!$A$4,Bonus!$B$4,IF(D1491&lt;=Bonus!$A$5,Bonus!$B$5,IF(D1491&lt;=Bonus!$A$6,Bonus!$B$6,IF(D1491&lt;=Bonus!$A$7,Bonus!$B$7,IF(D1491&lt;=Bonus!$A$8,Bonus!$B$8,IF(D1491&lt;=Bonus!$A$9,Bonus!$B$9,IF(D1491&lt;=Bonus!$A$10,Bonus!$B$10,IF(D1491&lt;=Bonus!$A$11,Bonus!$B$11,IF(D1491&lt;=Bonus!$A$12,Bonus!$B$12,IF(D1491&lt;=Bonus!$A$13,Bonus!$B$13,Bonus!$B$14)))))))))))</f>
        <v>5000 to 9999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41549.561041666668</v>
      </c>
      <c r="T1492" s="10">
        <f t="shared" si="143"/>
        <v>41520.561041666668</v>
      </c>
      <c r="U1492" t="str">
        <f>IF(D1492&lt;Bonus!$A$3,Bonus!$B$3,IF(D1492&lt;=Bonus!$A$4,Bonus!$B$4,IF(D1492&lt;=Bonus!$A$5,Bonus!$B$5,IF(D1492&lt;=Bonus!$A$6,Bonus!$B$6,IF(D1492&lt;=Bonus!$A$7,Bonus!$B$7,IF(D1492&lt;=Bonus!$A$8,Bonus!$B$8,IF(D1492&lt;=Bonus!$A$9,Bonus!$B$9,IF(D1492&lt;=Bonus!$A$10,Bonus!$B$10,IF(D1492&lt;=Bonus!$A$11,Bonus!$B$11,IF(D1492&lt;=Bonus!$A$12,Bonus!$B$12,IF(D1492&lt;=Bonus!$A$13,Bonus!$B$13,Bonus!$B$14)))))))))))</f>
        <v>1000 to 4999</v>
      </c>
    </row>
    <row r="1493" spans="1:21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42050.651388888888</v>
      </c>
      <c r="T1493" s="10">
        <f t="shared" si="143"/>
        <v>41991.713460648149</v>
      </c>
      <c r="U1493" t="str">
        <f>IF(D1493&lt;Bonus!$A$3,Bonus!$B$3,IF(D1493&lt;=Bonus!$A$4,Bonus!$B$4,IF(D1493&lt;=Bonus!$A$5,Bonus!$B$5,IF(D1493&lt;=Bonus!$A$6,Bonus!$B$6,IF(D1493&lt;=Bonus!$A$7,Bonus!$B$7,IF(D1493&lt;=Bonus!$A$8,Bonus!$B$8,IF(D1493&lt;=Bonus!$A$9,Bonus!$B$9,IF(D1493&lt;=Bonus!$A$10,Bonus!$B$10,IF(D1493&lt;=Bonus!$A$11,Bonus!$B$11,IF(D1493&lt;=Bonus!$A$12,Bonus!$B$12,IF(D1493&lt;=Bonus!$A$13,Bonus!$B$13,Bonus!$B$14)))))))))))</f>
        <v>1000 to 4999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40712.884791666671</v>
      </c>
      <c r="T1494" s="10">
        <f t="shared" si="143"/>
        <v>40682.884791666671</v>
      </c>
      <c r="U1494" t="str">
        <f>IF(D1494&lt;Bonus!$A$3,Bonus!$B$3,IF(D1494&lt;=Bonus!$A$4,Bonus!$B$4,IF(D1494&lt;=Bonus!$A$5,Bonus!$B$5,IF(D1494&lt;=Bonus!$A$6,Bonus!$B$6,IF(D1494&lt;=Bonus!$A$7,Bonus!$B$7,IF(D1494&lt;=Bonus!$A$8,Bonus!$B$8,IF(D1494&lt;=Bonus!$A$9,Bonus!$B$9,IF(D1494&lt;=Bonus!$A$10,Bonus!$B$10,IF(D1494&lt;=Bonus!$A$11,Bonus!$B$11,IF(D1494&lt;=Bonus!$A$12,Bonus!$B$12,IF(D1494&lt;=Bonus!$A$13,Bonus!$B$13,Bonus!$B$14)))))))))))</f>
        <v>1000 to 4999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>nm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41441.866608796299</v>
      </c>
      <c r="T1495" s="10">
        <f t="shared" si="143"/>
        <v>41411.866608796299</v>
      </c>
      <c r="U1495" t="str">
        <f>IF(D1495&lt;Bonus!$A$3,Bonus!$B$3,IF(D1495&lt;=Bonus!$A$4,Bonus!$B$4,IF(D1495&lt;=Bonus!$A$5,Bonus!$B$5,IF(D1495&lt;=Bonus!$A$6,Bonus!$B$6,IF(D1495&lt;=Bonus!$A$7,Bonus!$B$7,IF(D1495&lt;=Bonus!$A$8,Bonus!$B$8,IF(D1495&lt;=Bonus!$A$9,Bonus!$B$9,IF(D1495&lt;=Bonus!$A$10,Bonus!$B$10,IF(D1495&lt;=Bonus!$A$11,Bonus!$B$11,IF(D1495&lt;=Bonus!$A$12,Bonus!$B$12,IF(D1495&lt;=Bonus!$A$13,Bonus!$B$13,Bonus!$B$14)))))))))))</f>
        <v>1000 to 4999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42097.651388888888</v>
      </c>
      <c r="T1496" s="10">
        <f t="shared" si="143"/>
        <v>42067.722372685181</v>
      </c>
      <c r="U1496" t="str">
        <f>IF(D1496&lt;Bonus!$A$3,Bonus!$B$3,IF(D1496&lt;=Bonus!$A$4,Bonus!$B$4,IF(D1496&lt;=Bonus!$A$5,Bonus!$B$5,IF(D1496&lt;=Bonus!$A$6,Bonus!$B$6,IF(D1496&lt;=Bonus!$A$7,Bonus!$B$7,IF(D1496&lt;=Bonus!$A$8,Bonus!$B$8,IF(D1496&lt;=Bonus!$A$9,Bonus!$B$9,IF(D1496&lt;=Bonus!$A$10,Bonus!$B$10,IF(D1496&lt;=Bonus!$A$11,Bonus!$B$11,IF(D1496&lt;=Bonus!$A$12,Bonus!$B$12,IF(D1496&lt;=Bonus!$A$13,Bonus!$B$13,Bonus!$B$14)))))))))))</f>
        <v>5000 to 9999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>nm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40782.789710648147</v>
      </c>
      <c r="T1497" s="10">
        <f t="shared" si="143"/>
        <v>40752.789710648147</v>
      </c>
      <c r="U1497" t="str">
        <f>IF(D1497&lt;Bonus!$A$3,Bonus!$B$3,IF(D1497&lt;=Bonus!$A$4,Bonus!$B$4,IF(D1497&lt;=Bonus!$A$5,Bonus!$B$5,IF(D1497&lt;=Bonus!$A$6,Bonus!$B$6,IF(D1497&lt;=Bonus!$A$7,Bonus!$B$7,IF(D1497&lt;=Bonus!$A$8,Bonus!$B$8,IF(D1497&lt;=Bonus!$A$9,Bonus!$B$9,IF(D1497&lt;=Bonus!$A$10,Bonus!$B$10,IF(D1497&lt;=Bonus!$A$11,Bonus!$B$11,IF(D1497&lt;=Bonus!$A$12,Bonus!$B$12,IF(D1497&lt;=Bonus!$A$13,Bonus!$B$13,Bonus!$B$14)))))))))))</f>
        <v>1000 to 4999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>nm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41898.475219907406</v>
      </c>
      <c r="T1498" s="10">
        <f t="shared" si="143"/>
        <v>41838.475219907406</v>
      </c>
      <c r="U1498" t="str">
        <f>IF(D1498&lt;Bonus!$A$3,Bonus!$B$3,IF(D1498&lt;=Bonus!$A$4,Bonus!$B$4,IF(D1498&lt;=Bonus!$A$5,Bonus!$B$5,IF(D1498&lt;=Bonus!$A$6,Bonus!$B$6,IF(D1498&lt;=Bonus!$A$7,Bonus!$B$7,IF(D1498&lt;=Bonus!$A$8,Bonus!$B$8,IF(D1498&lt;=Bonus!$A$9,Bonus!$B$9,IF(D1498&lt;=Bonus!$A$10,Bonus!$B$10,IF(D1498&lt;=Bonus!$A$11,Bonus!$B$11,IF(D1498&lt;=Bonus!$A$12,Bonus!$B$12,IF(D1498&lt;=Bonus!$A$13,Bonus!$B$13,Bonus!$B$14)))))))))))</f>
        <v>1000 to 4999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41486.821527777778</v>
      </c>
      <c r="T1499" s="10">
        <f t="shared" si="143"/>
        <v>41444.64261574074</v>
      </c>
      <c r="U1499" t="str">
        <f>IF(D1499&lt;Bonus!$A$3,Bonus!$B$3,IF(D1499&lt;=Bonus!$A$4,Bonus!$B$4,IF(D1499&lt;=Bonus!$A$5,Bonus!$B$5,IF(D1499&lt;=Bonus!$A$6,Bonus!$B$6,IF(D1499&lt;=Bonus!$A$7,Bonus!$B$7,IF(D1499&lt;=Bonus!$A$8,Bonus!$B$8,IF(D1499&lt;=Bonus!$A$9,Bonus!$B$9,IF(D1499&lt;=Bonus!$A$10,Bonus!$B$10,IF(D1499&lt;=Bonus!$A$11,Bonus!$B$11,IF(D1499&lt;=Bonus!$A$12,Bonus!$B$12,IF(D1499&lt;=Bonus!$A$13,Bonus!$B$13,Bonus!$B$14)))))))))))</f>
        <v>15000 to 19999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41885.983541666668</v>
      </c>
      <c r="T1500" s="10">
        <f t="shared" si="143"/>
        <v>41840.983541666668</v>
      </c>
      <c r="U1500" t="str">
        <f>IF(D1500&lt;Bonus!$A$3,Bonus!$B$3,IF(D1500&lt;=Bonus!$A$4,Bonus!$B$4,IF(D1500&lt;=Bonus!$A$5,Bonus!$B$5,IF(D1500&lt;=Bonus!$A$6,Bonus!$B$6,IF(D1500&lt;=Bonus!$A$7,Bonus!$B$7,IF(D1500&lt;=Bonus!$A$8,Bonus!$B$8,IF(D1500&lt;=Bonus!$A$9,Bonus!$B$9,IF(D1500&lt;=Bonus!$A$10,Bonus!$B$10,IF(D1500&lt;=Bonus!$A$11,Bonus!$B$11,IF(D1500&lt;=Bonus!$A$12,Bonus!$B$12,IF(D1500&lt;=Bonus!$A$13,Bonus!$B$13,Bonus!$B$14)))))))))))</f>
        <v>1000 to 4999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42587.007326388892</v>
      </c>
      <c r="T1501" s="10">
        <f t="shared" si="143"/>
        <v>42527.007326388892</v>
      </c>
      <c r="U1501" t="str">
        <f>IF(D1501&lt;Bonus!$A$3,Bonus!$B$3,IF(D1501&lt;=Bonus!$A$4,Bonus!$B$4,IF(D1501&lt;=Bonus!$A$5,Bonus!$B$5,IF(D1501&lt;=Bonus!$A$6,Bonus!$B$6,IF(D1501&lt;=Bonus!$A$7,Bonus!$B$7,IF(D1501&lt;=Bonus!$A$8,Bonus!$B$8,IF(D1501&lt;=Bonus!$A$9,Bonus!$B$9,IF(D1501&lt;=Bonus!$A$10,Bonus!$B$10,IF(D1501&lt;=Bonus!$A$11,Bonus!$B$11,IF(D1501&lt;=Bonus!$A$12,Bonus!$B$12,IF(D1501&lt;=Bonus!$A$13,Bonus!$B$13,Bonus!$B$14)))))))))))</f>
        <v>1000 to 4999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41395.904594907406</v>
      </c>
      <c r="T1502" s="10">
        <f t="shared" si="143"/>
        <v>41365.904594907406</v>
      </c>
      <c r="U1502" t="str">
        <f>IF(D1502&lt;Bonus!$A$3,Bonus!$B$3,IF(D1502&lt;=Bonus!$A$4,Bonus!$B$4,IF(D1502&lt;=Bonus!$A$5,Bonus!$B$5,IF(D1502&lt;=Bonus!$A$6,Bonus!$B$6,IF(D1502&lt;=Bonus!$A$7,Bonus!$B$7,IF(D1502&lt;=Bonus!$A$8,Bonus!$B$8,IF(D1502&lt;=Bonus!$A$9,Bonus!$B$9,IF(D1502&lt;=Bonus!$A$10,Bonus!$B$10,IF(D1502&lt;=Bonus!$A$11,Bonus!$B$11,IF(D1502&lt;=Bonus!$A$12,Bonus!$B$12,IF(D1502&lt;=Bonus!$A$13,Bonus!$B$13,Bonus!$B$14)))))))))))</f>
        <v>1000 to 4999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42193.583599537036</v>
      </c>
      <c r="T1503" s="10">
        <f t="shared" si="143"/>
        <v>42163.583599537036</v>
      </c>
      <c r="U1503" t="str">
        <f>IF(D1503&lt;Bonus!$A$3,Bonus!$B$3,IF(D1503&lt;=Bonus!$A$4,Bonus!$B$4,IF(D1503&lt;=Bonus!$A$5,Bonus!$B$5,IF(D1503&lt;=Bonus!$A$6,Bonus!$B$6,IF(D1503&lt;=Bonus!$A$7,Bonus!$B$7,IF(D1503&lt;=Bonus!$A$8,Bonus!$B$8,IF(D1503&lt;=Bonus!$A$9,Bonus!$B$9,IF(D1503&lt;=Bonus!$A$10,Bonus!$B$10,IF(D1503&lt;=Bonus!$A$11,Bonus!$B$11,IF(D1503&lt;=Bonus!$A$12,Bonus!$B$12,IF(D1503&lt;=Bonus!$A$13,Bonus!$B$13,Bonus!$B$14)))))))))))</f>
        <v>Greater than or equal to 50000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42454.916666666672</v>
      </c>
      <c r="T1504" s="10">
        <f t="shared" si="143"/>
        <v>42426.542592592596</v>
      </c>
      <c r="U1504" t="str">
        <f>IF(D1504&lt;Bonus!$A$3,Bonus!$B$3,IF(D1504&lt;=Bonus!$A$4,Bonus!$B$4,IF(D1504&lt;=Bonus!$A$5,Bonus!$B$5,IF(D1504&lt;=Bonus!$A$6,Bonus!$B$6,IF(D1504&lt;=Bonus!$A$7,Bonus!$B$7,IF(D1504&lt;=Bonus!$A$8,Bonus!$B$8,IF(D1504&lt;=Bonus!$A$9,Bonus!$B$9,IF(D1504&lt;=Bonus!$A$10,Bonus!$B$10,IF(D1504&lt;=Bonus!$A$11,Bonus!$B$11,IF(D1504&lt;=Bonus!$A$12,Bonus!$B$12,IF(D1504&lt;=Bonus!$A$13,Bonus!$B$13,Bonus!$B$14)))))))))))</f>
        <v>20000 to 24999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42666.347233796296</v>
      </c>
      <c r="T1505" s="10">
        <f t="shared" si="143"/>
        <v>42606.347233796296</v>
      </c>
      <c r="U1505" t="str">
        <f>IF(D1505&lt;Bonus!$A$3,Bonus!$B$3,IF(D1505&lt;=Bonus!$A$4,Bonus!$B$4,IF(D1505&lt;=Bonus!$A$5,Bonus!$B$5,IF(D1505&lt;=Bonus!$A$6,Bonus!$B$6,IF(D1505&lt;=Bonus!$A$7,Bonus!$B$7,IF(D1505&lt;=Bonus!$A$8,Bonus!$B$8,IF(D1505&lt;=Bonus!$A$9,Bonus!$B$9,IF(D1505&lt;=Bonus!$A$10,Bonus!$B$10,IF(D1505&lt;=Bonus!$A$11,Bonus!$B$11,IF(D1505&lt;=Bonus!$A$12,Bonus!$B$12,IF(D1505&lt;=Bonus!$A$13,Bonus!$B$13,Bonus!$B$14)))))))))))</f>
        <v>1000 to 4999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41800.356249999997</v>
      </c>
      <c r="T1506" s="10">
        <f t="shared" si="143"/>
        <v>41772.657685185186</v>
      </c>
      <c r="U1506" t="str">
        <f>IF(D1506&lt;Bonus!$A$3,Bonus!$B$3,IF(D1506&lt;=Bonus!$A$4,Bonus!$B$4,IF(D1506&lt;=Bonus!$A$5,Bonus!$B$5,IF(D1506&lt;=Bonus!$A$6,Bonus!$B$6,IF(D1506&lt;=Bonus!$A$7,Bonus!$B$7,IF(D1506&lt;=Bonus!$A$8,Bonus!$B$8,IF(D1506&lt;=Bonus!$A$9,Bonus!$B$9,IF(D1506&lt;=Bonus!$A$10,Bonus!$B$10,IF(D1506&lt;=Bonus!$A$11,Bonus!$B$11,IF(D1506&lt;=Bonus!$A$12,Bonus!$B$12,IF(D1506&lt;=Bonus!$A$13,Bonus!$B$13,Bonus!$B$14)))))))))))</f>
        <v>5000 to 9999</v>
      </c>
    </row>
    <row r="1507" spans="1:21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42451.834027777775</v>
      </c>
      <c r="T1507" s="10">
        <f t="shared" si="143"/>
        <v>42414.44332175926</v>
      </c>
      <c r="U1507" t="str">
        <f>IF(D1507&lt;Bonus!$A$3,Bonus!$B$3,IF(D1507&lt;=Bonus!$A$4,Bonus!$B$4,IF(D1507&lt;=Bonus!$A$5,Bonus!$B$5,IF(D1507&lt;=Bonus!$A$6,Bonus!$B$6,IF(D1507&lt;=Bonus!$A$7,Bonus!$B$7,IF(D1507&lt;=Bonus!$A$8,Bonus!$B$8,IF(D1507&lt;=Bonus!$A$9,Bonus!$B$9,IF(D1507&lt;=Bonus!$A$10,Bonus!$B$10,IF(D1507&lt;=Bonus!$A$11,Bonus!$B$11,IF(D1507&lt;=Bonus!$A$12,Bonus!$B$12,IF(D1507&lt;=Bonus!$A$13,Bonus!$B$13,Bonus!$B$14)))))))))))</f>
        <v>15000 to 19999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41844.785925925928</v>
      </c>
      <c r="T1508" s="10">
        <f t="shared" si="143"/>
        <v>41814.785925925928</v>
      </c>
      <c r="U1508" t="str">
        <f>IF(D1508&lt;Bonus!$A$3,Bonus!$B$3,IF(D1508&lt;=Bonus!$A$4,Bonus!$B$4,IF(D1508&lt;=Bonus!$A$5,Bonus!$B$5,IF(D1508&lt;=Bonus!$A$6,Bonus!$B$6,IF(D1508&lt;=Bonus!$A$7,Bonus!$B$7,IF(D1508&lt;=Bonus!$A$8,Bonus!$B$8,IF(D1508&lt;=Bonus!$A$9,Bonus!$B$9,IF(D1508&lt;=Bonus!$A$10,Bonus!$B$10,IF(D1508&lt;=Bonus!$A$11,Bonus!$B$11,IF(D1508&lt;=Bonus!$A$12,Bonus!$B$12,IF(D1508&lt;=Bonus!$A$13,Bonus!$B$13,Bonus!$B$14)))))))))))</f>
        <v>1000 to 4999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40313.340277777781</v>
      </c>
      <c r="T1509" s="10">
        <f t="shared" si="143"/>
        <v>40254.450335648151</v>
      </c>
      <c r="U1509" t="str">
        <f>IF(D1509&lt;Bonus!$A$3,Bonus!$B$3,IF(D1509&lt;=Bonus!$A$4,Bonus!$B$4,IF(D1509&lt;=Bonus!$A$5,Bonus!$B$5,IF(D1509&lt;=Bonus!$A$6,Bonus!$B$6,IF(D1509&lt;=Bonus!$A$7,Bonus!$B$7,IF(D1509&lt;=Bonus!$A$8,Bonus!$B$8,IF(D1509&lt;=Bonus!$A$9,Bonus!$B$9,IF(D1509&lt;=Bonus!$A$10,Bonus!$B$10,IF(D1509&lt;=Bonus!$A$11,Bonus!$B$11,IF(D1509&lt;=Bonus!$A$12,Bonus!$B$12,IF(D1509&lt;=Bonus!$A$13,Bonus!$B$13,Bonus!$B$14)))))))))))</f>
        <v>1000 to 4999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41817.614363425928</v>
      </c>
      <c r="T1510" s="10">
        <f t="shared" si="143"/>
        <v>41786.614363425928</v>
      </c>
      <c r="U1510" t="str">
        <f>IF(D1510&lt;Bonus!$A$3,Bonus!$B$3,IF(D1510&lt;=Bonus!$A$4,Bonus!$B$4,IF(D1510&lt;=Bonus!$A$5,Bonus!$B$5,IF(D1510&lt;=Bonus!$A$6,Bonus!$B$6,IF(D1510&lt;=Bonus!$A$7,Bonus!$B$7,IF(D1510&lt;=Bonus!$A$8,Bonus!$B$8,IF(D1510&lt;=Bonus!$A$9,Bonus!$B$9,IF(D1510&lt;=Bonus!$A$10,Bonus!$B$10,IF(D1510&lt;=Bonus!$A$11,Bonus!$B$11,IF(D1510&lt;=Bonus!$A$12,Bonus!$B$12,IF(D1510&lt;=Bonus!$A$13,Bonus!$B$13,Bonus!$B$14)))))))))))</f>
        <v>15000 to 19999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42780.957638888889</v>
      </c>
      <c r="T1511" s="10">
        <f t="shared" si="143"/>
        <v>42751.533391203702</v>
      </c>
      <c r="U1511" t="str">
        <f>IF(D1511&lt;Bonus!$A$3,Bonus!$B$3,IF(D1511&lt;=Bonus!$A$4,Bonus!$B$4,IF(D1511&lt;=Bonus!$A$5,Bonus!$B$5,IF(D1511&lt;=Bonus!$A$6,Bonus!$B$6,IF(D1511&lt;=Bonus!$A$7,Bonus!$B$7,IF(D1511&lt;=Bonus!$A$8,Bonus!$B$8,IF(D1511&lt;=Bonus!$A$9,Bonus!$B$9,IF(D1511&lt;=Bonus!$A$10,Bonus!$B$10,IF(D1511&lt;=Bonus!$A$11,Bonus!$B$11,IF(D1511&lt;=Bonus!$A$12,Bonus!$B$12,IF(D1511&lt;=Bonus!$A$13,Bonus!$B$13,Bonus!$B$14)))))))))))</f>
        <v>15000 to 19999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41839.385162037033</v>
      </c>
      <c r="T1512" s="10">
        <f t="shared" si="143"/>
        <v>41809.385162037033</v>
      </c>
      <c r="U1512" t="str">
        <f>IF(D1512&lt;Bonus!$A$3,Bonus!$B$3,IF(D1512&lt;=Bonus!$A$4,Bonus!$B$4,IF(D1512&lt;=Bonus!$A$5,Bonus!$B$5,IF(D1512&lt;=Bonus!$A$6,Bonus!$B$6,IF(D1512&lt;=Bonus!$A$7,Bonus!$B$7,IF(D1512&lt;=Bonus!$A$8,Bonus!$B$8,IF(D1512&lt;=Bonus!$A$9,Bonus!$B$9,IF(D1512&lt;=Bonus!$A$10,Bonus!$B$10,IF(D1512&lt;=Bonus!$A$11,Bonus!$B$11,IF(D1512&lt;=Bonus!$A$12,Bonus!$B$12,IF(D1512&lt;=Bonus!$A$13,Bonus!$B$13,Bonus!$B$14)))))))))))</f>
        <v>15000 to 19999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42326.625046296293</v>
      </c>
      <c r="T1513" s="10">
        <f t="shared" si="143"/>
        <v>42296.583379629628</v>
      </c>
      <c r="U1513" t="str">
        <f>IF(D1513&lt;Bonus!$A$3,Bonus!$B$3,IF(D1513&lt;=Bonus!$A$4,Bonus!$B$4,IF(D1513&lt;=Bonus!$A$5,Bonus!$B$5,IF(D1513&lt;=Bonus!$A$6,Bonus!$B$6,IF(D1513&lt;=Bonus!$A$7,Bonus!$B$7,IF(D1513&lt;=Bonus!$A$8,Bonus!$B$8,IF(D1513&lt;=Bonus!$A$9,Bonus!$B$9,IF(D1513&lt;=Bonus!$A$10,Bonus!$B$10,IF(D1513&lt;=Bonus!$A$11,Bonus!$B$11,IF(D1513&lt;=Bonus!$A$12,Bonus!$B$12,IF(D1513&lt;=Bonus!$A$13,Bonus!$B$13,Bonus!$B$14)))))))))))</f>
        <v>10000 to 14999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42771.684479166666</v>
      </c>
      <c r="T1514" s="10">
        <f t="shared" si="143"/>
        <v>42741.684479166666</v>
      </c>
      <c r="U1514" t="str">
        <f>IF(D1514&lt;Bonus!$A$3,Bonus!$B$3,IF(D1514&lt;=Bonus!$A$4,Bonus!$B$4,IF(D1514&lt;=Bonus!$A$5,Bonus!$B$5,IF(D1514&lt;=Bonus!$A$6,Bonus!$B$6,IF(D1514&lt;=Bonus!$A$7,Bonus!$B$7,IF(D1514&lt;=Bonus!$A$8,Bonus!$B$8,IF(D1514&lt;=Bonus!$A$9,Bonus!$B$9,IF(D1514&lt;=Bonus!$A$10,Bonus!$B$10,IF(D1514&lt;=Bonus!$A$11,Bonus!$B$11,IF(D1514&lt;=Bonus!$A$12,Bonus!$B$12,IF(D1514&lt;=Bonus!$A$13,Bonus!$B$13,Bonus!$B$14)))))))))))</f>
        <v>1000 to 4999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41836.637337962966</v>
      </c>
      <c r="T1515" s="10">
        <f t="shared" si="143"/>
        <v>41806.637337962966</v>
      </c>
      <c r="U1515" t="str">
        <f>IF(D1515&lt;Bonus!$A$3,Bonus!$B$3,IF(D1515&lt;=Bonus!$A$4,Bonus!$B$4,IF(D1515&lt;=Bonus!$A$5,Bonus!$B$5,IF(D1515&lt;=Bonus!$A$6,Bonus!$B$6,IF(D1515&lt;=Bonus!$A$7,Bonus!$B$7,IF(D1515&lt;=Bonus!$A$8,Bonus!$B$8,IF(D1515&lt;=Bonus!$A$9,Bonus!$B$9,IF(D1515&lt;=Bonus!$A$10,Bonus!$B$10,IF(D1515&lt;=Bonus!$A$11,Bonus!$B$11,IF(D1515&lt;=Bonus!$A$12,Bonus!$B$12,IF(D1515&lt;=Bonus!$A$13,Bonus!$B$13,Bonus!$B$14)))))))))))</f>
        <v>5000 to 9999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42274.597685185188</v>
      </c>
      <c r="T1516" s="10">
        <f t="shared" si="143"/>
        <v>42234.597685185188</v>
      </c>
      <c r="U1516" t="str">
        <f>IF(D1516&lt;Bonus!$A$3,Bonus!$B$3,IF(D1516&lt;=Bonus!$A$4,Bonus!$B$4,IF(D1516&lt;=Bonus!$A$5,Bonus!$B$5,IF(D1516&lt;=Bonus!$A$6,Bonus!$B$6,IF(D1516&lt;=Bonus!$A$7,Bonus!$B$7,IF(D1516&lt;=Bonus!$A$8,Bonus!$B$8,IF(D1516&lt;=Bonus!$A$9,Bonus!$B$9,IF(D1516&lt;=Bonus!$A$10,Bonus!$B$10,IF(D1516&lt;=Bonus!$A$11,Bonus!$B$11,IF(D1516&lt;=Bonus!$A$12,Bonus!$B$12,IF(D1516&lt;=Bonus!$A$13,Bonus!$B$13,Bonus!$B$14)))))))))))</f>
        <v>25000 to 29999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42445.211770833332</v>
      </c>
      <c r="T1517" s="10">
        <f t="shared" si="143"/>
        <v>42415.253437499996</v>
      </c>
      <c r="U1517" t="str">
        <f>IF(D1517&lt;Bonus!$A$3,Bonus!$B$3,IF(D1517&lt;=Bonus!$A$4,Bonus!$B$4,IF(D1517&lt;=Bonus!$A$5,Bonus!$B$5,IF(D1517&lt;=Bonus!$A$6,Bonus!$B$6,IF(D1517&lt;=Bonus!$A$7,Bonus!$B$7,IF(D1517&lt;=Bonus!$A$8,Bonus!$B$8,IF(D1517&lt;=Bonus!$A$9,Bonus!$B$9,IF(D1517&lt;=Bonus!$A$10,Bonus!$B$10,IF(D1517&lt;=Bonus!$A$11,Bonus!$B$11,IF(D1517&lt;=Bonus!$A$12,Bonus!$B$12,IF(D1517&lt;=Bonus!$A$13,Bonus!$B$13,Bonus!$B$14)))))))))))</f>
        <v>Greater than or equal to 50000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42649.583333333328</v>
      </c>
      <c r="T1518" s="10">
        <f t="shared" si="143"/>
        <v>42619.466342592597</v>
      </c>
      <c r="U1518" t="str">
        <f>IF(D1518&lt;Bonus!$A$3,Bonus!$B$3,IF(D1518&lt;=Bonus!$A$4,Bonus!$B$4,IF(D1518&lt;=Bonus!$A$5,Bonus!$B$5,IF(D1518&lt;=Bonus!$A$6,Bonus!$B$6,IF(D1518&lt;=Bonus!$A$7,Bonus!$B$7,IF(D1518&lt;=Bonus!$A$8,Bonus!$B$8,IF(D1518&lt;=Bonus!$A$9,Bonus!$B$9,IF(D1518&lt;=Bonus!$A$10,Bonus!$B$10,IF(D1518&lt;=Bonus!$A$11,Bonus!$B$11,IF(D1518&lt;=Bonus!$A$12,Bonus!$B$12,IF(D1518&lt;=Bonus!$A$13,Bonus!$B$13,Bonus!$B$14)))))))))))</f>
        <v>15000 to 19999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41979.25</v>
      </c>
      <c r="T1519" s="10">
        <f t="shared" si="143"/>
        <v>41948.56658564815</v>
      </c>
      <c r="U1519" t="str">
        <f>IF(D1519&lt;Bonus!$A$3,Bonus!$B$3,IF(D1519&lt;=Bonus!$A$4,Bonus!$B$4,IF(D1519&lt;=Bonus!$A$5,Bonus!$B$5,IF(D1519&lt;=Bonus!$A$6,Bonus!$B$6,IF(D1519&lt;=Bonus!$A$7,Bonus!$B$7,IF(D1519&lt;=Bonus!$A$8,Bonus!$B$8,IF(D1519&lt;=Bonus!$A$9,Bonus!$B$9,IF(D1519&lt;=Bonus!$A$10,Bonus!$B$10,IF(D1519&lt;=Bonus!$A$11,Bonus!$B$11,IF(D1519&lt;=Bonus!$A$12,Bonus!$B$12,IF(D1519&lt;=Bonus!$A$13,Bonus!$B$13,Bonus!$B$14)))))))))))</f>
        <v>15000 to 19999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41790.8200462963</v>
      </c>
      <c r="T1520" s="10">
        <f t="shared" si="143"/>
        <v>41760.8200462963</v>
      </c>
      <c r="U1520" t="str">
        <f>IF(D1520&lt;Bonus!$A$3,Bonus!$B$3,IF(D1520&lt;=Bonus!$A$4,Bonus!$B$4,IF(D1520&lt;=Bonus!$A$5,Bonus!$B$5,IF(D1520&lt;=Bonus!$A$6,Bonus!$B$6,IF(D1520&lt;=Bonus!$A$7,Bonus!$B$7,IF(D1520&lt;=Bonus!$A$8,Bonus!$B$8,IF(D1520&lt;=Bonus!$A$9,Bonus!$B$9,IF(D1520&lt;=Bonus!$A$10,Bonus!$B$10,IF(D1520&lt;=Bonus!$A$11,Bonus!$B$11,IF(D1520&lt;=Bonus!$A$12,Bonus!$B$12,IF(D1520&lt;=Bonus!$A$13,Bonus!$B$13,Bonus!$B$14)))))))))))</f>
        <v>15000 to 19999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41810.915972222225</v>
      </c>
      <c r="T1521" s="10">
        <f t="shared" si="143"/>
        <v>41782.741701388892</v>
      </c>
      <c r="U1521" t="str">
        <f>IF(D1521&lt;Bonus!$A$3,Bonus!$B$3,IF(D1521&lt;=Bonus!$A$4,Bonus!$B$4,IF(D1521&lt;=Bonus!$A$5,Bonus!$B$5,IF(D1521&lt;=Bonus!$A$6,Bonus!$B$6,IF(D1521&lt;=Bonus!$A$7,Bonus!$B$7,IF(D1521&lt;=Bonus!$A$8,Bonus!$B$8,IF(D1521&lt;=Bonus!$A$9,Bonus!$B$9,IF(D1521&lt;=Bonus!$A$10,Bonus!$B$10,IF(D1521&lt;=Bonus!$A$11,Bonus!$B$11,IF(D1521&lt;=Bonus!$A$12,Bonus!$B$12,IF(D1521&lt;=Bonus!$A$13,Bonus!$B$13,Bonus!$B$14)))))))))))</f>
        <v>5000 to 9999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41992.166666666672</v>
      </c>
      <c r="T1522" s="10">
        <f t="shared" si="143"/>
        <v>41955.857789351852</v>
      </c>
      <c r="U1522" t="str">
        <f>IF(D1522&lt;Bonus!$A$3,Bonus!$B$3,IF(D1522&lt;=Bonus!$A$4,Bonus!$B$4,IF(D1522&lt;=Bonus!$A$5,Bonus!$B$5,IF(D1522&lt;=Bonus!$A$6,Bonus!$B$6,IF(D1522&lt;=Bonus!$A$7,Bonus!$B$7,IF(D1522&lt;=Bonus!$A$8,Bonus!$B$8,IF(D1522&lt;=Bonus!$A$9,Bonus!$B$9,IF(D1522&lt;=Bonus!$A$10,Bonus!$B$10,IF(D1522&lt;=Bonus!$A$11,Bonus!$B$11,IF(D1522&lt;=Bonus!$A$12,Bonus!$B$12,IF(D1522&lt;=Bonus!$A$13,Bonus!$B$13,Bonus!$B$14)))))))))))</f>
        <v>15000 to 19999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42528.167719907404</v>
      </c>
      <c r="T1523" s="10">
        <f t="shared" si="143"/>
        <v>42493.167719907404</v>
      </c>
      <c r="U1523" t="str">
        <f>IF(D1523&lt;Bonus!$A$3,Bonus!$B$3,IF(D1523&lt;=Bonus!$A$4,Bonus!$B$4,IF(D1523&lt;=Bonus!$A$5,Bonus!$B$5,IF(D1523&lt;=Bonus!$A$6,Bonus!$B$6,IF(D1523&lt;=Bonus!$A$7,Bonus!$B$7,IF(D1523&lt;=Bonus!$A$8,Bonus!$B$8,IF(D1523&lt;=Bonus!$A$9,Bonus!$B$9,IF(D1523&lt;=Bonus!$A$10,Bonus!$B$10,IF(D1523&lt;=Bonus!$A$11,Bonus!$B$11,IF(D1523&lt;=Bonus!$A$12,Bonus!$B$12,IF(D1523&lt;=Bonus!$A$13,Bonus!$B$13,Bonus!$B$14)))))))))))</f>
        <v>35000 to 39999</v>
      </c>
    </row>
    <row r="1524" spans="1:21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41929.830312500002</v>
      </c>
      <c r="T1524" s="10">
        <f t="shared" si="143"/>
        <v>41899.830312500002</v>
      </c>
      <c r="U1524" t="str">
        <f>IF(D1524&lt;Bonus!$A$3,Bonus!$B$3,IF(D1524&lt;=Bonus!$A$4,Bonus!$B$4,IF(D1524&lt;=Bonus!$A$5,Bonus!$B$5,IF(D1524&lt;=Bonus!$A$6,Bonus!$B$6,IF(D1524&lt;=Bonus!$A$7,Bonus!$B$7,IF(D1524&lt;=Bonus!$A$8,Bonus!$B$8,IF(D1524&lt;=Bonus!$A$9,Bonus!$B$9,IF(D1524&lt;=Bonus!$A$10,Bonus!$B$10,IF(D1524&lt;=Bonus!$A$11,Bonus!$B$11,IF(D1524&lt;=Bonus!$A$12,Bonus!$B$12,IF(D1524&lt;=Bonus!$A$13,Bonus!$B$13,Bonus!$B$14)))))))))))</f>
        <v>40000 to 44999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41996</v>
      </c>
      <c r="T1525" s="10">
        <f t="shared" si="143"/>
        <v>41964.751342592594</v>
      </c>
      <c r="U1525" t="str">
        <f>IF(D1525&lt;Bonus!$A$3,Bonus!$B$3,IF(D1525&lt;=Bonus!$A$4,Bonus!$B$4,IF(D1525&lt;=Bonus!$A$5,Bonus!$B$5,IF(D1525&lt;=Bonus!$A$6,Bonus!$B$6,IF(D1525&lt;=Bonus!$A$7,Bonus!$B$7,IF(D1525&lt;=Bonus!$A$8,Bonus!$B$8,IF(D1525&lt;=Bonus!$A$9,Bonus!$B$9,IF(D1525&lt;=Bonus!$A$10,Bonus!$B$10,IF(D1525&lt;=Bonus!$A$11,Bonus!$B$11,IF(D1525&lt;=Bonus!$A$12,Bonus!$B$12,IF(D1525&lt;=Bonus!$A$13,Bonus!$B$13,Bonus!$B$14)))))))))))</f>
        <v>15000 to 19999</v>
      </c>
    </row>
    <row r="1526" spans="1:21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42786.501041666663</v>
      </c>
      <c r="T1526" s="10">
        <f t="shared" si="143"/>
        <v>42756.501041666663</v>
      </c>
      <c r="U1526" t="str">
        <f>IF(D1526&lt;Bonus!$A$3,Bonus!$B$3,IF(D1526&lt;=Bonus!$A$4,Bonus!$B$4,IF(D1526&lt;=Bonus!$A$5,Bonus!$B$5,IF(D1526&lt;=Bonus!$A$6,Bonus!$B$6,IF(D1526&lt;=Bonus!$A$7,Bonus!$B$7,IF(D1526&lt;=Bonus!$A$8,Bonus!$B$8,IF(D1526&lt;=Bonus!$A$9,Bonus!$B$9,IF(D1526&lt;=Bonus!$A$10,Bonus!$B$10,IF(D1526&lt;=Bonus!$A$11,Bonus!$B$11,IF(D1526&lt;=Bonus!$A$12,Bonus!$B$12,IF(D1526&lt;=Bonus!$A$13,Bonus!$B$13,Bonus!$B$14)))))))))))</f>
        <v>1000 to 4999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42600.702986111108</v>
      </c>
      <c r="T1527" s="10">
        <f t="shared" si="143"/>
        <v>42570.702986111108</v>
      </c>
      <c r="U1527" t="str">
        <f>IF(D1527&lt;Bonus!$A$3,Bonus!$B$3,IF(D1527&lt;=Bonus!$A$4,Bonus!$B$4,IF(D1527&lt;=Bonus!$A$5,Bonus!$B$5,IF(D1527&lt;=Bonus!$A$6,Bonus!$B$6,IF(D1527&lt;=Bonus!$A$7,Bonus!$B$7,IF(D1527&lt;=Bonus!$A$8,Bonus!$B$8,IF(D1527&lt;=Bonus!$A$9,Bonus!$B$9,IF(D1527&lt;=Bonus!$A$10,Bonus!$B$10,IF(D1527&lt;=Bonus!$A$11,Bonus!$B$11,IF(D1527&lt;=Bonus!$A$12,Bonus!$B$12,IF(D1527&lt;=Bonus!$A$13,Bonus!$B$13,Bonus!$B$14)))))))))))</f>
        <v>1000 to 4999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42388.276006944448</v>
      </c>
      <c r="T1528" s="10">
        <f t="shared" si="143"/>
        <v>42339.276006944448</v>
      </c>
      <c r="U1528" t="str">
        <f>IF(D1528&lt;Bonus!$A$3,Bonus!$B$3,IF(D1528&lt;=Bonus!$A$4,Bonus!$B$4,IF(D1528&lt;=Bonus!$A$5,Bonus!$B$5,IF(D1528&lt;=Bonus!$A$6,Bonus!$B$6,IF(D1528&lt;=Bonus!$A$7,Bonus!$B$7,IF(D1528&lt;=Bonus!$A$8,Bonus!$B$8,IF(D1528&lt;=Bonus!$A$9,Bonus!$B$9,IF(D1528&lt;=Bonus!$A$10,Bonus!$B$10,IF(D1528&lt;=Bonus!$A$11,Bonus!$B$11,IF(D1528&lt;=Bonus!$A$12,Bonus!$B$12,IF(D1528&lt;=Bonus!$A$13,Bonus!$B$13,Bonus!$B$14)))))))))))</f>
        <v>20000 to 24999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42808.558865740735</v>
      </c>
      <c r="T1529" s="10">
        <f t="shared" si="143"/>
        <v>42780.600532407407</v>
      </c>
      <c r="U1529" t="str">
        <f>IF(D1529&lt;Bonus!$A$3,Bonus!$B$3,IF(D1529&lt;=Bonus!$A$4,Bonus!$B$4,IF(D1529&lt;=Bonus!$A$5,Bonus!$B$5,IF(D1529&lt;=Bonus!$A$6,Bonus!$B$6,IF(D1529&lt;=Bonus!$A$7,Bonus!$B$7,IF(D1529&lt;=Bonus!$A$8,Bonus!$B$8,IF(D1529&lt;=Bonus!$A$9,Bonus!$B$9,IF(D1529&lt;=Bonus!$A$10,Bonus!$B$10,IF(D1529&lt;=Bonus!$A$11,Bonus!$B$11,IF(D1529&lt;=Bonus!$A$12,Bonus!$B$12,IF(D1529&lt;=Bonus!$A$13,Bonus!$B$13,Bonus!$B$14)))))))))))</f>
        <v>1000 to 4999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42767</v>
      </c>
      <c r="T1530" s="10">
        <f t="shared" si="143"/>
        <v>42736.732893518521</v>
      </c>
      <c r="U1530" t="str">
        <f>IF(D1530&lt;Bonus!$A$3,Bonus!$B$3,IF(D1530&lt;=Bonus!$A$4,Bonus!$B$4,IF(D1530&lt;=Bonus!$A$5,Bonus!$B$5,IF(D1530&lt;=Bonus!$A$6,Bonus!$B$6,IF(D1530&lt;=Bonus!$A$7,Bonus!$B$7,IF(D1530&lt;=Bonus!$A$8,Bonus!$B$8,IF(D1530&lt;=Bonus!$A$9,Bonus!$B$9,IF(D1530&lt;=Bonus!$A$10,Bonus!$B$10,IF(D1530&lt;=Bonus!$A$11,Bonus!$B$11,IF(D1530&lt;=Bonus!$A$12,Bonus!$B$12,IF(D1530&lt;=Bonus!$A$13,Bonus!$B$13,Bonus!$B$14)))))))))))</f>
        <v>1000 to 4999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42082.587037037039</v>
      </c>
      <c r="T1531" s="10">
        <f t="shared" si="143"/>
        <v>42052.628703703704</v>
      </c>
      <c r="U1531" t="str">
        <f>IF(D1531&lt;Bonus!$A$3,Bonus!$B$3,IF(D1531&lt;=Bonus!$A$4,Bonus!$B$4,IF(D1531&lt;=Bonus!$A$5,Bonus!$B$5,IF(D1531&lt;=Bonus!$A$6,Bonus!$B$6,IF(D1531&lt;=Bonus!$A$7,Bonus!$B$7,IF(D1531&lt;=Bonus!$A$8,Bonus!$B$8,IF(D1531&lt;=Bonus!$A$9,Bonus!$B$9,IF(D1531&lt;=Bonus!$A$10,Bonus!$B$10,IF(D1531&lt;=Bonus!$A$11,Bonus!$B$11,IF(D1531&lt;=Bonus!$A$12,Bonus!$B$12,IF(D1531&lt;=Bonus!$A$13,Bonus!$B$13,Bonus!$B$14)))))))))))</f>
        <v>15000 to 19999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42300.767303240747</v>
      </c>
      <c r="T1532" s="10">
        <f t="shared" si="143"/>
        <v>42275.767303240747</v>
      </c>
      <c r="U1532" t="str">
        <f>IF(D1532&lt;Bonus!$A$3,Bonus!$B$3,IF(D1532&lt;=Bonus!$A$4,Bonus!$B$4,IF(D1532&lt;=Bonus!$A$5,Bonus!$B$5,IF(D1532&lt;=Bonus!$A$6,Bonus!$B$6,IF(D1532&lt;=Bonus!$A$7,Bonus!$B$7,IF(D1532&lt;=Bonus!$A$8,Bonus!$B$8,IF(D1532&lt;=Bonus!$A$9,Bonus!$B$9,IF(D1532&lt;=Bonus!$A$10,Bonus!$B$10,IF(D1532&lt;=Bonus!$A$11,Bonus!$B$11,IF(D1532&lt;=Bonus!$A$12,Bonus!$B$12,IF(D1532&lt;=Bonus!$A$13,Bonus!$B$13,Bonus!$B$14)))))))))))</f>
        <v>35000 to 39999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41974.125</v>
      </c>
      <c r="T1533" s="10">
        <f t="shared" si="143"/>
        <v>41941.802384259259</v>
      </c>
      <c r="U1533" t="str">
        <f>IF(D1533&lt;Bonus!$A$3,Bonus!$B$3,IF(D1533&lt;=Bonus!$A$4,Bonus!$B$4,IF(D1533&lt;=Bonus!$A$5,Bonus!$B$5,IF(D1533&lt;=Bonus!$A$6,Bonus!$B$6,IF(D1533&lt;=Bonus!$A$7,Bonus!$B$7,IF(D1533&lt;=Bonus!$A$8,Bonus!$B$8,IF(D1533&lt;=Bonus!$A$9,Bonus!$B$9,IF(D1533&lt;=Bonus!$A$10,Bonus!$B$10,IF(D1533&lt;=Bonus!$A$11,Bonus!$B$11,IF(D1533&lt;=Bonus!$A$12,Bonus!$B$12,IF(D1533&lt;=Bonus!$A$13,Bonus!$B$13,Bonus!$B$14)))))))))))</f>
        <v>1000 to 4999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42415.625</v>
      </c>
      <c r="T1534" s="10">
        <f t="shared" si="143"/>
        <v>42391.475289351853</v>
      </c>
      <c r="U1534" t="str">
        <f>IF(D1534&lt;Bonus!$A$3,Bonus!$B$3,IF(D1534&lt;=Bonus!$A$4,Bonus!$B$4,IF(D1534&lt;=Bonus!$A$5,Bonus!$B$5,IF(D1534&lt;=Bonus!$A$6,Bonus!$B$6,IF(D1534&lt;=Bonus!$A$7,Bonus!$B$7,IF(D1534&lt;=Bonus!$A$8,Bonus!$B$8,IF(D1534&lt;=Bonus!$A$9,Bonus!$B$9,IF(D1534&lt;=Bonus!$A$10,Bonus!$B$10,IF(D1534&lt;=Bonus!$A$11,Bonus!$B$11,IF(D1534&lt;=Bonus!$A$12,Bonus!$B$12,IF(D1534&lt;=Bonus!$A$13,Bonus!$B$13,Bonus!$B$14)))))))))))</f>
        <v>5000 to 9999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42492.165972222225</v>
      </c>
      <c r="T1535" s="10">
        <f t="shared" si="143"/>
        <v>42443.00204861111</v>
      </c>
      <c r="U1535" t="str">
        <f>IF(D1535&lt;Bonus!$A$3,Bonus!$B$3,IF(D1535&lt;=Bonus!$A$4,Bonus!$B$4,IF(D1535&lt;=Bonus!$A$5,Bonus!$B$5,IF(D1535&lt;=Bonus!$A$6,Bonus!$B$6,IF(D1535&lt;=Bonus!$A$7,Bonus!$B$7,IF(D1535&lt;=Bonus!$A$8,Bonus!$B$8,IF(D1535&lt;=Bonus!$A$9,Bonus!$B$9,IF(D1535&lt;=Bonus!$A$10,Bonus!$B$10,IF(D1535&lt;=Bonus!$A$11,Bonus!$B$11,IF(D1535&lt;=Bonus!$A$12,Bonus!$B$12,IF(D1535&lt;=Bonus!$A$13,Bonus!$B$13,Bonus!$B$14)))))))))))</f>
        <v>45000 to 49999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42251.67432870371</v>
      </c>
      <c r="T1536" s="10">
        <f t="shared" si="143"/>
        <v>42221.67432870371</v>
      </c>
      <c r="U1536" t="str">
        <f>IF(D1536&lt;Bonus!$A$3,Bonus!$B$3,IF(D1536&lt;=Bonus!$A$4,Bonus!$B$4,IF(D1536&lt;=Bonus!$A$5,Bonus!$B$5,IF(D1536&lt;=Bonus!$A$6,Bonus!$B$6,IF(D1536&lt;=Bonus!$A$7,Bonus!$B$7,IF(D1536&lt;=Bonus!$A$8,Bonus!$B$8,IF(D1536&lt;=Bonus!$A$9,Bonus!$B$9,IF(D1536&lt;=Bonus!$A$10,Bonus!$B$10,IF(D1536&lt;=Bonus!$A$11,Bonus!$B$11,IF(D1536&lt;=Bonus!$A$12,Bonus!$B$12,IF(D1536&lt;=Bonus!$A$13,Bonus!$B$13,Bonus!$B$14)))))))))))</f>
        <v>5000 to 9999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42513.916666666672</v>
      </c>
      <c r="T1537" s="10">
        <f t="shared" si="143"/>
        <v>42484.829062500001</v>
      </c>
      <c r="U1537" t="str">
        <f>IF(D1537&lt;Bonus!$A$3,Bonus!$B$3,IF(D1537&lt;=Bonus!$A$4,Bonus!$B$4,IF(D1537&lt;=Bonus!$A$5,Bonus!$B$5,IF(D1537&lt;=Bonus!$A$6,Bonus!$B$6,IF(D1537&lt;=Bonus!$A$7,Bonus!$B$7,IF(D1537&lt;=Bonus!$A$8,Bonus!$B$8,IF(D1537&lt;=Bonus!$A$9,Bonus!$B$9,IF(D1537&lt;=Bonus!$A$10,Bonus!$B$10,IF(D1537&lt;=Bonus!$A$11,Bonus!$B$11,IF(D1537&lt;=Bonus!$A$12,Bonus!$B$12,IF(D1537&lt;=Bonus!$A$13,Bonus!$B$13,Bonus!$B$14)))))))))))</f>
        <v>1000 to 4999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42243.802199074074</v>
      </c>
      <c r="T1538" s="10">
        <f t="shared" si="143"/>
        <v>42213.802199074074</v>
      </c>
      <c r="U1538" t="str">
        <f>IF(D1538&lt;Bonus!$A$3,Bonus!$B$3,IF(D1538&lt;=Bonus!$A$4,Bonus!$B$4,IF(D1538&lt;=Bonus!$A$5,Bonus!$B$5,IF(D1538&lt;=Bonus!$A$6,Bonus!$B$6,IF(D1538&lt;=Bonus!$A$7,Bonus!$B$7,IF(D1538&lt;=Bonus!$A$8,Bonus!$B$8,IF(D1538&lt;=Bonus!$A$9,Bonus!$B$9,IF(D1538&lt;=Bonus!$A$10,Bonus!$B$10,IF(D1538&lt;=Bonus!$A$11,Bonus!$B$11,IF(D1538&lt;=Bonus!$A$12,Bonus!$B$12,IF(D1538&lt;=Bonus!$A$13,Bonus!$B$13,Bonus!$B$14)))))))))))</f>
        <v>10000 to 14999</v>
      </c>
    </row>
    <row r="1539" spans="1:21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IFERROR(E1539/L1539,"nm")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(((I1539/60)/60)/24)+DATE(1970,1,1)</f>
        <v>42588.75</v>
      </c>
      <c r="T1539" s="10">
        <f t="shared" ref="T1539:T1602" si="149">(((J1539/60)/60)/24)+DATE(1970,1,1)</f>
        <v>42552.315127314811</v>
      </c>
      <c r="U1539" t="str">
        <f>IF(D1539&lt;Bonus!$A$3,Bonus!$B$3,IF(D1539&lt;=Bonus!$A$4,Bonus!$B$4,IF(D1539&lt;=Bonus!$A$5,Bonus!$B$5,IF(D1539&lt;=Bonus!$A$6,Bonus!$B$6,IF(D1539&lt;=Bonus!$A$7,Bonus!$B$7,IF(D1539&lt;=Bonus!$A$8,Bonus!$B$8,IF(D1539&lt;=Bonus!$A$9,Bonus!$B$9,IF(D1539&lt;=Bonus!$A$10,Bonus!$B$10,IF(D1539&lt;=Bonus!$A$11,Bonus!$B$11,IF(D1539&lt;=Bonus!$A$12,Bonus!$B$12,IF(D1539&lt;=Bonus!$A$13,Bonus!$B$13,Bonus!$B$14)))))))))))</f>
        <v>10000 to 14999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42026.782060185185</v>
      </c>
      <c r="T1540" s="10">
        <f t="shared" si="149"/>
        <v>41981.782060185185</v>
      </c>
      <c r="U1540" t="str">
        <f>IF(D1540&lt;Bonus!$A$3,Bonus!$B$3,IF(D1540&lt;=Bonus!$A$4,Bonus!$B$4,IF(D1540&lt;=Bonus!$A$5,Bonus!$B$5,IF(D1540&lt;=Bonus!$A$6,Bonus!$B$6,IF(D1540&lt;=Bonus!$A$7,Bonus!$B$7,IF(D1540&lt;=Bonus!$A$8,Bonus!$B$8,IF(D1540&lt;=Bonus!$A$9,Bonus!$B$9,IF(D1540&lt;=Bonus!$A$10,Bonus!$B$10,IF(D1540&lt;=Bonus!$A$11,Bonus!$B$11,IF(D1540&lt;=Bonus!$A$12,Bonus!$B$12,IF(D1540&lt;=Bonus!$A$13,Bonus!$B$13,Bonus!$B$14)))))))))))</f>
        <v>5000 to 9999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42738.919201388882</v>
      </c>
      <c r="T1541" s="10">
        <f t="shared" si="149"/>
        <v>42705.919201388882</v>
      </c>
      <c r="U1541" t="str">
        <f>IF(D1541&lt;Bonus!$A$3,Bonus!$B$3,IF(D1541&lt;=Bonus!$A$4,Bonus!$B$4,IF(D1541&lt;=Bonus!$A$5,Bonus!$B$5,IF(D1541&lt;=Bonus!$A$6,Bonus!$B$6,IF(D1541&lt;=Bonus!$A$7,Bonus!$B$7,IF(D1541&lt;=Bonus!$A$8,Bonus!$B$8,IF(D1541&lt;=Bonus!$A$9,Bonus!$B$9,IF(D1541&lt;=Bonus!$A$10,Bonus!$B$10,IF(D1541&lt;=Bonus!$A$11,Bonus!$B$11,IF(D1541&lt;=Bonus!$A$12,Bonus!$B$12,IF(D1541&lt;=Bonus!$A$13,Bonus!$B$13,Bonus!$B$14)))))))))))</f>
        <v>20000 to 24999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41969.052083333328</v>
      </c>
      <c r="T1542" s="10">
        <f t="shared" si="149"/>
        <v>41939.00712962963</v>
      </c>
      <c r="U1542" t="str">
        <f>IF(D1542&lt;Bonus!$A$3,Bonus!$B$3,IF(D1542&lt;=Bonus!$A$4,Bonus!$B$4,IF(D1542&lt;=Bonus!$A$5,Bonus!$B$5,IF(D1542&lt;=Bonus!$A$6,Bonus!$B$6,IF(D1542&lt;=Bonus!$A$7,Bonus!$B$7,IF(D1542&lt;=Bonus!$A$8,Bonus!$B$8,IF(D1542&lt;=Bonus!$A$9,Bonus!$B$9,IF(D1542&lt;=Bonus!$A$10,Bonus!$B$10,IF(D1542&lt;=Bonus!$A$11,Bonus!$B$11,IF(D1542&lt;=Bonus!$A$12,Bonus!$B$12,IF(D1542&lt;=Bonus!$A$13,Bonus!$B$13,Bonus!$B$14)))))))))))</f>
        <v>15000 to 19999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42004.712245370371</v>
      </c>
      <c r="T1543" s="10">
        <f t="shared" si="149"/>
        <v>41974.712245370371</v>
      </c>
      <c r="U1543" t="str">
        <f>IF(D1543&lt;Bonus!$A$3,Bonus!$B$3,IF(D1543&lt;=Bonus!$A$4,Bonus!$B$4,IF(D1543&lt;=Bonus!$A$5,Bonus!$B$5,IF(D1543&lt;=Bonus!$A$6,Bonus!$B$6,IF(D1543&lt;=Bonus!$A$7,Bonus!$B$7,IF(D1543&lt;=Bonus!$A$8,Bonus!$B$8,IF(D1543&lt;=Bonus!$A$9,Bonus!$B$9,IF(D1543&lt;=Bonus!$A$10,Bonus!$B$10,IF(D1543&lt;=Bonus!$A$11,Bonus!$B$11,IF(D1543&lt;=Bonus!$A$12,Bonus!$B$12,IF(D1543&lt;=Bonus!$A$13,Bonus!$B$13,Bonus!$B$14)))))))))))</f>
        <v>15000 to 19999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42185.996527777781</v>
      </c>
      <c r="T1544" s="10">
        <f t="shared" si="149"/>
        <v>42170.996527777781</v>
      </c>
      <c r="U1544" t="str">
        <f>IF(D1544&lt;Bonus!$A$3,Bonus!$B$3,IF(D1544&lt;=Bonus!$A$4,Bonus!$B$4,IF(D1544&lt;=Bonus!$A$5,Bonus!$B$5,IF(D1544&lt;=Bonus!$A$6,Bonus!$B$6,IF(D1544&lt;=Bonus!$A$7,Bonus!$B$7,IF(D1544&lt;=Bonus!$A$8,Bonus!$B$8,IF(D1544&lt;=Bonus!$A$9,Bonus!$B$9,IF(D1544&lt;=Bonus!$A$10,Bonus!$B$10,IF(D1544&lt;=Bonus!$A$11,Bonus!$B$11,IF(D1544&lt;=Bonus!$A$12,Bonus!$B$12,IF(D1544&lt;=Bonus!$A$13,Bonus!$B$13,Bonus!$B$14)))))))))))</f>
        <v>Less Than 1000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41965.551319444443</v>
      </c>
      <c r="T1545" s="10">
        <f t="shared" si="149"/>
        <v>41935.509652777779</v>
      </c>
      <c r="U1545" t="str">
        <f>IF(D1545&lt;Bonus!$A$3,Bonus!$B$3,IF(D1545&lt;=Bonus!$A$4,Bonus!$B$4,IF(D1545&lt;=Bonus!$A$5,Bonus!$B$5,IF(D1545&lt;=Bonus!$A$6,Bonus!$B$6,IF(D1545&lt;=Bonus!$A$7,Bonus!$B$7,IF(D1545&lt;=Bonus!$A$8,Bonus!$B$8,IF(D1545&lt;=Bonus!$A$9,Bonus!$B$9,IF(D1545&lt;=Bonus!$A$10,Bonus!$B$10,IF(D1545&lt;=Bonus!$A$11,Bonus!$B$11,IF(D1545&lt;=Bonus!$A$12,Bonus!$B$12,IF(D1545&lt;=Bonus!$A$13,Bonus!$B$13,Bonus!$B$14)))))))))))</f>
        <v>1000 to 4999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>nm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42095.012499999997</v>
      </c>
      <c r="T1546" s="10">
        <f t="shared" si="149"/>
        <v>42053.051203703704</v>
      </c>
      <c r="U1546" t="str">
        <f>IF(D1546&lt;Bonus!$A$3,Bonus!$B$3,IF(D1546&lt;=Bonus!$A$4,Bonus!$B$4,IF(D1546&lt;=Bonus!$A$5,Bonus!$B$5,IF(D1546&lt;=Bonus!$A$6,Bonus!$B$6,IF(D1546&lt;=Bonus!$A$7,Bonus!$B$7,IF(D1546&lt;=Bonus!$A$8,Bonus!$B$8,IF(D1546&lt;=Bonus!$A$9,Bonus!$B$9,IF(D1546&lt;=Bonus!$A$10,Bonus!$B$10,IF(D1546&lt;=Bonus!$A$11,Bonus!$B$11,IF(D1546&lt;=Bonus!$A$12,Bonus!$B$12,IF(D1546&lt;=Bonus!$A$13,Bonus!$B$13,Bonus!$B$14)))))))))))</f>
        <v>1000 to 4999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42065.886111111111</v>
      </c>
      <c r="T1547" s="10">
        <f t="shared" si="149"/>
        <v>42031.884652777779</v>
      </c>
      <c r="U1547" t="str">
        <f>IF(D1547&lt;Bonus!$A$3,Bonus!$B$3,IF(D1547&lt;=Bonus!$A$4,Bonus!$B$4,IF(D1547&lt;=Bonus!$A$5,Bonus!$B$5,IF(D1547&lt;=Bonus!$A$6,Bonus!$B$6,IF(D1547&lt;=Bonus!$A$7,Bonus!$B$7,IF(D1547&lt;=Bonus!$A$8,Bonus!$B$8,IF(D1547&lt;=Bonus!$A$9,Bonus!$B$9,IF(D1547&lt;=Bonus!$A$10,Bonus!$B$10,IF(D1547&lt;=Bonus!$A$11,Bonus!$B$11,IF(D1547&lt;=Bonus!$A$12,Bonus!$B$12,IF(D1547&lt;=Bonus!$A$13,Bonus!$B$13,Bonus!$B$14)))))))))))</f>
        <v>1000 to 4999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41899.212951388887</v>
      </c>
      <c r="T1548" s="10">
        <f t="shared" si="149"/>
        <v>41839.212951388887</v>
      </c>
      <c r="U1548" t="str">
        <f>IF(D1548&lt;Bonus!$A$3,Bonus!$B$3,IF(D1548&lt;=Bonus!$A$4,Bonus!$B$4,IF(D1548&lt;=Bonus!$A$5,Bonus!$B$5,IF(D1548&lt;=Bonus!$A$6,Bonus!$B$6,IF(D1548&lt;=Bonus!$A$7,Bonus!$B$7,IF(D1548&lt;=Bonus!$A$8,Bonus!$B$8,IF(D1548&lt;=Bonus!$A$9,Bonus!$B$9,IF(D1548&lt;=Bonus!$A$10,Bonus!$B$10,IF(D1548&lt;=Bonus!$A$11,Bonus!$B$11,IF(D1548&lt;=Bonus!$A$12,Bonus!$B$12,IF(D1548&lt;=Bonus!$A$13,Bonus!$B$13,Bonus!$B$14)))))))))))</f>
        <v>1000 to 4999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>nm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42789.426875000005</v>
      </c>
      <c r="T1549" s="10">
        <f t="shared" si="149"/>
        <v>42782.426875000005</v>
      </c>
      <c r="U1549" t="str">
        <f>IF(D1549&lt;Bonus!$A$3,Bonus!$B$3,IF(D1549&lt;=Bonus!$A$4,Bonus!$B$4,IF(D1549&lt;=Bonus!$A$5,Bonus!$B$5,IF(D1549&lt;=Bonus!$A$6,Bonus!$B$6,IF(D1549&lt;=Bonus!$A$7,Bonus!$B$7,IF(D1549&lt;=Bonus!$A$8,Bonus!$B$8,IF(D1549&lt;=Bonus!$A$9,Bonus!$B$9,IF(D1549&lt;=Bonus!$A$10,Bonus!$B$10,IF(D1549&lt;=Bonus!$A$11,Bonus!$B$11,IF(D1549&lt;=Bonus!$A$12,Bonus!$B$12,IF(D1549&lt;=Bonus!$A$13,Bonus!$B$13,Bonus!$B$14)))))))))))</f>
        <v>Less Than 1000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42316.923842592587</v>
      </c>
      <c r="T1550" s="10">
        <f t="shared" si="149"/>
        <v>42286.88217592593</v>
      </c>
      <c r="U1550" t="str">
        <f>IF(D1550&lt;Bonus!$A$3,Bonus!$B$3,IF(D1550&lt;=Bonus!$A$4,Bonus!$B$4,IF(D1550&lt;=Bonus!$A$5,Bonus!$B$5,IF(D1550&lt;=Bonus!$A$6,Bonus!$B$6,IF(D1550&lt;=Bonus!$A$7,Bonus!$B$7,IF(D1550&lt;=Bonus!$A$8,Bonus!$B$8,IF(D1550&lt;=Bonus!$A$9,Bonus!$B$9,IF(D1550&lt;=Bonus!$A$10,Bonus!$B$10,IF(D1550&lt;=Bonus!$A$11,Bonus!$B$11,IF(D1550&lt;=Bonus!$A$12,Bonus!$B$12,IF(D1550&lt;=Bonus!$A$13,Bonus!$B$13,Bonus!$B$14)))))))))))</f>
        <v>Less Than 1000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42311.177766203706</v>
      </c>
      <c r="T1551" s="10">
        <f t="shared" si="149"/>
        <v>42281.136099537034</v>
      </c>
      <c r="U1551" t="str">
        <f>IF(D1551&lt;Bonus!$A$3,Bonus!$B$3,IF(D1551&lt;=Bonus!$A$4,Bonus!$B$4,IF(D1551&lt;=Bonus!$A$5,Bonus!$B$5,IF(D1551&lt;=Bonus!$A$6,Bonus!$B$6,IF(D1551&lt;=Bonus!$A$7,Bonus!$B$7,IF(D1551&lt;=Bonus!$A$8,Bonus!$B$8,IF(D1551&lt;=Bonus!$A$9,Bonus!$B$9,IF(D1551&lt;=Bonus!$A$10,Bonus!$B$10,IF(D1551&lt;=Bonus!$A$11,Bonus!$B$11,IF(D1551&lt;=Bonus!$A$12,Bonus!$B$12,IF(D1551&lt;=Bonus!$A$13,Bonus!$B$13,Bonus!$B$14)))))))))))</f>
        <v>Less Than 1000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42502.449467592596</v>
      </c>
      <c r="T1552" s="10">
        <f t="shared" si="149"/>
        <v>42472.449467592596</v>
      </c>
      <c r="U1552" t="str">
        <f>IF(D1552&lt;Bonus!$A$3,Bonus!$B$3,IF(D1552&lt;=Bonus!$A$4,Bonus!$B$4,IF(D1552&lt;=Bonus!$A$5,Bonus!$B$5,IF(D1552&lt;=Bonus!$A$6,Bonus!$B$6,IF(D1552&lt;=Bonus!$A$7,Bonus!$B$7,IF(D1552&lt;=Bonus!$A$8,Bonus!$B$8,IF(D1552&lt;=Bonus!$A$9,Bonus!$B$9,IF(D1552&lt;=Bonus!$A$10,Bonus!$B$10,IF(D1552&lt;=Bonus!$A$11,Bonus!$B$11,IF(D1552&lt;=Bonus!$A$12,Bonus!$B$12,IF(D1552&lt;=Bonus!$A$13,Bonus!$B$13,Bonus!$B$14)))))))))))</f>
        <v>Less Than 1000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>nm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42151.824525462958</v>
      </c>
      <c r="T1553" s="10">
        <f t="shared" si="149"/>
        <v>42121.824525462958</v>
      </c>
      <c r="U1553" t="str">
        <f>IF(D1553&lt;Bonus!$A$3,Bonus!$B$3,IF(D1553&lt;=Bonus!$A$4,Bonus!$B$4,IF(D1553&lt;=Bonus!$A$5,Bonus!$B$5,IF(D1553&lt;=Bonus!$A$6,Bonus!$B$6,IF(D1553&lt;=Bonus!$A$7,Bonus!$B$7,IF(D1553&lt;=Bonus!$A$8,Bonus!$B$8,IF(D1553&lt;=Bonus!$A$9,Bonus!$B$9,IF(D1553&lt;=Bonus!$A$10,Bonus!$B$10,IF(D1553&lt;=Bonus!$A$11,Bonus!$B$11,IF(D1553&lt;=Bonus!$A$12,Bonus!$B$12,IF(D1553&lt;=Bonus!$A$13,Bonus!$B$13,Bonus!$B$14)))))))))))</f>
        <v>1000 to 4999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41913.165972222225</v>
      </c>
      <c r="T1554" s="10">
        <f t="shared" si="149"/>
        <v>41892.688750000001</v>
      </c>
      <c r="U1554" t="str">
        <f>IF(D1554&lt;Bonus!$A$3,Bonus!$B$3,IF(D1554&lt;=Bonus!$A$4,Bonus!$B$4,IF(D1554&lt;=Bonus!$A$5,Bonus!$B$5,IF(D1554&lt;=Bonus!$A$6,Bonus!$B$6,IF(D1554&lt;=Bonus!$A$7,Bonus!$B$7,IF(D1554&lt;=Bonus!$A$8,Bonus!$B$8,IF(D1554&lt;=Bonus!$A$9,Bonus!$B$9,IF(D1554&lt;=Bonus!$A$10,Bonus!$B$10,IF(D1554&lt;=Bonus!$A$11,Bonus!$B$11,IF(D1554&lt;=Bonus!$A$12,Bonus!$B$12,IF(D1554&lt;=Bonus!$A$13,Bonus!$B$13,Bonus!$B$14)))))))))))</f>
        <v>1000 to 4999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>nm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42249.282951388886</v>
      </c>
      <c r="T1555" s="10">
        <f t="shared" si="149"/>
        <v>42219.282951388886</v>
      </c>
      <c r="U1555" t="str">
        <f>IF(D1555&lt;Bonus!$A$3,Bonus!$B$3,IF(D1555&lt;=Bonus!$A$4,Bonus!$B$4,IF(D1555&lt;=Bonus!$A$5,Bonus!$B$5,IF(D1555&lt;=Bonus!$A$6,Bonus!$B$6,IF(D1555&lt;=Bonus!$A$7,Bonus!$B$7,IF(D1555&lt;=Bonus!$A$8,Bonus!$B$8,IF(D1555&lt;=Bonus!$A$9,Bonus!$B$9,IF(D1555&lt;=Bonus!$A$10,Bonus!$B$10,IF(D1555&lt;=Bonus!$A$11,Bonus!$B$11,IF(D1555&lt;=Bonus!$A$12,Bonus!$B$12,IF(D1555&lt;=Bonus!$A$13,Bonus!$B$13,Bonus!$B$14)))))))))))</f>
        <v>5000 to 9999</v>
      </c>
    </row>
    <row r="1556" spans="1:21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>nm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42218.252199074079</v>
      </c>
      <c r="T1556" s="10">
        <f t="shared" si="149"/>
        <v>42188.252199074079</v>
      </c>
      <c r="U1556" t="str">
        <f>IF(D1556&lt;Bonus!$A$3,Bonus!$B$3,IF(D1556&lt;=Bonus!$A$4,Bonus!$B$4,IF(D1556&lt;=Bonus!$A$5,Bonus!$B$5,IF(D1556&lt;=Bonus!$A$6,Bonus!$B$6,IF(D1556&lt;=Bonus!$A$7,Bonus!$B$7,IF(D1556&lt;=Bonus!$A$8,Bonus!$B$8,IF(D1556&lt;=Bonus!$A$9,Bonus!$B$9,IF(D1556&lt;=Bonus!$A$10,Bonus!$B$10,IF(D1556&lt;=Bonus!$A$11,Bonus!$B$11,IF(D1556&lt;=Bonus!$A$12,Bonus!$B$12,IF(D1556&lt;=Bonus!$A$13,Bonus!$B$13,Bonus!$B$14)))))))))))</f>
        <v>20000 to 24999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>nm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42264.708333333328</v>
      </c>
      <c r="T1557" s="10">
        <f t="shared" si="149"/>
        <v>42241.613796296297</v>
      </c>
      <c r="U1557" t="str">
        <f>IF(D1557&lt;Bonus!$A$3,Bonus!$B$3,IF(D1557&lt;=Bonus!$A$4,Bonus!$B$4,IF(D1557&lt;=Bonus!$A$5,Bonus!$B$5,IF(D1557&lt;=Bonus!$A$6,Bonus!$B$6,IF(D1557&lt;=Bonus!$A$7,Bonus!$B$7,IF(D1557&lt;=Bonus!$A$8,Bonus!$B$8,IF(D1557&lt;=Bonus!$A$9,Bonus!$B$9,IF(D1557&lt;=Bonus!$A$10,Bonus!$B$10,IF(D1557&lt;=Bonus!$A$11,Bonus!$B$11,IF(D1557&lt;=Bonus!$A$12,Bonus!$B$12,IF(D1557&lt;=Bonus!$A$13,Bonus!$B$13,Bonus!$B$14)))))))))))</f>
        <v>Less Than 1000</v>
      </c>
    </row>
    <row r="1558" spans="1:21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42555.153055555551</v>
      </c>
      <c r="T1558" s="10">
        <f t="shared" si="149"/>
        <v>42525.153055555551</v>
      </c>
      <c r="U1558" t="str">
        <f>IF(D1558&lt;Bonus!$A$3,Bonus!$B$3,IF(D1558&lt;=Bonus!$A$4,Bonus!$B$4,IF(D1558&lt;=Bonus!$A$5,Bonus!$B$5,IF(D1558&lt;=Bonus!$A$6,Bonus!$B$6,IF(D1558&lt;=Bonus!$A$7,Bonus!$B$7,IF(D1558&lt;=Bonus!$A$8,Bonus!$B$8,IF(D1558&lt;=Bonus!$A$9,Bonus!$B$9,IF(D1558&lt;=Bonus!$A$10,Bonus!$B$10,IF(D1558&lt;=Bonus!$A$11,Bonus!$B$11,IF(D1558&lt;=Bonus!$A$12,Bonus!$B$12,IF(D1558&lt;=Bonus!$A$13,Bonus!$B$13,Bonus!$B$14)))))))))))</f>
        <v>1000 to 4999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41902.65315972222</v>
      </c>
      <c r="T1559" s="10">
        <f t="shared" si="149"/>
        <v>41871.65315972222</v>
      </c>
      <c r="U1559" t="str">
        <f>IF(D1559&lt;Bonus!$A$3,Bonus!$B$3,IF(D1559&lt;=Bonus!$A$4,Bonus!$B$4,IF(D1559&lt;=Bonus!$A$5,Bonus!$B$5,IF(D1559&lt;=Bonus!$A$6,Bonus!$B$6,IF(D1559&lt;=Bonus!$A$7,Bonus!$B$7,IF(D1559&lt;=Bonus!$A$8,Bonus!$B$8,IF(D1559&lt;=Bonus!$A$9,Bonus!$B$9,IF(D1559&lt;=Bonus!$A$10,Bonus!$B$10,IF(D1559&lt;=Bonus!$A$11,Bonus!$B$11,IF(D1559&lt;=Bonus!$A$12,Bonus!$B$12,IF(D1559&lt;=Bonus!$A$13,Bonus!$B$13,Bonus!$B$14)))))))))))</f>
        <v>1000 to 4999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42244.508333333331</v>
      </c>
      <c r="T1560" s="10">
        <f t="shared" si="149"/>
        <v>42185.397673611107</v>
      </c>
      <c r="U1560" t="str">
        <f>IF(D1560&lt;Bonus!$A$3,Bonus!$B$3,IF(D1560&lt;=Bonus!$A$4,Bonus!$B$4,IF(D1560&lt;=Bonus!$A$5,Bonus!$B$5,IF(D1560&lt;=Bonus!$A$6,Bonus!$B$6,IF(D1560&lt;=Bonus!$A$7,Bonus!$B$7,IF(D1560&lt;=Bonus!$A$8,Bonus!$B$8,IF(D1560&lt;=Bonus!$A$9,Bonus!$B$9,IF(D1560&lt;=Bonus!$A$10,Bonus!$B$10,IF(D1560&lt;=Bonus!$A$11,Bonus!$B$11,IF(D1560&lt;=Bonus!$A$12,Bonus!$B$12,IF(D1560&lt;=Bonus!$A$13,Bonus!$B$13,Bonus!$B$14)))))))))))</f>
        <v>Less Than 1000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42123.05322916666</v>
      </c>
      <c r="T1561" s="10">
        <f t="shared" si="149"/>
        <v>42108.05322916666</v>
      </c>
      <c r="U1561" t="str">
        <f>IF(D1561&lt;Bonus!$A$3,Bonus!$B$3,IF(D1561&lt;=Bonus!$A$4,Bonus!$B$4,IF(D1561&lt;=Bonus!$A$5,Bonus!$B$5,IF(D1561&lt;=Bonus!$A$6,Bonus!$B$6,IF(D1561&lt;=Bonus!$A$7,Bonus!$B$7,IF(D1561&lt;=Bonus!$A$8,Bonus!$B$8,IF(D1561&lt;=Bonus!$A$9,Bonus!$B$9,IF(D1561&lt;=Bonus!$A$10,Bonus!$B$10,IF(D1561&lt;=Bonus!$A$11,Bonus!$B$11,IF(D1561&lt;=Bonus!$A$12,Bonus!$B$12,IF(D1561&lt;=Bonus!$A$13,Bonus!$B$13,Bonus!$B$14)))))))))))</f>
        <v>15000 to 19999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41956.062418981484</v>
      </c>
      <c r="T1562" s="10">
        <f t="shared" si="149"/>
        <v>41936.020752314813</v>
      </c>
      <c r="U1562" t="str">
        <f>IF(D1562&lt;Bonus!$A$3,Bonus!$B$3,IF(D1562&lt;=Bonus!$A$4,Bonus!$B$4,IF(D1562&lt;=Bonus!$A$5,Bonus!$B$5,IF(D1562&lt;=Bonus!$A$6,Bonus!$B$6,IF(D1562&lt;=Bonus!$A$7,Bonus!$B$7,IF(D1562&lt;=Bonus!$A$8,Bonus!$B$8,IF(D1562&lt;=Bonus!$A$9,Bonus!$B$9,IF(D1562&lt;=Bonus!$A$10,Bonus!$B$10,IF(D1562&lt;=Bonus!$A$11,Bonus!$B$11,IF(D1562&lt;=Bonus!$A$12,Bonus!$B$12,IF(D1562&lt;=Bonus!$A$13,Bonus!$B$13,Bonus!$B$14)))))))))))</f>
        <v>1000 to 4999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41585.083368055559</v>
      </c>
      <c r="T1563" s="10">
        <f t="shared" si="149"/>
        <v>41555.041701388887</v>
      </c>
      <c r="U1563" t="str">
        <f>IF(D1563&lt;Bonus!$A$3,Bonus!$B$3,IF(D1563&lt;=Bonus!$A$4,Bonus!$B$4,IF(D1563&lt;=Bonus!$A$5,Bonus!$B$5,IF(D1563&lt;=Bonus!$A$6,Bonus!$B$6,IF(D1563&lt;=Bonus!$A$7,Bonus!$B$7,IF(D1563&lt;=Bonus!$A$8,Bonus!$B$8,IF(D1563&lt;=Bonus!$A$9,Bonus!$B$9,IF(D1563&lt;=Bonus!$A$10,Bonus!$B$10,IF(D1563&lt;=Bonus!$A$11,Bonus!$B$11,IF(D1563&lt;=Bonus!$A$12,Bonus!$B$12,IF(D1563&lt;=Bonus!$A$13,Bonus!$B$13,Bonus!$B$14)))))))))))</f>
        <v>10000 to 14999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>nm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40149.034722222219</v>
      </c>
      <c r="T1564" s="10">
        <f t="shared" si="149"/>
        <v>40079.566157407404</v>
      </c>
      <c r="U1564" t="str">
        <f>IF(D1564&lt;Bonus!$A$3,Bonus!$B$3,IF(D1564&lt;=Bonus!$A$4,Bonus!$B$4,IF(D1564&lt;=Bonus!$A$5,Bonus!$B$5,IF(D1564&lt;=Bonus!$A$6,Bonus!$B$6,IF(D1564&lt;=Bonus!$A$7,Bonus!$B$7,IF(D1564&lt;=Bonus!$A$8,Bonus!$B$8,IF(D1564&lt;=Bonus!$A$9,Bonus!$B$9,IF(D1564&lt;=Bonus!$A$10,Bonus!$B$10,IF(D1564&lt;=Bonus!$A$11,Bonus!$B$11,IF(D1564&lt;=Bonus!$A$12,Bonus!$B$12,IF(D1564&lt;=Bonus!$A$13,Bonus!$B$13,Bonus!$B$14)))))))))))</f>
        <v>1000 to 4999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41712.700821759259</v>
      </c>
      <c r="T1565" s="10">
        <f t="shared" si="149"/>
        <v>41652.742488425924</v>
      </c>
      <c r="U1565" t="str">
        <f>IF(D1565&lt;Bonus!$A$3,Bonus!$B$3,IF(D1565&lt;=Bonus!$A$4,Bonus!$B$4,IF(D1565&lt;=Bonus!$A$5,Bonus!$B$5,IF(D1565&lt;=Bonus!$A$6,Bonus!$B$6,IF(D1565&lt;=Bonus!$A$7,Bonus!$B$7,IF(D1565&lt;=Bonus!$A$8,Bonus!$B$8,IF(D1565&lt;=Bonus!$A$9,Bonus!$B$9,IF(D1565&lt;=Bonus!$A$10,Bonus!$B$10,IF(D1565&lt;=Bonus!$A$11,Bonus!$B$11,IF(D1565&lt;=Bonus!$A$12,Bonus!$B$12,IF(D1565&lt;=Bonus!$A$13,Bonus!$B$13,Bonus!$B$14)))))))))))</f>
        <v>5000 to 9999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42152.836805555555</v>
      </c>
      <c r="T1566" s="10">
        <f t="shared" si="149"/>
        <v>42121.367002314815</v>
      </c>
      <c r="U1566" t="str">
        <f>IF(D1566&lt;Bonus!$A$3,Bonus!$B$3,IF(D1566&lt;=Bonus!$A$4,Bonus!$B$4,IF(D1566&lt;=Bonus!$A$5,Bonus!$B$5,IF(D1566&lt;=Bonus!$A$6,Bonus!$B$6,IF(D1566&lt;=Bonus!$A$7,Bonus!$B$7,IF(D1566&lt;=Bonus!$A$8,Bonus!$B$8,IF(D1566&lt;=Bonus!$A$9,Bonus!$B$9,IF(D1566&lt;=Bonus!$A$10,Bonus!$B$10,IF(D1566&lt;=Bonus!$A$11,Bonus!$B$11,IF(D1566&lt;=Bonus!$A$12,Bonus!$B$12,IF(D1566&lt;=Bonus!$A$13,Bonus!$B$13,Bonus!$B$14)))))))))))</f>
        <v>10000 to 14999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40702.729872685188</v>
      </c>
      <c r="T1567" s="10">
        <f t="shared" si="149"/>
        <v>40672.729872685188</v>
      </c>
      <c r="U1567" t="str">
        <f>IF(D1567&lt;Bonus!$A$3,Bonus!$B$3,IF(D1567&lt;=Bonus!$A$4,Bonus!$B$4,IF(D1567&lt;=Bonus!$A$5,Bonus!$B$5,IF(D1567&lt;=Bonus!$A$6,Bonus!$B$6,IF(D1567&lt;=Bonus!$A$7,Bonus!$B$7,IF(D1567&lt;=Bonus!$A$8,Bonus!$B$8,IF(D1567&lt;=Bonus!$A$9,Bonus!$B$9,IF(D1567&lt;=Bonus!$A$10,Bonus!$B$10,IF(D1567&lt;=Bonus!$A$11,Bonus!$B$11,IF(D1567&lt;=Bonus!$A$12,Bonus!$B$12,IF(D1567&lt;=Bonus!$A$13,Bonus!$B$13,Bonus!$B$14)))))))))))</f>
        <v>1000 to 4999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42578.916666666672</v>
      </c>
      <c r="T1568" s="10">
        <f t="shared" si="149"/>
        <v>42549.916712962964</v>
      </c>
      <c r="U1568" t="str">
        <f>IF(D1568&lt;Bonus!$A$3,Bonus!$B$3,IF(D1568&lt;=Bonus!$A$4,Bonus!$B$4,IF(D1568&lt;=Bonus!$A$5,Bonus!$B$5,IF(D1568&lt;=Bonus!$A$6,Bonus!$B$6,IF(D1568&lt;=Bonus!$A$7,Bonus!$B$7,IF(D1568&lt;=Bonus!$A$8,Bonus!$B$8,IF(D1568&lt;=Bonus!$A$9,Bonus!$B$9,IF(D1568&lt;=Bonus!$A$10,Bonus!$B$10,IF(D1568&lt;=Bonus!$A$11,Bonus!$B$11,IF(D1568&lt;=Bonus!$A$12,Bonus!$B$12,IF(D1568&lt;=Bonus!$A$13,Bonus!$B$13,Bonus!$B$14)))))))))))</f>
        <v>30000 to 34999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41687</v>
      </c>
      <c r="T1569" s="10">
        <f t="shared" si="149"/>
        <v>41671.936863425923</v>
      </c>
      <c r="U1569" t="str">
        <f>IF(D1569&lt;Bonus!$A$3,Bonus!$B$3,IF(D1569&lt;=Bonus!$A$4,Bonus!$B$4,IF(D1569&lt;=Bonus!$A$5,Bonus!$B$5,IF(D1569&lt;=Bonus!$A$6,Bonus!$B$6,IF(D1569&lt;=Bonus!$A$7,Bonus!$B$7,IF(D1569&lt;=Bonus!$A$8,Bonus!$B$8,IF(D1569&lt;=Bonus!$A$9,Bonus!$B$9,IF(D1569&lt;=Bonus!$A$10,Bonus!$B$10,IF(D1569&lt;=Bonus!$A$11,Bonus!$B$11,IF(D1569&lt;=Bonus!$A$12,Bonus!$B$12,IF(D1569&lt;=Bonus!$A$13,Bonus!$B$13,Bonus!$B$14)))))))))))</f>
        <v>5000 to 9999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41997.062326388885</v>
      </c>
      <c r="T1570" s="10">
        <f t="shared" si="149"/>
        <v>41962.062326388885</v>
      </c>
      <c r="U1570" t="str">
        <f>IF(D1570&lt;Bonus!$A$3,Bonus!$B$3,IF(D1570&lt;=Bonus!$A$4,Bonus!$B$4,IF(D1570&lt;=Bonus!$A$5,Bonus!$B$5,IF(D1570&lt;=Bonus!$A$6,Bonus!$B$6,IF(D1570&lt;=Bonus!$A$7,Bonus!$B$7,IF(D1570&lt;=Bonus!$A$8,Bonus!$B$8,IF(D1570&lt;=Bonus!$A$9,Bonus!$B$9,IF(D1570&lt;=Bonus!$A$10,Bonus!$B$10,IF(D1570&lt;=Bonus!$A$11,Bonus!$B$11,IF(D1570&lt;=Bonus!$A$12,Bonus!$B$12,IF(D1570&lt;=Bonus!$A$13,Bonus!$B$13,Bonus!$B$14)))))))))))</f>
        <v>25000 to 29999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>nm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41419.679560185185</v>
      </c>
      <c r="T1571" s="10">
        <f t="shared" si="149"/>
        <v>41389.679560185185</v>
      </c>
      <c r="U1571" t="str">
        <f>IF(D1571&lt;Bonus!$A$3,Bonus!$B$3,IF(D1571&lt;=Bonus!$A$4,Bonus!$B$4,IF(D1571&lt;=Bonus!$A$5,Bonus!$B$5,IF(D1571&lt;=Bonus!$A$6,Bonus!$B$6,IF(D1571&lt;=Bonus!$A$7,Bonus!$B$7,IF(D1571&lt;=Bonus!$A$8,Bonus!$B$8,IF(D1571&lt;=Bonus!$A$9,Bonus!$B$9,IF(D1571&lt;=Bonus!$A$10,Bonus!$B$10,IF(D1571&lt;=Bonus!$A$11,Bonus!$B$11,IF(D1571&lt;=Bonus!$A$12,Bonus!$B$12,IF(D1571&lt;=Bonus!$A$13,Bonus!$B$13,Bonus!$B$14)))))))))))</f>
        <v>30000 to 34999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42468.771782407406</v>
      </c>
      <c r="T1572" s="10">
        <f t="shared" si="149"/>
        <v>42438.813449074078</v>
      </c>
      <c r="U1572" t="str">
        <f>IF(D1572&lt;Bonus!$A$3,Bonus!$B$3,IF(D1572&lt;=Bonus!$A$4,Bonus!$B$4,IF(D1572&lt;=Bonus!$A$5,Bonus!$B$5,IF(D1572&lt;=Bonus!$A$6,Bonus!$B$6,IF(D1572&lt;=Bonus!$A$7,Bonus!$B$7,IF(D1572&lt;=Bonus!$A$8,Bonus!$B$8,IF(D1572&lt;=Bonus!$A$9,Bonus!$B$9,IF(D1572&lt;=Bonus!$A$10,Bonus!$B$10,IF(D1572&lt;=Bonus!$A$11,Bonus!$B$11,IF(D1572&lt;=Bonus!$A$12,Bonus!$B$12,IF(D1572&lt;=Bonus!$A$13,Bonus!$B$13,Bonus!$B$14)))))))))))</f>
        <v>5000 to 9999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42174.769479166673</v>
      </c>
      <c r="T1573" s="10">
        <f t="shared" si="149"/>
        <v>42144.769479166673</v>
      </c>
      <c r="U1573" t="str">
        <f>IF(D1573&lt;Bonus!$A$3,Bonus!$B$3,IF(D1573&lt;=Bonus!$A$4,Bonus!$B$4,IF(D1573&lt;=Bonus!$A$5,Bonus!$B$5,IF(D1573&lt;=Bonus!$A$6,Bonus!$B$6,IF(D1573&lt;=Bonus!$A$7,Bonus!$B$7,IF(D1573&lt;=Bonus!$A$8,Bonus!$B$8,IF(D1573&lt;=Bonus!$A$9,Bonus!$B$9,IF(D1573&lt;=Bonus!$A$10,Bonus!$B$10,IF(D1573&lt;=Bonus!$A$11,Bonus!$B$11,IF(D1573&lt;=Bonus!$A$12,Bonus!$B$12,IF(D1573&lt;=Bonus!$A$13,Bonus!$B$13,Bonus!$B$14)))))))))))</f>
        <v>10000 to 14999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42428.999305555553</v>
      </c>
      <c r="T1574" s="10">
        <f t="shared" si="149"/>
        <v>42404.033090277779</v>
      </c>
      <c r="U1574" t="str">
        <f>IF(D1574&lt;Bonus!$A$3,Bonus!$B$3,IF(D1574&lt;=Bonus!$A$4,Bonus!$B$4,IF(D1574&lt;=Bonus!$A$5,Bonus!$B$5,IF(D1574&lt;=Bonus!$A$6,Bonus!$B$6,IF(D1574&lt;=Bonus!$A$7,Bonus!$B$7,IF(D1574&lt;=Bonus!$A$8,Bonus!$B$8,IF(D1574&lt;=Bonus!$A$9,Bonus!$B$9,IF(D1574&lt;=Bonus!$A$10,Bonus!$B$10,IF(D1574&lt;=Bonus!$A$11,Bonus!$B$11,IF(D1574&lt;=Bonus!$A$12,Bonus!$B$12,IF(D1574&lt;=Bonus!$A$13,Bonus!$B$13,Bonus!$B$14)))))))))))</f>
        <v>1000 to 4999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42826.165972222225</v>
      </c>
      <c r="T1575" s="10">
        <f t="shared" si="149"/>
        <v>42786.000023148154</v>
      </c>
      <c r="U1575" t="str">
        <f>IF(D1575&lt;Bonus!$A$3,Bonus!$B$3,IF(D1575&lt;=Bonus!$A$4,Bonus!$B$4,IF(D1575&lt;=Bonus!$A$5,Bonus!$B$5,IF(D1575&lt;=Bonus!$A$6,Bonus!$B$6,IF(D1575&lt;=Bonus!$A$7,Bonus!$B$7,IF(D1575&lt;=Bonus!$A$8,Bonus!$B$8,IF(D1575&lt;=Bonus!$A$9,Bonus!$B$9,IF(D1575&lt;=Bonus!$A$10,Bonus!$B$10,IF(D1575&lt;=Bonus!$A$11,Bonus!$B$11,IF(D1575&lt;=Bonus!$A$12,Bonus!$B$12,IF(D1575&lt;=Bonus!$A$13,Bonus!$B$13,Bonus!$B$14)))))))))))</f>
        <v>5000 to 9999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42052.927418981482</v>
      </c>
      <c r="T1576" s="10">
        <f t="shared" si="149"/>
        <v>42017.927418981482</v>
      </c>
      <c r="U1576" t="str">
        <f>IF(D1576&lt;Bonus!$A$3,Bonus!$B$3,IF(D1576&lt;=Bonus!$A$4,Bonus!$B$4,IF(D1576&lt;=Bonus!$A$5,Bonus!$B$5,IF(D1576&lt;=Bonus!$A$6,Bonus!$B$6,IF(D1576&lt;=Bonus!$A$7,Bonus!$B$7,IF(D1576&lt;=Bonus!$A$8,Bonus!$B$8,IF(D1576&lt;=Bonus!$A$9,Bonus!$B$9,IF(D1576&lt;=Bonus!$A$10,Bonus!$B$10,IF(D1576&lt;=Bonus!$A$11,Bonus!$B$11,IF(D1576&lt;=Bonus!$A$12,Bonus!$B$12,IF(D1576&lt;=Bonus!$A$13,Bonus!$B$13,Bonus!$B$14)))))))))))</f>
        <v>10000 to 14999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41829.524259259262</v>
      </c>
      <c r="T1577" s="10">
        <f t="shared" si="149"/>
        <v>41799.524259259262</v>
      </c>
      <c r="U1577" t="str">
        <f>IF(D1577&lt;Bonus!$A$3,Bonus!$B$3,IF(D1577&lt;=Bonus!$A$4,Bonus!$B$4,IF(D1577&lt;=Bonus!$A$5,Bonus!$B$5,IF(D1577&lt;=Bonus!$A$6,Bonus!$B$6,IF(D1577&lt;=Bonus!$A$7,Bonus!$B$7,IF(D1577&lt;=Bonus!$A$8,Bonus!$B$8,IF(D1577&lt;=Bonus!$A$9,Bonus!$B$9,IF(D1577&lt;=Bonus!$A$10,Bonus!$B$10,IF(D1577&lt;=Bonus!$A$11,Bonus!$B$11,IF(D1577&lt;=Bonus!$A$12,Bonus!$B$12,IF(D1577&lt;=Bonus!$A$13,Bonus!$B$13,Bonus!$B$14)))))))))))</f>
        <v>10000 to 14999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42185.879259259258</v>
      </c>
      <c r="T1578" s="10">
        <f t="shared" si="149"/>
        <v>42140.879259259258</v>
      </c>
      <c r="U1578" t="str">
        <f>IF(D1578&lt;Bonus!$A$3,Bonus!$B$3,IF(D1578&lt;=Bonus!$A$4,Bonus!$B$4,IF(D1578&lt;=Bonus!$A$5,Bonus!$B$5,IF(D1578&lt;=Bonus!$A$6,Bonus!$B$6,IF(D1578&lt;=Bonus!$A$7,Bonus!$B$7,IF(D1578&lt;=Bonus!$A$8,Bonus!$B$8,IF(D1578&lt;=Bonus!$A$9,Bonus!$B$9,IF(D1578&lt;=Bonus!$A$10,Bonus!$B$10,IF(D1578&lt;=Bonus!$A$11,Bonus!$B$11,IF(D1578&lt;=Bonus!$A$12,Bonus!$B$12,IF(D1578&lt;=Bonus!$A$13,Bonus!$B$13,Bonus!$B$14)))))))))))</f>
        <v>5000 to 9999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41114.847777777781</v>
      </c>
      <c r="T1579" s="10">
        <f t="shared" si="149"/>
        <v>41054.847777777781</v>
      </c>
      <c r="U1579" t="str">
        <f>IF(D1579&lt;Bonus!$A$3,Bonus!$B$3,IF(D1579&lt;=Bonus!$A$4,Bonus!$B$4,IF(D1579&lt;=Bonus!$A$5,Bonus!$B$5,IF(D1579&lt;=Bonus!$A$6,Bonus!$B$6,IF(D1579&lt;=Bonus!$A$7,Bonus!$B$7,IF(D1579&lt;=Bonus!$A$8,Bonus!$B$8,IF(D1579&lt;=Bonus!$A$9,Bonus!$B$9,IF(D1579&lt;=Bonus!$A$10,Bonus!$B$10,IF(D1579&lt;=Bonus!$A$11,Bonus!$B$11,IF(D1579&lt;=Bonus!$A$12,Bonus!$B$12,IF(D1579&lt;=Bonus!$A$13,Bonus!$B$13,Bonus!$B$14)))))))))))</f>
        <v>10000 to 14999</v>
      </c>
    </row>
    <row r="1580" spans="1:21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40423.083333333336</v>
      </c>
      <c r="T1580" s="10">
        <f t="shared" si="149"/>
        <v>40399.065868055557</v>
      </c>
      <c r="U1580" t="str">
        <f>IF(D1580&lt;Bonus!$A$3,Bonus!$B$3,IF(D1580&lt;=Bonus!$A$4,Bonus!$B$4,IF(D1580&lt;=Bonus!$A$5,Bonus!$B$5,IF(D1580&lt;=Bonus!$A$6,Bonus!$B$6,IF(D1580&lt;=Bonus!$A$7,Bonus!$B$7,IF(D1580&lt;=Bonus!$A$8,Bonus!$B$8,IF(D1580&lt;=Bonus!$A$9,Bonus!$B$9,IF(D1580&lt;=Bonus!$A$10,Bonus!$B$10,IF(D1580&lt;=Bonus!$A$11,Bonus!$B$11,IF(D1580&lt;=Bonus!$A$12,Bonus!$B$12,IF(D1580&lt;=Bonus!$A$13,Bonus!$B$13,Bonus!$B$14)))))))))))</f>
        <v>1000 to 4999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41514.996423611112</v>
      </c>
      <c r="T1581" s="10">
        <f t="shared" si="149"/>
        <v>41481.996423611112</v>
      </c>
      <c r="U1581" t="str">
        <f>IF(D1581&lt;Bonus!$A$3,Bonus!$B$3,IF(D1581&lt;=Bonus!$A$4,Bonus!$B$4,IF(D1581&lt;=Bonus!$A$5,Bonus!$B$5,IF(D1581&lt;=Bonus!$A$6,Bonus!$B$6,IF(D1581&lt;=Bonus!$A$7,Bonus!$B$7,IF(D1581&lt;=Bonus!$A$8,Bonus!$B$8,IF(D1581&lt;=Bonus!$A$9,Bonus!$B$9,IF(D1581&lt;=Bonus!$A$10,Bonus!$B$10,IF(D1581&lt;=Bonus!$A$11,Bonus!$B$11,IF(D1581&lt;=Bonus!$A$12,Bonus!$B$12,IF(D1581&lt;=Bonus!$A$13,Bonus!$B$13,Bonus!$B$14)))))))))))</f>
        <v>1000 to 4999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>nm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41050.050069444449</v>
      </c>
      <c r="T1582" s="10">
        <f t="shared" si="149"/>
        <v>40990.050069444449</v>
      </c>
      <c r="U1582" t="str">
        <f>IF(D1582&lt;Bonus!$A$3,Bonus!$B$3,IF(D1582&lt;=Bonus!$A$4,Bonus!$B$4,IF(D1582&lt;=Bonus!$A$5,Bonus!$B$5,IF(D1582&lt;=Bonus!$A$6,Bonus!$B$6,IF(D1582&lt;=Bonus!$A$7,Bonus!$B$7,IF(D1582&lt;=Bonus!$A$8,Bonus!$B$8,IF(D1582&lt;=Bonus!$A$9,Bonus!$B$9,IF(D1582&lt;=Bonus!$A$10,Bonus!$B$10,IF(D1582&lt;=Bonus!$A$11,Bonus!$B$11,IF(D1582&lt;=Bonus!$A$12,Bonus!$B$12,IF(D1582&lt;=Bonus!$A$13,Bonus!$B$13,Bonus!$B$14)))))))))))</f>
        <v>1000 to 4999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42357.448958333334</v>
      </c>
      <c r="T1583" s="10">
        <f t="shared" si="149"/>
        <v>42325.448958333334</v>
      </c>
      <c r="U1583" t="str">
        <f>IF(D1583&lt;Bonus!$A$3,Bonus!$B$3,IF(D1583&lt;=Bonus!$A$4,Bonus!$B$4,IF(D1583&lt;=Bonus!$A$5,Bonus!$B$5,IF(D1583&lt;=Bonus!$A$6,Bonus!$B$6,IF(D1583&lt;=Bonus!$A$7,Bonus!$B$7,IF(D1583&lt;=Bonus!$A$8,Bonus!$B$8,IF(D1583&lt;=Bonus!$A$9,Bonus!$B$9,IF(D1583&lt;=Bonus!$A$10,Bonus!$B$10,IF(D1583&lt;=Bonus!$A$11,Bonus!$B$11,IF(D1583&lt;=Bonus!$A$12,Bonus!$B$12,IF(D1583&lt;=Bonus!$A$13,Bonus!$B$13,Bonus!$B$14)))))))))))</f>
        <v>1000 to 4999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42303.888888888891</v>
      </c>
      <c r="T1584" s="10">
        <f t="shared" si="149"/>
        <v>42246.789965277778</v>
      </c>
      <c r="U1584" t="str">
        <f>IF(D1584&lt;Bonus!$A$3,Bonus!$B$3,IF(D1584&lt;=Bonus!$A$4,Bonus!$B$4,IF(D1584&lt;=Bonus!$A$5,Bonus!$B$5,IF(D1584&lt;=Bonus!$A$6,Bonus!$B$6,IF(D1584&lt;=Bonus!$A$7,Bonus!$B$7,IF(D1584&lt;=Bonus!$A$8,Bonus!$B$8,IF(D1584&lt;=Bonus!$A$9,Bonus!$B$9,IF(D1584&lt;=Bonus!$A$10,Bonus!$B$10,IF(D1584&lt;=Bonus!$A$11,Bonus!$B$11,IF(D1584&lt;=Bonus!$A$12,Bonus!$B$12,IF(D1584&lt;=Bonus!$A$13,Bonus!$B$13,Bonus!$B$14)))))))))))</f>
        <v>1000 to 4999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41907.904988425929</v>
      </c>
      <c r="T1585" s="10">
        <f t="shared" si="149"/>
        <v>41877.904988425929</v>
      </c>
      <c r="U1585" t="str">
        <f>IF(D1585&lt;Bonus!$A$3,Bonus!$B$3,IF(D1585&lt;=Bonus!$A$4,Bonus!$B$4,IF(D1585&lt;=Bonus!$A$5,Bonus!$B$5,IF(D1585&lt;=Bonus!$A$6,Bonus!$B$6,IF(D1585&lt;=Bonus!$A$7,Bonus!$B$7,IF(D1585&lt;=Bonus!$A$8,Bonus!$B$8,IF(D1585&lt;=Bonus!$A$9,Bonus!$B$9,IF(D1585&lt;=Bonus!$A$10,Bonus!$B$10,IF(D1585&lt;=Bonus!$A$11,Bonus!$B$11,IF(D1585&lt;=Bonus!$A$12,Bonus!$B$12,IF(D1585&lt;=Bonus!$A$13,Bonus!$B$13,Bonus!$B$14)))))))))))</f>
        <v>20000 to 24999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>nm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41789.649317129632</v>
      </c>
      <c r="T1586" s="10">
        <f t="shared" si="149"/>
        <v>41779.649317129632</v>
      </c>
      <c r="U1586" t="str">
        <f>IF(D1586&lt;Bonus!$A$3,Bonus!$B$3,IF(D1586&lt;=Bonus!$A$4,Bonus!$B$4,IF(D1586&lt;=Bonus!$A$5,Bonus!$B$5,IF(D1586&lt;=Bonus!$A$6,Bonus!$B$6,IF(D1586&lt;=Bonus!$A$7,Bonus!$B$7,IF(D1586&lt;=Bonus!$A$8,Bonus!$B$8,IF(D1586&lt;=Bonus!$A$9,Bonus!$B$9,IF(D1586&lt;=Bonus!$A$10,Bonus!$B$10,IF(D1586&lt;=Bonus!$A$11,Bonus!$B$11,IF(D1586&lt;=Bonus!$A$12,Bonus!$B$12,IF(D1586&lt;=Bonus!$A$13,Bonus!$B$13,Bonus!$B$14)))))))))))</f>
        <v>1000 to 4999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42729.458333333328</v>
      </c>
      <c r="T1587" s="10">
        <f t="shared" si="149"/>
        <v>42707.895462962959</v>
      </c>
      <c r="U1587" t="str">
        <f>IF(D1587&lt;Bonus!$A$3,Bonus!$B$3,IF(D1587&lt;=Bonus!$A$4,Bonus!$B$4,IF(D1587&lt;=Bonus!$A$5,Bonus!$B$5,IF(D1587&lt;=Bonus!$A$6,Bonus!$B$6,IF(D1587&lt;=Bonus!$A$7,Bonus!$B$7,IF(D1587&lt;=Bonus!$A$8,Bonus!$B$8,IF(D1587&lt;=Bonus!$A$9,Bonus!$B$9,IF(D1587&lt;=Bonus!$A$10,Bonus!$B$10,IF(D1587&lt;=Bonus!$A$11,Bonus!$B$11,IF(D1587&lt;=Bonus!$A$12,Bonus!$B$12,IF(D1587&lt;=Bonus!$A$13,Bonus!$B$13,Bonus!$B$14)))))))))))</f>
        <v>1000 to 4999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>nm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42099.062754629631</v>
      </c>
      <c r="T1588" s="10">
        <f t="shared" si="149"/>
        <v>42069.104421296302</v>
      </c>
      <c r="U1588" t="str">
        <f>IF(D1588&lt;Bonus!$A$3,Bonus!$B$3,IF(D1588&lt;=Bonus!$A$4,Bonus!$B$4,IF(D1588&lt;=Bonus!$A$5,Bonus!$B$5,IF(D1588&lt;=Bonus!$A$6,Bonus!$B$6,IF(D1588&lt;=Bonus!$A$7,Bonus!$B$7,IF(D1588&lt;=Bonus!$A$8,Bonus!$B$8,IF(D1588&lt;=Bonus!$A$9,Bonus!$B$9,IF(D1588&lt;=Bonus!$A$10,Bonus!$B$10,IF(D1588&lt;=Bonus!$A$11,Bonus!$B$11,IF(D1588&lt;=Bonus!$A$12,Bonus!$B$12,IF(D1588&lt;=Bonus!$A$13,Bonus!$B$13,Bonus!$B$14)))))))))))</f>
        <v>1000 to 4999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41986.950983796298</v>
      </c>
      <c r="T1589" s="10">
        <f t="shared" si="149"/>
        <v>41956.950983796298</v>
      </c>
      <c r="U1589" t="str">
        <f>IF(D1589&lt;Bonus!$A$3,Bonus!$B$3,IF(D1589&lt;=Bonus!$A$4,Bonus!$B$4,IF(D1589&lt;=Bonus!$A$5,Bonus!$B$5,IF(D1589&lt;=Bonus!$A$6,Bonus!$B$6,IF(D1589&lt;=Bonus!$A$7,Bonus!$B$7,IF(D1589&lt;=Bonus!$A$8,Bonus!$B$8,IF(D1589&lt;=Bonus!$A$9,Bonus!$B$9,IF(D1589&lt;=Bonus!$A$10,Bonus!$B$10,IF(D1589&lt;=Bonus!$A$11,Bonus!$B$11,IF(D1589&lt;=Bonus!$A$12,Bonus!$B$12,IF(D1589&lt;=Bonus!$A$13,Bonus!$B$13,Bonus!$B$14)))))))))))</f>
        <v>5000 to 9999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>nm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42035.841666666667</v>
      </c>
      <c r="T1590" s="10">
        <f t="shared" si="149"/>
        <v>42005.24998842593</v>
      </c>
      <c r="U1590" t="str">
        <f>IF(D1590&lt;Bonus!$A$3,Bonus!$B$3,IF(D1590&lt;=Bonus!$A$4,Bonus!$B$4,IF(D1590&lt;=Bonus!$A$5,Bonus!$B$5,IF(D1590&lt;=Bonus!$A$6,Bonus!$B$6,IF(D1590&lt;=Bonus!$A$7,Bonus!$B$7,IF(D1590&lt;=Bonus!$A$8,Bonus!$B$8,IF(D1590&lt;=Bonus!$A$9,Bonus!$B$9,IF(D1590&lt;=Bonus!$A$10,Bonus!$B$10,IF(D1590&lt;=Bonus!$A$11,Bonus!$B$11,IF(D1590&lt;=Bonus!$A$12,Bonus!$B$12,IF(D1590&lt;=Bonus!$A$13,Bonus!$B$13,Bonus!$B$14)))))))))))</f>
        <v>Less Than 1000</v>
      </c>
    </row>
    <row r="1591" spans="1:21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>nm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42286.984791666662</v>
      </c>
      <c r="T1591" s="10">
        <f t="shared" si="149"/>
        <v>42256.984791666662</v>
      </c>
      <c r="U1591" t="str">
        <f>IF(D1591&lt;Bonus!$A$3,Bonus!$B$3,IF(D1591&lt;=Bonus!$A$4,Bonus!$B$4,IF(D1591&lt;=Bonus!$A$5,Bonus!$B$5,IF(D1591&lt;=Bonus!$A$6,Bonus!$B$6,IF(D1591&lt;=Bonus!$A$7,Bonus!$B$7,IF(D1591&lt;=Bonus!$A$8,Bonus!$B$8,IF(D1591&lt;=Bonus!$A$9,Bonus!$B$9,IF(D1591&lt;=Bonus!$A$10,Bonus!$B$10,IF(D1591&lt;=Bonus!$A$11,Bonus!$B$11,IF(D1591&lt;=Bonus!$A$12,Bonus!$B$12,IF(D1591&lt;=Bonus!$A$13,Bonus!$B$13,Bonus!$B$14)))))))))))</f>
        <v>1000 to 4999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42270.857222222221</v>
      </c>
      <c r="T1592" s="10">
        <f t="shared" si="149"/>
        <v>42240.857222222221</v>
      </c>
      <c r="U1592" t="str">
        <f>IF(D1592&lt;Bonus!$A$3,Bonus!$B$3,IF(D1592&lt;=Bonus!$A$4,Bonus!$B$4,IF(D1592&lt;=Bonus!$A$5,Bonus!$B$5,IF(D1592&lt;=Bonus!$A$6,Bonus!$B$6,IF(D1592&lt;=Bonus!$A$7,Bonus!$B$7,IF(D1592&lt;=Bonus!$A$8,Bonus!$B$8,IF(D1592&lt;=Bonus!$A$9,Bonus!$B$9,IF(D1592&lt;=Bonus!$A$10,Bonus!$B$10,IF(D1592&lt;=Bonus!$A$11,Bonus!$B$11,IF(D1592&lt;=Bonus!$A$12,Bonus!$B$12,IF(D1592&lt;=Bonus!$A$13,Bonus!$B$13,Bonus!$B$14)))))))))))</f>
        <v>Greater than or equal to 50000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42463.68450231482</v>
      </c>
      <c r="T1593" s="10">
        <f t="shared" si="149"/>
        <v>42433.726168981477</v>
      </c>
      <c r="U1593" t="str">
        <f>IF(D1593&lt;Bonus!$A$3,Bonus!$B$3,IF(D1593&lt;=Bonus!$A$4,Bonus!$B$4,IF(D1593&lt;=Bonus!$A$5,Bonus!$B$5,IF(D1593&lt;=Bonus!$A$6,Bonus!$B$6,IF(D1593&lt;=Bonus!$A$7,Bonus!$B$7,IF(D1593&lt;=Bonus!$A$8,Bonus!$B$8,IF(D1593&lt;=Bonus!$A$9,Bonus!$B$9,IF(D1593&lt;=Bonus!$A$10,Bonus!$B$10,IF(D1593&lt;=Bonus!$A$11,Bonus!$B$11,IF(D1593&lt;=Bonus!$A$12,Bonus!$B$12,IF(D1593&lt;=Bonus!$A$13,Bonus!$B$13,Bonus!$B$14)))))))))))</f>
        <v>10000 to 14999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>nm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42091.031076388885</v>
      </c>
      <c r="T1594" s="10">
        <f t="shared" si="149"/>
        <v>42046.072743055556</v>
      </c>
      <c r="U1594" t="str">
        <f>IF(D1594&lt;Bonus!$A$3,Bonus!$B$3,IF(D1594&lt;=Bonus!$A$4,Bonus!$B$4,IF(D1594&lt;=Bonus!$A$5,Bonus!$B$5,IF(D1594&lt;=Bonus!$A$6,Bonus!$B$6,IF(D1594&lt;=Bonus!$A$7,Bonus!$B$7,IF(D1594&lt;=Bonus!$A$8,Bonus!$B$8,IF(D1594&lt;=Bonus!$A$9,Bonus!$B$9,IF(D1594&lt;=Bonus!$A$10,Bonus!$B$10,IF(D1594&lt;=Bonus!$A$11,Bonus!$B$11,IF(D1594&lt;=Bonus!$A$12,Bonus!$B$12,IF(D1594&lt;=Bonus!$A$13,Bonus!$B$13,Bonus!$B$14)))))))))))</f>
        <v>Less Than 1000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42063.845543981486</v>
      </c>
      <c r="T1595" s="10">
        <f t="shared" si="149"/>
        <v>42033.845543981486</v>
      </c>
      <c r="U1595" t="str">
        <f>IF(D1595&lt;Bonus!$A$3,Bonus!$B$3,IF(D1595&lt;=Bonus!$A$4,Bonus!$B$4,IF(D1595&lt;=Bonus!$A$5,Bonus!$B$5,IF(D1595&lt;=Bonus!$A$6,Bonus!$B$6,IF(D1595&lt;=Bonus!$A$7,Bonus!$B$7,IF(D1595&lt;=Bonus!$A$8,Bonus!$B$8,IF(D1595&lt;=Bonus!$A$9,Bonus!$B$9,IF(D1595&lt;=Bonus!$A$10,Bonus!$B$10,IF(D1595&lt;=Bonus!$A$11,Bonus!$B$11,IF(D1595&lt;=Bonus!$A$12,Bonus!$B$12,IF(D1595&lt;=Bonus!$A$13,Bonus!$B$13,Bonus!$B$14)))))))))))</f>
        <v>20000 to 24999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42505.681249999994</v>
      </c>
      <c r="T1596" s="10">
        <f t="shared" si="149"/>
        <v>42445.712754629625</v>
      </c>
      <c r="U1596" t="str">
        <f>IF(D1596&lt;Bonus!$A$3,Bonus!$B$3,IF(D1596&lt;=Bonus!$A$4,Bonus!$B$4,IF(D1596&lt;=Bonus!$A$5,Bonus!$B$5,IF(D1596&lt;=Bonus!$A$6,Bonus!$B$6,IF(D1596&lt;=Bonus!$A$7,Bonus!$B$7,IF(D1596&lt;=Bonus!$A$8,Bonus!$B$8,IF(D1596&lt;=Bonus!$A$9,Bonus!$B$9,IF(D1596&lt;=Bonus!$A$10,Bonus!$B$10,IF(D1596&lt;=Bonus!$A$11,Bonus!$B$11,IF(D1596&lt;=Bonus!$A$12,Bonus!$B$12,IF(D1596&lt;=Bonus!$A$13,Bonus!$B$13,Bonus!$B$14)))))))))))</f>
        <v>1000 to 4999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41808.842361111114</v>
      </c>
      <c r="T1597" s="10">
        <f t="shared" si="149"/>
        <v>41780.050092592595</v>
      </c>
      <c r="U1597" t="str">
        <f>IF(D1597&lt;Bonus!$A$3,Bonus!$B$3,IF(D1597&lt;=Bonus!$A$4,Bonus!$B$4,IF(D1597&lt;=Bonus!$A$5,Bonus!$B$5,IF(D1597&lt;=Bonus!$A$6,Bonus!$B$6,IF(D1597&lt;=Bonus!$A$7,Bonus!$B$7,IF(D1597&lt;=Bonus!$A$8,Bonus!$B$8,IF(D1597&lt;=Bonus!$A$9,Bonus!$B$9,IF(D1597&lt;=Bonus!$A$10,Bonus!$B$10,IF(D1597&lt;=Bonus!$A$11,Bonus!$B$11,IF(D1597&lt;=Bonus!$A$12,Bonus!$B$12,IF(D1597&lt;=Bonus!$A$13,Bonus!$B$13,Bonus!$B$14)))))))))))</f>
        <v>Greater than or equal to 50000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41986.471863425926</v>
      </c>
      <c r="T1598" s="10">
        <f t="shared" si="149"/>
        <v>41941.430196759262</v>
      </c>
      <c r="U1598" t="str">
        <f>IF(D1598&lt;Bonus!$A$3,Bonus!$B$3,IF(D1598&lt;=Bonus!$A$4,Bonus!$B$4,IF(D1598&lt;=Bonus!$A$5,Bonus!$B$5,IF(D1598&lt;=Bonus!$A$6,Bonus!$B$6,IF(D1598&lt;=Bonus!$A$7,Bonus!$B$7,IF(D1598&lt;=Bonus!$A$8,Bonus!$B$8,IF(D1598&lt;=Bonus!$A$9,Bonus!$B$9,IF(D1598&lt;=Bonus!$A$10,Bonus!$B$10,IF(D1598&lt;=Bonus!$A$11,Bonus!$B$11,IF(D1598&lt;=Bonus!$A$12,Bonus!$B$12,IF(D1598&lt;=Bonus!$A$13,Bonus!$B$13,Bonus!$B$14)))))))))))</f>
        <v>1000 to 4999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>nm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42633.354131944448</v>
      </c>
      <c r="T1599" s="10">
        <f t="shared" si="149"/>
        <v>42603.354131944448</v>
      </c>
      <c r="U1599" t="str">
        <f>IF(D1599&lt;Bonus!$A$3,Bonus!$B$3,IF(D1599&lt;=Bonus!$A$4,Bonus!$B$4,IF(D1599&lt;=Bonus!$A$5,Bonus!$B$5,IF(D1599&lt;=Bonus!$A$6,Bonus!$B$6,IF(D1599&lt;=Bonus!$A$7,Bonus!$B$7,IF(D1599&lt;=Bonus!$A$8,Bonus!$B$8,IF(D1599&lt;=Bonus!$A$9,Bonus!$B$9,IF(D1599&lt;=Bonus!$A$10,Bonus!$B$10,IF(D1599&lt;=Bonus!$A$11,Bonus!$B$11,IF(D1599&lt;=Bonus!$A$12,Bonus!$B$12,IF(D1599&lt;=Bonus!$A$13,Bonus!$B$13,Bonus!$B$14)))))))))))</f>
        <v>15000 to 19999</v>
      </c>
    </row>
    <row r="1600" spans="1:21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42211.667337962965</v>
      </c>
      <c r="T1600" s="10">
        <f t="shared" si="149"/>
        <v>42151.667337962965</v>
      </c>
      <c r="U1600" t="str">
        <f>IF(D1600&lt;Bonus!$A$3,Bonus!$B$3,IF(D1600&lt;=Bonus!$A$4,Bonus!$B$4,IF(D1600&lt;=Bonus!$A$5,Bonus!$B$5,IF(D1600&lt;=Bonus!$A$6,Bonus!$B$6,IF(D1600&lt;=Bonus!$A$7,Bonus!$B$7,IF(D1600&lt;=Bonus!$A$8,Bonus!$B$8,IF(D1600&lt;=Bonus!$A$9,Bonus!$B$9,IF(D1600&lt;=Bonus!$A$10,Bonus!$B$10,IF(D1600&lt;=Bonus!$A$11,Bonus!$B$11,IF(D1600&lt;=Bonus!$A$12,Bonus!$B$12,IF(D1600&lt;=Bonus!$A$13,Bonus!$B$13,Bonus!$B$14)))))))))))</f>
        <v>Less Than 1000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>nm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42468.497407407413</v>
      </c>
      <c r="T1601" s="10">
        <f t="shared" si="149"/>
        <v>42438.53907407407</v>
      </c>
      <c r="U1601" t="str">
        <f>IF(D1601&lt;Bonus!$A$3,Bonus!$B$3,IF(D1601&lt;=Bonus!$A$4,Bonus!$B$4,IF(D1601&lt;=Bonus!$A$5,Bonus!$B$5,IF(D1601&lt;=Bonus!$A$6,Bonus!$B$6,IF(D1601&lt;=Bonus!$A$7,Bonus!$B$7,IF(D1601&lt;=Bonus!$A$8,Bonus!$B$8,IF(D1601&lt;=Bonus!$A$9,Bonus!$B$9,IF(D1601&lt;=Bonus!$A$10,Bonus!$B$10,IF(D1601&lt;=Bonus!$A$11,Bonus!$B$11,IF(D1601&lt;=Bonus!$A$12,Bonus!$B$12,IF(D1601&lt;=Bonus!$A$13,Bonus!$B$13,Bonus!$B$14)))))))))))</f>
        <v>Less Than 1000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41835.21597222222</v>
      </c>
      <c r="T1602" s="10">
        <f t="shared" si="149"/>
        <v>41791.057314814818</v>
      </c>
      <c r="U1602" t="str">
        <f>IF(D1602&lt;Bonus!$A$3,Bonus!$B$3,IF(D1602&lt;=Bonus!$A$4,Bonus!$B$4,IF(D1602&lt;=Bonus!$A$5,Bonus!$B$5,IF(D1602&lt;=Bonus!$A$6,Bonus!$B$6,IF(D1602&lt;=Bonus!$A$7,Bonus!$B$7,IF(D1602&lt;=Bonus!$A$8,Bonus!$B$8,IF(D1602&lt;=Bonus!$A$9,Bonus!$B$9,IF(D1602&lt;=Bonus!$A$10,Bonus!$B$10,IF(D1602&lt;=Bonus!$A$11,Bonus!$B$11,IF(D1602&lt;=Bonus!$A$12,Bonus!$B$12,IF(D1602&lt;=Bonus!$A$13,Bonus!$B$13,Bonus!$B$14)))))))))))</f>
        <v>5000 to 9999</v>
      </c>
    </row>
    <row r="1603" spans="1:21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IFERROR(E1603/L1603,"nm")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(((I1603/60)/60)/24)+DATE(1970,1,1)</f>
        <v>40668.092974537038</v>
      </c>
      <c r="T1603" s="10">
        <f t="shared" ref="T1603:T1666" si="155">(((J1603/60)/60)/24)+DATE(1970,1,1)</f>
        <v>40638.092974537038</v>
      </c>
      <c r="U1603" t="str">
        <f>IF(D1603&lt;Bonus!$A$3,Bonus!$B$3,IF(D1603&lt;=Bonus!$A$4,Bonus!$B$4,IF(D1603&lt;=Bonus!$A$5,Bonus!$B$5,IF(D1603&lt;=Bonus!$A$6,Bonus!$B$6,IF(D1603&lt;=Bonus!$A$7,Bonus!$B$7,IF(D1603&lt;=Bonus!$A$8,Bonus!$B$8,IF(D1603&lt;=Bonus!$A$9,Bonus!$B$9,IF(D1603&lt;=Bonus!$A$10,Bonus!$B$10,IF(D1603&lt;=Bonus!$A$11,Bonus!$B$11,IF(D1603&lt;=Bonus!$A$12,Bonus!$B$12,IF(D1603&lt;=Bonus!$A$13,Bonus!$B$13,Bonus!$B$14)))))))))))</f>
        <v>1000 to 4999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40830.958333333336</v>
      </c>
      <c r="T1604" s="10">
        <f t="shared" si="155"/>
        <v>40788.297650462962</v>
      </c>
      <c r="U1604" t="str">
        <f>IF(D1604&lt;Bonus!$A$3,Bonus!$B$3,IF(D1604&lt;=Bonus!$A$4,Bonus!$B$4,IF(D1604&lt;=Bonus!$A$5,Bonus!$B$5,IF(D1604&lt;=Bonus!$A$6,Bonus!$B$6,IF(D1604&lt;=Bonus!$A$7,Bonus!$B$7,IF(D1604&lt;=Bonus!$A$8,Bonus!$B$8,IF(D1604&lt;=Bonus!$A$9,Bonus!$B$9,IF(D1604&lt;=Bonus!$A$10,Bonus!$B$10,IF(D1604&lt;=Bonus!$A$11,Bonus!$B$11,IF(D1604&lt;=Bonus!$A$12,Bonus!$B$12,IF(D1604&lt;=Bonus!$A$13,Bonus!$B$13,Bonus!$B$14)))))))))))</f>
        <v>1000 to 4999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40936.169664351852</v>
      </c>
      <c r="T1605" s="10">
        <f t="shared" si="155"/>
        <v>40876.169664351852</v>
      </c>
      <c r="U1605" t="str">
        <f>IF(D1605&lt;Bonus!$A$3,Bonus!$B$3,IF(D1605&lt;=Bonus!$A$4,Bonus!$B$4,IF(D1605&lt;=Bonus!$A$5,Bonus!$B$5,IF(D1605&lt;=Bonus!$A$6,Bonus!$B$6,IF(D1605&lt;=Bonus!$A$7,Bonus!$B$7,IF(D1605&lt;=Bonus!$A$8,Bonus!$B$8,IF(D1605&lt;=Bonus!$A$9,Bonus!$B$9,IF(D1605&lt;=Bonus!$A$10,Bonus!$B$10,IF(D1605&lt;=Bonus!$A$11,Bonus!$B$11,IF(D1605&lt;=Bonus!$A$12,Bonus!$B$12,IF(D1605&lt;=Bonus!$A$13,Bonus!$B$13,Bonus!$B$14)))))))))))</f>
        <v>1000 to 4999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40985.80364583333</v>
      </c>
      <c r="T1606" s="10">
        <f t="shared" si="155"/>
        <v>40945.845312500001</v>
      </c>
      <c r="U1606" t="str">
        <f>IF(D1606&lt;Bonus!$A$3,Bonus!$B$3,IF(D1606&lt;=Bonus!$A$4,Bonus!$B$4,IF(D1606&lt;=Bonus!$A$5,Bonus!$B$5,IF(D1606&lt;=Bonus!$A$6,Bonus!$B$6,IF(D1606&lt;=Bonus!$A$7,Bonus!$B$7,IF(D1606&lt;=Bonus!$A$8,Bonus!$B$8,IF(D1606&lt;=Bonus!$A$9,Bonus!$B$9,IF(D1606&lt;=Bonus!$A$10,Bonus!$B$10,IF(D1606&lt;=Bonus!$A$11,Bonus!$B$11,IF(D1606&lt;=Bonus!$A$12,Bonus!$B$12,IF(D1606&lt;=Bonus!$A$13,Bonus!$B$13,Bonus!$B$14)))))))))))</f>
        <v>1000 to 4999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40756.291666666664</v>
      </c>
      <c r="T1607" s="10">
        <f t="shared" si="155"/>
        <v>40747.012881944444</v>
      </c>
      <c r="U1607" t="str">
        <f>IF(D1607&lt;Bonus!$A$3,Bonus!$B$3,IF(D1607&lt;=Bonus!$A$4,Bonus!$B$4,IF(D1607&lt;=Bonus!$A$5,Bonus!$B$5,IF(D1607&lt;=Bonus!$A$6,Bonus!$B$6,IF(D1607&lt;=Bonus!$A$7,Bonus!$B$7,IF(D1607&lt;=Bonus!$A$8,Bonus!$B$8,IF(D1607&lt;=Bonus!$A$9,Bonus!$B$9,IF(D1607&lt;=Bonus!$A$10,Bonus!$B$10,IF(D1607&lt;=Bonus!$A$11,Bonus!$B$11,IF(D1607&lt;=Bonus!$A$12,Bonus!$B$12,IF(D1607&lt;=Bonus!$A$13,Bonus!$B$13,Bonus!$B$14)))))))))))</f>
        <v>5000 to 9999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40626.069884259261</v>
      </c>
      <c r="T1608" s="10">
        <f t="shared" si="155"/>
        <v>40536.111550925925</v>
      </c>
      <c r="U1608" t="str">
        <f>IF(D1608&lt;Bonus!$A$3,Bonus!$B$3,IF(D1608&lt;=Bonus!$A$4,Bonus!$B$4,IF(D1608&lt;=Bonus!$A$5,Bonus!$B$5,IF(D1608&lt;=Bonus!$A$6,Bonus!$B$6,IF(D1608&lt;=Bonus!$A$7,Bonus!$B$7,IF(D1608&lt;=Bonus!$A$8,Bonus!$B$8,IF(D1608&lt;=Bonus!$A$9,Bonus!$B$9,IF(D1608&lt;=Bonus!$A$10,Bonus!$B$10,IF(D1608&lt;=Bonus!$A$11,Bonus!$B$11,IF(D1608&lt;=Bonus!$A$12,Bonus!$B$12,IF(D1608&lt;=Bonus!$A$13,Bonus!$B$13,Bonus!$B$14)))))))))))</f>
        <v>5000 to 9999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41074.80846064815</v>
      </c>
      <c r="T1609" s="10">
        <f t="shared" si="155"/>
        <v>41053.80846064815</v>
      </c>
      <c r="U1609" t="str">
        <f>IF(D1609&lt;Bonus!$A$3,Bonus!$B$3,IF(D1609&lt;=Bonus!$A$4,Bonus!$B$4,IF(D1609&lt;=Bonus!$A$5,Bonus!$B$5,IF(D1609&lt;=Bonus!$A$6,Bonus!$B$6,IF(D1609&lt;=Bonus!$A$7,Bonus!$B$7,IF(D1609&lt;=Bonus!$A$8,Bonus!$B$8,IF(D1609&lt;=Bonus!$A$9,Bonus!$B$9,IF(D1609&lt;=Bonus!$A$10,Bonus!$B$10,IF(D1609&lt;=Bonus!$A$11,Bonus!$B$11,IF(D1609&lt;=Bonus!$A$12,Bonus!$B$12,IF(D1609&lt;=Bonus!$A$13,Bonus!$B$13,Bonus!$B$14)))))))))))</f>
        <v>10000 to 14999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41640.226388888892</v>
      </c>
      <c r="T1610" s="10">
        <f t="shared" si="155"/>
        <v>41607.83085648148</v>
      </c>
      <c r="U1610" t="str">
        <f>IF(D1610&lt;Bonus!$A$3,Bonus!$B$3,IF(D1610&lt;=Bonus!$A$4,Bonus!$B$4,IF(D1610&lt;=Bonus!$A$5,Bonus!$B$5,IF(D1610&lt;=Bonus!$A$6,Bonus!$B$6,IF(D1610&lt;=Bonus!$A$7,Bonus!$B$7,IF(D1610&lt;=Bonus!$A$8,Bonus!$B$8,IF(D1610&lt;=Bonus!$A$9,Bonus!$B$9,IF(D1610&lt;=Bonus!$A$10,Bonus!$B$10,IF(D1610&lt;=Bonus!$A$11,Bonus!$B$11,IF(D1610&lt;=Bonus!$A$12,Bonus!$B$12,IF(D1610&lt;=Bonus!$A$13,Bonus!$B$13,Bonus!$B$14)))))))))))</f>
        <v>1000 to 4999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40849.333333333336</v>
      </c>
      <c r="T1611" s="10">
        <f t="shared" si="155"/>
        <v>40796.001261574071</v>
      </c>
      <c r="U1611" t="str">
        <f>IF(D1611&lt;Bonus!$A$3,Bonus!$B$3,IF(D1611&lt;=Bonus!$A$4,Bonus!$B$4,IF(D1611&lt;=Bonus!$A$5,Bonus!$B$5,IF(D1611&lt;=Bonus!$A$6,Bonus!$B$6,IF(D1611&lt;=Bonus!$A$7,Bonus!$B$7,IF(D1611&lt;=Bonus!$A$8,Bonus!$B$8,IF(D1611&lt;=Bonus!$A$9,Bonus!$B$9,IF(D1611&lt;=Bonus!$A$10,Bonus!$B$10,IF(D1611&lt;=Bonus!$A$11,Bonus!$B$11,IF(D1611&lt;=Bonus!$A$12,Bonus!$B$12,IF(D1611&lt;=Bonus!$A$13,Bonus!$B$13,Bonus!$B$14)))))))))))</f>
        <v>1000 to 4999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41258.924884259257</v>
      </c>
      <c r="T1612" s="10">
        <f t="shared" si="155"/>
        <v>41228.924884259257</v>
      </c>
      <c r="U1612" t="str">
        <f>IF(D1612&lt;Bonus!$A$3,Bonus!$B$3,IF(D1612&lt;=Bonus!$A$4,Bonus!$B$4,IF(D1612&lt;=Bonus!$A$5,Bonus!$B$5,IF(D1612&lt;=Bonus!$A$6,Bonus!$B$6,IF(D1612&lt;=Bonus!$A$7,Bonus!$B$7,IF(D1612&lt;=Bonus!$A$8,Bonus!$B$8,IF(D1612&lt;=Bonus!$A$9,Bonus!$B$9,IF(D1612&lt;=Bonus!$A$10,Bonus!$B$10,IF(D1612&lt;=Bonus!$A$11,Bonus!$B$11,IF(D1612&lt;=Bonus!$A$12,Bonus!$B$12,IF(D1612&lt;=Bonus!$A$13,Bonus!$B$13,Bonus!$B$14)))))))))))</f>
        <v>1000 to 4999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41430.00037037037</v>
      </c>
      <c r="T1613" s="10">
        <f t="shared" si="155"/>
        <v>41409.00037037037</v>
      </c>
      <c r="U1613" t="str">
        <f>IF(D1613&lt;Bonus!$A$3,Bonus!$B$3,IF(D1613&lt;=Bonus!$A$4,Bonus!$B$4,IF(D1613&lt;=Bonus!$A$5,Bonus!$B$5,IF(D1613&lt;=Bonus!$A$6,Bonus!$B$6,IF(D1613&lt;=Bonus!$A$7,Bonus!$B$7,IF(D1613&lt;=Bonus!$A$8,Bonus!$B$8,IF(D1613&lt;=Bonus!$A$9,Bonus!$B$9,IF(D1613&lt;=Bonus!$A$10,Bonus!$B$10,IF(D1613&lt;=Bonus!$A$11,Bonus!$B$11,IF(D1613&lt;=Bonus!$A$12,Bonus!$B$12,IF(D1613&lt;=Bonus!$A$13,Bonus!$B$13,Bonus!$B$14)))))))))))</f>
        <v>Less Than 1000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41276.874814814815</v>
      </c>
      <c r="T1614" s="10">
        <f t="shared" si="155"/>
        <v>41246.874814814815</v>
      </c>
      <c r="U1614" t="str">
        <f>IF(D1614&lt;Bonus!$A$3,Bonus!$B$3,IF(D1614&lt;=Bonus!$A$4,Bonus!$B$4,IF(D1614&lt;=Bonus!$A$5,Bonus!$B$5,IF(D1614&lt;=Bonus!$A$6,Bonus!$B$6,IF(D1614&lt;=Bonus!$A$7,Bonus!$B$7,IF(D1614&lt;=Bonus!$A$8,Bonus!$B$8,IF(D1614&lt;=Bonus!$A$9,Bonus!$B$9,IF(D1614&lt;=Bonus!$A$10,Bonus!$B$10,IF(D1614&lt;=Bonus!$A$11,Bonus!$B$11,IF(D1614&lt;=Bonus!$A$12,Bonus!$B$12,IF(D1614&lt;=Bonus!$A$13,Bonus!$B$13,Bonus!$B$14)))))))))))</f>
        <v>Less Than 1000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41112.069467592592</v>
      </c>
      <c r="T1615" s="10">
        <f t="shared" si="155"/>
        <v>41082.069467592592</v>
      </c>
      <c r="U1615" t="str">
        <f>IF(D1615&lt;Bonus!$A$3,Bonus!$B$3,IF(D1615&lt;=Bonus!$A$4,Bonus!$B$4,IF(D1615&lt;=Bonus!$A$5,Bonus!$B$5,IF(D1615&lt;=Bonus!$A$6,Bonus!$B$6,IF(D1615&lt;=Bonus!$A$7,Bonus!$B$7,IF(D1615&lt;=Bonus!$A$8,Bonus!$B$8,IF(D1615&lt;=Bonus!$A$9,Bonus!$B$9,IF(D1615&lt;=Bonus!$A$10,Bonus!$B$10,IF(D1615&lt;=Bonus!$A$11,Bonus!$B$11,IF(D1615&lt;=Bonus!$A$12,Bonus!$B$12,IF(D1615&lt;=Bonus!$A$13,Bonus!$B$13,Bonus!$B$14)))))))))))</f>
        <v>1000 to 4999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41854.708333333336</v>
      </c>
      <c r="T1616" s="10">
        <f t="shared" si="155"/>
        <v>41794.981122685182</v>
      </c>
      <c r="U1616" t="str">
        <f>IF(D1616&lt;Bonus!$A$3,Bonus!$B$3,IF(D1616&lt;=Bonus!$A$4,Bonus!$B$4,IF(D1616&lt;=Bonus!$A$5,Bonus!$B$5,IF(D1616&lt;=Bonus!$A$6,Bonus!$B$6,IF(D1616&lt;=Bonus!$A$7,Bonus!$B$7,IF(D1616&lt;=Bonus!$A$8,Bonus!$B$8,IF(D1616&lt;=Bonus!$A$9,Bonus!$B$9,IF(D1616&lt;=Bonus!$A$10,Bonus!$B$10,IF(D1616&lt;=Bonus!$A$11,Bonus!$B$11,IF(D1616&lt;=Bonus!$A$12,Bonus!$B$12,IF(D1616&lt;=Bonus!$A$13,Bonus!$B$13,Bonus!$B$14)))))))))))</f>
        <v>5000 to 9999</v>
      </c>
    </row>
    <row r="1617" spans="1:21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40890.092546296299</v>
      </c>
      <c r="T1617" s="10">
        <f t="shared" si="155"/>
        <v>40845.050879629627</v>
      </c>
      <c r="U1617" t="str">
        <f>IF(D1617&lt;Bonus!$A$3,Bonus!$B$3,IF(D1617&lt;=Bonus!$A$4,Bonus!$B$4,IF(D1617&lt;=Bonus!$A$5,Bonus!$B$5,IF(D1617&lt;=Bonus!$A$6,Bonus!$B$6,IF(D1617&lt;=Bonus!$A$7,Bonus!$B$7,IF(D1617&lt;=Bonus!$A$8,Bonus!$B$8,IF(D1617&lt;=Bonus!$A$9,Bonus!$B$9,IF(D1617&lt;=Bonus!$A$10,Bonus!$B$10,IF(D1617&lt;=Bonus!$A$11,Bonus!$B$11,IF(D1617&lt;=Bonus!$A$12,Bonus!$B$12,IF(D1617&lt;=Bonus!$A$13,Bonus!$B$13,Bonus!$B$14)))))))))))</f>
        <v>5000 to 9999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41235.916666666664</v>
      </c>
      <c r="T1618" s="10">
        <f t="shared" si="155"/>
        <v>41194.715520833335</v>
      </c>
      <c r="U1618" t="str">
        <f>IF(D1618&lt;Bonus!$A$3,Bonus!$B$3,IF(D1618&lt;=Bonus!$A$4,Bonus!$B$4,IF(D1618&lt;=Bonus!$A$5,Bonus!$B$5,IF(D1618&lt;=Bonus!$A$6,Bonus!$B$6,IF(D1618&lt;=Bonus!$A$7,Bonus!$B$7,IF(D1618&lt;=Bonus!$A$8,Bonus!$B$8,IF(D1618&lt;=Bonus!$A$9,Bonus!$B$9,IF(D1618&lt;=Bonus!$A$10,Bonus!$B$10,IF(D1618&lt;=Bonus!$A$11,Bonus!$B$11,IF(D1618&lt;=Bonus!$A$12,Bonus!$B$12,IF(D1618&lt;=Bonus!$A$13,Bonus!$B$13,Bonus!$B$14)))))))))))</f>
        <v>10000 to 14999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41579.791666666664</v>
      </c>
      <c r="T1619" s="10">
        <f t="shared" si="155"/>
        <v>41546.664212962962</v>
      </c>
      <c r="U1619" t="str">
        <f>IF(D1619&lt;Bonus!$A$3,Bonus!$B$3,IF(D1619&lt;=Bonus!$A$4,Bonus!$B$4,IF(D1619&lt;=Bonus!$A$5,Bonus!$B$5,IF(D1619&lt;=Bonus!$A$6,Bonus!$B$6,IF(D1619&lt;=Bonus!$A$7,Bonus!$B$7,IF(D1619&lt;=Bonus!$A$8,Bonus!$B$8,IF(D1619&lt;=Bonus!$A$9,Bonus!$B$9,IF(D1619&lt;=Bonus!$A$10,Bonus!$B$10,IF(D1619&lt;=Bonus!$A$11,Bonus!$B$11,IF(D1619&lt;=Bonus!$A$12,Bonus!$B$12,IF(D1619&lt;=Bonus!$A$13,Bonus!$B$13,Bonus!$B$14)))))))))))</f>
        <v>5000 to 9999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41341.654340277775</v>
      </c>
      <c r="T1620" s="10">
        <f t="shared" si="155"/>
        <v>41301.654340277775</v>
      </c>
      <c r="U1620" t="str">
        <f>IF(D1620&lt;Bonus!$A$3,Bonus!$B$3,IF(D1620&lt;=Bonus!$A$4,Bonus!$B$4,IF(D1620&lt;=Bonus!$A$5,Bonus!$B$5,IF(D1620&lt;=Bonus!$A$6,Bonus!$B$6,IF(D1620&lt;=Bonus!$A$7,Bonus!$B$7,IF(D1620&lt;=Bonus!$A$8,Bonus!$B$8,IF(D1620&lt;=Bonus!$A$9,Bonus!$B$9,IF(D1620&lt;=Bonus!$A$10,Bonus!$B$10,IF(D1620&lt;=Bonus!$A$11,Bonus!$B$11,IF(D1620&lt;=Bonus!$A$12,Bonus!$B$12,IF(D1620&lt;=Bonus!$A$13,Bonus!$B$13,Bonus!$B$14)))))))))))</f>
        <v>1000 to 4999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41897.18618055556</v>
      </c>
      <c r="T1621" s="10">
        <f t="shared" si="155"/>
        <v>41876.18618055556</v>
      </c>
      <c r="U1621" t="str">
        <f>IF(D1621&lt;Bonus!$A$3,Bonus!$B$3,IF(D1621&lt;=Bonus!$A$4,Bonus!$B$4,IF(D1621&lt;=Bonus!$A$5,Bonus!$B$5,IF(D1621&lt;=Bonus!$A$6,Bonus!$B$6,IF(D1621&lt;=Bonus!$A$7,Bonus!$B$7,IF(D1621&lt;=Bonus!$A$8,Bonus!$B$8,IF(D1621&lt;=Bonus!$A$9,Bonus!$B$9,IF(D1621&lt;=Bonus!$A$10,Bonus!$B$10,IF(D1621&lt;=Bonus!$A$11,Bonus!$B$11,IF(D1621&lt;=Bonus!$A$12,Bonus!$B$12,IF(D1621&lt;=Bonus!$A$13,Bonus!$B$13,Bonus!$B$14)))))))))))</f>
        <v>1000 to 4999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41328.339583333334</v>
      </c>
      <c r="T1622" s="10">
        <f t="shared" si="155"/>
        <v>41321.339583333334</v>
      </c>
      <c r="U1622" t="str">
        <f>IF(D1622&lt;Bonus!$A$3,Bonus!$B$3,IF(D1622&lt;=Bonus!$A$4,Bonus!$B$4,IF(D1622&lt;=Bonus!$A$5,Bonus!$B$5,IF(D1622&lt;=Bonus!$A$6,Bonus!$B$6,IF(D1622&lt;=Bonus!$A$7,Bonus!$B$7,IF(D1622&lt;=Bonus!$A$8,Bonus!$B$8,IF(D1622&lt;=Bonus!$A$9,Bonus!$B$9,IF(D1622&lt;=Bonus!$A$10,Bonus!$B$10,IF(D1622&lt;=Bonus!$A$11,Bonus!$B$11,IF(D1622&lt;=Bonus!$A$12,Bonus!$B$12,IF(D1622&lt;=Bonus!$A$13,Bonus!$B$13,Bonus!$B$14)))))))))))</f>
        <v>1000 to 4999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41057.165972222225</v>
      </c>
      <c r="T1623" s="10">
        <f t="shared" si="155"/>
        <v>41003.60665509259</v>
      </c>
      <c r="U1623" t="str">
        <f>IF(D1623&lt;Bonus!$A$3,Bonus!$B$3,IF(D1623&lt;=Bonus!$A$4,Bonus!$B$4,IF(D1623&lt;=Bonus!$A$5,Bonus!$B$5,IF(D1623&lt;=Bonus!$A$6,Bonus!$B$6,IF(D1623&lt;=Bonus!$A$7,Bonus!$B$7,IF(D1623&lt;=Bonus!$A$8,Bonus!$B$8,IF(D1623&lt;=Bonus!$A$9,Bonus!$B$9,IF(D1623&lt;=Bonus!$A$10,Bonus!$B$10,IF(D1623&lt;=Bonus!$A$11,Bonus!$B$11,IF(D1623&lt;=Bonus!$A$12,Bonus!$B$12,IF(D1623&lt;=Bonus!$A$13,Bonus!$B$13,Bonus!$B$14)))))))))))</f>
        <v>5000 to 9999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41990.332638888889</v>
      </c>
      <c r="T1624" s="10">
        <f t="shared" si="155"/>
        <v>41950.29483796296</v>
      </c>
      <c r="U1624" t="str">
        <f>IF(D1624&lt;Bonus!$A$3,Bonus!$B$3,IF(D1624&lt;=Bonus!$A$4,Bonus!$B$4,IF(D1624&lt;=Bonus!$A$5,Bonus!$B$5,IF(D1624&lt;=Bonus!$A$6,Bonus!$B$6,IF(D1624&lt;=Bonus!$A$7,Bonus!$B$7,IF(D1624&lt;=Bonus!$A$8,Bonus!$B$8,IF(D1624&lt;=Bonus!$A$9,Bonus!$B$9,IF(D1624&lt;=Bonus!$A$10,Bonus!$B$10,IF(D1624&lt;=Bonus!$A$11,Bonus!$B$11,IF(D1624&lt;=Bonus!$A$12,Bonus!$B$12,IF(D1624&lt;=Bonus!$A$13,Bonus!$B$13,Bonus!$B$14)))))))))))</f>
        <v>5000 to 9999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41513.688530092593</v>
      </c>
      <c r="T1625" s="10">
        <f t="shared" si="155"/>
        <v>41453.688530092593</v>
      </c>
      <c r="U1625" t="str">
        <f>IF(D1625&lt;Bonus!$A$3,Bonus!$B$3,IF(D1625&lt;=Bonus!$A$4,Bonus!$B$4,IF(D1625&lt;=Bonus!$A$5,Bonus!$B$5,IF(D1625&lt;=Bonus!$A$6,Bonus!$B$6,IF(D1625&lt;=Bonus!$A$7,Bonus!$B$7,IF(D1625&lt;=Bonus!$A$8,Bonus!$B$8,IF(D1625&lt;=Bonus!$A$9,Bonus!$B$9,IF(D1625&lt;=Bonus!$A$10,Bonus!$B$10,IF(D1625&lt;=Bonus!$A$11,Bonus!$B$11,IF(D1625&lt;=Bonus!$A$12,Bonus!$B$12,IF(D1625&lt;=Bonus!$A$13,Bonus!$B$13,Bonus!$B$14)))))))))))</f>
        <v>Less Than 1000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41283.367303240739</v>
      </c>
      <c r="T1626" s="10">
        <f t="shared" si="155"/>
        <v>41243.367303240739</v>
      </c>
      <c r="U1626" t="str">
        <f>IF(D1626&lt;Bonus!$A$3,Bonus!$B$3,IF(D1626&lt;=Bonus!$A$4,Bonus!$B$4,IF(D1626&lt;=Bonus!$A$5,Bonus!$B$5,IF(D1626&lt;=Bonus!$A$6,Bonus!$B$6,IF(D1626&lt;=Bonus!$A$7,Bonus!$B$7,IF(D1626&lt;=Bonus!$A$8,Bonus!$B$8,IF(D1626&lt;=Bonus!$A$9,Bonus!$B$9,IF(D1626&lt;=Bonus!$A$10,Bonus!$B$10,IF(D1626&lt;=Bonus!$A$11,Bonus!$B$11,IF(D1626&lt;=Bonus!$A$12,Bonus!$B$12,IF(D1626&lt;=Bonus!$A$13,Bonus!$B$13,Bonus!$B$14)))))))))))</f>
        <v>1000 to 4999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41163.699687500004</v>
      </c>
      <c r="T1627" s="10">
        <f t="shared" si="155"/>
        <v>41135.699687500004</v>
      </c>
      <c r="U1627" t="str">
        <f>IF(D1627&lt;Bonus!$A$3,Bonus!$B$3,IF(D1627&lt;=Bonus!$A$4,Bonus!$B$4,IF(D1627&lt;=Bonus!$A$5,Bonus!$B$5,IF(D1627&lt;=Bonus!$A$6,Bonus!$B$6,IF(D1627&lt;=Bonus!$A$7,Bonus!$B$7,IF(D1627&lt;=Bonus!$A$8,Bonus!$B$8,IF(D1627&lt;=Bonus!$A$9,Bonus!$B$9,IF(D1627&lt;=Bonus!$A$10,Bonus!$B$10,IF(D1627&lt;=Bonus!$A$11,Bonus!$B$11,IF(D1627&lt;=Bonus!$A$12,Bonus!$B$12,IF(D1627&lt;=Bonus!$A$13,Bonus!$B$13,Bonus!$B$14)))))))))))</f>
        <v>5000 to 9999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41609.889664351853</v>
      </c>
      <c r="T1628" s="10">
        <f t="shared" si="155"/>
        <v>41579.847997685189</v>
      </c>
      <c r="U1628" t="str">
        <f>IF(D1628&lt;Bonus!$A$3,Bonus!$B$3,IF(D1628&lt;=Bonus!$A$4,Bonus!$B$4,IF(D1628&lt;=Bonus!$A$5,Bonus!$B$5,IF(D1628&lt;=Bonus!$A$6,Bonus!$B$6,IF(D1628&lt;=Bonus!$A$7,Bonus!$B$7,IF(D1628&lt;=Bonus!$A$8,Bonus!$B$8,IF(D1628&lt;=Bonus!$A$9,Bonus!$B$9,IF(D1628&lt;=Bonus!$A$10,Bonus!$B$10,IF(D1628&lt;=Bonus!$A$11,Bonus!$B$11,IF(D1628&lt;=Bonus!$A$12,Bonus!$B$12,IF(D1628&lt;=Bonus!$A$13,Bonus!$B$13,Bonus!$B$14)))))))))))</f>
        <v>5000 to 9999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41239.207638888889</v>
      </c>
      <c r="T1629" s="10">
        <f t="shared" si="155"/>
        <v>41205.707048611112</v>
      </c>
      <c r="U1629" t="str">
        <f>IF(D1629&lt;Bonus!$A$3,Bonus!$B$3,IF(D1629&lt;=Bonus!$A$4,Bonus!$B$4,IF(D1629&lt;=Bonus!$A$5,Bonus!$B$5,IF(D1629&lt;=Bonus!$A$6,Bonus!$B$6,IF(D1629&lt;=Bonus!$A$7,Bonus!$B$7,IF(D1629&lt;=Bonus!$A$8,Bonus!$B$8,IF(D1629&lt;=Bonus!$A$9,Bonus!$B$9,IF(D1629&lt;=Bonus!$A$10,Bonus!$B$10,IF(D1629&lt;=Bonus!$A$11,Bonus!$B$11,IF(D1629&lt;=Bonus!$A$12,Bonus!$B$12,IF(D1629&lt;=Bonus!$A$13,Bonus!$B$13,Bonus!$B$14)))))))))))</f>
        <v>1000 to 4999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41807.737060185187</v>
      </c>
      <c r="T1630" s="10">
        <f t="shared" si="155"/>
        <v>41774.737060185187</v>
      </c>
      <c r="U1630" t="str">
        <f>IF(D1630&lt;Bonus!$A$3,Bonus!$B$3,IF(D1630&lt;=Bonus!$A$4,Bonus!$B$4,IF(D1630&lt;=Bonus!$A$5,Bonus!$B$5,IF(D1630&lt;=Bonus!$A$6,Bonus!$B$6,IF(D1630&lt;=Bonus!$A$7,Bonus!$B$7,IF(D1630&lt;=Bonus!$A$8,Bonus!$B$8,IF(D1630&lt;=Bonus!$A$9,Bonus!$B$9,IF(D1630&lt;=Bonus!$A$10,Bonus!$B$10,IF(D1630&lt;=Bonus!$A$11,Bonus!$B$11,IF(D1630&lt;=Bonus!$A$12,Bonus!$B$12,IF(D1630&lt;=Bonus!$A$13,Bonus!$B$13,Bonus!$B$14)))))))))))</f>
        <v>1000 to 4999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41690.867280092592</v>
      </c>
      <c r="T1631" s="10">
        <f t="shared" si="155"/>
        <v>41645.867280092592</v>
      </c>
      <c r="U1631" t="str">
        <f>IF(D1631&lt;Bonus!$A$3,Bonus!$B$3,IF(D1631&lt;=Bonus!$A$4,Bonus!$B$4,IF(D1631&lt;=Bonus!$A$5,Bonus!$B$5,IF(D1631&lt;=Bonus!$A$6,Bonus!$B$6,IF(D1631&lt;=Bonus!$A$7,Bonus!$B$7,IF(D1631&lt;=Bonus!$A$8,Bonus!$B$8,IF(D1631&lt;=Bonus!$A$9,Bonus!$B$9,IF(D1631&lt;=Bonus!$A$10,Bonus!$B$10,IF(D1631&lt;=Bonus!$A$11,Bonus!$B$11,IF(D1631&lt;=Bonus!$A$12,Bonus!$B$12,IF(D1631&lt;=Bonus!$A$13,Bonus!$B$13,Bonus!$B$14)))))))))))</f>
        <v>5000 to 9999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40970.290972222225</v>
      </c>
      <c r="T1632" s="10">
        <f t="shared" si="155"/>
        <v>40939.837673611109</v>
      </c>
      <c r="U1632" t="str">
        <f>IF(D1632&lt;Bonus!$A$3,Bonus!$B$3,IF(D1632&lt;=Bonus!$A$4,Bonus!$B$4,IF(D1632&lt;=Bonus!$A$5,Bonus!$B$5,IF(D1632&lt;=Bonus!$A$6,Bonus!$B$6,IF(D1632&lt;=Bonus!$A$7,Bonus!$B$7,IF(D1632&lt;=Bonus!$A$8,Bonus!$B$8,IF(D1632&lt;=Bonus!$A$9,Bonus!$B$9,IF(D1632&lt;=Bonus!$A$10,Bonus!$B$10,IF(D1632&lt;=Bonus!$A$11,Bonus!$B$11,IF(D1632&lt;=Bonus!$A$12,Bonus!$B$12,IF(D1632&lt;=Bonus!$A$13,Bonus!$B$13,Bonus!$B$14)))))))))))</f>
        <v>1000 to 4999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41194.859502314815</v>
      </c>
      <c r="T1633" s="10">
        <f t="shared" si="155"/>
        <v>41164.859502314815</v>
      </c>
      <c r="U1633" t="str">
        <f>IF(D1633&lt;Bonus!$A$3,Bonus!$B$3,IF(D1633&lt;=Bonus!$A$4,Bonus!$B$4,IF(D1633&lt;=Bonus!$A$5,Bonus!$B$5,IF(D1633&lt;=Bonus!$A$6,Bonus!$B$6,IF(D1633&lt;=Bonus!$A$7,Bonus!$B$7,IF(D1633&lt;=Bonus!$A$8,Bonus!$B$8,IF(D1633&lt;=Bonus!$A$9,Bonus!$B$9,IF(D1633&lt;=Bonus!$A$10,Bonus!$B$10,IF(D1633&lt;=Bonus!$A$11,Bonus!$B$11,IF(D1633&lt;=Bonus!$A$12,Bonus!$B$12,IF(D1633&lt;=Bonus!$A$13,Bonus!$B$13,Bonus!$B$14)))))))))))</f>
        <v>10000 to 14999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40810.340902777774</v>
      </c>
      <c r="T1634" s="10">
        <f t="shared" si="155"/>
        <v>40750.340902777774</v>
      </c>
      <c r="U1634" t="str">
        <f>IF(D1634&lt;Bonus!$A$3,Bonus!$B$3,IF(D1634&lt;=Bonus!$A$4,Bonus!$B$4,IF(D1634&lt;=Bonus!$A$5,Bonus!$B$5,IF(D1634&lt;=Bonus!$A$6,Bonus!$B$6,IF(D1634&lt;=Bonus!$A$7,Bonus!$B$7,IF(D1634&lt;=Bonus!$A$8,Bonus!$B$8,IF(D1634&lt;=Bonus!$A$9,Bonus!$B$9,IF(D1634&lt;=Bonus!$A$10,Bonus!$B$10,IF(D1634&lt;=Bonus!$A$11,Bonus!$B$11,IF(D1634&lt;=Bonus!$A$12,Bonus!$B$12,IF(D1634&lt;=Bonus!$A$13,Bonus!$B$13,Bonus!$B$14)))))))))))</f>
        <v>1000 to 4999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40924.208333333336</v>
      </c>
      <c r="T1635" s="10">
        <f t="shared" si="155"/>
        <v>40896.883750000001</v>
      </c>
      <c r="U1635" t="str">
        <f>IF(D1635&lt;Bonus!$A$3,Bonus!$B$3,IF(D1635&lt;=Bonus!$A$4,Bonus!$B$4,IF(D1635&lt;=Bonus!$A$5,Bonus!$B$5,IF(D1635&lt;=Bonus!$A$6,Bonus!$B$6,IF(D1635&lt;=Bonus!$A$7,Bonus!$B$7,IF(D1635&lt;=Bonus!$A$8,Bonus!$B$8,IF(D1635&lt;=Bonus!$A$9,Bonus!$B$9,IF(D1635&lt;=Bonus!$A$10,Bonus!$B$10,IF(D1635&lt;=Bonus!$A$11,Bonus!$B$11,IF(D1635&lt;=Bonus!$A$12,Bonus!$B$12,IF(D1635&lt;=Bonus!$A$13,Bonus!$B$13,Bonus!$B$14)))))))))))</f>
        <v>10000 to 14999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40696.249305555553</v>
      </c>
      <c r="T1636" s="10">
        <f t="shared" si="155"/>
        <v>40658.189826388887</v>
      </c>
      <c r="U1636" t="str">
        <f>IF(D1636&lt;Bonus!$A$3,Bonus!$B$3,IF(D1636&lt;=Bonus!$A$4,Bonus!$B$4,IF(D1636&lt;=Bonus!$A$5,Bonus!$B$5,IF(D1636&lt;=Bonus!$A$6,Bonus!$B$6,IF(D1636&lt;=Bonus!$A$7,Bonus!$B$7,IF(D1636&lt;=Bonus!$A$8,Bonus!$B$8,IF(D1636&lt;=Bonus!$A$9,Bonus!$B$9,IF(D1636&lt;=Bonus!$A$10,Bonus!$B$10,IF(D1636&lt;=Bonus!$A$11,Bonus!$B$11,IF(D1636&lt;=Bonus!$A$12,Bonus!$B$12,IF(D1636&lt;=Bonus!$A$13,Bonus!$B$13,Bonus!$B$14)))))))))))</f>
        <v>1000 to 4999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42562.868761574078</v>
      </c>
      <c r="T1637" s="10">
        <f t="shared" si="155"/>
        <v>42502.868761574078</v>
      </c>
      <c r="U1637" t="str">
        <f>IF(D1637&lt;Bonus!$A$3,Bonus!$B$3,IF(D1637&lt;=Bonus!$A$4,Bonus!$B$4,IF(D1637&lt;=Bonus!$A$5,Bonus!$B$5,IF(D1637&lt;=Bonus!$A$6,Bonus!$B$6,IF(D1637&lt;=Bonus!$A$7,Bonus!$B$7,IF(D1637&lt;=Bonus!$A$8,Bonus!$B$8,IF(D1637&lt;=Bonus!$A$9,Bonus!$B$9,IF(D1637&lt;=Bonus!$A$10,Bonus!$B$10,IF(D1637&lt;=Bonus!$A$11,Bonus!$B$11,IF(D1637&lt;=Bonus!$A$12,Bonus!$B$12,IF(D1637&lt;=Bonus!$A$13,Bonus!$B$13,Bonus!$B$14)))))))))))</f>
        <v>1000 to 4999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40706.166666666664</v>
      </c>
      <c r="T1638" s="10">
        <f t="shared" si="155"/>
        <v>40663.08666666667</v>
      </c>
      <c r="U1638" t="str">
        <f>IF(D1638&lt;Bonus!$A$3,Bonus!$B$3,IF(D1638&lt;=Bonus!$A$4,Bonus!$B$4,IF(D1638&lt;=Bonus!$A$5,Bonus!$B$5,IF(D1638&lt;=Bonus!$A$6,Bonus!$B$6,IF(D1638&lt;=Bonus!$A$7,Bonus!$B$7,IF(D1638&lt;=Bonus!$A$8,Bonus!$B$8,IF(D1638&lt;=Bonus!$A$9,Bonus!$B$9,IF(D1638&lt;=Bonus!$A$10,Bonus!$B$10,IF(D1638&lt;=Bonus!$A$11,Bonus!$B$11,IF(D1638&lt;=Bonus!$A$12,Bonus!$B$12,IF(D1638&lt;=Bonus!$A$13,Bonus!$B$13,Bonus!$B$14)))))))))))</f>
        <v>1000 to 4999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40178.98541666667</v>
      </c>
      <c r="T1639" s="10">
        <f t="shared" si="155"/>
        <v>40122.751620370371</v>
      </c>
      <c r="U1639" t="str">
        <f>IF(D1639&lt;Bonus!$A$3,Bonus!$B$3,IF(D1639&lt;=Bonus!$A$4,Bonus!$B$4,IF(D1639&lt;=Bonus!$A$5,Bonus!$B$5,IF(D1639&lt;=Bonus!$A$6,Bonus!$B$6,IF(D1639&lt;=Bonus!$A$7,Bonus!$B$7,IF(D1639&lt;=Bonus!$A$8,Bonus!$B$8,IF(D1639&lt;=Bonus!$A$9,Bonus!$B$9,IF(D1639&lt;=Bonus!$A$10,Bonus!$B$10,IF(D1639&lt;=Bonus!$A$11,Bonus!$B$11,IF(D1639&lt;=Bonus!$A$12,Bonus!$B$12,IF(D1639&lt;=Bonus!$A$13,Bonus!$B$13,Bonus!$B$14)))))))))))</f>
        <v>Less Than 1000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41333.892361111109</v>
      </c>
      <c r="T1640" s="10">
        <f t="shared" si="155"/>
        <v>41288.68712962963</v>
      </c>
      <c r="U1640" t="str">
        <f>IF(D1640&lt;Bonus!$A$3,Bonus!$B$3,IF(D1640&lt;=Bonus!$A$4,Bonus!$B$4,IF(D1640&lt;=Bonus!$A$5,Bonus!$B$5,IF(D1640&lt;=Bonus!$A$6,Bonus!$B$6,IF(D1640&lt;=Bonus!$A$7,Bonus!$B$7,IF(D1640&lt;=Bonus!$A$8,Bonus!$B$8,IF(D1640&lt;=Bonus!$A$9,Bonus!$B$9,IF(D1640&lt;=Bonus!$A$10,Bonus!$B$10,IF(D1640&lt;=Bonus!$A$11,Bonus!$B$11,IF(D1640&lt;=Bonus!$A$12,Bonus!$B$12,IF(D1640&lt;=Bonus!$A$13,Bonus!$B$13,Bonus!$B$14)))))))))))</f>
        <v>1000 to 4999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40971.652372685188</v>
      </c>
      <c r="T1641" s="10">
        <f t="shared" si="155"/>
        <v>40941.652372685188</v>
      </c>
      <c r="U1641" t="str">
        <f>IF(D1641&lt;Bonus!$A$3,Bonus!$B$3,IF(D1641&lt;=Bonus!$A$4,Bonus!$B$4,IF(D1641&lt;=Bonus!$A$5,Bonus!$B$5,IF(D1641&lt;=Bonus!$A$6,Bonus!$B$6,IF(D1641&lt;=Bonus!$A$7,Bonus!$B$7,IF(D1641&lt;=Bonus!$A$8,Bonus!$B$8,IF(D1641&lt;=Bonus!$A$9,Bonus!$B$9,IF(D1641&lt;=Bonus!$A$10,Bonus!$B$10,IF(D1641&lt;=Bonus!$A$11,Bonus!$B$11,IF(D1641&lt;=Bonus!$A$12,Bonus!$B$12,IF(D1641&lt;=Bonus!$A$13,Bonus!$B$13,Bonus!$B$14)))))))))))</f>
        <v>1000 to 4999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40393.082638888889</v>
      </c>
      <c r="T1642" s="10">
        <f t="shared" si="155"/>
        <v>40379.23096064815</v>
      </c>
      <c r="U1642" t="str">
        <f>IF(D1642&lt;Bonus!$A$3,Bonus!$B$3,IF(D1642&lt;=Bonus!$A$4,Bonus!$B$4,IF(D1642&lt;=Bonus!$A$5,Bonus!$B$5,IF(D1642&lt;=Bonus!$A$6,Bonus!$B$6,IF(D1642&lt;=Bonus!$A$7,Bonus!$B$7,IF(D1642&lt;=Bonus!$A$8,Bonus!$B$8,IF(D1642&lt;=Bonus!$A$9,Bonus!$B$9,IF(D1642&lt;=Bonus!$A$10,Bonus!$B$10,IF(D1642&lt;=Bonus!$A$11,Bonus!$B$11,IF(D1642&lt;=Bonus!$A$12,Bonus!$B$12,IF(D1642&lt;=Bonus!$A$13,Bonus!$B$13,Bonus!$B$14)))))))))))</f>
        <v>Less Than 1000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41992.596574074079</v>
      </c>
      <c r="T1643" s="10">
        <f t="shared" si="155"/>
        <v>41962.596574074079</v>
      </c>
      <c r="U1643" t="str">
        <f>IF(D1643&lt;Bonus!$A$3,Bonus!$B$3,IF(D1643&lt;=Bonus!$A$4,Bonus!$B$4,IF(D1643&lt;=Bonus!$A$5,Bonus!$B$5,IF(D1643&lt;=Bonus!$A$6,Bonus!$B$6,IF(D1643&lt;=Bonus!$A$7,Bonus!$B$7,IF(D1643&lt;=Bonus!$A$8,Bonus!$B$8,IF(D1643&lt;=Bonus!$A$9,Bonus!$B$9,IF(D1643&lt;=Bonus!$A$10,Bonus!$B$10,IF(D1643&lt;=Bonus!$A$11,Bonus!$B$11,IF(D1643&lt;=Bonus!$A$12,Bonus!$B$12,IF(D1643&lt;=Bonus!$A$13,Bonus!$B$13,Bonus!$B$14)))))))))))</f>
        <v>1000 to 4999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40708.024618055555</v>
      </c>
      <c r="T1644" s="10">
        <f t="shared" si="155"/>
        <v>40688.024618055555</v>
      </c>
      <c r="U1644" t="str">
        <f>IF(D1644&lt;Bonus!$A$3,Bonus!$B$3,IF(D1644&lt;=Bonus!$A$4,Bonus!$B$4,IF(D1644&lt;=Bonus!$A$5,Bonus!$B$5,IF(D1644&lt;=Bonus!$A$6,Bonus!$B$6,IF(D1644&lt;=Bonus!$A$7,Bonus!$B$7,IF(D1644&lt;=Bonus!$A$8,Bonus!$B$8,IF(D1644&lt;=Bonus!$A$9,Bonus!$B$9,IF(D1644&lt;=Bonus!$A$10,Bonus!$B$10,IF(D1644&lt;=Bonus!$A$11,Bonus!$B$11,IF(D1644&lt;=Bonus!$A$12,Bonus!$B$12,IF(D1644&lt;=Bonus!$A$13,Bonus!$B$13,Bonus!$B$14)))))))))))</f>
        <v>1000 to 4999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41176.824212962965</v>
      </c>
      <c r="T1645" s="10">
        <f t="shared" si="155"/>
        <v>41146.824212962965</v>
      </c>
      <c r="U1645" t="str">
        <f>IF(D1645&lt;Bonus!$A$3,Bonus!$B$3,IF(D1645&lt;=Bonus!$A$4,Bonus!$B$4,IF(D1645&lt;=Bonus!$A$5,Bonus!$B$5,IF(D1645&lt;=Bonus!$A$6,Bonus!$B$6,IF(D1645&lt;=Bonus!$A$7,Bonus!$B$7,IF(D1645&lt;=Bonus!$A$8,Bonus!$B$8,IF(D1645&lt;=Bonus!$A$9,Bonus!$B$9,IF(D1645&lt;=Bonus!$A$10,Bonus!$B$10,IF(D1645&lt;=Bonus!$A$11,Bonus!$B$11,IF(D1645&lt;=Bonus!$A$12,Bonus!$B$12,IF(D1645&lt;=Bonus!$A$13,Bonus!$B$13,Bonus!$B$14)))))))))))</f>
        <v>5000 to 9999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41235.101388888892</v>
      </c>
      <c r="T1646" s="10">
        <f t="shared" si="155"/>
        <v>41175.05972222222</v>
      </c>
      <c r="U1646" t="str">
        <f>IF(D1646&lt;Bonus!$A$3,Bonus!$B$3,IF(D1646&lt;=Bonus!$A$4,Bonus!$B$4,IF(D1646&lt;=Bonus!$A$5,Bonus!$B$5,IF(D1646&lt;=Bonus!$A$6,Bonus!$B$6,IF(D1646&lt;=Bonus!$A$7,Bonus!$B$7,IF(D1646&lt;=Bonus!$A$8,Bonus!$B$8,IF(D1646&lt;=Bonus!$A$9,Bonus!$B$9,IF(D1646&lt;=Bonus!$A$10,Bonus!$B$10,IF(D1646&lt;=Bonus!$A$11,Bonus!$B$11,IF(D1646&lt;=Bonus!$A$12,Bonus!$B$12,IF(D1646&lt;=Bonus!$A$13,Bonus!$B$13,Bonus!$B$14)))))))))))</f>
        <v>10000 to 14999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41535.617361111108</v>
      </c>
      <c r="T1647" s="10">
        <f t="shared" si="155"/>
        <v>41521.617361111108</v>
      </c>
      <c r="U1647" t="str">
        <f>IF(D1647&lt;Bonus!$A$3,Bonus!$B$3,IF(D1647&lt;=Bonus!$A$4,Bonus!$B$4,IF(D1647&lt;=Bonus!$A$5,Bonus!$B$5,IF(D1647&lt;=Bonus!$A$6,Bonus!$B$6,IF(D1647&lt;=Bonus!$A$7,Bonus!$B$7,IF(D1647&lt;=Bonus!$A$8,Bonus!$B$8,IF(D1647&lt;=Bonus!$A$9,Bonus!$B$9,IF(D1647&lt;=Bonus!$A$10,Bonus!$B$10,IF(D1647&lt;=Bonus!$A$11,Bonus!$B$11,IF(D1647&lt;=Bonus!$A$12,Bonus!$B$12,IF(D1647&lt;=Bonus!$A$13,Bonus!$B$13,Bonus!$B$14)))))))))))</f>
        <v>5000 to 9999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41865.757638888892</v>
      </c>
      <c r="T1648" s="10">
        <f t="shared" si="155"/>
        <v>41833.450266203705</v>
      </c>
      <c r="U1648" t="str">
        <f>IF(D1648&lt;Bonus!$A$3,Bonus!$B$3,IF(D1648&lt;=Bonus!$A$4,Bonus!$B$4,IF(D1648&lt;=Bonus!$A$5,Bonus!$B$5,IF(D1648&lt;=Bonus!$A$6,Bonus!$B$6,IF(D1648&lt;=Bonus!$A$7,Bonus!$B$7,IF(D1648&lt;=Bonus!$A$8,Bonus!$B$8,IF(D1648&lt;=Bonus!$A$9,Bonus!$B$9,IF(D1648&lt;=Bonus!$A$10,Bonus!$B$10,IF(D1648&lt;=Bonus!$A$11,Bonus!$B$11,IF(D1648&lt;=Bonus!$A$12,Bonus!$B$12,IF(D1648&lt;=Bonus!$A$13,Bonus!$B$13,Bonus!$B$14)))))))))))</f>
        <v>1000 to 4999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41069.409456018519</v>
      </c>
      <c r="T1649" s="10">
        <f t="shared" si="155"/>
        <v>41039.409456018519</v>
      </c>
      <c r="U1649" t="str">
        <f>IF(D1649&lt;Bonus!$A$3,Bonus!$B$3,IF(D1649&lt;=Bonus!$A$4,Bonus!$B$4,IF(D1649&lt;=Bonus!$A$5,Bonus!$B$5,IF(D1649&lt;=Bonus!$A$6,Bonus!$B$6,IF(D1649&lt;=Bonus!$A$7,Bonus!$B$7,IF(D1649&lt;=Bonus!$A$8,Bonus!$B$8,IF(D1649&lt;=Bonus!$A$9,Bonus!$B$9,IF(D1649&lt;=Bonus!$A$10,Bonus!$B$10,IF(D1649&lt;=Bonus!$A$11,Bonus!$B$11,IF(D1649&lt;=Bonus!$A$12,Bonus!$B$12,IF(D1649&lt;=Bonus!$A$13,Bonus!$B$13,Bonus!$B$14)))))))))))</f>
        <v>5000 to 9999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40622.662986111114</v>
      </c>
      <c r="T1650" s="10">
        <f t="shared" si="155"/>
        <v>40592.704652777778</v>
      </c>
      <c r="U1650" t="str">
        <f>IF(D1650&lt;Bonus!$A$3,Bonus!$B$3,IF(D1650&lt;=Bonus!$A$4,Bonus!$B$4,IF(D1650&lt;=Bonus!$A$5,Bonus!$B$5,IF(D1650&lt;=Bonus!$A$6,Bonus!$B$6,IF(D1650&lt;=Bonus!$A$7,Bonus!$B$7,IF(D1650&lt;=Bonus!$A$8,Bonus!$B$8,IF(D1650&lt;=Bonus!$A$9,Bonus!$B$9,IF(D1650&lt;=Bonus!$A$10,Bonus!$B$10,IF(D1650&lt;=Bonus!$A$11,Bonus!$B$11,IF(D1650&lt;=Bonus!$A$12,Bonus!$B$12,IF(D1650&lt;=Bonus!$A$13,Bonus!$B$13,Bonus!$B$14)))))))))))</f>
        <v>1000 to 4999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41782.684664351851</v>
      </c>
      <c r="T1651" s="10">
        <f t="shared" si="155"/>
        <v>41737.684664351851</v>
      </c>
      <c r="U1651" t="str">
        <f>IF(D1651&lt;Bonus!$A$3,Bonus!$B$3,IF(D1651&lt;=Bonus!$A$4,Bonus!$B$4,IF(D1651&lt;=Bonus!$A$5,Bonus!$B$5,IF(D1651&lt;=Bonus!$A$6,Bonus!$B$6,IF(D1651&lt;=Bonus!$A$7,Bonus!$B$7,IF(D1651&lt;=Bonus!$A$8,Bonus!$B$8,IF(D1651&lt;=Bonus!$A$9,Bonus!$B$9,IF(D1651&lt;=Bonus!$A$10,Bonus!$B$10,IF(D1651&lt;=Bonus!$A$11,Bonus!$B$11,IF(D1651&lt;=Bonus!$A$12,Bonus!$B$12,IF(D1651&lt;=Bonus!$A$13,Bonus!$B$13,Bonus!$B$14)))))))))))</f>
        <v>1000 to 4999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41556.435613425929</v>
      </c>
      <c r="T1652" s="10">
        <f t="shared" si="155"/>
        <v>41526.435613425929</v>
      </c>
      <c r="U1652" t="str">
        <f>IF(D1652&lt;Bonus!$A$3,Bonus!$B$3,IF(D1652&lt;=Bonus!$A$4,Bonus!$B$4,IF(D1652&lt;=Bonus!$A$5,Bonus!$B$5,IF(D1652&lt;=Bonus!$A$6,Bonus!$B$6,IF(D1652&lt;=Bonus!$A$7,Bonus!$B$7,IF(D1652&lt;=Bonus!$A$8,Bonus!$B$8,IF(D1652&lt;=Bonus!$A$9,Bonus!$B$9,IF(D1652&lt;=Bonus!$A$10,Bonus!$B$10,IF(D1652&lt;=Bonus!$A$11,Bonus!$B$11,IF(D1652&lt;=Bonus!$A$12,Bonus!$B$12,IF(D1652&lt;=Bonus!$A$13,Bonus!$B$13,Bonus!$B$14)))))))))))</f>
        <v>1000 to 4999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40659.290972222225</v>
      </c>
      <c r="T1653" s="10">
        <f t="shared" si="155"/>
        <v>40625.900694444441</v>
      </c>
      <c r="U1653" t="str">
        <f>IF(D1653&lt;Bonus!$A$3,Bonus!$B$3,IF(D1653&lt;=Bonus!$A$4,Bonus!$B$4,IF(D1653&lt;=Bonus!$A$5,Bonus!$B$5,IF(D1653&lt;=Bonus!$A$6,Bonus!$B$6,IF(D1653&lt;=Bonus!$A$7,Bonus!$B$7,IF(D1653&lt;=Bonus!$A$8,Bonus!$B$8,IF(D1653&lt;=Bonus!$A$9,Bonus!$B$9,IF(D1653&lt;=Bonus!$A$10,Bonus!$B$10,IF(D1653&lt;=Bonus!$A$11,Bonus!$B$11,IF(D1653&lt;=Bonus!$A$12,Bonus!$B$12,IF(D1653&lt;=Bonus!$A$13,Bonus!$B$13,Bonus!$B$14)))))))))))</f>
        <v>1000 to 4999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41602.534641203703</v>
      </c>
      <c r="T1654" s="10">
        <f t="shared" si="155"/>
        <v>41572.492974537039</v>
      </c>
      <c r="U1654" t="str">
        <f>IF(D1654&lt;Bonus!$A$3,Bonus!$B$3,IF(D1654&lt;=Bonus!$A$4,Bonus!$B$4,IF(D1654&lt;=Bonus!$A$5,Bonus!$B$5,IF(D1654&lt;=Bonus!$A$6,Bonus!$B$6,IF(D1654&lt;=Bonus!$A$7,Bonus!$B$7,IF(D1654&lt;=Bonus!$A$8,Bonus!$B$8,IF(D1654&lt;=Bonus!$A$9,Bonus!$B$9,IF(D1654&lt;=Bonus!$A$10,Bonus!$B$10,IF(D1654&lt;=Bonus!$A$11,Bonus!$B$11,IF(D1654&lt;=Bonus!$A$12,Bonus!$B$12,IF(D1654&lt;=Bonus!$A$13,Bonus!$B$13,Bonus!$B$14)))))))))))</f>
        <v>1000 to 4999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40657.834444444445</v>
      </c>
      <c r="T1655" s="10">
        <f t="shared" si="155"/>
        <v>40626.834444444445</v>
      </c>
      <c r="U1655" t="str">
        <f>IF(D1655&lt;Bonus!$A$3,Bonus!$B$3,IF(D1655&lt;=Bonus!$A$4,Bonus!$B$4,IF(D1655&lt;=Bonus!$A$5,Bonus!$B$5,IF(D1655&lt;=Bonus!$A$6,Bonus!$B$6,IF(D1655&lt;=Bonus!$A$7,Bonus!$B$7,IF(D1655&lt;=Bonus!$A$8,Bonus!$B$8,IF(D1655&lt;=Bonus!$A$9,Bonus!$B$9,IF(D1655&lt;=Bonus!$A$10,Bonus!$B$10,IF(D1655&lt;=Bonus!$A$11,Bonus!$B$11,IF(D1655&lt;=Bonus!$A$12,Bonus!$B$12,IF(D1655&lt;=Bonus!$A$13,Bonus!$B$13,Bonus!$B$14)))))))))))</f>
        <v>5000 to 9999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41017.890740740739</v>
      </c>
      <c r="T1656" s="10">
        <f t="shared" si="155"/>
        <v>40987.890740740739</v>
      </c>
      <c r="U1656" t="str">
        <f>IF(D1656&lt;Bonus!$A$3,Bonus!$B$3,IF(D1656&lt;=Bonus!$A$4,Bonus!$B$4,IF(D1656&lt;=Bonus!$A$5,Bonus!$B$5,IF(D1656&lt;=Bonus!$A$6,Bonus!$B$6,IF(D1656&lt;=Bonus!$A$7,Bonus!$B$7,IF(D1656&lt;=Bonus!$A$8,Bonus!$B$8,IF(D1656&lt;=Bonus!$A$9,Bonus!$B$9,IF(D1656&lt;=Bonus!$A$10,Bonus!$B$10,IF(D1656&lt;=Bonus!$A$11,Bonus!$B$11,IF(D1656&lt;=Bonus!$A$12,Bonus!$B$12,IF(D1656&lt;=Bonus!$A$13,Bonus!$B$13,Bonus!$B$14)))))))))))</f>
        <v>1000 to 4999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41004.750231481477</v>
      </c>
      <c r="T1657" s="10">
        <f t="shared" si="155"/>
        <v>40974.791898148149</v>
      </c>
      <c r="U1657" t="str">
        <f>IF(D1657&lt;Bonus!$A$3,Bonus!$B$3,IF(D1657&lt;=Bonus!$A$4,Bonus!$B$4,IF(D1657&lt;=Bonus!$A$5,Bonus!$B$5,IF(D1657&lt;=Bonus!$A$6,Bonus!$B$6,IF(D1657&lt;=Bonus!$A$7,Bonus!$B$7,IF(D1657&lt;=Bonus!$A$8,Bonus!$B$8,IF(D1657&lt;=Bonus!$A$9,Bonus!$B$9,IF(D1657&lt;=Bonus!$A$10,Bonus!$B$10,IF(D1657&lt;=Bonus!$A$11,Bonus!$B$11,IF(D1657&lt;=Bonus!$A$12,Bonus!$B$12,IF(D1657&lt;=Bonus!$A$13,Bonus!$B$13,Bonus!$B$14)))))))))))</f>
        <v>1000 to 4999</v>
      </c>
    </row>
    <row r="1658" spans="1:21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41256.928842592592</v>
      </c>
      <c r="T1658" s="10">
        <f t="shared" si="155"/>
        <v>41226.928842592592</v>
      </c>
      <c r="U1658" t="str">
        <f>IF(D1658&lt;Bonus!$A$3,Bonus!$B$3,IF(D1658&lt;=Bonus!$A$4,Bonus!$B$4,IF(D1658&lt;=Bonus!$A$5,Bonus!$B$5,IF(D1658&lt;=Bonus!$A$6,Bonus!$B$6,IF(D1658&lt;=Bonus!$A$7,Bonus!$B$7,IF(D1658&lt;=Bonus!$A$8,Bonus!$B$8,IF(D1658&lt;=Bonus!$A$9,Bonus!$B$9,IF(D1658&lt;=Bonus!$A$10,Bonus!$B$10,IF(D1658&lt;=Bonus!$A$11,Bonus!$B$11,IF(D1658&lt;=Bonus!$A$12,Bonus!$B$12,IF(D1658&lt;=Bonus!$A$13,Bonus!$B$13,Bonus!$B$14)))))))))))</f>
        <v>5000 to 9999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41053.782037037039</v>
      </c>
      <c r="T1659" s="10">
        <f t="shared" si="155"/>
        <v>41023.782037037039</v>
      </c>
      <c r="U1659" t="str">
        <f>IF(D1659&lt;Bonus!$A$3,Bonus!$B$3,IF(D1659&lt;=Bonus!$A$4,Bonus!$B$4,IF(D1659&lt;=Bonus!$A$5,Bonus!$B$5,IF(D1659&lt;=Bonus!$A$6,Bonus!$B$6,IF(D1659&lt;=Bonus!$A$7,Bonus!$B$7,IF(D1659&lt;=Bonus!$A$8,Bonus!$B$8,IF(D1659&lt;=Bonus!$A$9,Bonus!$B$9,IF(D1659&lt;=Bonus!$A$10,Bonus!$B$10,IF(D1659&lt;=Bonus!$A$11,Bonus!$B$11,IF(D1659&lt;=Bonus!$A$12,Bonus!$B$12,IF(D1659&lt;=Bonus!$A$13,Bonus!$B$13,Bonus!$B$14)))))))))))</f>
        <v>25000 to 29999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41261.597222222219</v>
      </c>
      <c r="T1660" s="10">
        <f t="shared" si="155"/>
        <v>41223.22184027778</v>
      </c>
      <c r="U1660" t="str">
        <f>IF(D1660&lt;Bonus!$A$3,Bonus!$B$3,IF(D1660&lt;=Bonus!$A$4,Bonus!$B$4,IF(D1660&lt;=Bonus!$A$5,Bonus!$B$5,IF(D1660&lt;=Bonus!$A$6,Bonus!$B$6,IF(D1660&lt;=Bonus!$A$7,Bonus!$B$7,IF(D1660&lt;=Bonus!$A$8,Bonus!$B$8,IF(D1660&lt;=Bonus!$A$9,Bonus!$B$9,IF(D1660&lt;=Bonus!$A$10,Bonus!$B$10,IF(D1660&lt;=Bonus!$A$11,Bonus!$B$11,IF(D1660&lt;=Bonus!$A$12,Bonus!$B$12,IF(D1660&lt;=Bonus!$A$13,Bonus!$B$13,Bonus!$B$14)))))))))))</f>
        <v>5000 to 9999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41625.5</v>
      </c>
      <c r="T1661" s="10">
        <f t="shared" si="155"/>
        <v>41596.913437499999</v>
      </c>
      <c r="U1661" t="str">
        <f>IF(D1661&lt;Bonus!$A$3,Bonus!$B$3,IF(D1661&lt;=Bonus!$A$4,Bonus!$B$4,IF(D1661&lt;=Bonus!$A$5,Bonus!$B$5,IF(D1661&lt;=Bonus!$A$6,Bonus!$B$6,IF(D1661&lt;=Bonus!$A$7,Bonus!$B$7,IF(D1661&lt;=Bonus!$A$8,Bonus!$B$8,IF(D1661&lt;=Bonus!$A$9,Bonus!$B$9,IF(D1661&lt;=Bonus!$A$10,Bonus!$B$10,IF(D1661&lt;=Bonus!$A$11,Bonus!$B$11,IF(D1661&lt;=Bonus!$A$12,Bonus!$B$12,IF(D1661&lt;=Bonus!$A$13,Bonus!$B$13,Bonus!$B$14)))))))))))</f>
        <v>Less Than 1000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42490.915972222225</v>
      </c>
      <c r="T1662" s="10">
        <f t="shared" si="155"/>
        <v>42459.693865740745</v>
      </c>
      <c r="U1662" t="str">
        <f>IF(D1662&lt;Bonus!$A$3,Bonus!$B$3,IF(D1662&lt;=Bonus!$A$4,Bonus!$B$4,IF(D1662&lt;=Bonus!$A$5,Bonus!$B$5,IF(D1662&lt;=Bonus!$A$6,Bonus!$B$6,IF(D1662&lt;=Bonus!$A$7,Bonus!$B$7,IF(D1662&lt;=Bonus!$A$8,Bonus!$B$8,IF(D1662&lt;=Bonus!$A$9,Bonus!$B$9,IF(D1662&lt;=Bonus!$A$10,Bonus!$B$10,IF(D1662&lt;=Bonus!$A$11,Bonus!$B$11,IF(D1662&lt;=Bonus!$A$12,Bonus!$B$12,IF(D1662&lt;=Bonus!$A$13,Bonus!$B$13,Bonus!$B$14)))))))))))</f>
        <v>Less Than 1000</v>
      </c>
    </row>
    <row r="1663" spans="1:21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42386.875</v>
      </c>
      <c r="T1663" s="10">
        <f t="shared" si="155"/>
        <v>42343.998043981483</v>
      </c>
      <c r="U1663" t="str">
        <f>IF(D1663&lt;Bonus!$A$3,Bonus!$B$3,IF(D1663&lt;=Bonus!$A$4,Bonus!$B$4,IF(D1663&lt;=Bonus!$A$5,Bonus!$B$5,IF(D1663&lt;=Bonus!$A$6,Bonus!$B$6,IF(D1663&lt;=Bonus!$A$7,Bonus!$B$7,IF(D1663&lt;=Bonus!$A$8,Bonus!$B$8,IF(D1663&lt;=Bonus!$A$9,Bonus!$B$9,IF(D1663&lt;=Bonus!$A$10,Bonus!$B$10,IF(D1663&lt;=Bonus!$A$11,Bonus!$B$11,IF(D1663&lt;=Bonus!$A$12,Bonus!$B$12,IF(D1663&lt;=Bonus!$A$13,Bonus!$B$13,Bonus!$B$14)))))))))))</f>
        <v>5000 to 9999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40908.239999999998</v>
      </c>
      <c r="T1664" s="10">
        <f t="shared" si="155"/>
        <v>40848.198333333334</v>
      </c>
      <c r="U1664" t="str">
        <f>IF(D1664&lt;Bonus!$A$3,Bonus!$B$3,IF(D1664&lt;=Bonus!$A$4,Bonus!$B$4,IF(D1664&lt;=Bonus!$A$5,Bonus!$B$5,IF(D1664&lt;=Bonus!$A$6,Bonus!$B$6,IF(D1664&lt;=Bonus!$A$7,Bonus!$B$7,IF(D1664&lt;=Bonus!$A$8,Bonus!$B$8,IF(D1664&lt;=Bonus!$A$9,Bonus!$B$9,IF(D1664&lt;=Bonus!$A$10,Bonus!$B$10,IF(D1664&lt;=Bonus!$A$11,Bonus!$B$11,IF(D1664&lt;=Bonus!$A$12,Bonus!$B$12,IF(D1664&lt;=Bonus!$A$13,Bonus!$B$13,Bonus!$B$14)))))))))))</f>
        <v>5000 to 9999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42036.02207175926</v>
      </c>
      <c r="T1665" s="10">
        <f t="shared" si="155"/>
        <v>42006.02207175926</v>
      </c>
      <c r="U1665" t="str">
        <f>IF(D1665&lt;Bonus!$A$3,Bonus!$B$3,IF(D1665&lt;=Bonus!$A$4,Bonus!$B$4,IF(D1665&lt;=Bonus!$A$5,Bonus!$B$5,IF(D1665&lt;=Bonus!$A$6,Bonus!$B$6,IF(D1665&lt;=Bonus!$A$7,Bonus!$B$7,IF(D1665&lt;=Bonus!$A$8,Bonus!$B$8,IF(D1665&lt;=Bonus!$A$9,Bonus!$B$9,IF(D1665&lt;=Bonus!$A$10,Bonus!$B$10,IF(D1665&lt;=Bonus!$A$11,Bonus!$B$11,IF(D1665&lt;=Bonus!$A$12,Bonus!$B$12,IF(D1665&lt;=Bonus!$A$13,Bonus!$B$13,Bonus!$B$14)))))))))))</f>
        <v>1000 to 4999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40984.165972222225</v>
      </c>
      <c r="T1666" s="10">
        <f t="shared" si="155"/>
        <v>40939.761782407404</v>
      </c>
      <c r="U1666" t="str">
        <f>IF(D1666&lt;Bonus!$A$3,Bonus!$B$3,IF(D1666&lt;=Bonus!$A$4,Bonus!$B$4,IF(D1666&lt;=Bonus!$A$5,Bonus!$B$5,IF(D1666&lt;=Bonus!$A$6,Bonus!$B$6,IF(D1666&lt;=Bonus!$A$7,Bonus!$B$7,IF(D1666&lt;=Bonus!$A$8,Bonus!$B$8,IF(D1666&lt;=Bonus!$A$9,Bonus!$B$9,IF(D1666&lt;=Bonus!$A$10,Bonus!$B$10,IF(D1666&lt;=Bonus!$A$11,Bonus!$B$11,IF(D1666&lt;=Bonus!$A$12,Bonus!$B$12,IF(D1666&lt;=Bonus!$A$13,Bonus!$B$13,Bonus!$B$14)))))))))))</f>
        <v>1000 to 4999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IFERROR(E1667/L1667,"nm")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(((I1667/60)/60)/24)+DATE(1970,1,1)</f>
        <v>40596.125</v>
      </c>
      <c r="T1667" s="10">
        <f t="shared" ref="T1667:T1730" si="161">(((J1667/60)/60)/24)+DATE(1970,1,1)</f>
        <v>40564.649456018517</v>
      </c>
      <c r="U1667" t="str">
        <f>IF(D1667&lt;Bonus!$A$3,Bonus!$B$3,IF(D1667&lt;=Bonus!$A$4,Bonus!$B$4,IF(D1667&lt;=Bonus!$A$5,Bonus!$B$5,IF(D1667&lt;=Bonus!$A$6,Bonus!$B$6,IF(D1667&lt;=Bonus!$A$7,Bonus!$B$7,IF(D1667&lt;=Bonus!$A$8,Bonus!$B$8,IF(D1667&lt;=Bonus!$A$9,Bonus!$B$9,IF(D1667&lt;=Bonus!$A$10,Bonus!$B$10,IF(D1667&lt;=Bonus!$A$11,Bonus!$B$11,IF(D1667&lt;=Bonus!$A$12,Bonus!$B$12,IF(D1667&lt;=Bonus!$A$13,Bonus!$B$13,Bonus!$B$14)))))))))))</f>
        <v>1000 to 4999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41361.211493055554</v>
      </c>
      <c r="T1668" s="10">
        <f t="shared" si="161"/>
        <v>41331.253159722226</v>
      </c>
      <c r="U1668" t="str">
        <f>IF(D1668&lt;Bonus!$A$3,Bonus!$B$3,IF(D1668&lt;=Bonus!$A$4,Bonus!$B$4,IF(D1668&lt;=Bonus!$A$5,Bonus!$B$5,IF(D1668&lt;=Bonus!$A$6,Bonus!$B$6,IF(D1668&lt;=Bonus!$A$7,Bonus!$B$7,IF(D1668&lt;=Bonus!$A$8,Bonus!$B$8,IF(D1668&lt;=Bonus!$A$9,Bonus!$B$9,IF(D1668&lt;=Bonus!$A$10,Bonus!$B$10,IF(D1668&lt;=Bonus!$A$11,Bonus!$B$11,IF(D1668&lt;=Bonus!$A$12,Bonus!$B$12,IF(D1668&lt;=Bonus!$A$13,Bonus!$B$13,Bonus!$B$14)))))))))))</f>
        <v>1000 to 4999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41709.290972222225</v>
      </c>
      <c r="T1669" s="10">
        <f t="shared" si="161"/>
        <v>41682.0705787037</v>
      </c>
      <c r="U1669" t="str">
        <f>IF(D1669&lt;Bonus!$A$3,Bonus!$B$3,IF(D1669&lt;=Bonus!$A$4,Bonus!$B$4,IF(D1669&lt;=Bonus!$A$5,Bonus!$B$5,IF(D1669&lt;=Bonus!$A$6,Bonus!$B$6,IF(D1669&lt;=Bonus!$A$7,Bonus!$B$7,IF(D1669&lt;=Bonus!$A$8,Bonus!$B$8,IF(D1669&lt;=Bonus!$A$9,Bonus!$B$9,IF(D1669&lt;=Bonus!$A$10,Bonus!$B$10,IF(D1669&lt;=Bonus!$A$11,Bonus!$B$11,IF(D1669&lt;=Bonus!$A$12,Bonus!$B$12,IF(D1669&lt;=Bonus!$A$13,Bonus!$B$13,Bonus!$B$14)))))))))))</f>
        <v>1000 to 4999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40875.191423611112</v>
      </c>
      <c r="T1670" s="10">
        <f t="shared" si="161"/>
        <v>40845.14975694444</v>
      </c>
      <c r="U1670" t="str">
        <f>IF(D1670&lt;Bonus!$A$3,Bonus!$B$3,IF(D1670&lt;=Bonus!$A$4,Bonus!$B$4,IF(D1670&lt;=Bonus!$A$5,Bonus!$B$5,IF(D1670&lt;=Bonus!$A$6,Bonus!$B$6,IF(D1670&lt;=Bonus!$A$7,Bonus!$B$7,IF(D1670&lt;=Bonus!$A$8,Bonus!$B$8,IF(D1670&lt;=Bonus!$A$9,Bonus!$B$9,IF(D1670&lt;=Bonus!$A$10,Bonus!$B$10,IF(D1670&lt;=Bonus!$A$11,Bonus!$B$11,IF(D1670&lt;=Bonus!$A$12,Bonus!$B$12,IF(D1670&lt;=Bonus!$A$13,Bonus!$B$13,Bonus!$B$14)))))))))))</f>
        <v>5000 to 9999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42521.885138888887</v>
      </c>
      <c r="T1671" s="10">
        <f t="shared" si="161"/>
        <v>42461.885138888887</v>
      </c>
      <c r="U1671" t="str">
        <f>IF(D1671&lt;Bonus!$A$3,Bonus!$B$3,IF(D1671&lt;=Bonus!$A$4,Bonus!$B$4,IF(D1671&lt;=Bonus!$A$5,Bonus!$B$5,IF(D1671&lt;=Bonus!$A$6,Bonus!$B$6,IF(D1671&lt;=Bonus!$A$7,Bonus!$B$7,IF(D1671&lt;=Bonus!$A$8,Bonus!$B$8,IF(D1671&lt;=Bonus!$A$9,Bonus!$B$9,IF(D1671&lt;=Bonus!$A$10,Bonus!$B$10,IF(D1671&lt;=Bonus!$A$11,Bonus!$B$11,IF(D1671&lt;=Bonus!$A$12,Bonus!$B$12,IF(D1671&lt;=Bonus!$A$13,Bonus!$B$13,Bonus!$B$14)))))))))))</f>
        <v>1000 to 4999</v>
      </c>
    </row>
    <row r="1672" spans="1:21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40364.166666666664</v>
      </c>
      <c r="T1672" s="10">
        <f t="shared" si="161"/>
        <v>40313.930543981485</v>
      </c>
      <c r="U1672" t="str">
        <f>IF(D1672&lt;Bonus!$A$3,Bonus!$B$3,IF(D1672&lt;=Bonus!$A$4,Bonus!$B$4,IF(D1672&lt;=Bonus!$A$5,Bonus!$B$5,IF(D1672&lt;=Bonus!$A$6,Bonus!$B$6,IF(D1672&lt;=Bonus!$A$7,Bonus!$B$7,IF(D1672&lt;=Bonus!$A$8,Bonus!$B$8,IF(D1672&lt;=Bonus!$A$9,Bonus!$B$9,IF(D1672&lt;=Bonus!$A$10,Bonus!$B$10,IF(D1672&lt;=Bonus!$A$11,Bonus!$B$11,IF(D1672&lt;=Bonus!$A$12,Bonus!$B$12,IF(D1672&lt;=Bonus!$A$13,Bonus!$B$13,Bonus!$B$14)))))))))))</f>
        <v>1000 to 4999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42583.54414351852</v>
      </c>
      <c r="T1673" s="10">
        <f t="shared" si="161"/>
        <v>42553.54414351852</v>
      </c>
      <c r="U1673" t="str">
        <f>IF(D1673&lt;Bonus!$A$3,Bonus!$B$3,IF(D1673&lt;=Bonus!$A$4,Bonus!$B$4,IF(D1673&lt;=Bonus!$A$5,Bonus!$B$5,IF(D1673&lt;=Bonus!$A$6,Bonus!$B$6,IF(D1673&lt;=Bonus!$A$7,Bonus!$B$7,IF(D1673&lt;=Bonus!$A$8,Bonus!$B$8,IF(D1673&lt;=Bonus!$A$9,Bonus!$B$9,IF(D1673&lt;=Bonus!$A$10,Bonus!$B$10,IF(D1673&lt;=Bonus!$A$11,Bonus!$B$11,IF(D1673&lt;=Bonus!$A$12,Bonus!$B$12,IF(D1673&lt;=Bonus!$A$13,Bonus!$B$13,Bonus!$B$14)))))))))))</f>
        <v>1000 to 4999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41064.656597222223</v>
      </c>
      <c r="T1674" s="10">
        <f t="shared" si="161"/>
        <v>41034.656597222223</v>
      </c>
      <c r="U1674" t="str">
        <f>IF(D1674&lt;Bonus!$A$3,Bonus!$B$3,IF(D1674&lt;=Bonus!$A$4,Bonus!$B$4,IF(D1674&lt;=Bonus!$A$5,Bonus!$B$5,IF(D1674&lt;=Bonus!$A$6,Bonus!$B$6,IF(D1674&lt;=Bonus!$A$7,Bonus!$B$7,IF(D1674&lt;=Bonus!$A$8,Bonus!$B$8,IF(D1674&lt;=Bonus!$A$9,Bonus!$B$9,IF(D1674&lt;=Bonus!$A$10,Bonus!$B$10,IF(D1674&lt;=Bonus!$A$11,Bonus!$B$11,IF(D1674&lt;=Bonus!$A$12,Bonus!$B$12,IF(D1674&lt;=Bonus!$A$13,Bonus!$B$13,Bonus!$B$14)))))))))))</f>
        <v>1000 to 4999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42069.878379629634</v>
      </c>
      <c r="T1675" s="10">
        <f t="shared" si="161"/>
        <v>42039.878379629634</v>
      </c>
      <c r="U1675" t="str">
        <f>IF(D1675&lt;Bonus!$A$3,Bonus!$B$3,IF(D1675&lt;=Bonus!$A$4,Bonus!$B$4,IF(D1675&lt;=Bonus!$A$5,Bonus!$B$5,IF(D1675&lt;=Bonus!$A$6,Bonus!$B$6,IF(D1675&lt;=Bonus!$A$7,Bonus!$B$7,IF(D1675&lt;=Bonus!$A$8,Bonus!$B$8,IF(D1675&lt;=Bonus!$A$9,Bonus!$B$9,IF(D1675&lt;=Bonus!$A$10,Bonus!$B$10,IF(D1675&lt;=Bonus!$A$11,Bonus!$B$11,IF(D1675&lt;=Bonus!$A$12,Bonus!$B$12,IF(D1675&lt;=Bonus!$A$13,Bonus!$B$13,Bonus!$B$14)))))))))))</f>
        <v>1000 to 4999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42600.290972222225</v>
      </c>
      <c r="T1676" s="10">
        <f t="shared" si="161"/>
        <v>42569.605393518519</v>
      </c>
      <c r="U1676" t="str">
        <f>IF(D1676&lt;Bonus!$A$3,Bonus!$B$3,IF(D1676&lt;=Bonus!$A$4,Bonus!$B$4,IF(D1676&lt;=Bonus!$A$5,Bonus!$B$5,IF(D1676&lt;=Bonus!$A$6,Bonus!$B$6,IF(D1676&lt;=Bonus!$A$7,Bonus!$B$7,IF(D1676&lt;=Bonus!$A$8,Bonus!$B$8,IF(D1676&lt;=Bonus!$A$9,Bonus!$B$9,IF(D1676&lt;=Bonus!$A$10,Bonus!$B$10,IF(D1676&lt;=Bonus!$A$11,Bonus!$B$11,IF(D1676&lt;=Bonus!$A$12,Bonus!$B$12,IF(D1676&lt;=Bonus!$A$13,Bonus!$B$13,Bonus!$B$14)))))))))))</f>
        <v>5000 to 9999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40832.918749999997</v>
      </c>
      <c r="T1677" s="10">
        <f t="shared" si="161"/>
        <v>40802.733101851853</v>
      </c>
      <c r="U1677" t="str">
        <f>IF(D1677&lt;Bonus!$A$3,Bonus!$B$3,IF(D1677&lt;=Bonus!$A$4,Bonus!$B$4,IF(D1677&lt;=Bonus!$A$5,Bonus!$B$5,IF(D1677&lt;=Bonus!$A$6,Bonus!$B$6,IF(D1677&lt;=Bonus!$A$7,Bonus!$B$7,IF(D1677&lt;=Bonus!$A$8,Bonus!$B$8,IF(D1677&lt;=Bonus!$A$9,Bonus!$B$9,IF(D1677&lt;=Bonus!$A$10,Bonus!$B$10,IF(D1677&lt;=Bonus!$A$11,Bonus!$B$11,IF(D1677&lt;=Bonus!$A$12,Bonus!$B$12,IF(D1677&lt;=Bonus!$A$13,Bonus!$B$13,Bonus!$B$14)))))))))))</f>
        <v>1000 to 4999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41020.165972222225</v>
      </c>
      <c r="T1678" s="10">
        <f t="shared" si="161"/>
        <v>40973.72623842593</v>
      </c>
      <c r="U1678" t="str">
        <f>IF(D1678&lt;Bonus!$A$3,Bonus!$B$3,IF(D1678&lt;=Bonus!$A$4,Bonus!$B$4,IF(D1678&lt;=Bonus!$A$5,Bonus!$B$5,IF(D1678&lt;=Bonus!$A$6,Bonus!$B$6,IF(D1678&lt;=Bonus!$A$7,Bonus!$B$7,IF(D1678&lt;=Bonus!$A$8,Bonus!$B$8,IF(D1678&lt;=Bonus!$A$9,Bonus!$B$9,IF(D1678&lt;=Bonus!$A$10,Bonus!$B$10,IF(D1678&lt;=Bonus!$A$11,Bonus!$B$11,IF(D1678&lt;=Bonus!$A$12,Bonus!$B$12,IF(D1678&lt;=Bonus!$A$13,Bonus!$B$13,Bonus!$B$14)))))))))))</f>
        <v>1000 to 4999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42476.249305555553</v>
      </c>
      <c r="T1679" s="10">
        <f t="shared" si="161"/>
        <v>42416.407129629632</v>
      </c>
      <c r="U1679" t="str">
        <f>IF(D1679&lt;Bonus!$A$3,Bonus!$B$3,IF(D1679&lt;=Bonus!$A$4,Bonus!$B$4,IF(D1679&lt;=Bonus!$A$5,Bonus!$B$5,IF(D1679&lt;=Bonus!$A$6,Bonus!$B$6,IF(D1679&lt;=Bonus!$A$7,Bonus!$B$7,IF(D1679&lt;=Bonus!$A$8,Bonus!$B$8,IF(D1679&lt;=Bonus!$A$9,Bonus!$B$9,IF(D1679&lt;=Bonus!$A$10,Bonus!$B$10,IF(D1679&lt;=Bonus!$A$11,Bonus!$B$11,IF(D1679&lt;=Bonus!$A$12,Bonus!$B$12,IF(D1679&lt;=Bonus!$A$13,Bonus!$B$13,Bonus!$B$14)))))))))))</f>
        <v>5000 to 9999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41676.854988425926</v>
      </c>
      <c r="T1680" s="10">
        <f t="shared" si="161"/>
        <v>41662.854988425926</v>
      </c>
      <c r="U1680" t="str">
        <f>IF(D1680&lt;Bonus!$A$3,Bonus!$B$3,IF(D1680&lt;=Bonus!$A$4,Bonus!$B$4,IF(D1680&lt;=Bonus!$A$5,Bonus!$B$5,IF(D1680&lt;=Bonus!$A$6,Bonus!$B$6,IF(D1680&lt;=Bonus!$A$7,Bonus!$B$7,IF(D1680&lt;=Bonus!$A$8,Bonus!$B$8,IF(D1680&lt;=Bonus!$A$9,Bonus!$B$9,IF(D1680&lt;=Bonus!$A$10,Bonus!$B$10,IF(D1680&lt;=Bonus!$A$11,Bonus!$B$11,IF(D1680&lt;=Bonus!$A$12,Bonus!$B$12,IF(D1680&lt;=Bonus!$A$13,Bonus!$B$13,Bonus!$B$14)))))))))))</f>
        <v>1000 to 4999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40746.068807870368</v>
      </c>
      <c r="T1681" s="10">
        <f t="shared" si="161"/>
        <v>40723.068807870368</v>
      </c>
      <c r="U1681" t="str">
        <f>IF(D1681&lt;Bonus!$A$3,Bonus!$B$3,IF(D1681&lt;=Bonus!$A$4,Bonus!$B$4,IF(D1681&lt;=Bonus!$A$5,Bonus!$B$5,IF(D1681&lt;=Bonus!$A$6,Bonus!$B$6,IF(D1681&lt;=Bonus!$A$7,Bonus!$B$7,IF(D1681&lt;=Bonus!$A$8,Bonus!$B$8,IF(D1681&lt;=Bonus!$A$9,Bonus!$B$9,IF(D1681&lt;=Bonus!$A$10,Bonus!$B$10,IF(D1681&lt;=Bonus!$A$11,Bonus!$B$11,IF(D1681&lt;=Bonus!$A$12,Bonus!$B$12,IF(D1681&lt;=Bonus!$A$13,Bonus!$B$13,Bonus!$B$14)))))))))))</f>
        <v>1000 to 4999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41832.757719907408</v>
      </c>
      <c r="T1682" s="10">
        <f t="shared" si="161"/>
        <v>41802.757719907408</v>
      </c>
      <c r="U1682" t="str">
        <f>IF(D1682&lt;Bonus!$A$3,Bonus!$B$3,IF(D1682&lt;=Bonus!$A$4,Bonus!$B$4,IF(D1682&lt;=Bonus!$A$5,Bonus!$B$5,IF(D1682&lt;=Bonus!$A$6,Bonus!$B$6,IF(D1682&lt;=Bonus!$A$7,Bonus!$B$7,IF(D1682&lt;=Bonus!$A$8,Bonus!$B$8,IF(D1682&lt;=Bonus!$A$9,Bonus!$B$9,IF(D1682&lt;=Bonus!$A$10,Bonus!$B$10,IF(D1682&lt;=Bonus!$A$11,Bonus!$B$11,IF(D1682&lt;=Bonus!$A$12,Bonus!$B$12,IF(D1682&lt;=Bonus!$A$13,Bonus!$B$13,Bonus!$B$14)))))))))))</f>
        <v>1000 to 4999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42823.083333333328</v>
      </c>
      <c r="T1683" s="10">
        <f t="shared" si="161"/>
        <v>42774.121342592596</v>
      </c>
      <c r="U1683" t="str">
        <f>IF(D1683&lt;Bonus!$A$3,Bonus!$B$3,IF(D1683&lt;=Bonus!$A$4,Bonus!$B$4,IF(D1683&lt;=Bonus!$A$5,Bonus!$B$5,IF(D1683&lt;=Bonus!$A$6,Bonus!$B$6,IF(D1683&lt;=Bonus!$A$7,Bonus!$B$7,IF(D1683&lt;=Bonus!$A$8,Bonus!$B$8,IF(D1683&lt;=Bonus!$A$9,Bonus!$B$9,IF(D1683&lt;=Bonus!$A$10,Bonus!$B$10,IF(D1683&lt;=Bonus!$A$11,Bonus!$B$11,IF(D1683&lt;=Bonus!$A$12,Bonus!$B$12,IF(D1683&lt;=Bonus!$A$13,Bonus!$B$13,Bonus!$B$14)))))))))))</f>
        <v>Greater than or equal to 50000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>nm</v>
      </c>
      <c r="Q1684" t="str">
        <f t="shared" si="158"/>
        <v>music</v>
      </c>
      <c r="R1684" t="str">
        <f t="shared" si="159"/>
        <v>faith</v>
      </c>
      <c r="S1684" s="10">
        <f t="shared" si="160"/>
        <v>42839.171990740739</v>
      </c>
      <c r="T1684" s="10">
        <f t="shared" si="161"/>
        <v>42779.21365740741</v>
      </c>
      <c r="U1684" t="str">
        <f>IF(D1684&lt;Bonus!$A$3,Bonus!$B$3,IF(D1684&lt;=Bonus!$A$4,Bonus!$B$4,IF(D1684&lt;=Bonus!$A$5,Bonus!$B$5,IF(D1684&lt;=Bonus!$A$6,Bonus!$B$6,IF(D1684&lt;=Bonus!$A$7,Bonus!$B$7,IF(D1684&lt;=Bonus!$A$8,Bonus!$B$8,IF(D1684&lt;=Bonus!$A$9,Bonus!$B$9,IF(D1684&lt;=Bonus!$A$10,Bonus!$B$10,IF(D1684&lt;=Bonus!$A$11,Bonus!$B$11,IF(D1684&lt;=Bonus!$A$12,Bonus!$B$12,IF(D1684&lt;=Bonus!$A$13,Bonus!$B$13,Bonus!$B$14)))))))))))</f>
        <v>5000 to 9999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42832.781689814816</v>
      </c>
      <c r="T1685" s="10">
        <f t="shared" si="161"/>
        <v>42808.781689814816</v>
      </c>
      <c r="U1685" t="str">
        <f>IF(D1685&lt;Bonus!$A$3,Bonus!$B$3,IF(D1685&lt;=Bonus!$A$4,Bonus!$B$4,IF(D1685&lt;=Bonus!$A$5,Bonus!$B$5,IF(D1685&lt;=Bonus!$A$6,Bonus!$B$6,IF(D1685&lt;=Bonus!$A$7,Bonus!$B$7,IF(D1685&lt;=Bonus!$A$8,Bonus!$B$8,IF(D1685&lt;=Bonus!$A$9,Bonus!$B$9,IF(D1685&lt;=Bonus!$A$10,Bonus!$B$10,IF(D1685&lt;=Bonus!$A$11,Bonus!$B$11,IF(D1685&lt;=Bonus!$A$12,Bonus!$B$12,IF(D1685&lt;=Bonus!$A$13,Bonus!$B$13,Bonus!$B$14)))))))))))</f>
        <v>1000 to 4999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42811.773622685185</v>
      </c>
      <c r="T1686" s="10">
        <f t="shared" si="161"/>
        <v>42783.815289351856</v>
      </c>
      <c r="U1686" t="str">
        <f>IF(D1686&lt;Bonus!$A$3,Bonus!$B$3,IF(D1686&lt;=Bonus!$A$4,Bonus!$B$4,IF(D1686&lt;=Bonus!$A$5,Bonus!$B$5,IF(D1686&lt;=Bonus!$A$6,Bonus!$B$6,IF(D1686&lt;=Bonus!$A$7,Bonus!$B$7,IF(D1686&lt;=Bonus!$A$8,Bonus!$B$8,IF(D1686&lt;=Bonus!$A$9,Bonus!$B$9,IF(D1686&lt;=Bonus!$A$10,Bonus!$B$10,IF(D1686&lt;=Bonus!$A$11,Bonus!$B$11,IF(D1686&lt;=Bonus!$A$12,Bonus!$B$12,IF(D1686&lt;=Bonus!$A$13,Bonus!$B$13,Bonus!$B$14)))))))))))</f>
        <v>5000 to 9999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42818.208599537036</v>
      </c>
      <c r="T1687" s="10">
        <f t="shared" si="161"/>
        <v>42788.2502662037</v>
      </c>
      <c r="U1687" t="str">
        <f>IF(D1687&lt;Bonus!$A$3,Bonus!$B$3,IF(D1687&lt;=Bonus!$A$4,Bonus!$B$4,IF(D1687&lt;=Bonus!$A$5,Bonus!$B$5,IF(D1687&lt;=Bonus!$A$6,Bonus!$B$6,IF(D1687&lt;=Bonus!$A$7,Bonus!$B$7,IF(D1687&lt;=Bonus!$A$8,Bonus!$B$8,IF(D1687&lt;=Bonus!$A$9,Bonus!$B$9,IF(D1687&lt;=Bonus!$A$10,Bonus!$B$10,IF(D1687&lt;=Bonus!$A$11,Bonus!$B$11,IF(D1687&lt;=Bonus!$A$12,Bonus!$B$12,IF(D1687&lt;=Bonus!$A$13,Bonus!$B$13,Bonus!$B$14)))))))))))</f>
        <v>Less Than 1000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42852.802303240736</v>
      </c>
      <c r="T1688" s="10">
        <f t="shared" si="161"/>
        <v>42792.843969907408</v>
      </c>
      <c r="U1688" t="str">
        <f>IF(D1688&lt;Bonus!$A$3,Bonus!$B$3,IF(D1688&lt;=Bonus!$A$4,Bonus!$B$4,IF(D1688&lt;=Bonus!$A$5,Bonus!$B$5,IF(D1688&lt;=Bonus!$A$6,Bonus!$B$6,IF(D1688&lt;=Bonus!$A$7,Bonus!$B$7,IF(D1688&lt;=Bonus!$A$8,Bonus!$B$8,IF(D1688&lt;=Bonus!$A$9,Bonus!$B$9,IF(D1688&lt;=Bonus!$A$10,Bonus!$B$10,IF(D1688&lt;=Bonus!$A$11,Bonus!$B$11,IF(D1688&lt;=Bonus!$A$12,Bonus!$B$12,IF(D1688&lt;=Bonus!$A$13,Bonus!$B$13,Bonus!$B$14)))))))))))</f>
        <v>5000 to 9999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42835.84375</v>
      </c>
      <c r="T1689" s="10">
        <f t="shared" si="161"/>
        <v>42802.046817129631</v>
      </c>
      <c r="U1689" t="str">
        <f>IF(D1689&lt;Bonus!$A$3,Bonus!$B$3,IF(D1689&lt;=Bonus!$A$4,Bonus!$B$4,IF(D1689&lt;=Bonus!$A$5,Bonus!$B$5,IF(D1689&lt;=Bonus!$A$6,Bonus!$B$6,IF(D1689&lt;=Bonus!$A$7,Bonus!$B$7,IF(D1689&lt;=Bonus!$A$8,Bonus!$B$8,IF(D1689&lt;=Bonus!$A$9,Bonus!$B$9,IF(D1689&lt;=Bonus!$A$10,Bonus!$B$10,IF(D1689&lt;=Bonus!$A$11,Bonus!$B$11,IF(D1689&lt;=Bonus!$A$12,Bonus!$B$12,IF(D1689&lt;=Bonus!$A$13,Bonus!$B$13,Bonus!$B$14)))))))))))</f>
        <v>10000 to 14999</v>
      </c>
    </row>
    <row r="1690" spans="1:21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42834.492986111116</v>
      </c>
      <c r="T1690" s="10">
        <f t="shared" si="161"/>
        <v>42804.534652777773</v>
      </c>
      <c r="U1690" t="str">
        <f>IF(D1690&lt;Bonus!$A$3,Bonus!$B$3,IF(D1690&lt;=Bonus!$A$4,Bonus!$B$4,IF(D1690&lt;=Bonus!$A$5,Bonus!$B$5,IF(D1690&lt;=Bonus!$A$6,Bonus!$B$6,IF(D1690&lt;=Bonus!$A$7,Bonus!$B$7,IF(D1690&lt;=Bonus!$A$8,Bonus!$B$8,IF(D1690&lt;=Bonus!$A$9,Bonus!$B$9,IF(D1690&lt;=Bonus!$A$10,Bonus!$B$10,IF(D1690&lt;=Bonus!$A$11,Bonus!$B$11,IF(D1690&lt;=Bonus!$A$12,Bonus!$B$12,IF(D1690&lt;=Bonus!$A$13,Bonus!$B$13,Bonus!$B$14)))))))))))</f>
        <v>1000 to 4999</v>
      </c>
    </row>
    <row r="1691" spans="1:2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42810.900810185187</v>
      </c>
      <c r="T1691" s="10">
        <f t="shared" si="161"/>
        <v>42780.942476851851</v>
      </c>
      <c r="U1691" t="str">
        <f>IF(D1691&lt;Bonus!$A$3,Bonus!$B$3,IF(D1691&lt;=Bonus!$A$4,Bonus!$B$4,IF(D1691&lt;=Bonus!$A$5,Bonus!$B$5,IF(D1691&lt;=Bonus!$A$6,Bonus!$B$6,IF(D1691&lt;=Bonus!$A$7,Bonus!$B$7,IF(D1691&lt;=Bonus!$A$8,Bonus!$B$8,IF(D1691&lt;=Bonus!$A$9,Bonus!$B$9,IF(D1691&lt;=Bonus!$A$10,Bonus!$B$10,IF(D1691&lt;=Bonus!$A$11,Bonus!$B$11,IF(D1691&lt;=Bonus!$A$12,Bonus!$B$12,IF(D1691&lt;=Bonus!$A$13,Bonus!$B$13,Bonus!$B$14)))))))))))</f>
        <v>1000 to 4999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42831.389374999999</v>
      </c>
      <c r="T1692" s="10">
        <f t="shared" si="161"/>
        <v>42801.43104166667</v>
      </c>
      <c r="U1692" t="str">
        <f>IF(D1692&lt;Bonus!$A$3,Bonus!$B$3,IF(D1692&lt;=Bonus!$A$4,Bonus!$B$4,IF(D1692&lt;=Bonus!$A$5,Bonus!$B$5,IF(D1692&lt;=Bonus!$A$6,Bonus!$B$6,IF(D1692&lt;=Bonus!$A$7,Bonus!$B$7,IF(D1692&lt;=Bonus!$A$8,Bonus!$B$8,IF(D1692&lt;=Bonus!$A$9,Bonus!$B$9,IF(D1692&lt;=Bonus!$A$10,Bonus!$B$10,IF(D1692&lt;=Bonus!$A$11,Bonus!$B$11,IF(D1692&lt;=Bonus!$A$12,Bonus!$B$12,IF(D1692&lt;=Bonus!$A$13,Bonus!$B$13,Bonus!$B$14)))))))))))</f>
        <v>1000 to 4999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42828.041666666672</v>
      </c>
      <c r="T1693" s="10">
        <f t="shared" si="161"/>
        <v>42795.701481481476</v>
      </c>
      <c r="U1693" t="str">
        <f>IF(D1693&lt;Bonus!$A$3,Bonus!$B$3,IF(D1693&lt;=Bonus!$A$4,Bonus!$B$4,IF(D1693&lt;=Bonus!$A$5,Bonus!$B$5,IF(D1693&lt;=Bonus!$A$6,Bonus!$B$6,IF(D1693&lt;=Bonus!$A$7,Bonus!$B$7,IF(D1693&lt;=Bonus!$A$8,Bonus!$B$8,IF(D1693&lt;=Bonus!$A$9,Bonus!$B$9,IF(D1693&lt;=Bonus!$A$10,Bonus!$B$10,IF(D1693&lt;=Bonus!$A$11,Bonus!$B$11,IF(D1693&lt;=Bonus!$A$12,Bonus!$B$12,IF(D1693&lt;=Bonus!$A$13,Bonus!$B$13,Bonus!$B$14)))))))))))</f>
        <v>30000 to 34999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42820.999305555553</v>
      </c>
      <c r="T1694" s="10">
        <f t="shared" si="161"/>
        <v>42788.151238425926</v>
      </c>
      <c r="U1694" t="str">
        <f>IF(D1694&lt;Bonus!$A$3,Bonus!$B$3,IF(D1694&lt;=Bonus!$A$4,Bonus!$B$4,IF(D1694&lt;=Bonus!$A$5,Bonus!$B$5,IF(D1694&lt;=Bonus!$A$6,Bonus!$B$6,IF(D1694&lt;=Bonus!$A$7,Bonus!$B$7,IF(D1694&lt;=Bonus!$A$8,Bonus!$B$8,IF(D1694&lt;=Bonus!$A$9,Bonus!$B$9,IF(D1694&lt;=Bonus!$A$10,Bonus!$B$10,IF(D1694&lt;=Bonus!$A$11,Bonus!$B$11,IF(D1694&lt;=Bonus!$A$12,Bonus!$B$12,IF(D1694&lt;=Bonus!$A$13,Bonus!$B$13,Bonus!$B$14)))))))))))</f>
        <v>5000 to 9999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42834.833333333328</v>
      </c>
      <c r="T1695" s="10">
        <f t="shared" si="161"/>
        <v>42803.920277777783</v>
      </c>
      <c r="U1695" t="str">
        <f>IF(D1695&lt;Bonus!$A$3,Bonus!$B$3,IF(D1695&lt;=Bonus!$A$4,Bonus!$B$4,IF(D1695&lt;=Bonus!$A$5,Bonus!$B$5,IF(D1695&lt;=Bonus!$A$6,Bonus!$B$6,IF(D1695&lt;=Bonus!$A$7,Bonus!$B$7,IF(D1695&lt;=Bonus!$A$8,Bonus!$B$8,IF(D1695&lt;=Bonus!$A$9,Bonus!$B$9,IF(D1695&lt;=Bonus!$A$10,Bonus!$B$10,IF(D1695&lt;=Bonus!$A$11,Bonus!$B$11,IF(D1695&lt;=Bonus!$A$12,Bonus!$B$12,IF(D1695&lt;=Bonus!$A$13,Bonus!$B$13,Bonus!$B$14)))))))))))</f>
        <v>1000 to 4999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42821.191666666666</v>
      </c>
      <c r="T1696" s="10">
        <f t="shared" si="161"/>
        <v>42791.669837962967</v>
      </c>
      <c r="U1696" t="str">
        <f>IF(D1696&lt;Bonus!$A$3,Bonus!$B$3,IF(D1696&lt;=Bonus!$A$4,Bonus!$B$4,IF(D1696&lt;=Bonus!$A$5,Bonus!$B$5,IF(D1696&lt;=Bonus!$A$6,Bonus!$B$6,IF(D1696&lt;=Bonus!$A$7,Bonus!$B$7,IF(D1696&lt;=Bonus!$A$8,Bonus!$B$8,IF(D1696&lt;=Bonus!$A$9,Bonus!$B$9,IF(D1696&lt;=Bonus!$A$10,Bonus!$B$10,IF(D1696&lt;=Bonus!$A$11,Bonus!$B$11,IF(D1696&lt;=Bonus!$A$12,Bonus!$B$12,IF(D1696&lt;=Bonus!$A$13,Bonus!$B$13,Bonus!$B$14)))))))))))</f>
        <v>10000 to 14999</v>
      </c>
    </row>
    <row r="1697" spans="1:21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42835.041666666672</v>
      </c>
      <c r="T1697" s="10">
        <f t="shared" si="161"/>
        <v>42801.031412037039</v>
      </c>
      <c r="U1697" t="str">
        <f>IF(D1697&lt;Bonus!$A$3,Bonus!$B$3,IF(D1697&lt;=Bonus!$A$4,Bonus!$B$4,IF(D1697&lt;=Bonus!$A$5,Bonus!$B$5,IF(D1697&lt;=Bonus!$A$6,Bonus!$B$6,IF(D1697&lt;=Bonus!$A$7,Bonus!$B$7,IF(D1697&lt;=Bonus!$A$8,Bonus!$B$8,IF(D1697&lt;=Bonus!$A$9,Bonus!$B$9,IF(D1697&lt;=Bonus!$A$10,Bonus!$B$10,IF(D1697&lt;=Bonus!$A$11,Bonus!$B$11,IF(D1697&lt;=Bonus!$A$12,Bonus!$B$12,IF(D1697&lt;=Bonus!$A$13,Bonus!$B$13,Bonus!$B$14)))))))))))</f>
        <v>10000 to 14999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>nm</v>
      </c>
      <c r="Q1698" t="str">
        <f t="shared" si="158"/>
        <v>music</v>
      </c>
      <c r="R1698" t="str">
        <f t="shared" si="159"/>
        <v>faith</v>
      </c>
      <c r="S1698" s="10">
        <f t="shared" si="160"/>
        <v>42826.027905092589</v>
      </c>
      <c r="T1698" s="10">
        <f t="shared" si="161"/>
        <v>42796.069571759261</v>
      </c>
      <c r="U1698" t="str">
        <f>IF(D1698&lt;Bonus!$A$3,Bonus!$B$3,IF(D1698&lt;=Bonus!$A$4,Bonus!$B$4,IF(D1698&lt;=Bonus!$A$5,Bonus!$B$5,IF(D1698&lt;=Bonus!$A$6,Bonus!$B$6,IF(D1698&lt;=Bonus!$A$7,Bonus!$B$7,IF(D1698&lt;=Bonus!$A$8,Bonus!$B$8,IF(D1698&lt;=Bonus!$A$9,Bonus!$B$9,IF(D1698&lt;=Bonus!$A$10,Bonus!$B$10,IF(D1698&lt;=Bonus!$A$11,Bonus!$B$11,IF(D1698&lt;=Bonus!$A$12,Bonus!$B$12,IF(D1698&lt;=Bonus!$A$13,Bonus!$B$13,Bonus!$B$14)))))))))))</f>
        <v>Greater than or equal to 50000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42834.991296296299</v>
      </c>
      <c r="T1699" s="10">
        <f t="shared" si="161"/>
        <v>42805.032962962956</v>
      </c>
      <c r="U1699" t="str">
        <f>IF(D1699&lt;Bonus!$A$3,Bonus!$B$3,IF(D1699&lt;=Bonus!$A$4,Bonus!$B$4,IF(D1699&lt;=Bonus!$A$5,Bonus!$B$5,IF(D1699&lt;=Bonus!$A$6,Bonus!$B$6,IF(D1699&lt;=Bonus!$A$7,Bonus!$B$7,IF(D1699&lt;=Bonus!$A$8,Bonus!$B$8,IF(D1699&lt;=Bonus!$A$9,Bonus!$B$9,IF(D1699&lt;=Bonus!$A$10,Bonus!$B$10,IF(D1699&lt;=Bonus!$A$11,Bonus!$B$11,IF(D1699&lt;=Bonus!$A$12,Bonus!$B$12,IF(D1699&lt;=Bonus!$A$13,Bonus!$B$13,Bonus!$B$14)))))))))))</f>
        <v>10000 to 14999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>nm</v>
      </c>
      <c r="Q1700" t="str">
        <f t="shared" si="158"/>
        <v>music</v>
      </c>
      <c r="R1700" t="str">
        <f t="shared" si="159"/>
        <v>faith</v>
      </c>
      <c r="S1700" s="10">
        <f t="shared" si="160"/>
        <v>42820.147916666669</v>
      </c>
      <c r="T1700" s="10">
        <f t="shared" si="161"/>
        <v>42796.207870370374</v>
      </c>
      <c r="U1700" t="str">
        <f>IF(D1700&lt;Bonus!$A$3,Bonus!$B$3,IF(D1700&lt;=Bonus!$A$4,Bonus!$B$4,IF(D1700&lt;=Bonus!$A$5,Bonus!$B$5,IF(D1700&lt;=Bonus!$A$6,Bonus!$B$6,IF(D1700&lt;=Bonus!$A$7,Bonus!$B$7,IF(D1700&lt;=Bonus!$A$8,Bonus!$B$8,IF(D1700&lt;=Bonus!$A$9,Bonus!$B$9,IF(D1700&lt;=Bonus!$A$10,Bonus!$B$10,IF(D1700&lt;=Bonus!$A$11,Bonus!$B$11,IF(D1700&lt;=Bonus!$A$12,Bonus!$B$12,IF(D1700&lt;=Bonus!$A$13,Bonus!$B$13,Bonus!$B$14)))))))))))</f>
        <v>Greater than or equal to 50000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42836.863946759258</v>
      </c>
      <c r="T1701" s="10">
        <f t="shared" si="161"/>
        <v>42806.863946759258</v>
      </c>
      <c r="U1701" t="str">
        <f>IF(D1701&lt;Bonus!$A$3,Bonus!$B$3,IF(D1701&lt;=Bonus!$A$4,Bonus!$B$4,IF(D1701&lt;=Bonus!$A$5,Bonus!$B$5,IF(D1701&lt;=Bonus!$A$6,Bonus!$B$6,IF(D1701&lt;=Bonus!$A$7,Bonus!$B$7,IF(D1701&lt;=Bonus!$A$8,Bonus!$B$8,IF(D1701&lt;=Bonus!$A$9,Bonus!$B$9,IF(D1701&lt;=Bonus!$A$10,Bonus!$B$10,IF(D1701&lt;=Bonus!$A$11,Bonus!$B$11,IF(D1701&lt;=Bonus!$A$12,Bonus!$B$12,IF(D1701&lt;=Bonus!$A$13,Bonus!$B$13,Bonus!$B$14)))))))))))</f>
        <v>5000 to 9999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42826.166666666672</v>
      </c>
      <c r="T1702" s="10">
        <f t="shared" si="161"/>
        <v>42796.071643518517</v>
      </c>
      <c r="U1702" t="str">
        <f>IF(D1702&lt;Bonus!$A$3,Bonus!$B$3,IF(D1702&lt;=Bonus!$A$4,Bonus!$B$4,IF(D1702&lt;=Bonus!$A$5,Bonus!$B$5,IF(D1702&lt;=Bonus!$A$6,Bonus!$B$6,IF(D1702&lt;=Bonus!$A$7,Bonus!$B$7,IF(D1702&lt;=Bonus!$A$8,Bonus!$B$8,IF(D1702&lt;=Bonus!$A$9,Bonus!$B$9,IF(D1702&lt;=Bonus!$A$10,Bonus!$B$10,IF(D1702&lt;=Bonus!$A$11,Bonus!$B$11,IF(D1702&lt;=Bonus!$A$12,Bonus!$B$12,IF(D1702&lt;=Bonus!$A$13,Bonus!$B$13,Bonus!$B$14)))))))))))</f>
        <v>20000 to 24999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42019.664409722223</v>
      </c>
      <c r="T1703" s="10">
        <f t="shared" si="161"/>
        <v>41989.664409722223</v>
      </c>
      <c r="U1703" t="str">
        <f>IF(D1703&lt;Bonus!$A$3,Bonus!$B$3,IF(D1703&lt;=Bonus!$A$4,Bonus!$B$4,IF(D1703&lt;=Bonus!$A$5,Bonus!$B$5,IF(D1703&lt;=Bonus!$A$6,Bonus!$B$6,IF(D1703&lt;=Bonus!$A$7,Bonus!$B$7,IF(D1703&lt;=Bonus!$A$8,Bonus!$B$8,IF(D1703&lt;=Bonus!$A$9,Bonus!$B$9,IF(D1703&lt;=Bonus!$A$10,Bonus!$B$10,IF(D1703&lt;=Bonus!$A$11,Bonus!$B$11,IF(D1703&lt;=Bonus!$A$12,Bonus!$B$12,IF(D1703&lt;=Bonus!$A$13,Bonus!$B$13,Bonus!$B$14)))))))))))</f>
        <v>5000 to 9999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42093.828125</v>
      </c>
      <c r="T1704" s="10">
        <f t="shared" si="161"/>
        <v>42063.869791666672</v>
      </c>
      <c r="U1704" t="str">
        <f>IF(D1704&lt;Bonus!$A$3,Bonus!$B$3,IF(D1704&lt;=Bonus!$A$4,Bonus!$B$4,IF(D1704&lt;=Bonus!$A$5,Bonus!$B$5,IF(D1704&lt;=Bonus!$A$6,Bonus!$B$6,IF(D1704&lt;=Bonus!$A$7,Bonus!$B$7,IF(D1704&lt;=Bonus!$A$8,Bonus!$B$8,IF(D1704&lt;=Bonus!$A$9,Bonus!$B$9,IF(D1704&lt;=Bonus!$A$10,Bonus!$B$10,IF(D1704&lt;=Bonus!$A$11,Bonus!$B$11,IF(D1704&lt;=Bonus!$A$12,Bonus!$B$12,IF(D1704&lt;=Bonus!$A$13,Bonus!$B$13,Bonus!$B$14)))))))))))</f>
        <v>15000 to 19999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42247.281678240746</v>
      </c>
      <c r="T1705" s="10">
        <f t="shared" si="161"/>
        <v>42187.281678240746</v>
      </c>
      <c r="U1705" t="str">
        <f>IF(D1705&lt;Bonus!$A$3,Bonus!$B$3,IF(D1705&lt;=Bonus!$A$4,Bonus!$B$4,IF(D1705&lt;=Bonus!$A$5,Bonus!$B$5,IF(D1705&lt;=Bonus!$A$6,Bonus!$B$6,IF(D1705&lt;=Bonus!$A$7,Bonus!$B$7,IF(D1705&lt;=Bonus!$A$8,Bonus!$B$8,IF(D1705&lt;=Bonus!$A$9,Bonus!$B$9,IF(D1705&lt;=Bonus!$A$10,Bonus!$B$10,IF(D1705&lt;=Bonus!$A$11,Bonus!$B$11,IF(D1705&lt;=Bonus!$A$12,Bonus!$B$12,IF(D1705&lt;=Bonus!$A$13,Bonus!$B$13,Bonus!$B$14)))))))))))</f>
        <v>5000 to 9999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42051.139733796299</v>
      </c>
      <c r="T1706" s="10">
        <f t="shared" si="161"/>
        <v>42021.139733796299</v>
      </c>
      <c r="U1706" t="str">
        <f>IF(D1706&lt;Bonus!$A$3,Bonus!$B$3,IF(D1706&lt;=Bonus!$A$4,Bonus!$B$4,IF(D1706&lt;=Bonus!$A$5,Bonus!$B$5,IF(D1706&lt;=Bonus!$A$6,Bonus!$B$6,IF(D1706&lt;=Bonus!$A$7,Bonus!$B$7,IF(D1706&lt;=Bonus!$A$8,Bonus!$B$8,IF(D1706&lt;=Bonus!$A$9,Bonus!$B$9,IF(D1706&lt;=Bonus!$A$10,Bonus!$B$10,IF(D1706&lt;=Bonus!$A$11,Bonus!$B$11,IF(D1706&lt;=Bonus!$A$12,Bonus!$B$12,IF(D1706&lt;=Bonus!$A$13,Bonus!$B$13,Bonus!$B$14)))))))))))</f>
        <v>1000 to 4999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>nm</v>
      </c>
      <c r="Q1707" t="str">
        <f t="shared" si="158"/>
        <v>music</v>
      </c>
      <c r="R1707" t="str">
        <f t="shared" si="159"/>
        <v>faith</v>
      </c>
      <c r="S1707" s="10">
        <f t="shared" si="160"/>
        <v>42256.666666666672</v>
      </c>
      <c r="T1707" s="10">
        <f t="shared" si="161"/>
        <v>42245.016736111109</v>
      </c>
      <c r="U1707" t="str">
        <f>IF(D1707&lt;Bonus!$A$3,Bonus!$B$3,IF(D1707&lt;=Bonus!$A$4,Bonus!$B$4,IF(D1707&lt;=Bonus!$A$5,Bonus!$B$5,IF(D1707&lt;=Bonus!$A$6,Bonus!$B$6,IF(D1707&lt;=Bonus!$A$7,Bonus!$B$7,IF(D1707&lt;=Bonus!$A$8,Bonus!$B$8,IF(D1707&lt;=Bonus!$A$9,Bonus!$B$9,IF(D1707&lt;=Bonus!$A$10,Bonus!$B$10,IF(D1707&lt;=Bonus!$A$11,Bonus!$B$11,IF(D1707&lt;=Bonus!$A$12,Bonus!$B$12,IF(D1707&lt;=Bonus!$A$13,Bonus!$B$13,Bonus!$B$14)))))))))))</f>
        <v>1000 to 4999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>nm</v>
      </c>
      <c r="Q1708" t="str">
        <f t="shared" si="158"/>
        <v>music</v>
      </c>
      <c r="R1708" t="str">
        <f t="shared" si="159"/>
        <v>faith</v>
      </c>
      <c r="S1708" s="10">
        <f t="shared" si="160"/>
        <v>42239.306388888886</v>
      </c>
      <c r="T1708" s="10">
        <f t="shared" si="161"/>
        <v>42179.306388888886</v>
      </c>
      <c r="U1708" t="str">
        <f>IF(D1708&lt;Bonus!$A$3,Bonus!$B$3,IF(D1708&lt;=Bonus!$A$4,Bonus!$B$4,IF(D1708&lt;=Bonus!$A$5,Bonus!$B$5,IF(D1708&lt;=Bonus!$A$6,Bonus!$B$6,IF(D1708&lt;=Bonus!$A$7,Bonus!$B$7,IF(D1708&lt;=Bonus!$A$8,Bonus!$B$8,IF(D1708&lt;=Bonus!$A$9,Bonus!$B$9,IF(D1708&lt;=Bonus!$A$10,Bonus!$B$10,IF(D1708&lt;=Bonus!$A$11,Bonus!$B$11,IF(D1708&lt;=Bonus!$A$12,Bonus!$B$12,IF(D1708&lt;=Bonus!$A$13,Bonus!$B$13,Bonus!$B$14)))))))))))</f>
        <v>5000 to 9999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42457.679340277777</v>
      </c>
      <c r="T1709" s="10">
        <f t="shared" si="161"/>
        <v>42427.721006944441</v>
      </c>
      <c r="U1709" t="str">
        <f>IF(D1709&lt;Bonus!$A$3,Bonus!$B$3,IF(D1709&lt;=Bonus!$A$4,Bonus!$B$4,IF(D1709&lt;=Bonus!$A$5,Bonus!$B$5,IF(D1709&lt;=Bonus!$A$6,Bonus!$B$6,IF(D1709&lt;=Bonus!$A$7,Bonus!$B$7,IF(D1709&lt;=Bonus!$A$8,Bonus!$B$8,IF(D1709&lt;=Bonus!$A$9,Bonus!$B$9,IF(D1709&lt;=Bonus!$A$10,Bonus!$B$10,IF(D1709&lt;=Bonus!$A$11,Bonus!$B$11,IF(D1709&lt;=Bonus!$A$12,Bonus!$B$12,IF(D1709&lt;=Bonus!$A$13,Bonus!$B$13,Bonus!$B$14)))))))))))</f>
        <v>5000 to 9999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>nm</v>
      </c>
      <c r="Q1710" t="str">
        <f t="shared" si="158"/>
        <v>music</v>
      </c>
      <c r="R1710" t="str">
        <f t="shared" si="159"/>
        <v>faith</v>
      </c>
      <c r="S1710" s="10">
        <f t="shared" si="160"/>
        <v>42491.866967592592</v>
      </c>
      <c r="T1710" s="10">
        <f t="shared" si="161"/>
        <v>42451.866967592592</v>
      </c>
      <c r="U1710" t="str">
        <f>IF(D1710&lt;Bonus!$A$3,Bonus!$B$3,IF(D1710&lt;=Bonus!$A$4,Bonus!$B$4,IF(D1710&lt;=Bonus!$A$5,Bonus!$B$5,IF(D1710&lt;=Bonus!$A$6,Bonus!$B$6,IF(D1710&lt;=Bonus!$A$7,Bonus!$B$7,IF(D1710&lt;=Bonus!$A$8,Bonus!$B$8,IF(D1710&lt;=Bonus!$A$9,Bonus!$B$9,IF(D1710&lt;=Bonus!$A$10,Bonus!$B$10,IF(D1710&lt;=Bonus!$A$11,Bonus!$B$11,IF(D1710&lt;=Bonus!$A$12,Bonus!$B$12,IF(D1710&lt;=Bonus!$A$13,Bonus!$B$13,Bonus!$B$14)))))))))))</f>
        <v>5000 to 9999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41882.818749999999</v>
      </c>
      <c r="T1711" s="10">
        <f t="shared" si="161"/>
        <v>41841.56381944444</v>
      </c>
      <c r="U1711" t="str">
        <f>IF(D1711&lt;Bonus!$A$3,Bonus!$B$3,IF(D1711&lt;=Bonus!$A$4,Bonus!$B$4,IF(D1711&lt;=Bonus!$A$5,Bonus!$B$5,IF(D1711&lt;=Bonus!$A$6,Bonus!$B$6,IF(D1711&lt;=Bonus!$A$7,Bonus!$B$7,IF(D1711&lt;=Bonus!$A$8,Bonus!$B$8,IF(D1711&lt;=Bonus!$A$9,Bonus!$B$9,IF(D1711&lt;=Bonus!$A$10,Bonus!$B$10,IF(D1711&lt;=Bonus!$A$11,Bonus!$B$11,IF(D1711&lt;=Bonus!$A$12,Bonus!$B$12,IF(D1711&lt;=Bonus!$A$13,Bonus!$B$13,Bonus!$B$14)))))))))))</f>
        <v>1000 to 4999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42387.541666666672</v>
      </c>
      <c r="T1712" s="10">
        <f t="shared" si="161"/>
        <v>42341.59129629629</v>
      </c>
      <c r="U1712" t="str">
        <f>IF(D1712&lt;Bonus!$A$3,Bonus!$B$3,IF(D1712&lt;=Bonus!$A$4,Bonus!$B$4,IF(D1712&lt;=Bonus!$A$5,Bonus!$B$5,IF(D1712&lt;=Bonus!$A$6,Bonus!$B$6,IF(D1712&lt;=Bonus!$A$7,Bonus!$B$7,IF(D1712&lt;=Bonus!$A$8,Bonus!$B$8,IF(D1712&lt;=Bonus!$A$9,Bonus!$B$9,IF(D1712&lt;=Bonus!$A$10,Bonus!$B$10,IF(D1712&lt;=Bonus!$A$11,Bonus!$B$11,IF(D1712&lt;=Bonus!$A$12,Bonus!$B$12,IF(D1712&lt;=Bonus!$A$13,Bonus!$B$13,Bonus!$B$14)))))))))))</f>
        <v>5000 to 9999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41883.646226851852</v>
      </c>
      <c r="T1713" s="10">
        <f t="shared" si="161"/>
        <v>41852.646226851852</v>
      </c>
      <c r="U1713" t="str">
        <f>IF(D1713&lt;Bonus!$A$3,Bonus!$B$3,IF(D1713&lt;=Bonus!$A$4,Bonus!$B$4,IF(D1713&lt;=Bonus!$A$5,Bonus!$B$5,IF(D1713&lt;=Bonus!$A$6,Bonus!$B$6,IF(D1713&lt;=Bonus!$A$7,Bonus!$B$7,IF(D1713&lt;=Bonus!$A$8,Bonus!$B$8,IF(D1713&lt;=Bonus!$A$9,Bonus!$B$9,IF(D1713&lt;=Bonus!$A$10,Bonus!$B$10,IF(D1713&lt;=Bonus!$A$11,Bonus!$B$11,IF(D1713&lt;=Bonus!$A$12,Bonus!$B$12,IF(D1713&lt;=Bonus!$A$13,Bonus!$B$13,Bonus!$B$14)))))))))))</f>
        <v>10000 to 14999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>nm</v>
      </c>
      <c r="Q1714" t="str">
        <f t="shared" si="158"/>
        <v>music</v>
      </c>
      <c r="R1714" t="str">
        <f t="shared" si="159"/>
        <v>faith</v>
      </c>
      <c r="S1714" s="10">
        <f t="shared" si="160"/>
        <v>42185.913807870369</v>
      </c>
      <c r="T1714" s="10">
        <f t="shared" si="161"/>
        <v>42125.913807870369</v>
      </c>
      <c r="U1714" t="str">
        <f>IF(D1714&lt;Bonus!$A$3,Bonus!$B$3,IF(D1714&lt;=Bonus!$A$4,Bonus!$B$4,IF(D1714&lt;=Bonus!$A$5,Bonus!$B$5,IF(D1714&lt;=Bonus!$A$6,Bonus!$B$6,IF(D1714&lt;=Bonus!$A$7,Bonus!$B$7,IF(D1714&lt;=Bonus!$A$8,Bonus!$B$8,IF(D1714&lt;=Bonus!$A$9,Bonus!$B$9,IF(D1714&lt;=Bonus!$A$10,Bonus!$B$10,IF(D1714&lt;=Bonus!$A$11,Bonus!$B$11,IF(D1714&lt;=Bonus!$A$12,Bonus!$B$12,IF(D1714&lt;=Bonus!$A$13,Bonus!$B$13,Bonus!$B$14)))))))))))</f>
        <v>5000 to 9999</v>
      </c>
    </row>
    <row r="1715" spans="1:21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41917.801064814819</v>
      </c>
      <c r="T1715" s="10">
        <f t="shared" si="161"/>
        <v>41887.801064814819</v>
      </c>
      <c r="U1715" t="str">
        <f>IF(D1715&lt;Bonus!$A$3,Bonus!$B$3,IF(D1715&lt;=Bonus!$A$4,Bonus!$B$4,IF(D1715&lt;=Bonus!$A$5,Bonus!$B$5,IF(D1715&lt;=Bonus!$A$6,Bonus!$B$6,IF(D1715&lt;=Bonus!$A$7,Bonus!$B$7,IF(D1715&lt;=Bonus!$A$8,Bonus!$B$8,IF(D1715&lt;=Bonus!$A$9,Bonus!$B$9,IF(D1715&lt;=Bonus!$A$10,Bonus!$B$10,IF(D1715&lt;=Bonus!$A$11,Bonus!$B$11,IF(D1715&lt;=Bonus!$A$12,Bonus!$B$12,IF(D1715&lt;=Bonus!$A$13,Bonus!$B$13,Bonus!$B$14)))))))))))</f>
        <v>1000 to 4999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42125.918530092589</v>
      </c>
      <c r="T1716" s="10">
        <f t="shared" si="161"/>
        <v>42095.918530092589</v>
      </c>
      <c r="U1716" t="str">
        <f>IF(D1716&lt;Bonus!$A$3,Bonus!$B$3,IF(D1716&lt;=Bonus!$A$4,Bonus!$B$4,IF(D1716&lt;=Bonus!$A$5,Bonus!$B$5,IF(D1716&lt;=Bonus!$A$6,Bonus!$B$6,IF(D1716&lt;=Bonus!$A$7,Bonus!$B$7,IF(D1716&lt;=Bonus!$A$8,Bonus!$B$8,IF(D1716&lt;=Bonus!$A$9,Bonus!$B$9,IF(D1716&lt;=Bonus!$A$10,Bonus!$B$10,IF(D1716&lt;=Bonus!$A$11,Bonus!$B$11,IF(D1716&lt;=Bonus!$A$12,Bonus!$B$12,IF(D1716&lt;=Bonus!$A$13,Bonus!$B$13,Bonus!$B$14)))))))))))</f>
        <v>25000 to 29999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42094.140277777777</v>
      </c>
      <c r="T1717" s="10">
        <f t="shared" si="161"/>
        <v>42064.217418981483</v>
      </c>
      <c r="U1717" t="str">
        <f>IF(D1717&lt;Bonus!$A$3,Bonus!$B$3,IF(D1717&lt;=Bonus!$A$4,Bonus!$B$4,IF(D1717&lt;=Bonus!$A$5,Bonus!$B$5,IF(D1717&lt;=Bonus!$A$6,Bonus!$B$6,IF(D1717&lt;=Bonus!$A$7,Bonus!$B$7,IF(D1717&lt;=Bonus!$A$8,Bonus!$B$8,IF(D1717&lt;=Bonus!$A$9,Bonus!$B$9,IF(D1717&lt;=Bonus!$A$10,Bonus!$B$10,IF(D1717&lt;=Bonus!$A$11,Bonus!$B$11,IF(D1717&lt;=Bonus!$A$12,Bonus!$B$12,IF(D1717&lt;=Bonus!$A$13,Bonus!$B$13,Bonus!$B$14)))))))))))</f>
        <v>5000 to 9999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42713.619201388887</v>
      </c>
      <c r="T1718" s="10">
        <f t="shared" si="161"/>
        <v>42673.577534722222</v>
      </c>
      <c r="U1718" t="str">
        <f>IF(D1718&lt;Bonus!$A$3,Bonus!$B$3,IF(D1718&lt;=Bonus!$A$4,Bonus!$B$4,IF(D1718&lt;=Bonus!$A$5,Bonus!$B$5,IF(D1718&lt;=Bonus!$A$6,Bonus!$B$6,IF(D1718&lt;=Bonus!$A$7,Bonus!$B$7,IF(D1718&lt;=Bonus!$A$8,Bonus!$B$8,IF(D1718&lt;=Bonus!$A$9,Bonus!$B$9,IF(D1718&lt;=Bonus!$A$10,Bonus!$B$10,IF(D1718&lt;=Bonus!$A$11,Bonus!$B$11,IF(D1718&lt;=Bonus!$A$12,Bonus!$B$12,IF(D1718&lt;=Bonus!$A$13,Bonus!$B$13,Bonus!$B$14)))))))))))</f>
        <v>1000 to 4999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42481.166666666672</v>
      </c>
      <c r="T1719" s="10">
        <f t="shared" si="161"/>
        <v>42460.98192129629</v>
      </c>
      <c r="U1719" t="str">
        <f>IF(D1719&lt;Bonus!$A$3,Bonus!$B$3,IF(D1719&lt;=Bonus!$A$4,Bonus!$B$4,IF(D1719&lt;=Bonus!$A$5,Bonus!$B$5,IF(D1719&lt;=Bonus!$A$6,Bonus!$B$6,IF(D1719&lt;=Bonus!$A$7,Bonus!$B$7,IF(D1719&lt;=Bonus!$A$8,Bonus!$B$8,IF(D1719&lt;=Bonus!$A$9,Bonus!$B$9,IF(D1719&lt;=Bonus!$A$10,Bonus!$B$10,IF(D1719&lt;=Bonus!$A$11,Bonus!$B$11,IF(D1719&lt;=Bonus!$A$12,Bonus!$B$12,IF(D1719&lt;=Bonus!$A$13,Bonus!$B$13,Bonus!$B$14)))))))))))</f>
        <v>1000 to 4999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42504.207638888889</v>
      </c>
      <c r="T1720" s="10">
        <f t="shared" si="161"/>
        <v>42460.610520833332</v>
      </c>
      <c r="U1720" t="str">
        <f>IF(D1720&lt;Bonus!$A$3,Bonus!$B$3,IF(D1720&lt;=Bonus!$A$4,Bonus!$B$4,IF(D1720&lt;=Bonus!$A$5,Bonus!$B$5,IF(D1720&lt;=Bonus!$A$6,Bonus!$B$6,IF(D1720&lt;=Bonus!$A$7,Bonus!$B$7,IF(D1720&lt;=Bonus!$A$8,Bonus!$B$8,IF(D1720&lt;=Bonus!$A$9,Bonus!$B$9,IF(D1720&lt;=Bonus!$A$10,Bonus!$B$10,IF(D1720&lt;=Bonus!$A$11,Bonus!$B$11,IF(D1720&lt;=Bonus!$A$12,Bonus!$B$12,IF(D1720&lt;=Bonus!$A$13,Bonus!$B$13,Bonus!$B$14)))))))))))</f>
        <v>35000 to 39999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41899.534618055557</v>
      </c>
      <c r="T1721" s="10">
        <f t="shared" si="161"/>
        <v>41869.534618055557</v>
      </c>
      <c r="U1721" t="str">
        <f>IF(D1721&lt;Bonus!$A$3,Bonus!$B$3,IF(D1721&lt;=Bonus!$A$4,Bonus!$B$4,IF(D1721&lt;=Bonus!$A$5,Bonus!$B$5,IF(D1721&lt;=Bonus!$A$6,Bonus!$B$6,IF(D1721&lt;=Bonus!$A$7,Bonus!$B$7,IF(D1721&lt;=Bonus!$A$8,Bonus!$B$8,IF(D1721&lt;=Bonus!$A$9,Bonus!$B$9,IF(D1721&lt;=Bonus!$A$10,Bonus!$B$10,IF(D1721&lt;=Bonus!$A$11,Bonus!$B$11,IF(D1721&lt;=Bonus!$A$12,Bonus!$B$12,IF(D1721&lt;=Bonus!$A$13,Bonus!$B$13,Bonus!$B$14)))))))))))</f>
        <v>1000 to 4999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41952.824895833335</v>
      </c>
      <c r="T1722" s="10">
        <f t="shared" si="161"/>
        <v>41922.783229166671</v>
      </c>
      <c r="U1722" t="str">
        <f>IF(D1722&lt;Bonus!$A$3,Bonus!$B$3,IF(D1722&lt;=Bonus!$A$4,Bonus!$B$4,IF(D1722&lt;=Bonus!$A$5,Bonus!$B$5,IF(D1722&lt;=Bonus!$A$6,Bonus!$B$6,IF(D1722&lt;=Bonus!$A$7,Bonus!$B$7,IF(D1722&lt;=Bonus!$A$8,Bonus!$B$8,IF(D1722&lt;=Bonus!$A$9,Bonus!$B$9,IF(D1722&lt;=Bonus!$A$10,Bonus!$B$10,IF(D1722&lt;=Bonus!$A$11,Bonus!$B$11,IF(D1722&lt;=Bonus!$A$12,Bonus!$B$12,IF(D1722&lt;=Bonus!$A$13,Bonus!$B$13,Bonus!$B$14)))))))))))</f>
        <v>1000 to 4999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>nm</v>
      </c>
      <c r="Q1723" t="str">
        <f t="shared" si="158"/>
        <v>music</v>
      </c>
      <c r="R1723" t="str">
        <f t="shared" si="159"/>
        <v>faith</v>
      </c>
      <c r="S1723" s="10">
        <f t="shared" si="160"/>
        <v>42349.461377314816</v>
      </c>
      <c r="T1723" s="10">
        <f t="shared" si="161"/>
        <v>42319.461377314816</v>
      </c>
      <c r="U1723" t="str">
        <f>IF(D1723&lt;Bonus!$A$3,Bonus!$B$3,IF(D1723&lt;=Bonus!$A$4,Bonus!$B$4,IF(D1723&lt;=Bonus!$A$5,Bonus!$B$5,IF(D1723&lt;=Bonus!$A$6,Bonus!$B$6,IF(D1723&lt;=Bonus!$A$7,Bonus!$B$7,IF(D1723&lt;=Bonus!$A$8,Bonus!$B$8,IF(D1723&lt;=Bonus!$A$9,Bonus!$B$9,IF(D1723&lt;=Bonus!$A$10,Bonus!$B$10,IF(D1723&lt;=Bonus!$A$11,Bonus!$B$11,IF(D1723&lt;=Bonus!$A$12,Bonus!$B$12,IF(D1723&lt;=Bonus!$A$13,Bonus!$B$13,Bonus!$B$14)))))))))))</f>
        <v>5000 to 9999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42463.006944444445</v>
      </c>
      <c r="T1724" s="10">
        <f t="shared" si="161"/>
        <v>42425.960983796293</v>
      </c>
      <c r="U1724" t="str">
        <f>IF(D1724&lt;Bonus!$A$3,Bonus!$B$3,IF(D1724&lt;=Bonus!$A$4,Bonus!$B$4,IF(D1724&lt;=Bonus!$A$5,Bonus!$B$5,IF(D1724&lt;=Bonus!$A$6,Bonus!$B$6,IF(D1724&lt;=Bonus!$A$7,Bonus!$B$7,IF(D1724&lt;=Bonus!$A$8,Bonus!$B$8,IF(D1724&lt;=Bonus!$A$9,Bonus!$B$9,IF(D1724&lt;=Bonus!$A$10,Bonus!$B$10,IF(D1724&lt;=Bonus!$A$11,Bonus!$B$11,IF(D1724&lt;=Bonus!$A$12,Bonus!$B$12,IF(D1724&lt;=Bonus!$A$13,Bonus!$B$13,Bonus!$B$14)))))))))))</f>
        <v>1000 to 4999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42186.25</v>
      </c>
      <c r="T1725" s="10">
        <f t="shared" si="161"/>
        <v>42129.82540509259</v>
      </c>
      <c r="U1725" t="str">
        <f>IF(D1725&lt;Bonus!$A$3,Bonus!$B$3,IF(D1725&lt;=Bonus!$A$4,Bonus!$B$4,IF(D1725&lt;=Bonus!$A$5,Bonus!$B$5,IF(D1725&lt;=Bonus!$A$6,Bonus!$B$6,IF(D1725&lt;=Bonus!$A$7,Bonus!$B$7,IF(D1725&lt;=Bonus!$A$8,Bonus!$B$8,IF(D1725&lt;=Bonus!$A$9,Bonus!$B$9,IF(D1725&lt;=Bonus!$A$10,Bonus!$B$10,IF(D1725&lt;=Bonus!$A$11,Bonus!$B$11,IF(D1725&lt;=Bonus!$A$12,Bonus!$B$12,IF(D1725&lt;=Bonus!$A$13,Bonus!$B$13,Bonus!$B$14)))))))))))</f>
        <v>10000 to 14999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41942.932430555556</v>
      </c>
      <c r="T1726" s="10">
        <f t="shared" si="161"/>
        <v>41912.932430555556</v>
      </c>
      <c r="U1726" t="str">
        <f>IF(D1726&lt;Bonus!$A$3,Bonus!$B$3,IF(D1726&lt;=Bonus!$A$4,Bonus!$B$4,IF(D1726&lt;=Bonus!$A$5,Bonus!$B$5,IF(D1726&lt;=Bonus!$A$6,Bonus!$B$6,IF(D1726&lt;=Bonus!$A$7,Bonus!$B$7,IF(D1726&lt;=Bonus!$A$8,Bonus!$B$8,IF(D1726&lt;=Bonus!$A$9,Bonus!$B$9,IF(D1726&lt;=Bonus!$A$10,Bonus!$B$10,IF(D1726&lt;=Bonus!$A$11,Bonus!$B$11,IF(D1726&lt;=Bonus!$A$12,Bonus!$B$12,IF(D1726&lt;=Bonus!$A$13,Bonus!$B$13,Bonus!$B$14)))))))))))</f>
        <v>5000 to 9999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41875.968159722222</v>
      </c>
      <c r="T1727" s="10">
        <f t="shared" si="161"/>
        <v>41845.968159722222</v>
      </c>
      <c r="U1727" t="str">
        <f>IF(D1727&lt;Bonus!$A$3,Bonus!$B$3,IF(D1727&lt;=Bonus!$A$4,Bonus!$B$4,IF(D1727&lt;=Bonus!$A$5,Bonus!$B$5,IF(D1727&lt;=Bonus!$A$6,Bonus!$B$6,IF(D1727&lt;=Bonus!$A$7,Bonus!$B$7,IF(D1727&lt;=Bonus!$A$8,Bonus!$B$8,IF(D1727&lt;=Bonus!$A$9,Bonus!$B$9,IF(D1727&lt;=Bonus!$A$10,Bonus!$B$10,IF(D1727&lt;=Bonus!$A$11,Bonus!$B$11,IF(D1727&lt;=Bonus!$A$12,Bonus!$B$12,IF(D1727&lt;=Bonus!$A$13,Bonus!$B$13,Bonus!$B$14)))))))))))</f>
        <v>5000 to 9999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41817.919722222221</v>
      </c>
      <c r="T1728" s="10">
        <f t="shared" si="161"/>
        <v>41788.919722222221</v>
      </c>
      <c r="U1728" t="str">
        <f>IF(D1728&lt;Bonus!$A$3,Bonus!$B$3,IF(D1728&lt;=Bonus!$A$4,Bonus!$B$4,IF(D1728&lt;=Bonus!$A$5,Bonus!$B$5,IF(D1728&lt;=Bonus!$A$6,Bonus!$B$6,IF(D1728&lt;=Bonus!$A$7,Bonus!$B$7,IF(D1728&lt;=Bonus!$A$8,Bonus!$B$8,IF(D1728&lt;=Bonus!$A$9,Bonus!$B$9,IF(D1728&lt;=Bonus!$A$10,Bonus!$B$10,IF(D1728&lt;=Bonus!$A$11,Bonus!$B$11,IF(D1728&lt;=Bonus!$A$12,Bonus!$B$12,IF(D1728&lt;=Bonus!$A$13,Bonus!$B$13,Bonus!$B$14)))))))))))</f>
        <v>5000 to 9999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42099.458333333328</v>
      </c>
      <c r="T1729" s="10">
        <f t="shared" si="161"/>
        <v>42044.927974537044</v>
      </c>
      <c r="U1729" t="str">
        <f>IF(D1729&lt;Bonus!$A$3,Bonus!$B$3,IF(D1729&lt;=Bonus!$A$4,Bonus!$B$4,IF(D1729&lt;=Bonus!$A$5,Bonus!$B$5,IF(D1729&lt;=Bonus!$A$6,Bonus!$B$6,IF(D1729&lt;=Bonus!$A$7,Bonus!$B$7,IF(D1729&lt;=Bonus!$A$8,Bonus!$B$8,IF(D1729&lt;=Bonus!$A$9,Bonus!$B$9,IF(D1729&lt;=Bonus!$A$10,Bonus!$B$10,IF(D1729&lt;=Bonus!$A$11,Bonus!$B$11,IF(D1729&lt;=Bonus!$A$12,Bonus!$B$12,IF(D1729&lt;=Bonus!$A$13,Bonus!$B$13,Bonus!$B$14)))))))))))</f>
        <v>1000 to 4999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42298.625856481478</v>
      </c>
      <c r="T1730" s="10">
        <f t="shared" si="161"/>
        <v>42268.625856481478</v>
      </c>
      <c r="U1730" t="str">
        <f>IF(D1730&lt;Bonus!$A$3,Bonus!$B$3,IF(D1730&lt;=Bonus!$A$4,Bonus!$B$4,IF(D1730&lt;=Bonus!$A$5,Bonus!$B$5,IF(D1730&lt;=Bonus!$A$6,Bonus!$B$6,IF(D1730&lt;=Bonus!$A$7,Bonus!$B$7,IF(D1730&lt;=Bonus!$A$8,Bonus!$B$8,IF(D1730&lt;=Bonus!$A$9,Bonus!$B$9,IF(D1730&lt;=Bonus!$A$10,Bonus!$B$10,IF(D1730&lt;=Bonus!$A$11,Bonus!$B$11,IF(D1730&lt;=Bonus!$A$12,Bonus!$B$12,IF(D1730&lt;=Bonus!$A$13,Bonus!$B$13,Bonus!$B$14)))))))))))</f>
        <v>1000 to 4999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str">
        <f t="shared" ref="P1731:P1794" si="163">IFERROR(E1731/L1731,"nm")</f>
        <v>nm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(((I1731/60)/60)/24)+DATE(1970,1,1)</f>
        <v>42531.052152777775</v>
      </c>
      <c r="T1731" s="10">
        <f t="shared" ref="T1731:T1794" si="167">(((J1731/60)/60)/24)+DATE(1970,1,1)</f>
        <v>42471.052152777775</v>
      </c>
      <c r="U1731" t="str">
        <f>IF(D1731&lt;Bonus!$A$3,Bonus!$B$3,IF(D1731&lt;=Bonus!$A$4,Bonus!$B$4,IF(D1731&lt;=Bonus!$A$5,Bonus!$B$5,IF(D1731&lt;=Bonus!$A$6,Bonus!$B$6,IF(D1731&lt;=Bonus!$A$7,Bonus!$B$7,IF(D1731&lt;=Bonus!$A$8,Bonus!$B$8,IF(D1731&lt;=Bonus!$A$9,Bonus!$B$9,IF(D1731&lt;=Bonus!$A$10,Bonus!$B$10,IF(D1731&lt;=Bonus!$A$11,Bonus!$B$11,IF(D1731&lt;=Bonus!$A$12,Bonus!$B$12,IF(D1731&lt;=Bonus!$A$13,Bonus!$B$13,Bonus!$B$14)))))))))))</f>
        <v>10000 to 14999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nm</v>
      </c>
      <c r="Q1732" t="str">
        <f t="shared" si="164"/>
        <v>music</v>
      </c>
      <c r="R1732" t="str">
        <f t="shared" si="165"/>
        <v>faith</v>
      </c>
      <c r="S1732" s="10">
        <f t="shared" si="166"/>
        <v>42302.087766203709</v>
      </c>
      <c r="T1732" s="10">
        <f t="shared" si="167"/>
        <v>42272.087766203709</v>
      </c>
      <c r="U1732" t="str">
        <f>IF(D1732&lt;Bonus!$A$3,Bonus!$B$3,IF(D1732&lt;=Bonus!$A$4,Bonus!$B$4,IF(D1732&lt;=Bonus!$A$5,Bonus!$B$5,IF(D1732&lt;=Bonus!$A$6,Bonus!$B$6,IF(D1732&lt;=Bonus!$A$7,Bonus!$B$7,IF(D1732&lt;=Bonus!$A$8,Bonus!$B$8,IF(D1732&lt;=Bonus!$A$9,Bonus!$B$9,IF(D1732&lt;=Bonus!$A$10,Bonus!$B$10,IF(D1732&lt;=Bonus!$A$11,Bonus!$B$11,IF(D1732&lt;=Bonus!$A$12,Bonus!$B$12,IF(D1732&lt;=Bonus!$A$13,Bonus!$B$13,Bonus!$B$14)))))))))))</f>
        <v>1000 to 4999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nm</v>
      </c>
      <c r="Q1733" t="str">
        <f t="shared" si="164"/>
        <v>music</v>
      </c>
      <c r="R1733" t="str">
        <f t="shared" si="165"/>
        <v>faith</v>
      </c>
      <c r="S1733" s="10">
        <f t="shared" si="166"/>
        <v>42166.625</v>
      </c>
      <c r="T1733" s="10">
        <f t="shared" si="167"/>
        <v>42152.906851851847</v>
      </c>
      <c r="U1733" t="str">
        <f>IF(D1733&lt;Bonus!$A$3,Bonus!$B$3,IF(D1733&lt;=Bonus!$A$4,Bonus!$B$4,IF(D1733&lt;=Bonus!$A$5,Bonus!$B$5,IF(D1733&lt;=Bonus!$A$6,Bonus!$B$6,IF(D1733&lt;=Bonus!$A$7,Bonus!$B$7,IF(D1733&lt;=Bonus!$A$8,Bonus!$B$8,IF(D1733&lt;=Bonus!$A$9,Bonus!$B$9,IF(D1733&lt;=Bonus!$A$10,Bonus!$B$10,IF(D1733&lt;=Bonus!$A$11,Bonus!$B$11,IF(D1733&lt;=Bonus!$A$12,Bonus!$B$12,IF(D1733&lt;=Bonus!$A$13,Bonus!$B$13,Bonus!$B$14)))))))))))</f>
        <v>1000 to 4999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nm</v>
      </c>
      <c r="Q1734" t="str">
        <f t="shared" si="164"/>
        <v>music</v>
      </c>
      <c r="R1734" t="str">
        <f t="shared" si="165"/>
        <v>faith</v>
      </c>
      <c r="S1734" s="10">
        <f t="shared" si="166"/>
        <v>42385.208333333328</v>
      </c>
      <c r="T1734" s="10">
        <f t="shared" si="167"/>
        <v>42325.683807870373</v>
      </c>
      <c r="U1734" t="str">
        <f>IF(D1734&lt;Bonus!$A$3,Bonus!$B$3,IF(D1734&lt;=Bonus!$A$4,Bonus!$B$4,IF(D1734&lt;=Bonus!$A$5,Bonus!$B$5,IF(D1734&lt;=Bonus!$A$6,Bonus!$B$6,IF(D1734&lt;=Bonus!$A$7,Bonus!$B$7,IF(D1734&lt;=Bonus!$A$8,Bonus!$B$8,IF(D1734&lt;=Bonus!$A$9,Bonus!$B$9,IF(D1734&lt;=Bonus!$A$10,Bonus!$B$10,IF(D1734&lt;=Bonus!$A$11,Bonus!$B$11,IF(D1734&lt;=Bonus!$A$12,Bonus!$B$12,IF(D1734&lt;=Bonus!$A$13,Bonus!$B$13,Bonus!$B$14)))))))))))</f>
        <v>1000 to 4999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>nm</v>
      </c>
      <c r="Q1735" t="str">
        <f t="shared" si="164"/>
        <v>music</v>
      </c>
      <c r="R1735" t="str">
        <f t="shared" si="165"/>
        <v>faith</v>
      </c>
      <c r="S1735" s="10">
        <f t="shared" si="166"/>
        <v>42626.895833333328</v>
      </c>
      <c r="T1735" s="10">
        <f t="shared" si="167"/>
        <v>42614.675625000003</v>
      </c>
      <c r="U1735" t="str">
        <f>IF(D1735&lt;Bonus!$A$3,Bonus!$B$3,IF(D1735&lt;=Bonus!$A$4,Bonus!$B$4,IF(D1735&lt;=Bonus!$A$5,Bonus!$B$5,IF(D1735&lt;=Bonus!$A$6,Bonus!$B$6,IF(D1735&lt;=Bonus!$A$7,Bonus!$B$7,IF(D1735&lt;=Bonus!$A$8,Bonus!$B$8,IF(D1735&lt;=Bonus!$A$9,Bonus!$B$9,IF(D1735&lt;=Bonus!$A$10,Bonus!$B$10,IF(D1735&lt;=Bonus!$A$11,Bonus!$B$11,IF(D1735&lt;=Bonus!$A$12,Bonus!$B$12,IF(D1735&lt;=Bonus!$A$13,Bonus!$B$13,Bonus!$B$14)))))))))))</f>
        <v>10000 to 14999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42132.036527777775</v>
      </c>
      <c r="T1736" s="10">
        <f t="shared" si="167"/>
        <v>42102.036527777775</v>
      </c>
      <c r="U1736" t="str">
        <f>IF(D1736&lt;Bonus!$A$3,Bonus!$B$3,IF(D1736&lt;=Bonus!$A$4,Bonus!$B$4,IF(D1736&lt;=Bonus!$A$5,Bonus!$B$5,IF(D1736&lt;=Bonus!$A$6,Bonus!$B$6,IF(D1736&lt;=Bonus!$A$7,Bonus!$B$7,IF(D1736&lt;=Bonus!$A$8,Bonus!$B$8,IF(D1736&lt;=Bonus!$A$9,Bonus!$B$9,IF(D1736&lt;=Bonus!$A$10,Bonus!$B$10,IF(D1736&lt;=Bonus!$A$11,Bonus!$B$11,IF(D1736&lt;=Bonus!$A$12,Bonus!$B$12,IF(D1736&lt;=Bonus!$A$13,Bonus!$B$13,Bonus!$B$14)))))))))))</f>
        <v>1000 to 4999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42589.814178240747</v>
      </c>
      <c r="T1737" s="10">
        <f t="shared" si="167"/>
        <v>42559.814178240747</v>
      </c>
      <c r="U1737" t="str">
        <f>IF(D1737&lt;Bonus!$A$3,Bonus!$B$3,IF(D1737&lt;=Bonus!$A$4,Bonus!$B$4,IF(D1737&lt;=Bonus!$A$5,Bonus!$B$5,IF(D1737&lt;=Bonus!$A$6,Bonus!$B$6,IF(D1737&lt;=Bonus!$A$7,Bonus!$B$7,IF(D1737&lt;=Bonus!$A$8,Bonus!$B$8,IF(D1737&lt;=Bonus!$A$9,Bonus!$B$9,IF(D1737&lt;=Bonus!$A$10,Bonus!$B$10,IF(D1737&lt;=Bonus!$A$11,Bonus!$B$11,IF(D1737&lt;=Bonus!$A$12,Bonus!$B$12,IF(D1737&lt;=Bonus!$A$13,Bonus!$B$13,Bonus!$B$14)))))))))))</f>
        <v>1000 to 4999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42316.90315972222</v>
      </c>
      <c r="T1738" s="10">
        <f t="shared" si="167"/>
        <v>42286.861493055556</v>
      </c>
      <c r="U1738" t="str">
        <f>IF(D1738&lt;Bonus!$A$3,Bonus!$B$3,IF(D1738&lt;=Bonus!$A$4,Bonus!$B$4,IF(D1738&lt;=Bonus!$A$5,Bonus!$B$5,IF(D1738&lt;=Bonus!$A$6,Bonus!$B$6,IF(D1738&lt;=Bonus!$A$7,Bonus!$B$7,IF(D1738&lt;=Bonus!$A$8,Bonus!$B$8,IF(D1738&lt;=Bonus!$A$9,Bonus!$B$9,IF(D1738&lt;=Bonus!$A$10,Bonus!$B$10,IF(D1738&lt;=Bonus!$A$11,Bonus!$B$11,IF(D1738&lt;=Bonus!$A$12,Bonus!$B$12,IF(D1738&lt;=Bonus!$A$13,Bonus!$B$13,Bonus!$B$14)))))))))))</f>
        <v>1000 to 4999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42205.948981481488</v>
      </c>
      <c r="T1739" s="10">
        <f t="shared" si="167"/>
        <v>42175.948981481488</v>
      </c>
      <c r="U1739" t="str">
        <f>IF(D1739&lt;Bonus!$A$3,Bonus!$B$3,IF(D1739&lt;=Bonus!$A$4,Bonus!$B$4,IF(D1739&lt;=Bonus!$A$5,Bonus!$B$5,IF(D1739&lt;=Bonus!$A$6,Bonus!$B$6,IF(D1739&lt;=Bonus!$A$7,Bonus!$B$7,IF(D1739&lt;=Bonus!$A$8,Bonus!$B$8,IF(D1739&lt;=Bonus!$A$9,Bonus!$B$9,IF(D1739&lt;=Bonus!$A$10,Bonus!$B$10,IF(D1739&lt;=Bonus!$A$11,Bonus!$B$11,IF(D1739&lt;=Bonus!$A$12,Bonus!$B$12,IF(D1739&lt;=Bonus!$A$13,Bonus!$B$13,Bonus!$B$14)))))))))))</f>
        <v>1000 to 4999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41914.874328703707</v>
      </c>
      <c r="T1740" s="10">
        <f t="shared" si="167"/>
        <v>41884.874328703707</v>
      </c>
      <c r="U1740" t="str">
        <f>IF(D1740&lt;Bonus!$A$3,Bonus!$B$3,IF(D1740&lt;=Bonus!$A$4,Bonus!$B$4,IF(D1740&lt;=Bonus!$A$5,Bonus!$B$5,IF(D1740&lt;=Bonus!$A$6,Bonus!$B$6,IF(D1740&lt;=Bonus!$A$7,Bonus!$B$7,IF(D1740&lt;=Bonus!$A$8,Bonus!$B$8,IF(D1740&lt;=Bonus!$A$9,Bonus!$B$9,IF(D1740&lt;=Bonus!$A$10,Bonus!$B$10,IF(D1740&lt;=Bonus!$A$11,Bonus!$B$11,IF(D1740&lt;=Bonus!$A$12,Bonus!$B$12,IF(D1740&lt;=Bonus!$A$13,Bonus!$B$13,Bonus!$B$14)))))))))))</f>
        <v>5000 to 9999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42494.832546296297</v>
      </c>
      <c r="T1741" s="10">
        <f t="shared" si="167"/>
        <v>42435.874212962968</v>
      </c>
      <c r="U1741" t="str">
        <f>IF(D1741&lt;Bonus!$A$3,Bonus!$B$3,IF(D1741&lt;=Bonus!$A$4,Bonus!$B$4,IF(D1741&lt;=Bonus!$A$5,Bonus!$B$5,IF(D1741&lt;=Bonus!$A$6,Bonus!$B$6,IF(D1741&lt;=Bonus!$A$7,Bonus!$B$7,IF(D1741&lt;=Bonus!$A$8,Bonus!$B$8,IF(D1741&lt;=Bonus!$A$9,Bonus!$B$9,IF(D1741&lt;=Bonus!$A$10,Bonus!$B$10,IF(D1741&lt;=Bonus!$A$11,Bonus!$B$11,IF(D1741&lt;=Bonus!$A$12,Bonus!$B$12,IF(D1741&lt;=Bonus!$A$13,Bonus!$B$13,Bonus!$B$14)))))))))))</f>
        <v>1000 to 4999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>nm</v>
      </c>
      <c r="Q1742" t="str">
        <f t="shared" si="164"/>
        <v>music</v>
      </c>
      <c r="R1742" t="str">
        <f t="shared" si="165"/>
        <v>faith</v>
      </c>
      <c r="S1742" s="10">
        <f t="shared" si="166"/>
        <v>42201.817384259266</v>
      </c>
      <c r="T1742" s="10">
        <f t="shared" si="167"/>
        <v>42171.817384259266</v>
      </c>
      <c r="U1742" t="str">
        <f>IF(D1742&lt;Bonus!$A$3,Bonus!$B$3,IF(D1742&lt;=Bonus!$A$4,Bonus!$B$4,IF(D1742&lt;=Bonus!$A$5,Bonus!$B$5,IF(D1742&lt;=Bonus!$A$6,Bonus!$B$6,IF(D1742&lt;=Bonus!$A$7,Bonus!$B$7,IF(D1742&lt;=Bonus!$A$8,Bonus!$B$8,IF(D1742&lt;=Bonus!$A$9,Bonus!$B$9,IF(D1742&lt;=Bonus!$A$10,Bonus!$B$10,IF(D1742&lt;=Bonus!$A$11,Bonus!$B$11,IF(D1742&lt;=Bonus!$A$12,Bonus!$B$12,IF(D1742&lt;=Bonus!$A$13,Bonus!$B$13,Bonus!$B$14)))))))))))</f>
        <v>1000 to 4999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42165.628136574072</v>
      </c>
      <c r="T1743" s="10">
        <f t="shared" si="167"/>
        <v>42120.628136574072</v>
      </c>
      <c r="U1743" t="str">
        <f>IF(D1743&lt;Bonus!$A$3,Bonus!$B$3,IF(D1743&lt;=Bonus!$A$4,Bonus!$B$4,IF(D1743&lt;=Bonus!$A$5,Bonus!$B$5,IF(D1743&lt;=Bonus!$A$6,Bonus!$B$6,IF(D1743&lt;=Bonus!$A$7,Bonus!$B$7,IF(D1743&lt;=Bonus!$A$8,Bonus!$B$8,IF(D1743&lt;=Bonus!$A$9,Bonus!$B$9,IF(D1743&lt;=Bonus!$A$10,Bonus!$B$10,IF(D1743&lt;=Bonus!$A$11,Bonus!$B$11,IF(D1743&lt;=Bonus!$A$12,Bonus!$B$12,IF(D1743&lt;=Bonus!$A$13,Bonus!$B$13,Bonus!$B$14)))))))))))</f>
        <v>1000 to 4999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42742.875</v>
      </c>
      <c r="T1744" s="10">
        <f t="shared" si="167"/>
        <v>42710.876967592587</v>
      </c>
      <c r="U1744" t="str">
        <f>IF(D1744&lt;Bonus!$A$3,Bonus!$B$3,IF(D1744&lt;=Bonus!$A$4,Bonus!$B$4,IF(D1744&lt;=Bonus!$A$5,Bonus!$B$5,IF(D1744&lt;=Bonus!$A$6,Bonus!$B$6,IF(D1744&lt;=Bonus!$A$7,Bonus!$B$7,IF(D1744&lt;=Bonus!$A$8,Bonus!$B$8,IF(D1744&lt;=Bonus!$A$9,Bonus!$B$9,IF(D1744&lt;=Bonus!$A$10,Bonus!$B$10,IF(D1744&lt;=Bonus!$A$11,Bonus!$B$11,IF(D1744&lt;=Bonus!$A$12,Bonus!$B$12,IF(D1744&lt;=Bonus!$A$13,Bonus!$B$13,Bonus!$B$14)))))))))))</f>
        <v>1000 to 4999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42609.165972222225</v>
      </c>
      <c r="T1745" s="10">
        <f t="shared" si="167"/>
        <v>42586.925636574073</v>
      </c>
      <c r="U1745" t="str">
        <f>IF(D1745&lt;Bonus!$A$3,Bonus!$B$3,IF(D1745&lt;=Bonus!$A$4,Bonus!$B$4,IF(D1745&lt;=Bonus!$A$5,Bonus!$B$5,IF(D1745&lt;=Bonus!$A$6,Bonus!$B$6,IF(D1745&lt;=Bonus!$A$7,Bonus!$B$7,IF(D1745&lt;=Bonus!$A$8,Bonus!$B$8,IF(D1745&lt;=Bonus!$A$9,Bonus!$B$9,IF(D1745&lt;=Bonus!$A$10,Bonus!$B$10,IF(D1745&lt;=Bonus!$A$11,Bonus!$B$11,IF(D1745&lt;=Bonus!$A$12,Bonus!$B$12,IF(D1745&lt;=Bonus!$A$13,Bonus!$B$13,Bonus!$B$14)))))))))))</f>
        <v>5000 to 9999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42071.563391203701</v>
      </c>
      <c r="T1746" s="10">
        <f t="shared" si="167"/>
        <v>42026.605057870373</v>
      </c>
      <c r="U1746" t="str">
        <f>IF(D1746&lt;Bonus!$A$3,Bonus!$B$3,IF(D1746&lt;=Bonus!$A$4,Bonus!$B$4,IF(D1746&lt;=Bonus!$A$5,Bonus!$B$5,IF(D1746&lt;=Bonus!$A$6,Bonus!$B$6,IF(D1746&lt;=Bonus!$A$7,Bonus!$B$7,IF(D1746&lt;=Bonus!$A$8,Bonus!$B$8,IF(D1746&lt;=Bonus!$A$9,Bonus!$B$9,IF(D1746&lt;=Bonus!$A$10,Bonus!$B$10,IF(D1746&lt;=Bonus!$A$11,Bonus!$B$11,IF(D1746&lt;=Bonus!$A$12,Bonus!$B$12,IF(D1746&lt;=Bonus!$A$13,Bonus!$B$13,Bonus!$B$14)))))))))))</f>
        <v>5000 to 9999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42726.083333333328</v>
      </c>
      <c r="T1747" s="10">
        <f t="shared" si="167"/>
        <v>42690.259699074071</v>
      </c>
      <c r="U1747" t="str">
        <f>IF(D1747&lt;Bonus!$A$3,Bonus!$B$3,IF(D1747&lt;=Bonus!$A$4,Bonus!$B$4,IF(D1747&lt;=Bonus!$A$5,Bonus!$B$5,IF(D1747&lt;=Bonus!$A$6,Bonus!$B$6,IF(D1747&lt;=Bonus!$A$7,Bonus!$B$7,IF(D1747&lt;=Bonus!$A$8,Bonus!$B$8,IF(D1747&lt;=Bonus!$A$9,Bonus!$B$9,IF(D1747&lt;=Bonus!$A$10,Bonus!$B$10,IF(D1747&lt;=Bonus!$A$11,Bonus!$B$11,IF(D1747&lt;=Bonus!$A$12,Bonus!$B$12,IF(D1747&lt;=Bonus!$A$13,Bonus!$B$13,Bonus!$B$14)))))))))))</f>
        <v>5000 to 9999</v>
      </c>
    </row>
    <row r="1748" spans="1:21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42698.083333333328</v>
      </c>
      <c r="T1748" s="10">
        <f t="shared" si="167"/>
        <v>42668.176701388889</v>
      </c>
      <c r="U1748" t="str">
        <f>IF(D1748&lt;Bonus!$A$3,Bonus!$B$3,IF(D1748&lt;=Bonus!$A$4,Bonus!$B$4,IF(D1748&lt;=Bonus!$A$5,Bonus!$B$5,IF(D1748&lt;=Bonus!$A$6,Bonus!$B$6,IF(D1748&lt;=Bonus!$A$7,Bonus!$B$7,IF(D1748&lt;=Bonus!$A$8,Bonus!$B$8,IF(D1748&lt;=Bonus!$A$9,Bonus!$B$9,IF(D1748&lt;=Bonus!$A$10,Bonus!$B$10,IF(D1748&lt;=Bonus!$A$11,Bonus!$B$11,IF(D1748&lt;=Bonus!$A$12,Bonus!$B$12,IF(D1748&lt;=Bonus!$A$13,Bonus!$B$13,Bonus!$B$14)))))))))))</f>
        <v>15000 to 19999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42321.625</v>
      </c>
      <c r="T1749" s="10">
        <f t="shared" si="167"/>
        <v>42292.435532407413</v>
      </c>
      <c r="U1749" t="str">
        <f>IF(D1749&lt;Bonus!$A$3,Bonus!$B$3,IF(D1749&lt;=Bonus!$A$4,Bonus!$B$4,IF(D1749&lt;=Bonus!$A$5,Bonus!$B$5,IF(D1749&lt;=Bonus!$A$6,Bonus!$B$6,IF(D1749&lt;=Bonus!$A$7,Bonus!$B$7,IF(D1749&lt;=Bonus!$A$8,Bonus!$B$8,IF(D1749&lt;=Bonus!$A$9,Bonus!$B$9,IF(D1749&lt;=Bonus!$A$10,Bonus!$B$10,IF(D1749&lt;=Bonus!$A$11,Bonus!$B$11,IF(D1749&lt;=Bonus!$A$12,Bonus!$B$12,IF(D1749&lt;=Bonus!$A$13,Bonus!$B$13,Bonus!$B$14)))))))))))</f>
        <v>5000 to 9999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42249.950729166667</v>
      </c>
      <c r="T1750" s="10">
        <f t="shared" si="167"/>
        <v>42219.950729166667</v>
      </c>
      <c r="U1750" t="str">
        <f>IF(D1750&lt;Bonus!$A$3,Bonus!$B$3,IF(D1750&lt;=Bonus!$A$4,Bonus!$B$4,IF(D1750&lt;=Bonus!$A$5,Bonus!$B$5,IF(D1750&lt;=Bonus!$A$6,Bonus!$B$6,IF(D1750&lt;=Bonus!$A$7,Bonus!$B$7,IF(D1750&lt;=Bonus!$A$8,Bonus!$B$8,IF(D1750&lt;=Bonus!$A$9,Bonus!$B$9,IF(D1750&lt;=Bonus!$A$10,Bonus!$B$10,IF(D1750&lt;=Bonus!$A$11,Bonus!$B$11,IF(D1750&lt;=Bonus!$A$12,Bonus!$B$12,IF(D1750&lt;=Bonus!$A$13,Bonus!$B$13,Bonus!$B$14)))))))))))</f>
        <v>Greater than or equal to 50000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42795.791666666672</v>
      </c>
      <c r="T1751" s="10">
        <f t="shared" si="167"/>
        <v>42758.975937499999</v>
      </c>
      <c r="U1751" t="str">
        <f>IF(D1751&lt;Bonus!$A$3,Bonus!$B$3,IF(D1751&lt;=Bonus!$A$4,Bonus!$B$4,IF(D1751&lt;=Bonus!$A$5,Bonus!$B$5,IF(D1751&lt;=Bonus!$A$6,Bonus!$B$6,IF(D1751&lt;=Bonus!$A$7,Bonus!$B$7,IF(D1751&lt;=Bonus!$A$8,Bonus!$B$8,IF(D1751&lt;=Bonus!$A$9,Bonus!$B$9,IF(D1751&lt;=Bonus!$A$10,Bonus!$B$10,IF(D1751&lt;=Bonus!$A$11,Bonus!$B$11,IF(D1751&lt;=Bonus!$A$12,Bonus!$B$12,IF(D1751&lt;=Bonus!$A$13,Bonus!$B$13,Bonus!$B$14)))))))))))</f>
        <v>10000 to 14999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42479.836851851855</v>
      </c>
      <c r="T1752" s="10">
        <f t="shared" si="167"/>
        <v>42454.836851851855</v>
      </c>
      <c r="U1752" t="str">
        <f>IF(D1752&lt;Bonus!$A$3,Bonus!$B$3,IF(D1752&lt;=Bonus!$A$4,Bonus!$B$4,IF(D1752&lt;=Bonus!$A$5,Bonus!$B$5,IF(D1752&lt;=Bonus!$A$6,Bonus!$B$6,IF(D1752&lt;=Bonus!$A$7,Bonus!$B$7,IF(D1752&lt;=Bonus!$A$8,Bonus!$B$8,IF(D1752&lt;=Bonus!$A$9,Bonus!$B$9,IF(D1752&lt;=Bonus!$A$10,Bonus!$B$10,IF(D1752&lt;=Bonus!$A$11,Bonus!$B$11,IF(D1752&lt;=Bonus!$A$12,Bonus!$B$12,IF(D1752&lt;=Bonus!$A$13,Bonus!$B$13,Bonus!$B$14)))))))))))</f>
        <v>5000 to 9999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42082.739849537036</v>
      </c>
      <c r="T1753" s="10">
        <f t="shared" si="167"/>
        <v>42052.7815162037</v>
      </c>
      <c r="U1753" t="str">
        <f>IF(D1753&lt;Bonus!$A$3,Bonus!$B$3,IF(D1753&lt;=Bonus!$A$4,Bonus!$B$4,IF(D1753&lt;=Bonus!$A$5,Bonus!$B$5,IF(D1753&lt;=Bonus!$A$6,Bonus!$B$6,IF(D1753&lt;=Bonus!$A$7,Bonus!$B$7,IF(D1753&lt;=Bonus!$A$8,Bonus!$B$8,IF(D1753&lt;=Bonus!$A$9,Bonus!$B$9,IF(D1753&lt;=Bonus!$A$10,Bonus!$B$10,IF(D1753&lt;=Bonus!$A$11,Bonus!$B$11,IF(D1753&lt;=Bonus!$A$12,Bonus!$B$12,IF(D1753&lt;=Bonus!$A$13,Bonus!$B$13,Bonus!$B$14)))))))))))</f>
        <v>10000 to 14999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42657.253263888888</v>
      </c>
      <c r="T1754" s="10">
        <f t="shared" si="167"/>
        <v>42627.253263888888</v>
      </c>
      <c r="U1754" t="str">
        <f>IF(D1754&lt;Bonus!$A$3,Bonus!$B$3,IF(D1754&lt;=Bonus!$A$4,Bonus!$B$4,IF(D1754&lt;=Bonus!$A$5,Bonus!$B$5,IF(D1754&lt;=Bonus!$A$6,Bonus!$B$6,IF(D1754&lt;=Bonus!$A$7,Bonus!$B$7,IF(D1754&lt;=Bonus!$A$8,Bonus!$B$8,IF(D1754&lt;=Bonus!$A$9,Bonus!$B$9,IF(D1754&lt;=Bonus!$A$10,Bonus!$B$10,IF(D1754&lt;=Bonus!$A$11,Bonus!$B$11,IF(D1754&lt;=Bonus!$A$12,Bonus!$B$12,IF(D1754&lt;=Bonus!$A$13,Bonus!$B$13,Bonus!$B$14)))))))))))</f>
        <v>1000 to 4999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42450.707962962959</v>
      </c>
      <c r="T1755" s="10">
        <f t="shared" si="167"/>
        <v>42420.74962962963</v>
      </c>
      <c r="U1755" t="str">
        <f>IF(D1755&lt;Bonus!$A$3,Bonus!$B$3,IF(D1755&lt;=Bonus!$A$4,Bonus!$B$4,IF(D1755&lt;=Bonus!$A$5,Bonus!$B$5,IF(D1755&lt;=Bonus!$A$6,Bonus!$B$6,IF(D1755&lt;=Bonus!$A$7,Bonus!$B$7,IF(D1755&lt;=Bonus!$A$8,Bonus!$B$8,IF(D1755&lt;=Bonus!$A$9,Bonus!$B$9,IF(D1755&lt;=Bonus!$A$10,Bonus!$B$10,IF(D1755&lt;=Bonus!$A$11,Bonus!$B$11,IF(D1755&lt;=Bonus!$A$12,Bonus!$B$12,IF(D1755&lt;=Bonus!$A$13,Bonus!$B$13,Bonus!$B$14)))))))))))</f>
        <v>15000 to 19999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42097.835104166668</v>
      </c>
      <c r="T1756" s="10">
        <f t="shared" si="167"/>
        <v>42067.876770833333</v>
      </c>
      <c r="U1756" t="str">
        <f>IF(D1756&lt;Bonus!$A$3,Bonus!$B$3,IF(D1756&lt;=Bonus!$A$4,Bonus!$B$4,IF(D1756&lt;=Bonus!$A$5,Bonus!$B$5,IF(D1756&lt;=Bonus!$A$6,Bonus!$B$6,IF(D1756&lt;=Bonus!$A$7,Bonus!$B$7,IF(D1756&lt;=Bonus!$A$8,Bonus!$B$8,IF(D1756&lt;=Bonus!$A$9,Bonus!$B$9,IF(D1756&lt;=Bonus!$A$10,Bonus!$B$10,IF(D1756&lt;=Bonus!$A$11,Bonus!$B$11,IF(D1756&lt;=Bonus!$A$12,Bonus!$B$12,IF(D1756&lt;=Bonus!$A$13,Bonus!$B$13,Bonus!$B$14)))))))))))</f>
        <v>5000 to 9999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42282.788900462961</v>
      </c>
      <c r="T1757" s="10">
        <f t="shared" si="167"/>
        <v>42252.788900462961</v>
      </c>
      <c r="U1757" t="str">
        <f>IF(D1757&lt;Bonus!$A$3,Bonus!$B$3,IF(D1757&lt;=Bonus!$A$4,Bonus!$B$4,IF(D1757&lt;=Bonus!$A$5,Bonus!$B$5,IF(D1757&lt;=Bonus!$A$6,Bonus!$B$6,IF(D1757&lt;=Bonus!$A$7,Bonus!$B$7,IF(D1757&lt;=Bonus!$A$8,Bonus!$B$8,IF(D1757&lt;=Bonus!$A$9,Bonus!$B$9,IF(D1757&lt;=Bonus!$A$10,Bonus!$B$10,IF(D1757&lt;=Bonus!$A$11,Bonus!$B$11,IF(D1757&lt;=Bonus!$A$12,Bonus!$B$12,IF(D1757&lt;=Bonus!$A$13,Bonus!$B$13,Bonus!$B$14)))))))))))</f>
        <v>Less Than 1000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42611.167465277773</v>
      </c>
      <c r="T1758" s="10">
        <f t="shared" si="167"/>
        <v>42571.167465277773</v>
      </c>
      <c r="U1758" t="str">
        <f>IF(D1758&lt;Bonus!$A$3,Bonus!$B$3,IF(D1758&lt;=Bonus!$A$4,Bonus!$B$4,IF(D1758&lt;=Bonus!$A$5,Bonus!$B$5,IF(D1758&lt;=Bonus!$A$6,Bonus!$B$6,IF(D1758&lt;=Bonus!$A$7,Bonus!$B$7,IF(D1758&lt;=Bonus!$A$8,Bonus!$B$8,IF(D1758&lt;=Bonus!$A$9,Bonus!$B$9,IF(D1758&lt;=Bonus!$A$10,Bonus!$B$10,IF(D1758&lt;=Bonus!$A$11,Bonus!$B$11,IF(D1758&lt;=Bonus!$A$12,Bonus!$B$12,IF(D1758&lt;=Bonus!$A$13,Bonus!$B$13,Bonus!$B$14)))))))))))</f>
        <v>5000 to 9999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42763.811805555553</v>
      </c>
      <c r="T1759" s="10">
        <f t="shared" si="167"/>
        <v>42733.827349537038</v>
      </c>
      <c r="U1759" t="str">
        <f>IF(D1759&lt;Bonus!$A$3,Bonus!$B$3,IF(D1759&lt;=Bonus!$A$4,Bonus!$B$4,IF(D1759&lt;=Bonus!$A$5,Bonus!$B$5,IF(D1759&lt;=Bonus!$A$6,Bonus!$B$6,IF(D1759&lt;=Bonus!$A$7,Bonus!$B$7,IF(D1759&lt;=Bonus!$A$8,Bonus!$B$8,IF(D1759&lt;=Bonus!$A$9,Bonus!$B$9,IF(D1759&lt;=Bonus!$A$10,Bonus!$B$10,IF(D1759&lt;=Bonus!$A$11,Bonus!$B$11,IF(D1759&lt;=Bonus!$A$12,Bonus!$B$12,IF(D1759&lt;=Bonus!$A$13,Bonus!$B$13,Bonus!$B$14)))))))))))</f>
        <v>5000 to 9999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42565.955925925926</v>
      </c>
      <c r="T1760" s="10">
        <f t="shared" si="167"/>
        <v>42505.955925925926</v>
      </c>
      <c r="U1760" t="str">
        <f>IF(D1760&lt;Bonus!$A$3,Bonus!$B$3,IF(D1760&lt;=Bonus!$A$4,Bonus!$B$4,IF(D1760&lt;=Bonus!$A$5,Bonus!$B$5,IF(D1760&lt;=Bonus!$A$6,Bonus!$B$6,IF(D1760&lt;=Bonus!$A$7,Bonus!$B$7,IF(D1760&lt;=Bonus!$A$8,Bonus!$B$8,IF(D1760&lt;=Bonus!$A$9,Bonus!$B$9,IF(D1760&lt;=Bonus!$A$10,Bonus!$B$10,IF(D1760&lt;=Bonus!$A$11,Bonus!$B$11,IF(D1760&lt;=Bonus!$A$12,Bonus!$B$12,IF(D1760&lt;=Bonus!$A$13,Bonus!$B$13,Bonus!$B$14)))))))))))</f>
        <v>1000 to 4999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42088.787372685183</v>
      </c>
      <c r="T1761" s="10">
        <f t="shared" si="167"/>
        <v>42068.829039351855</v>
      </c>
      <c r="U1761" t="str">
        <f>IF(D1761&lt;Bonus!$A$3,Bonus!$B$3,IF(D1761&lt;=Bonus!$A$4,Bonus!$B$4,IF(D1761&lt;=Bonus!$A$5,Bonus!$B$5,IF(D1761&lt;=Bonus!$A$6,Bonus!$B$6,IF(D1761&lt;=Bonus!$A$7,Bonus!$B$7,IF(D1761&lt;=Bonus!$A$8,Bonus!$B$8,IF(D1761&lt;=Bonus!$A$9,Bonus!$B$9,IF(D1761&lt;=Bonus!$A$10,Bonus!$B$10,IF(D1761&lt;=Bonus!$A$11,Bonus!$B$11,IF(D1761&lt;=Bonus!$A$12,Bonus!$B$12,IF(D1761&lt;=Bonus!$A$13,Bonus!$B$13,Bonus!$B$14)))))))))))</f>
        <v>5000 to 9999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42425.67260416667</v>
      </c>
      <c r="T1762" s="10">
        <f t="shared" si="167"/>
        <v>42405.67260416667</v>
      </c>
      <c r="U1762" t="str">
        <f>IF(D1762&lt;Bonus!$A$3,Bonus!$B$3,IF(D1762&lt;=Bonus!$A$4,Bonus!$B$4,IF(D1762&lt;=Bonus!$A$5,Bonus!$B$5,IF(D1762&lt;=Bonus!$A$6,Bonus!$B$6,IF(D1762&lt;=Bonus!$A$7,Bonus!$B$7,IF(D1762&lt;=Bonus!$A$8,Bonus!$B$8,IF(D1762&lt;=Bonus!$A$9,Bonus!$B$9,IF(D1762&lt;=Bonus!$A$10,Bonus!$B$10,IF(D1762&lt;=Bonus!$A$11,Bonus!$B$11,IF(D1762&lt;=Bonus!$A$12,Bonus!$B$12,IF(D1762&lt;=Bonus!$A$13,Bonus!$B$13,Bonus!$B$14)))))))))))</f>
        <v>5000 to 9999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42259.567824074074</v>
      </c>
      <c r="T1763" s="10">
        <f t="shared" si="167"/>
        <v>42209.567824074074</v>
      </c>
      <c r="U1763" t="str">
        <f>IF(D1763&lt;Bonus!$A$3,Bonus!$B$3,IF(D1763&lt;=Bonus!$A$4,Bonus!$B$4,IF(D1763&lt;=Bonus!$A$5,Bonus!$B$5,IF(D1763&lt;=Bonus!$A$6,Bonus!$B$6,IF(D1763&lt;=Bonus!$A$7,Bonus!$B$7,IF(D1763&lt;=Bonus!$A$8,Bonus!$B$8,IF(D1763&lt;=Bonus!$A$9,Bonus!$B$9,IF(D1763&lt;=Bonus!$A$10,Bonus!$B$10,IF(D1763&lt;=Bonus!$A$11,Bonus!$B$11,IF(D1763&lt;=Bonus!$A$12,Bonus!$B$12,IF(D1763&lt;=Bonus!$A$13,Bonus!$B$13,Bonus!$B$14)))))))))))</f>
        <v>Less Than 1000</v>
      </c>
    </row>
    <row r="1764" spans="1:2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42440.982002314813</v>
      </c>
      <c r="T1764" s="10">
        <f t="shared" si="167"/>
        <v>42410.982002314813</v>
      </c>
      <c r="U1764" t="str">
        <f>IF(D1764&lt;Bonus!$A$3,Bonus!$B$3,IF(D1764&lt;=Bonus!$A$4,Bonus!$B$4,IF(D1764&lt;=Bonus!$A$5,Bonus!$B$5,IF(D1764&lt;=Bonus!$A$6,Bonus!$B$6,IF(D1764&lt;=Bonus!$A$7,Bonus!$B$7,IF(D1764&lt;=Bonus!$A$8,Bonus!$B$8,IF(D1764&lt;=Bonus!$A$9,Bonus!$B$9,IF(D1764&lt;=Bonus!$A$10,Bonus!$B$10,IF(D1764&lt;=Bonus!$A$11,Bonus!$B$11,IF(D1764&lt;=Bonus!$A$12,Bonus!$B$12,IF(D1764&lt;=Bonus!$A$13,Bonus!$B$13,Bonus!$B$14)))))))))))</f>
        <v>Less Than 1000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42666.868518518517</v>
      </c>
      <c r="T1765" s="10">
        <f t="shared" si="167"/>
        <v>42636.868518518517</v>
      </c>
      <c r="U1765" t="str">
        <f>IF(D1765&lt;Bonus!$A$3,Bonus!$B$3,IF(D1765&lt;=Bonus!$A$4,Bonus!$B$4,IF(D1765&lt;=Bonus!$A$5,Bonus!$B$5,IF(D1765&lt;=Bonus!$A$6,Bonus!$B$6,IF(D1765&lt;=Bonus!$A$7,Bonus!$B$7,IF(D1765&lt;=Bonus!$A$8,Bonus!$B$8,IF(D1765&lt;=Bonus!$A$9,Bonus!$B$9,IF(D1765&lt;=Bonus!$A$10,Bonus!$B$10,IF(D1765&lt;=Bonus!$A$11,Bonus!$B$11,IF(D1765&lt;=Bonus!$A$12,Bonus!$B$12,IF(D1765&lt;=Bonus!$A$13,Bonus!$B$13,Bonus!$B$14)))))))))))</f>
        <v>10000 to 14999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41854.485868055555</v>
      </c>
      <c r="T1766" s="10">
        <f t="shared" si="167"/>
        <v>41825.485868055555</v>
      </c>
      <c r="U1766" t="str">
        <f>IF(D1766&lt;Bonus!$A$3,Bonus!$B$3,IF(D1766&lt;=Bonus!$A$4,Bonus!$B$4,IF(D1766&lt;=Bonus!$A$5,Bonus!$B$5,IF(D1766&lt;=Bonus!$A$6,Bonus!$B$6,IF(D1766&lt;=Bonus!$A$7,Bonus!$B$7,IF(D1766&lt;=Bonus!$A$8,Bonus!$B$8,IF(D1766&lt;=Bonus!$A$9,Bonus!$B$9,IF(D1766&lt;=Bonus!$A$10,Bonus!$B$10,IF(D1766&lt;=Bonus!$A$11,Bonus!$B$11,IF(D1766&lt;=Bonus!$A$12,Bonus!$B$12,IF(D1766&lt;=Bonus!$A$13,Bonus!$B$13,Bonus!$B$14)))))))))))</f>
        <v>10000 to 14999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41864.980462962965</v>
      </c>
      <c r="T1767" s="10">
        <f t="shared" si="167"/>
        <v>41834.980462962965</v>
      </c>
      <c r="U1767" t="str">
        <f>IF(D1767&lt;Bonus!$A$3,Bonus!$B$3,IF(D1767&lt;=Bonus!$A$4,Bonus!$B$4,IF(D1767&lt;=Bonus!$A$5,Bonus!$B$5,IF(D1767&lt;=Bonus!$A$6,Bonus!$B$6,IF(D1767&lt;=Bonus!$A$7,Bonus!$B$7,IF(D1767&lt;=Bonus!$A$8,Bonus!$B$8,IF(D1767&lt;=Bonus!$A$9,Bonus!$B$9,IF(D1767&lt;=Bonus!$A$10,Bonus!$B$10,IF(D1767&lt;=Bonus!$A$11,Bonus!$B$11,IF(D1767&lt;=Bonus!$A$12,Bonus!$B$12,IF(D1767&lt;=Bonus!$A$13,Bonus!$B$13,Bonus!$B$14)))))))))))</f>
        <v>10000 to 14999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>nm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41876.859814814816</v>
      </c>
      <c r="T1768" s="10">
        <f t="shared" si="167"/>
        <v>41855.859814814816</v>
      </c>
      <c r="U1768" t="str">
        <f>IF(D1768&lt;Bonus!$A$3,Bonus!$B$3,IF(D1768&lt;=Bonus!$A$4,Bonus!$B$4,IF(D1768&lt;=Bonus!$A$5,Bonus!$B$5,IF(D1768&lt;=Bonus!$A$6,Bonus!$B$6,IF(D1768&lt;=Bonus!$A$7,Bonus!$B$7,IF(D1768&lt;=Bonus!$A$8,Bonus!$B$8,IF(D1768&lt;=Bonus!$A$9,Bonus!$B$9,IF(D1768&lt;=Bonus!$A$10,Bonus!$B$10,IF(D1768&lt;=Bonus!$A$11,Bonus!$B$11,IF(D1768&lt;=Bonus!$A$12,Bonus!$B$12,IF(D1768&lt;=Bonus!$A$13,Bonus!$B$13,Bonus!$B$14)))))))))))</f>
        <v>1000 to 4999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41854.658379629633</v>
      </c>
      <c r="T1769" s="10">
        <f t="shared" si="167"/>
        <v>41824.658379629633</v>
      </c>
      <c r="U1769" t="str">
        <f>IF(D1769&lt;Bonus!$A$3,Bonus!$B$3,IF(D1769&lt;=Bonus!$A$4,Bonus!$B$4,IF(D1769&lt;=Bonus!$A$5,Bonus!$B$5,IF(D1769&lt;=Bonus!$A$6,Bonus!$B$6,IF(D1769&lt;=Bonus!$A$7,Bonus!$B$7,IF(D1769&lt;=Bonus!$A$8,Bonus!$B$8,IF(D1769&lt;=Bonus!$A$9,Bonus!$B$9,IF(D1769&lt;=Bonus!$A$10,Bonus!$B$10,IF(D1769&lt;=Bonus!$A$11,Bonus!$B$11,IF(D1769&lt;=Bonus!$A$12,Bonus!$B$12,IF(D1769&lt;=Bonus!$A$13,Bonus!$B$13,Bonus!$B$14)))))))))))</f>
        <v>5000 to 9999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41909.560694444444</v>
      </c>
      <c r="T1770" s="10">
        <f t="shared" si="167"/>
        <v>41849.560694444444</v>
      </c>
      <c r="U1770" t="str">
        <f>IF(D1770&lt;Bonus!$A$3,Bonus!$B$3,IF(D1770&lt;=Bonus!$A$4,Bonus!$B$4,IF(D1770&lt;=Bonus!$A$5,Bonus!$B$5,IF(D1770&lt;=Bonus!$A$6,Bonus!$B$6,IF(D1770&lt;=Bonus!$A$7,Bonus!$B$7,IF(D1770&lt;=Bonus!$A$8,Bonus!$B$8,IF(D1770&lt;=Bonus!$A$9,Bonus!$B$9,IF(D1770&lt;=Bonus!$A$10,Bonus!$B$10,IF(D1770&lt;=Bonus!$A$11,Bonus!$B$11,IF(D1770&lt;=Bonus!$A$12,Bonus!$B$12,IF(D1770&lt;=Bonus!$A$13,Bonus!$B$13,Bonus!$B$14)))))))))))</f>
        <v>5000 to 9999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42017.818969907406</v>
      </c>
      <c r="T1771" s="10">
        <f t="shared" si="167"/>
        <v>41987.818969907406</v>
      </c>
      <c r="U1771" t="str">
        <f>IF(D1771&lt;Bonus!$A$3,Bonus!$B$3,IF(D1771&lt;=Bonus!$A$4,Bonus!$B$4,IF(D1771&lt;=Bonus!$A$5,Bonus!$B$5,IF(D1771&lt;=Bonus!$A$6,Bonus!$B$6,IF(D1771&lt;=Bonus!$A$7,Bonus!$B$7,IF(D1771&lt;=Bonus!$A$8,Bonus!$B$8,IF(D1771&lt;=Bonus!$A$9,Bonus!$B$9,IF(D1771&lt;=Bonus!$A$10,Bonus!$B$10,IF(D1771&lt;=Bonus!$A$11,Bonus!$B$11,IF(D1771&lt;=Bonus!$A$12,Bonus!$B$12,IF(D1771&lt;=Bonus!$A$13,Bonus!$B$13,Bonus!$B$14)))))))))))</f>
        <v>40000 to 44999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41926.780023148152</v>
      </c>
      <c r="T1772" s="10">
        <f t="shared" si="167"/>
        <v>41891.780023148152</v>
      </c>
      <c r="U1772" t="str">
        <f>IF(D1772&lt;Bonus!$A$3,Bonus!$B$3,IF(D1772&lt;=Bonus!$A$4,Bonus!$B$4,IF(D1772&lt;=Bonus!$A$5,Bonus!$B$5,IF(D1772&lt;=Bonus!$A$6,Bonus!$B$6,IF(D1772&lt;=Bonus!$A$7,Bonus!$B$7,IF(D1772&lt;=Bonus!$A$8,Bonus!$B$8,IF(D1772&lt;=Bonus!$A$9,Bonus!$B$9,IF(D1772&lt;=Bonus!$A$10,Bonus!$B$10,IF(D1772&lt;=Bonus!$A$11,Bonus!$B$11,IF(D1772&lt;=Bonus!$A$12,Bonus!$B$12,IF(D1772&lt;=Bonus!$A$13,Bonus!$B$13,Bonus!$B$14)))))))))))</f>
        <v>20000 to 24999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41935.979629629634</v>
      </c>
      <c r="T1773" s="10">
        <f t="shared" si="167"/>
        <v>41905.979629629634</v>
      </c>
      <c r="U1773" t="str">
        <f>IF(D1773&lt;Bonus!$A$3,Bonus!$B$3,IF(D1773&lt;=Bonus!$A$4,Bonus!$B$4,IF(D1773&lt;=Bonus!$A$5,Bonus!$B$5,IF(D1773&lt;=Bonus!$A$6,Bonus!$B$6,IF(D1773&lt;=Bonus!$A$7,Bonus!$B$7,IF(D1773&lt;=Bonus!$A$8,Bonus!$B$8,IF(D1773&lt;=Bonus!$A$9,Bonus!$B$9,IF(D1773&lt;=Bonus!$A$10,Bonus!$B$10,IF(D1773&lt;=Bonus!$A$11,Bonus!$B$11,IF(D1773&lt;=Bonus!$A$12,Bonus!$B$12,IF(D1773&lt;=Bonus!$A$13,Bonus!$B$13,Bonus!$B$14)))))))))))</f>
        <v>1000 to 4999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41826.718009259261</v>
      </c>
      <c r="T1774" s="10">
        <f t="shared" si="167"/>
        <v>41766.718009259261</v>
      </c>
      <c r="U1774" t="str">
        <f>IF(D1774&lt;Bonus!$A$3,Bonus!$B$3,IF(D1774&lt;=Bonus!$A$4,Bonus!$B$4,IF(D1774&lt;=Bonus!$A$5,Bonus!$B$5,IF(D1774&lt;=Bonus!$A$6,Bonus!$B$6,IF(D1774&lt;=Bonus!$A$7,Bonus!$B$7,IF(D1774&lt;=Bonus!$A$8,Bonus!$B$8,IF(D1774&lt;=Bonus!$A$9,Bonus!$B$9,IF(D1774&lt;=Bonus!$A$10,Bonus!$B$10,IF(D1774&lt;=Bonus!$A$11,Bonus!$B$11,IF(D1774&lt;=Bonus!$A$12,Bonus!$B$12,IF(D1774&lt;=Bonus!$A$13,Bonus!$B$13,Bonus!$B$14)))))))))))</f>
        <v>5000 to 9999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42023.760393518518</v>
      </c>
      <c r="T1775" s="10">
        <f t="shared" si="167"/>
        <v>41978.760393518518</v>
      </c>
      <c r="U1775" t="str">
        <f>IF(D1775&lt;Bonus!$A$3,Bonus!$B$3,IF(D1775&lt;=Bonus!$A$4,Bonus!$B$4,IF(D1775&lt;=Bonus!$A$5,Bonus!$B$5,IF(D1775&lt;=Bonus!$A$6,Bonus!$B$6,IF(D1775&lt;=Bonus!$A$7,Bonus!$B$7,IF(D1775&lt;=Bonus!$A$8,Bonus!$B$8,IF(D1775&lt;=Bonus!$A$9,Bonus!$B$9,IF(D1775&lt;=Bonus!$A$10,Bonus!$B$10,IF(D1775&lt;=Bonus!$A$11,Bonus!$B$11,IF(D1775&lt;=Bonus!$A$12,Bonus!$B$12,IF(D1775&lt;=Bonus!$A$13,Bonus!$B$13,Bonus!$B$14)))))))))))</f>
        <v>30000 to 34999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41972.624305555553</v>
      </c>
      <c r="T1776" s="10">
        <f t="shared" si="167"/>
        <v>41930.218657407408</v>
      </c>
      <c r="U1776" t="str">
        <f>IF(D1776&lt;Bonus!$A$3,Bonus!$B$3,IF(D1776&lt;=Bonus!$A$4,Bonus!$B$4,IF(D1776&lt;=Bonus!$A$5,Bonus!$B$5,IF(D1776&lt;=Bonus!$A$6,Bonus!$B$6,IF(D1776&lt;=Bonus!$A$7,Bonus!$B$7,IF(D1776&lt;=Bonus!$A$8,Bonus!$B$8,IF(D1776&lt;=Bonus!$A$9,Bonus!$B$9,IF(D1776&lt;=Bonus!$A$10,Bonus!$B$10,IF(D1776&lt;=Bonus!$A$11,Bonus!$B$11,IF(D1776&lt;=Bonus!$A$12,Bonus!$B$12,IF(D1776&lt;=Bonus!$A$13,Bonus!$B$13,Bonus!$B$14)))))))))))</f>
        <v>1000 to 4999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41936.976388888892</v>
      </c>
      <c r="T1777" s="10">
        <f t="shared" si="167"/>
        <v>41891.976388888892</v>
      </c>
      <c r="U1777" t="str">
        <f>IF(D1777&lt;Bonus!$A$3,Bonus!$B$3,IF(D1777&lt;=Bonus!$A$4,Bonus!$B$4,IF(D1777&lt;=Bonus!$A$5,Bonus!$B$5,IF(D1777&lt;=Bonus!$A$6,Bonus!$B$6,IF(D1777&lt;=Bonus!$A$7,Bonus!$B$7,IF(D1777&lt;=Bonus!$A$8,Bonus!$B$8,IF(D1777&lt;=Bonus!$A$9,Bonus!$B$9,IF(D1777&lt;=Bonus!$A$10,Bonus!$B$10,IF(D1777&lt;=Bonus!$A$11,Bonus!$B$11,IF(D1777&lt;=Bonus!$A$12,Bonus!$B$12,IF(D1777&lt;=Bonus!$A$13,Bonus!$B$13,Bonus!$B$14)))))))))))</f>
        <v>30000 to 34999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41941.95684027778</v>
      </c>
      <c r="T1778" s="10">
        <f t="shared" si="167"/>
        <v>41905.95684027778</v>
      </c>
      <c r="U1778" t="str">
        <f>IF(D1778&lt;Bonus!$A$3,Bonus!$B$3,IF(D1778&lt;=Bonus!$A$4,Bonus!$B$4,IF(D1778&lt;=Bonus!$A$5,Bonus!$B$5,IF(D1778&lt;=Bonus!$A$6,Bonus!$B$6,IF(D1778&lt;=Bonus!$A$7,Bonus!$B$7,IF(D1778&lt;=Bonus!$A$8,Bonus!$B$8,IF(D1778&lt;=Bonus!$A$9,Bonus!$B$9,IF(D1778&lt;=Bonus!$A$10,Bonus!$B$10,IF(D1778&lt;=Bonus!$A$11,Bonus!$B$11,IF(D1778&lt;=Bonus!$A$12,Bonus!$B$12,IF(D1778&lt;=Bonus!$A$13,Bonus!$B$13,Bonus!$B$14)))))))))))</f>
        <v>5000 to 9999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42055.357094907406</v>
      </c>
      <c r="T1779" s="10">
        <f t="shared" si="167"/>
        <v>42025.357094907406</v>
      </c>
      <c r="U1779" t="str">
        <f>IF(D1779&lt;Bonus!$A$3,Bonus!$B$3,IF(D1779&lt;=Bonus!$A$4,Bonus!$B$4,IF(D1779&lt;=Bonus!$A$5,Bonus!$B$5,IF(D1779&lt;=Bonus!$A$6,Bonus!$B$6,IF(D1779&lt;=Bonus!$A$7,Bonus!$B$7,IF(D1779&lt;=Bonus!$A$8,Bonus!$B$8,IF(D1779&lt;=Bonus!$A$9,Bonus!$B$9,IF(D1779&lt;=Bonus!$A$10,Bonus!$B$10,IF(D1779&lt;=Bonus!$A$11,Bonus!$B$11,IF(D1779&lt;=Bonus!$A$12,Bonus!$B$12,IF(D1779&lt;=Bonus!$A$13,Bonus!$B$13,Bonus!$B$14)))))))))))</f>
        <v>1000 to 4999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42090.821701388893</v>
      </c>
      <c r="T1780" s="10">
        <f t="shared" si="167"/>
        <v>42045.86336805555</v>
      </c>
      <c r="U1780" t="str">
        <f>IF(D1780&lt;Bonus!$A$3,Bonus!$B$3,IF(D1780&lt;=Bonus!$A$4,Bonus!$B$4,IF(D1780&lt;=Bonus!$A$5,Bonus!$B$5,IF(D1780&lt;=Bonus!$A$6,Bonus!$B$6,IF(D1780&lt;=Bonus!$A$7,Bonus!$B$7,IF(D1780&lt;=Bonus!$A$8,Bonus!$B$8,IF(D1780&lt;=Bonus!$A$9,Bonus!$B$9,IF(D1780&lt;=Bonus!$A$10,Bonus!$B$10,IF(D1780&lt;=Bonus!$A$11,Bonus!$B$11,IF(D1780&lt;=Bonus!$A$12,Bonus!$B$12,IF(D1780&lt;=Bonus!$A$13,Bonus!$B$13,Bonus!$B$14)))))))))))</f>
        <v>Greater than or equal to 50000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42615.691898148143</v>
      </c>
      <c r="T1781" s="10">
        <f t="shared" si="167"/>
        <v>42585.691898148143</v>
      </c>
      <c r="U1781" t="str">
        <f>IF(D1781&lt;Bonus!$A$3,Bonus!$B$3,IF(D1781&lt;=Bonus!$A$4,Bonus!$B$4,IF(D1781&lt;=Bonus!$A$5,Bonus!$B$5,IF(D1781&lt;=Bonus!$A$6,Bonus!$B$6,IF(D1781&lt;=Bonus!$A$7,Bonus!$B$7,IF(D1781&lt;=Bonus!$A$8,Bonus!$B$8,IF(D1781&lt;=Bonus!$A$9,Bonus!$B$9,IF(D1781&lt;=Bonus!$A$10,Bonus!$B$10,IF(D1781&lt;=Bonus!$A$11,Bonus!$B$11,IF(D1781&lt;=Bonus!$A$12,Bonus!$B$12,IF(D1781&lt;=Bonus!$A$13,Bonus!$B$13,Bonus!$B$14)))))))))))</f>
        <v>10000 to 14999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42553.600810185191</v>
      </c>
      <c r="T1782" s="10">
        <f t="shared" si="167"/>
        <v>42493.600810185191</v>
      </c>
      <c r="U1782" t="str">
        <f>IF(D1782&lt;Bonus!$A$3,Bonus!$B$3,IF(D1782&lt;=Bonus!$A$4,Bonus!$B$4,IF(D1782&lt;=Bonus!$A$5,Bonus!$B$5,IF(D1782&lt;=Bonus!$A$6,Bonus!$B$6,IF(D1782&lt;=Bonus!$A$7,Bonus!$B$7,IF(D1782&lt;=Bonus!$A$8,Bonus!$B$8,IF(D1782&lt;=Bonus!$A$9,Bonus!$B$9,IF(D1782&lt;=Bonus!$A$10,Bonus!$B$10,IF(D1782&lt;=Bonus!$A$11,Bonus!$B$11,IF(D1782&lt;=Bonus!$A$12,Bonus!$B$12,IF(D1782&lt;=Bonus!$A$13,Bonus!$B$13,Bonus!$B$14)))))))))))</f>
        <v>30000 to 34999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42628.617418981477</v>
      </c>
      <c r="T1783" s="10">
        <f t="shared" si="167"/>
        <v>42597.617418981477</v>
      </c>
      <c r="U1783" t="str">
        <f>IF(D1783&lt;Bonus!$A$3,Bonus!$B$3,IF(D1783&lt;=Bonus!$A$4,Bonus!$B$4,IF(D1783&lt;=Bonus!$A$5,Bonus!$B$5,IF(D1783&lt;=Bonus!$A$6,Bonus!$B$6,IF(D1783&lt;=Bonus!$A$7,Bonus!$B$7,IF(D1783&lt;=Bonus!$A$8,Bonus!$B$8,IF(D1783&lt;=Bonus!$A$9,Bonus!$B$9,IF(D1783&lt;=Bonus!$A$10,Bonus!$B$10,IF(D1783&lt;=Bonus!$A$11,Bonus!$B$11,IF(D1783&lt;=Bonus!$A$12,Bonus!$B$12,IF(D1783&lt;=Bonus!$A$13,Bonus!$B$13,Bonus!$B$14)))))))))))</f>
        <v>5000 to 9999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42421.575104166666</v>
      </c>
      <c r="T1784" s="10">
        <f t="shared" si="167"/>
        <v>42388.575104166666</v>
      </c>
      <c r="U1784" t="str">
        <f>IF(D1784&lt;Bonus!$A$3,Bonus!$B$3,IF(D1784&lt;=Bonus!$A$4,Bonus!$B$4,IF(D1784&lt;=Bonus!$A$5,Bonus!$B$5,IF(D1784&lt;=Bonus!$A$6,Bonus!$B$6,IF(D1784&lt;=Bonus!$A$7,Bonus!$B$7,IF(D1784&lt;=Bonus!$A$8,Bonus!$B$8,IF(D1784&lt;=Bonus!$A$9,Bonus!$B$9,IF(D1784&lt;=Bonus!$A$10,Bonus!$B$10,IF(D1784&lt;=Bonus!$A$11,Bonus!$B$11,IF(D1784&lt;=Bonus!$A$12,Bonus!$B$12,IF(D1784&lt;=Bonus!$A$13,Bonus!$B$13,Bonus!$B$14)))))))))))</f>
        <v>35000 to 39999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42145.949976851851</v>
      </c>
      <c r="T1785" s="10">
        <f t="shared" si="167"/>
        <v>42115.949976851851</v>
      </c>
      <c r="U1785" t="str">
        <f>IF(D1785&lt;Bonus!$A$3,Bonus!$B$3,IF(D1785&lt;=Bonus!$A$4,Bonus!$B$4,IF(D1785&lt;=Bonus!$A$5,Bonus!$B$5,IF(D1785&lt;=Bonus!$A$6,Bonus!$B$6,IF(D1785&lt;=Bonus!$A$7,Bonus!$B$7,IF(D1785&lt;=Bonus!$A$8,Bonus!$B$8,IF(D1785&lt;=Bonus!$A$9,Bonus!$B$9,IF(D1785&lt;=Bonus!$A$10,Bonus!$B$10,IF(D1785&lt;=Bonus!$A$11,Bonus!$B$11,IF(D1785&lt;=Bonus!$A$12,Bonus!$B$12,IF(D1785&lt;=Bonus!$A$13,Bonus!$B$13,Bonus!$B$14)))))))))))</f>
        <v>40000 to 44999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42035.142361111109</v>
      </c>
      <c r="T1786" s="10">
        <f t="shared" si="167"/>
        <v>42003.655555555553</v>
      </c>
      <c r="U1786" t="str">
        <f>IF(D1786&lt;Bonus!$A$3,Bonus!$B$3,IF(D1786&lt;=Bonus!$A$4,Bonus!$B$4,IF(D1786&lt;=Bonus!$A$5,Bonus!$B$5,IF(D1786&lt;=Bonus!$A$6,Bonus!$B$6,IF(D1786&lt;=Bonus!$A$7,Bonus!$B$7,IF(D1786&lt;=Bonus!$A$8,Bonus!$B$8,IF(D1786&lt;=Bonus!$A$9,Bonus!$B$9,IF(D1786&lt;=Bonus!$A$10,Bonus!$B$10,IF(D1786&lt;=Bonus!$A$11,Bonus!$B$11,IF(D1786&lt;=Bonus!$A$12,Bonus!$B$12,IF(D1786&lt;=Bonus!$A$13,Bonus!$B$13,Bonus!$B$14)))))))))))</f>
        <v>5000 to 9999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41928</v>
      </c>
      <c r="T1787" s="10">
        <f t="shared" si="167"/>
        <v>41897.134895833333</v>
      </c>
      <c r="U1787" t="str">
        <f>IF(D1787&lt;Bonus!$A$3,Bonus!$B$3,IF(D1787&lt;=Bonus!$A$4,Bonus!$B$4,IF(D1787&lt;=Bonus!$A$5,Bonus!$B$5,IF(D1787&lt;=Bonus!$A$6,Bonus!$B$6,IF(D1787&lt;=Bonus!$A$7,Bonus!$B$7,IF(D1787&lt;=Bonus!$A$8,Bonus!$B$8,IF(D1787&lt;=Bonus!$A$9,Bonus!$B$9,IF(D1787&lt;=Bonus!$A$10,Bonus!$B$10,IF(D1787&lt;=Bonus!$A$11,Bonus!$B$11,IF(D1787&lt;=Bonus!$A$12,Bonus!$B$12,IF(D1787&lt;=Bonus!$A$13,Bonus!$B$13,Bonus!$B$14)))))))))))</f>
        <v>20000 to 24999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41988.550659722227</v>
      </c>
      <c r="T1788" s="10">
        <f t="shared" si="167"/>
        <v>41958.550659722227</v>
      </c>
      <c r="U1788" t="str">
        <f>IF(D1788&lt;Bonus!$A$3,Bonus!$B$3,IF(D1788&lt;=Bonus!$A$4,Bonus!$B$4,IF(D1788&lt;=Bonus!$A$5,Bonus!$B$5,IF(D1788&lt;=Bonus!$A$6,Bonus!$B$6,IF(D1788&lt;=Bonus!$A$7,Bonus!$B$7,IF(D1788&lt;=Bonus!$A$8,Bonus!$B$8,IF(D1788&lt;=Bonus!$A$9,Bonus!$B$9,IF(D1788&lt;=Bonus!$A$10,Bonus!$B$10,IF(D1788&lt;=Bonus!$A$11,Bonus!$B$11,IF(D1788&lt;=Bonus!$A$12,Bonus!$B$12,IF(D1788&lt;=Bonus!$A$13,Bonus!$B$13,Bonus!$B$14)))))))))))</f>
        <v>1000 to 4999</v>
      </c>
    </row>
    <row r="1789" spans="1:21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42098.613854166666</v>
      </c>
      <c r="T1789" s="10">
        <f t="shared" si="167"/>
        <v>42068.65552083333</v>
      </c>
      <c r="U1789" t="str">
        <f>IF(D1789&lt;Bonus!$A$3,Bonus!$B$3,IF(D1789&lt;=Bonus!$A$4,Bonus!$B$4,IF(D1789&lt;=Bonus!$A$5,Bonus!$B$5,IF(D1789&lt;=Bonus!$A$6,Bonus!$B$6,IF(D1789&lt;=Bonus!$A$7,Bonus!$B$7,IF(D1789&lt;=Bonus!$A$8,Bonus!$B$8,IF(D1789&lt;=Bonus!$A$9,Bonus!$B$9,IF(D1789&lt;=Bonus!$A$10,Bonus!$B$10,IF(D1789&lt;=Bonus!$A$11,Bonus!$B$11,IF(D1789&lt;=Bonus!$A$12,Bonus!$B$12,IF(D1789&lt;=Bonus!$A$13,Bonus!$B$13,Bonus!$B$14)))))))))))</f>
        <v>10000 to 14999</v>
      </c>
    </row>
    <row r="1790" spans="1:21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41943.94840277778</v>
      </c>
      <c r="T1790" s="10">
        <f t="shared" si="167"/>
        <v>41913.94840277778</v>
      </c>
      <c r="U1790" t="str">
        <f>IF(D1790&lt;Bonus!$A$3,Bonus!$B$3,IF(D1790&lt;=Bonus!$A$4,Bonus!$B$4,IF(D1790&lt;=Bonus!$A$5,Bonus!$B$5,IF(D1790&lt;=Bonus!$A$6,Bonus!$B$6,IF(D1790&lt;=Bonus!$A$7,Bonus!$B$7,IF(D1790&lt;=Bonus!$A$8,Bonus!$B$8,IF(D1790&lt;=Bonus!$A$9,Bonus!$B$9,IF(D1790&lt;=Bonus!$A$10,Bonus!$B$10,IF(D1790&lt;=Bonus!$A$11,Bonus!$B$11,IF(D1790&lt;=Bonus!$A$12,Bonus!$B$12,IF(D1790&lt;=Bonus!$A$13,Bonus!$B$13,Bonus!$B$14)))))))))))</f>
        <v>5000 to 9999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42016.250034722223</v>
      </c>
      <c r="T1791" s="10">
        <f t="shared" si="167"/>
        <v>41956.250034722223</v>
      </c>
      <c r="U1791" t="str">
        <f>IF(D1791&lt;Bonus!$A$3,Bonus!$B$3,IF(D1791&lt;=Bonus!$A$4,Bonus!$B$4,IF(D1791&lt;=Bonus!$A$5,Bonus!$B$5,IF(D1791&lt;=Bonus!$A$6,Bonus!$B$6,IF(D1791&lt;=Bonus!$A$7,Bonus!$B$7,IF(D1791&lt;=Bonus!$A$8,Bonus!$B$8,IF(D1791&lt;=Bonus!$A$9,Bonus!$B$9,IF(D1791&lt;=Bonus!$A$10,Bonus!$B$10,IF(D1791&lt;=Bonus!$A$11,Bonus!$B$11,IF(D1791&lt;=Bonus!$A$12,Bonus!$B$12,IF(D1791&lt;=Bonus!$A$13,Bonus!$B$13,Bonus!$B$14)))))))))))</f>
        <v>5000 to 9999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42040.674513888895</v>
      </c>
      <c r="T1792" s="10">
        <f t="shared" si="167"/>
        <v>42010.674513888895</v>
      </c>
      <c r="U1792" t="str">
        <f>IF(D1792&lt;Bonus!$A$3,Bonus!$B$3,IF(D1792&lt;=Bonus!$A$4,Bonus!$B$4,IF(D1792&lt;=Bonus!$A$5,Bonus!$B$5,IF(D1792&lt;=Bonus!$A$6,Bonus!$B$6,IF(D1792&lt;=Bonus!$A$7,Bonus!$B$7,IF(D1792&lt;=Bonus!$A$8,Bonus!$B$8,IF(D1792&lt;=Bonus!$A$9,Bonus!$B$9,IF(D1792&lt;=Bonus!$A$10,Bonus!$B$10,IF(D1792&lt;=Bonus!$A$11,Bonus!$B$11,IF(D1792&lt;=Bonus!$A$12,Bonus!$B$12,IF(D1792&lt;=Bonus!$A$13,Bonus!$B$13,Bonus!$B$14)))))))))))</f>
        <v>30000 to 34999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42033.740335648152</v>
      </c>
      <c r="T1793" s="10">
        <f t="shared" si="167"/>
        <v>41973.740335648152</v>
      </c>
      <c r="U1793" t="str">
        <f>IF(D1793&lt;Bonus!$A$3,Bonus!$B$3,IF(D1793&lt;=Bonus!$A$4,Bonus!$B$4,IF(D1793&lt;=Bonus!$A$5,Bonus!$B$5,IF(D1793&lt;=Bonus!$A$6,Bonus!$B$6,IF(D1793&lt;=Bonus!$A$7,Bonus!$B$7,IF(D1793&lt;=Bonus!$A$8,Bonus!$B$8,IF(D1793&lt;=Bonus!$A$9,Bonus!$B$9,IF(D1793&lt;=Bonus!$A$10,Bonus!$B$10,IF(D1793&lt;=Bonus!$A$11,Bonus!$B$11,IF(D1793&lt;=Bonus!$A$12,Bonus!$B$12,IF(D1793&lt;=Bonus!$A$13,Bonus!$B$13,Bonus!$B$14)))))))))))</f>
        <v>1000 to 4999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42226.290972222225</v>
      </c>
      <c r="T1794" s="10">
        <f t="shared" si="167"/>
        <v>42189.031041666662</v>
      </c>
      <c r="U1794" t="str">
        <f>IF(D1794&lt;Bonus!$A$3,Bonus!$B$3,IF(D1794&lt;=Bonus!$A$4,Bonus!$B$4,IF(D1794&lt;=Bonus!$A$5,Bonus!$B$5,IF(D1794&lt;=Bonus!$A$6,Bonus!$B$6,IF(D1794&lt;=Bonus!$A$7,Bonus!$B$7,IF(D1794&lt;=Bonus!$A$8,Bonus!$B$8,IF(D1794&lt;=Bonus!$A$9,Bonus!$B$9,IF(D1794&lt;=Bonus!$A$10,Bonus!$B$10,IF(D1794&lt;=Bonus!$A$11,Bonus!$B$11,IF(D1794&lt;=Bonus!$A$12,Bonus!$B$12,IF(D1794&lt;=Bonus!$A$13,Bonus!$B$13,Bonus!$B$14)))))))))))</f>
        <v>25000 to 29999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IFERROR(E1795/L1795,"nm")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(((I1795/60)/60)/24)+DATE(1970,1,1)</f>
        <v>41970.933333333334</v>
      </c>
      <c r="T1795" s="10">
        <f t="shared" ref="T1795:T1858" si="173">(((J1795/60)/60)/24)+DATE(1970,1,1)</f>
        <v>41940.89166666667</v>
      </c>
      <c r="U1795" t="str">
        <f>IF(D1795&lt;Bonus!$A$3,Bonus!$B$3,IF(D1795&lt;=Bonus!$A$4,Bonus!$B$4,IF(D1795&lt;=Bonus!$A$5,Bonus!$B$5,IF(D1795&lt;=Bonus!$A$6,Bonus!$B$6,IF(D1795&lt;=Bonus!$A$7,Bonus!$B$7,IF(D1795&lt;=Bonus!$A$8,Bonus!$B$8,IF(D1795&lt;=Bonus!$A$9,Bonus!$B$9,IF(D1795&lt;=Bonus!$A$10,Bonus!$B$10,IF(D1795&lt;=Bonus!$A$11,Bonus!$B$11,IF(D1795&lt;=Bonus!$A$12,Bonus!$B$12,IF(D1795&lt;=Bonus!$A$13,Bonus!$B$13,Bonus!$B$14)))))))))))</f>
        <v>1000 to 4999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42046.551180555558</v>
      </c>
      <c r="T1796" s="10">
        <f t="shared" si="173"/>
        <v>42011.551180555558</v>
      </c>
      <c r="U1796" t="str">
        <f>IF(D1796&lt;Bonus!$A$3,Bonus!$B$3,IF(D1796&lt;=Bonus!$A$4,Bonus!$B$4,IF(D1796&lt;=Bonus!$A$5,Bonus!$B$5,IF(D1796&lt;=Bonus!$A$6,Bonus!$B$6,IF(D1796&lt;=Bonus!$A$7,Bonus!$B$7,IF(D1796&lt;=Bonus!$A$8,Bonus!$B$8,IF(D1796&lt;=Bonus!$A$9,Bonus!$B$9,IF(D1796&lt;=Bonus!$A$10,Bonus!$B$10,IF(D1796&lt;=Bonus!$A$11,Bonus!$B$11,IF(D1796&lt;=Bonus!$A$12,Bonus!$B$12,IF(D1796&lt;=Bonus!$A$13,Bonus!$B$13,Bonus!$B$14)))))))))))</f>
        <v>5000 to 9999</v>
      </c>
    </row>
    <row r="1797" spans="1:21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42657.666666666672</v>
      </c>
      <c r="T1797" s="10">
        <f t="shared" si="173"/>
        <v>42628.288668981477</v>
      </c>
      <c r="U1797" t="str">
        <f>IF(D1797&lt;Bonus!$A$3,Bonus!$B$3,IF(D1797&lt;=Bonus!$A$4,Bonus!$B$4,IF(D1797&lt;=Bonus!$A$5,Bonus!$B$5,IF(D1797&lt;=Bonus!$A$6,Bonus!$B$6,IF(D1797&lt;=Bonus!$A$7,Bonus!$B$7,IF(D1797&lt;=Bonus!$A$8,Bonus!$B$8,IF(D1797&lt;=Bonus!$A$9,Bonus!$B$9,IF(D1797&lt;=Bonus!$A$10,Bonus!$B$10,IF(D1797&lt;=Bonus!$A$11,Bonus!$B$11,IF(D1797&lt;=Bonus!$A$12,Bonus!$B$12,IF(D1797&lt;=Bonus!$A$13,Bonus!$B$13,Bonus!$B$14)))))))))))</f>
        <v>25000 to 29999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42575.439421296294</v>
      </c>
      <c r="T1798" s="10">
        <f t="shared" si="173"/>
        <v>42515.439421296294</v>
      </c>
      <c r="U1798" t="str">
        <f>IF(D1798&lt;Bonus!$A$3,Bonus!$B$3,IF(D1798&lt;=Bonus!$A$4,Bonus!$B$4,IF(D1798&lt;=Bonus!$A$5,Bonus!$B$5,IF(D1798&lt;=Bonus!$A$6,Bonus!$B$6,IF(D1798&lt;=Bonus!$A$7,Bonus!$B$7,IF(D1798&lt;=Bonus!$A$8,Bonus!$B$8,IF(D1798&lt;=Bonus!$A$9,Bonus!$B$9,IF(D1798&lt;=Bonus!$A$10,Bonus!$B$10,IF(D1798&lt;=Bonus!$A$11,Bonus!$B$11,IF(D1798&lt;=Bonus!$A$12,Bonus!$B$12,IF(D1798&lt;=Bonus!$A$13,Bonus!$B$13,Bonus!$B$14)))))))))))</f>
        <v>15000 to 19999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42719.56931712963</v>
      </c>
      <c r="T1799" s="10">
        <f t="shared" si="173"/>
        <v>42689.56931712963</v>
      </c>
      <c r="U1799" t="str">
        <f>IF(D1799&lt;Bonus!$A$3,Bonus!$B$3,IF(D1799&lt;=Bonus!$A$4,Bonus!$B$4,IF(D1799&lt;=Bonus!$A$5,Bonus!$B$5,IF(D1799&lt;=Bonus!$A$6,Bonus!$B$6,IF(D1799&lt;=Bonus!$A$7,Bonus!$B$7,IF(D1799&lt;=Bonus!$A$8,Bonus!$B$8,IF(D1799&lt;=Bonus!$A$9,Bonus!$B$9,IF(D1799&lt;=Bonus!$A$10,Bonus!$B$10,IF(D1799&lt;=Bonus!$A$11,Bonus!$B$11,IF(D1799&lt;=Bonus!$A$12,Bonus!$B$12,IF(D1799&lt;=Bonus!$A$13,Bonus!$B$13,Bonus!$B$14)))))))))))</f>
        <v>10000 to 14999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42404.32677083333</v>
      </c>
      <c r="T1800" s="10">
        <f t="shared" si="173"/>
        <v>42344.32677083333</v>
      </c>
      <c r="U1800" t="str">
        <f>IF(D1800&lt;Bonus!$A$3,Bonus!$B$3,IF(D1800&lt;=Bonus!$A$4,Bonus!$B$4,IF(D1800&lt;=Bonus!$A$5,Bonus!$B$5,IF(D1800&lt;=Bonus!$A$6,Bonus!$B$6,IF(D1800&lt;=Bonus!$A$7,Bonus!$B$7,IF(D1800&lt;=Bonus!$A$8,Bonus!$B$8,IF(D1800&lt;=Bonus!$A$9,Bonus!$B$9,IF(D1800&lt;=Bonus!$A$10,Bonus!$B$10,IF(D1800&lt;=Bonus!$A$11,Bonus!$B$11,IF(D1800&lt;=Bonus!$A$12,Bonus!$B$12,IF(D1800&lt;=Bonus!$A$13,Bonus!$B$13,Bonus!$B$14)))))))))))</f>
        <v>15000 to 19999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41954.884351851855</v>
      </c>
      <c r="T1801" s="10">
        <f t="shared" si="173"/>
        <v>41934.842685185184</v>
      </c>
      <c r="U1801" t="str">
        <f>IF(D1801&lt;Bonus!$A$3,Bonus!$B$3,IF(D1801&lt;=Bonus!$A$4,Bonus!$B$4,IF(D1801&lt;=Bonus!$A$5,Bonus!$B$5,IF(D1801&lt;=Bonus!$A$6,Bonus!$B$6,IF(D1801&lt;=Bonus!$A$7,Bonus!$B$7,IF(D1801&lt;=Bonus!$A$8,Bonus!$B$8,IF(D1801&lt;=Bonus!$A$9,Bonus!$B$9,IF(D1801&lt;=Bonus!$A$10,Bonus!$B$10,IF(D1801&lt;=Bonus!$A$11,Bonus!$B$11,IF(D1801&lt;=Bonus!$A$12,Bonus!$B$12,IF(D1801&lt;=Bonus!$A$13,Bonus!$B$13,Bonus!$B$14)))))))))))</f>
        <v>1000 to 4999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42653.606134259258</v>
      </c>
      <c r="T1802" s="10">
        <f t="shared" si="173"/>
        <v>42623.606134259258</v>
      </c>
      <c r="U1802" t="str">
        <f>IF(D1802&lt;Bonus!$A$3,Bonus!$B$3,IF(D1802&lt;=Bonus!$A$4,Bonus!$B$4,IF(D1802&lt;=Bonus!$A$5,Bonus!$B$5,IF(D1802&lt;=Bonus!$A$6,Bonus!$B$6,IF(D1802&lt;=Bonus!$A$7,Bonus!$B$7,IF(D1802&lt;=Bonus!$A$8,Bonus!$B$8,IF(D1802&lt;=Bonus!$A$9,Bonus!$B$9,IF(D1802&lt;=Bonus!$A$10,Bonus!$B$10,IF(D1802&lt;=Bonus!$A$11,Bonus!$B$11,IF(D1802&lt;=Bonus!$A$12,Bonus!$B$12,IF(D1802&lt;=Bonus!$A$13,Bonus!$B$13,Bonus!$B$14)))))))))))</f>
        <v>45000 to 49999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42353.506944444445</v>
      </c>
      <c r="T1803" s="10">
        <f t="shared" si="173"/>
        <v>42321.660509259258</v>
      </c>
      <c r="U1803" t="str">
        <f>IF(D1803&lt;Bonus!$A$3,Bonus!$B$3,IF(D1803&lt;=Bonus!$A$4,Bonus!$B$4,IF(D1803&lt;=Bonus!$A$5,Bonus!$B$5,IF(D1803&lt;=Bonus!$A$6,Bonus!$B$6,IF(D1803&lt;=Bonus!$A$7,Bonus!$B$7,IF(D1803&lt;=Bonus!$A$8,Bonus!$B$8,IF(D1803&lt;=Bonus!$A$9,Bonus!$B$9,IF(D1803&lt;=Bonus!$A$10,Bonus!$B$10,IF(D1803&lt;=Bonus!$A$11,Bonus!$B$11,IF(D1803&lt;=Bonus!$A$12,Bonus!$B$12,IF(D1803&lt;=Bonus!$A$13,Bonus!$B$13,Bonus!$B$14)))))))))))</f>
        <v>15000 to 19999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42182.915972222225</v>
      </c>
      <c r="T1804" s="10">
        <f t="shared" si="173"/>
        <v>42159.47256944445</v>
      </c>
      <c r="U1804" t="str">
        <f>IF(D1804&lt;Bonus!$A$3,Bonus!$B$3,IF(D1804&lt;=Bonus!$A$4,Bonus!$B$4,IF(D1804&lt;=Bonus!$A$5,Bonus!$B$5,IF(D1804&lt;=Bonus!$A$6,Bonus!$B$6,IF(D1804&lt;=Bonus!$A$7,Bonus!$B$7,IF(D1804&lt;=Bonus!$A$8,Bonus!$B$8,IF(D1804&lt;=Bonus!$A$9,Bonus!$B$9,IF(D1804&lt;=Bonus!$A$10,Bonus!$B$10,IF(D1804&lt;=Bonus!$A$11,Bonus!$B$11,IF(D1804&lt;=Bonus!$A$12,Bonus!$B$12,IF(D1804&lt;=Bonus!$A$13,Bonus!$B$13,Bonus!$B$14)))))))))))</f>
        <v>1000 to 4999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42049.071550925932</v>
      </c>
      <c r="T1805" s="10">
        <f t="shared" si="173"/>
        <v>42018.071550925932</v>
      </c>
      <c r="U1805" t="str">
        <f>IF(D1805&lt;Bonus!$A$3,Bonus!$B$3,IF(D1805&lt;=Bonus!$A$4,Bonus!$B$4,IF(D1805&lt;=Bonus!$A$5,Bonus!$B$5,IF(D1805&lt;=Bonus!$A$6,Bonus!$B$6,IF(D1805&lt;=Bonus!$A$7,Bonus!$B$7,IF(D1805&lt;=Bonus!$A$8,Bonus!$B$8,IF(D1805&lt;=Bonus!$A$9,Bonus!$B$9,IF(D1805&lt;=Bonus!$A$10,Bonus!$B$10,IF(D1805&lt;=Bonus!$A$11,Bonus!$B$11,IF(D1805&lt;=Bonus!$A$12,Bonus!$B$12,IF(D1805&lt;=Bonus!$A$13,Bonus!$B$13,Bonus!$B$14)))))))))))</f>
        <v>15000 to 19999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42322.719953703709</v>
      </c>
      <c r="T1806" s="10">
        <f t="shared" si="173"/>
        <v>42282.678287037037</v>
      </c>
      <c r="U1806" t="str">
        <f>IF(D1806&lt;Bonus!$A$3,Bonus!$B$3,IF(D1806&lt;=Bonus!$A$4,Bonus!$B$4,IF(D1806&lt;=Bonus!$A$5,Bonus!$B$5,IF(D1806&lt;=Bonus!$A$6,Bonus!$B$6,IF(D1806&lt;=Bonus!$A$7,Bonus!$B$7,IF(D1806&lt;=Bonus!$A$8,Bonus!$B$8,IF(D1806&lt;=Bonus!$A$9,Bonus!$B$9,IF(D1806&lt;=Bonus!$A$10,Bonus!$B$10,IF(D1806&lt;=Bonus!$A$11,Bonus!$B$11,IF(D1806&lt;=Bonus!$A$12,Bonus!$B$12,IF(D1806&lt;=Bonus!$A$13,Bonus!$B$13,Bonus!$B$14)))))))))))</f>
        <v>15000 to 19999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42279.75</v>
      </c>
      <c r="T1807" s="10">
        <f t="shared" si="173"/>
        <v>42247.803912037038</v>
      </c>
      <c r="U1807" t="str">
        <f>IF(D1807&lt;Bonus!$A$3,Bonus!$B$3,IF(D1807&lt;=Bonus!$A$4,Bonus!$B$4,IF(D1807&lt;=Bonus!$A$5,Bonus!$B$5,IF(D1807&lt;=Bonus!$A$6,Bonus!$B$6,IF(D1807&lt;=Bonus!$A$7,Bonus!$B$7,IF(D1807&lt;=Bonus!$A$8,Bonus!$B$8,IF(D1807&lt;=Bonus!$A$9,Bonus!$B$9,IF(D1807&lt;=Bonus!$A$10,Bonus!$B$10,IF(D1807&lt;=Bonus!$A$11,Bonus!$B$11,IF(D1807&lt;=Bonus!$A$12,Bonus!$B$12,IF(D1807&lt;=Bonus!$A$13,Bonus!$B$13,Bonus!$B$14)))))))))))</f>
        <v>20000 to 24999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41912.638298611113</v>
      </c>
      <c r="T1808" s="10">
        <f t="shared" si="173"/>
        <v>41877.638298611113</v>
      </c>
      <c r="U1808" t="str">
        <f>IF(D1808&lt;Bonus!$A$3,Bonus!$B$3,IF(D1808&lt;=Bonus!$A$4,Bonus!$B$4,IF(D1808&lt;=Bonus!$A$5,Bonus!$B$5,IF(D1808&lt;=Bonus!$A$6,Bonus!$B$6,IF(D1808&lt;=Bonus!$A$7,Bonus!$B$7,IF(D1808&lt;=Bonus!$A$8,Bonus!$B$8,IF(D1808&lt;=Bonus!$A$9,Bonus!$B$9,IF(D1808&lt;=Bonus!$A$10,Bonus!$B$10,IF(D1808&lt;=Bonus!$A$11,Bonus!$B$11,IF(D1808&lt;=Bonus!$A$12,Bonus!$B$12,IF(D1808&lt;=Bonus!$A$13,Bonus!$B$13,Bonus!$B$14)))))))))))</f>
        <v>20000 to 24999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41910.068437499998</v>
      </c>
      <c r="T1809" s="10">
        <f t="shared" si="173"/>
        <v>41880.068437499998</v>
      </c>
      <c r="U1809" t="str">
        <f>IF(D1809&lt;Bonus!$A$3,Bonus!$B$3,IF(D1809&lt;=Bonus!$A$4,Bonus!$B$4,IF(D1809&lt;=Bonus!$A$5,Bonus!$B$5,IF(D1809&lt;=Bonus!$A$6,Bonus!$B$6,IF(D1809&lt;=Bonus!$A$7,Bonus!$B$7,IF(D1809&lt;=Bonus!$A$8,Bonus!$B$8,IF(D1809&lt;=Bonus!$A$9,Bonus!$B$9,IF(D1809&lt;=Bonus!$A$10,Bonus!$B$10,IF(D1809&lt;=Bonus!$A$11,Bonus!$B$11,IF(D1809&lt;=Bonus!$A$12,Bonus!$B$12,IF(D1809&lt;=Bonus!$A$13,Bonus!$B$13,Bonus!$B$14)))))))))))</f>
        <v>5000 to 9999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42777.680902777778</v>
      </c>
      <c r="T1810" s="10">
        <f t="shared" si="173"/>
        <v>42742.680902777778</v>
      </c>
      <c r="U1810" t="str">
        <f>IF(D1810&lt;Bonus!$A$3,Bonus!$B$3,IF(D1810&lt;=Bonus!$A$4,Bonus!$B$4,IF(D1810&lt;=Bonus!$A$5,Bonus!$B$5,IF(D1810&lt;=Bonus!$A$6,Bonus!$B$6,IF(D1810&lt;=Bonus!$A$7,Bonus!$B$7,IF(D1810&lt;=Bonus!$A$8,Bonus!$B$8,IF(D1810&lt;=Bonus!$A$9,Bonus!$B$9,IF(D1810&lt;=Bonus!$A$10,Bonus!$B$10,IF(D1810&lt;=Bonus!$A$11,Bonus!$B$11,IF(D1810&lt;=Bonus!$A$12,Bonus!$B$12,IF(D1810&lt;=Bonus!$A$13,Bonus!$B$13,Bonus!$B$14)))))))))))</f>
        <v>25000 to 29999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42064.907858796301</v>
      </c>
      <c r="T1811" s="10">
        <f t="shared" si="173"/>
        <v>42029.907858796301</v>
      </c>
      <c r="U1811" t="str">
        <f>IF(D1811&lt;Bonus!$A$3,Bonus!$B$3,IF(D1811&lt;=Bonus!$A$4,Bonus!$B$4,IF(D1811&lt;=Bonus!$A$5,Bonus!$B$5,IF(D1811&lt;=Bonus!$A$6,Bonus!$B$6,IF(D1811&lt;=Bonus!$A$7,Bonus!$B$7,IF(D1811&lt;=Bonus!$A$8,Bonus!$B$8,IF(D1811&lt;=Bonus!$A$9,Bonus!$B$9,IF(D1811&lt;=Bonus!$A$10,Bonus!$B$10,IF(D1811&lt;=Bonus!$A$11,Bonus!$B$11,IF(D1811&lt;=Bonus!$A$12,Bonus!$B$12,IF(D1811&lt;=Bonus!$A$13,Bonus!$B$13,Bonus!$B$14)))))))))))</f>
        <v>1000 to 4999</v>
      </c>
    </row>
    <row r="1812" spans="1:21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41872.91002314815</v>
      </c>
      <c r="T1812" s="10">
        <f t="shared" si="173"/>
        <v>41860.91002314815</v>
      </c>
      <c r="U1812" t="str">
        <f>IF(D1812&lt;Bonus!$A$3,Bonus!$B$3,IF(D1812&lt;=Bonus!$A$4,Bonus!$B$4,IF(D1812&lt;=Bonus!$A$5,Bonus!$B$5,IF(D1812&lt;=Bonus!$A$6,Bonus!$B$6,IF(D1812&lt;=Bonus!$A$7,Bonus!$B$7,IF(D1812&lt;=Bonus!$A$8,Bonus!$B$8,IF(D1812&lt;=Bonus!$A$9,Bonus!$B$9,IF(D1812&lt;=Bonus!$A$10,Bonus!$B$10,IF(D1812&lt;=Bonus!$A$11,Bonus!$B$11,IF(D1812&lt;=Bonus!$A$12,Bonus!$B$12,IF(D1812&lt;=Bonus!$A$13,Bonus!$B$13,Bonus!$B$14)))))))))))</f>
        <v>Less Than 1000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41936.166666666664</v>
      </c>
      <c r="T1813" s="10">
        <f t="shared" si="173"/>
        <v>41876.433680555558</v>
      </c>
      <c r="U1813" t="str">
        <f>IF(D1813&lt;Bonus!$A$3,Bonus!$B$3,IF(D1813&lt;=Bonus!$A$4,Bonus!$B$4,IF(D1813&lt;=Bonus!$A$5,Bonus!$B$5,IF(D1813&lt;=Bonus!$A$6,Bonus!$B$6,IF(D1813&lt;=Bonus!$A$7,Bonus!$B$7,IF(D1813&lt;=Bonus!$A$8,Bonus!$B$8,IF(D1813&lt;=Bonus!$A$9,Bonus!$B$9,IF(D1813&lt;=Bonus!$A$10,Bonus!$B$10,IF(D1813&lt;=Bonus!$A$11,Bonus!$B$11,IF(D1813&lt;=Bonus!$A$12,Bonus!$B$12,IF(D1813&lt;=Bonus!$A$13,Bonus!$B$13,Bonus!$B$14)))))))))))</f>
        <v>Greater than or equal to 50000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42554.318703703699</v>
      </c>
      <c r="T1814" s="10">
        <f t="shared" si="173"/>
        <v>42524.318703703699</v>
      </c>
      <c r="U1814" t="str">
        <f>IF(D1814&lt;Bonus!$A$3,Bonus!$B$3,IF(D1814&lt;=Bonus!$A$4,Bonus!$B$4,IF(D1814&lt;=Bonus!$A$5,Bonus!$B$5,IF(D1814&lt;=Bonus!$A$6,Bonus!$B$6,IF(D1814&lt;=Bonus!$A$7,Bonus!$B$7,IF(D1814&lt;=Bonus!$A$8,Bonus!$B$8,IF(D1814&lt;=Bonus!$A$9,Bonus!$B$9,IF(D1814&lt;=Bonus!$A$10,Bonus!$B$10,IF(D1814&lt;=Bonus!$A$11,Bonus!$B$11,IF(D1814&lt;=Bonus!$A$12,Bonus!$B$12,IF(D1814&lt;=Bonus!$A$13,Bonus!$B$13,Bonus!$B$14)))))))))))</f>
        <v>5000 to 9999</v>
      </c>
    </row>
    <row r="1815" spans="1:21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>nm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41859.889027777775</v>
      </c>
      <c r="T1815" s="10">
        <f t="shared" si="173"/>
        <v>41829.889027777775</v>
      </c>
      <c r="U1815" t="str">
        <f>IF(D1815&lt;Bonus!$A$3,Bonus!$B$3,IF(D1815&lt;=Bonus!$A$4,Bonus!$B$4,IF(D1815&lt;=Bonus!$A$5,Bonus!$B$5,IF(D1815&lt;=Bonus!$A$6,Bonus!$B$6,IF(D1815&lt;=Bonus!$A$7,Bonus!$B$7,IF(D1815&lt;=Bonus!$A$8,Bonus!$B$8,IF(D1815&lt;=Bonus!$A$9,Bonus!$B$9,IF(D1815&lt;=Bonus!$A$10,Bonus!$B$10,IF(D1815&lt;=Bonus!$A$11,Bonus!$B$11,IF(D1815&lt;=Bonus!$A$12,Bonus!$B$12,IF(D1815&lt;=Bonus!$A$13,Bonus!$B$13,Bonus!$B$14)))))))))))</f>
        <v>5000 to 9999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42063.314074074078</v>
      </c>
      <c r="T1816" s="10">
        <f t="shared" si="173"/>
        <v>42033.314074074078</v>
      </c>
      <c r="U1816" t="str">
        <f>IF(D1816&lt;Bonus!$A$3,Bonus!$B$3,IF(D1816&lt;=Bonus!$A$4,Bonus!$B$4,IF(D1816&lt;=Bonus!$A$5,Bonus!$B$5,IF(D1816&lt;=Bonus!$A$6,Bonus!$B$6,IF(D1816&lt;=Bonus!$A$7,Bonus!$B$7,IF(D1816&lt;=Bonus!$A$8,Bonus!$B$8,IF(D1816&lt;=Bonus!$A$9,Bonus!$B$9,IF(D1816&lt;=Bonus!$A$10,Bonus!$B$10,IF(D1816&lt;=Bonus!$A$11,Bonus!$B$11,IF(D1816&lt;=Bonus!$A$12,Bonus!$B$12,IF(D1816&lt;=Bonus!$A$13,Bonus!$B$13,Bonus!$B$14)))))))))))</f>
        <v>10000 to 14999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>nm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42186.906678240746</v>
      </c>
      <c r="T1817" s="10">
        <f t="shared" si="173"/>
        <v>42172.906678240746</v>
      </c>
      <c r="U1817" t="str">
        <f>IF(D1817&lt;Bonus!$A$3,Bonus!$B$3,IF(D1817&lt;=Bonus!$A$4,Bonus!$B$4,IF(D1817&lt;=Bonus!$A$5,Bonus!$B$5,IF(D1817&lt;=Bonus!$A$6,Bonus!$B$6,IF(D1817&lt;=Bonus!$A$7,Bonus!$B$7,IF(D1817&lt;=Bonus!$A$8,Bonus!$B$8,IF(D1817&lt;=Bonus!$A$9,Bonus!$B$9,IF(D1817&lt;=Bonus!$A$10,Bonus!$B$10,IF(D1817&lt;=Bonus!$A$11,Bonus!$B$11,IF(D1817&lt;=Bonus!$A$12,Bonus!$B$12,IF(D1817&lt;=Bonus!$A$13,Bonus!$B$13,Bonus!$B$14)))))))))))</f>
        <v>1000 to 4999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42576.791666666672</v>
      </c>
      <c r="T1818" s="10">
        <f t="shared" si="173"/>
        <v>42548.876192129625</v>
      </c>
      <c r="U1818" t="str">
        <f>IF(D1818&lt;Bonus!$A$3,Bonus!$B$3,IF(D1818&lt;=Bonus!$A$4,Bonus!$B$4,IF(D1818&lt;=Bonus!$A$5,Bonus!$B$5,IF(D1818&lt;=Bonus!$A$6,Bonus!$B$6,IF(D1818&lt;=Bonus!$A$7,Bonus!$B$7,IF(D1818&lt;=Bonus!$A$8,Bonus!$B$8,IF(D1818&lt;=Bonus!$A$9,Bonus!$B$9,IF(D1818&lt;=Bonus!$A$10,Bonus!$B$10,IF(D1818&lt;=Bonus!$A$11,Bonus!$B$11,IF(D1818&lt;=Bonus!$A$12,Bonus!$B$12,IF(D1818&lt;=Bonus!$A$13,Bonus!$B$13,Bonus!$B$14)))))))))))</f>
        <v>25000 to 29999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42765.290972222225</v>
      </c>
      <c r="T1819" s="10">
        <f t="shared" si="173"/>
        <v>42705.662118055552</v>
      </c>
      <c r="U1819" t="str">
        <f>IF(D1819&lt;Bonus!$A$3,Bonus!$B$3,IF(D1819&lt;=Bonus!$A$4,Bonus!$B$4,IF(D1819&lt;=Bonus!$A$5,Bonus!$B$5,IF(D1819&lt;=Bonus!$A$6,Bonus!$B$6,IF(D1819&lt;=Bonus!$A$7,Bonus!$B$7,IF(D1819&lt;=Bonus!$A$8,Bonus!$B$8,IF(D1819&lt;=Bonus!$A$9,Bonus!$B$9,IF(D1819&lt;=Bonus!$A$10,Bonus!$B$10,IF(D1819&lt;=Bonus!$A$11,Bonus!$B$11,IF(D1819&lt;=Bonus!$A$12,Bonus!$B$12,IF(D1819&lt;=Bonus!$A$13,Bonus!$B$13,Bonus!$B$14)))))))))))</f>
        <v>15000 to 19999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>nm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42097.192708333328</v>
      </c>
      <c r="T1820" s="10">
        <f t="shared" si="173"/>
        <v>42067.234375</v>
      </c>
      <c r="U1820" t="str">
        <f>IF(D1820&lt;Bonus!$A$3,Bonus!$B$3,IF(D1820&lt;=Bonus!$A$4,Bonus!$B$4,IF(D1820&lt;=Bonus!$A$5,Bonus!$B$5,IF(D1820&lt;=Bonus!$A$6,Bonus!$B$6,IF(D1820&lt;=Bonus!$A$7,Bonus!$B$7,IF(D1820&lt;=Bonus!$A$8,Bonus!$B$8,IF(D1820&lt;=Bonus!$A$9,Bonus!$B$9,IF(D1820&lt;=Bonus!$A$10,Bonus!$B$10,IF(D1820&lt;=Bonus!$A$11,Bonus!$B$11,IF(D1820&lt;=Bonus!$A$12,Bonus!$B$12,IF(D1820&lt;=Bonus!$A$13,Bonus!$B$13,Bonus!$B$14)))))))))))</f>
        <v>15000 to 19999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41850.752268518518</v>
      </c>
      <c r="T1821" s="10">
        <f t="shared" si="173"/>
        <v>41820.752268518518</v>
      </c>
      <c r="U1821" t="str">
        <f>IF(D1821&lt;Bonus!$A$3,Bonus!$B$3,IF(D1821&lt;=Bonus!$A$4,Bonus!$B$4,IF(D1821&lt;=Bonus!$A$5,Bonus!$B$5,IF(D1821&lt;=Bonus!$A$6,Bonus!$B$6,IF(D1821&lt;=Bonus!$A$7,Bonus!$B$7,IF(D1821&lt;=Bonus!$A$8,Bonus!$B$8,IF(D1821&lt;=Bonus!$A$9,Bonus!$B$9,IF(D1821&lt;=Bonus!$A$10,Bonus!$B$10,IF(D1821&lt;=Bonus!$A$11,Bonus!$B$11,IF(D1821&lt;=Bonus!$A$12,Bonus!$B$12,IF(D1821&lt;=Bonus!$A$13,Bonus!$B$13,Bonus!$B$14)))))))))))</f>
        <v>1000 to 4999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42095.042708333334</v>
      </c>
      <c r="T1822" s="10">
        <f t="shared" si="173"/>
        <v>42065.084375000006</v>
      </c>
      <c r="U1822" t="str">
        <f>IF(D1822&lt;Bonus!$A$3,Bonus!$B$3,IF(D1822&lt;=Bonus!$A$4,Bonus!$B$4,IF(D1822&lt;=Bonus!$A$5,Bonus!$B$5,IF(D1822&lt;=Bonus!$A$6,Bonus!$B$6,IF(D1822&lt;=Bonus!$A$7,Bonus!$B$7,IF(D1822&lt;=Bonus!$A$8,Bonus!$B$8,IF(D1822&lt;=Bonus!$A$9,Bonus!$B$9,IF(D1822&lt;=Bonus!$A$10,Bonus!$B$10,IF(D1822&lt;=Bonus!$A$11,Bonus!$B$11,IF(D1822&lt;=Bonus!$A$12,Bonus!$B$12,IF(D1822&lt;=Bonus!$A$13,Bonus!$B$13,Bonus!$B$14)))))))))))</f>
        <v>25000 to 29999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40971.319062499999</v>
      </c>
      <c r="T1823" s="10">
        <f t="shared" si="173"/>
        <v>40926.319062499999</v>
      </c>
      <c r="U1823" t="str">
        <f>IF(D1823&lt;Bonus!$A$3,Bonus!$B$3,IF(D1823&lt;=Bonus!$A$4,Bonus!$B$4,IF(D1823&lt;=Bonus!$A$5,Bonus!$B$5,IF(D1823&lt;=Bonus!$A$6,Bonus!$B$6,IF(D1823&lt;=Bonus!$A$7,Bonus!$B$7,IF(D1823&lt;=Bonus!$A$8,Bonus!$B$8,IF(D1823&lt;=Bonus!$A$9,Bonus!$B$9,IF(D1823&lt;=Bonus!$A$10,Bonus!$B$10,IF(D1823&lt;=Bonus!$A$11,Bonus!$B$11,IF(D1823&lt;=Bonus!$A$12,Bonus!$B$12,IF(D1823&lt;=Bonus!$A$13,Bonus!$B$13,Bonus!$B$14)))))))))))</f>
        <v>1000 to 4999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41670.792361111111</v>
      </c>
      <c r="T1824" s="10">
        <f t="shared" si="173"/>
        <v>41634.797013888885</v>
      </c>
      <c r="U1824" t="str">
        <f>IF(D1824&lt;Bonus!$A$3,Bonus!$B$3,IF(D1824&lt;=Bonus!$A$4,Bonus!$B$4,IF(D1824&lt;=Bonus!$A$5,Bonus!$B$5,IF(D1824&lt;=Bonus!$A$6,Bonus!$B$6,IF(D1824&lt;=Bonus!$A$7,Bonus!$B$7,IF(D1824&lt;=Bonus!$A$8,Bonus!$B$8,IF(D1824&lt;=Bonus!$A$9,Bonus!$B$9,IF(D1824&lt;=Bonus!$A$10,Bonus!$B$10,IF(D1824&lt;=Bonus!$A$11,Bonus!$B$11,IF(D1824&lt;=Bonus!$A$12,Bonus!$B$12,IF(D1824&lt;=Bonus!$A$13,Bonus!$B$13,Bonus!$B$14)))))))))))</f>
        <v>Less Than 1000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41206.684907407405</v>
      </c>
      <c r="T1825" s="10">
        <f t="shared" si="173"/>
        <v>41176.684907407405</v>
      </c>
      <c r="U1825" t="str">
        <f>IF(D1825&lt;Bonus!$A$3,Bonus!$B$3,IF(D1825&lt;=Bonus!$A$4,Bonus!$B$4,IF(D1825&lt;=Bonus!$A$5,Bonus!$B$5,IF(D1825&lt;=Bonus!$A$6,Bonus!$B$6,IF(D1825&lt;=Bonus!$A$7,Bonus!$B$7,IF(D1825&lt;=Bonus!$A$8,Bonus!$B$8,IF(D1825&lt;=Bonus!$A$9,Bonus!$B$9,IF(D1825&lt;=Bonus!$A$10,Bonus!$B$10,IF(D1825&lt;=Bonus!$A$11,Bonus!$B$11,IF(D1825&lt;=Bonus!$A$12,Bonus!$B$12,IF(D1825&lt;=Bonus!$A$13,Bonus!$B$13,Bonus!$B$14)))))))))))</f>
        <v>Less Than 1000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41647.088888888888</v>
      </c>
      <c r="T1826" s="10">
        <f t="shared" si="173"/>
        <v>41626.916284722225</v>
      </c>
      <c r="U1826" t="str">
        <f>IF(D1826&lt;Bonus!$A$3,Bonus!$B$3,IF(D1826&lt;=Bonus!$A$4,Bonus!$B$4,IF(D1826&lt;=Bonus!$A$5,Bonus!$B$5,IF(D1826&lt;=Bonus!$A$6,Bonus!$B$6,IF(D1826&lt;=Bonus!$A$7,Bonus!$B$7,IF(D1826&lt;=Bonus!$A$8,Bonus!$B$8,IF(D1826&lt;=Bonus!$A$9,Bonus!$B$9,IF(D1826&lt;=Bonus!$A$10,Bonus!$B$10,IF(D1826&lt;=Bonus!$A$11,Bonus!$B$11,IF(D1826&lt;=Bonus!$A$12,Bonus!$B$12,IF(D1826&lt;=Bonus!$A$13,Bonus!$B$13,Bonus!$B$14)))))))))))</f>
        <v>1000 to 4999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41466.83452546296</v>
      </c>
      <c r="T1827" s="10">
        <f t="shared" si="173"/>
        <v>41443.83452546296</v>
      </c>
      <c r="U1827" t="str">
        <f>IF(D1827&lt;Bonus!$A$3,Bonus!$B$3,IF(D1827&lt;=Bonus!$A$4,Bonus!$B$4,IF(D1827&lt;=Bonus!$A$5,Bonus!$B$5,IF(D1827&lt;=Bonus!$A$6,Bonus!$B$6,IF(D1827&lt;=Bonus!$A$7,Bonus!$B$7,IF(D1827&lt;=Bonus!$A$8,Bonus!$B$8,IF(D1827&lt;=Bonus!$A$9,Bonus!$B$9,IF(D1827&lt;=Bonus!$A$10,Bonus!$B$10,IF(D1827&lt;=Bonus!$A$11,Bonus!$B$11,IF(D1827&lt;=Bonus!$A$12,Bonus!$B$12,IF(D1827&lt;=Bonus!$A$13,Bonus!$B$13,Bonus!$B$14)))))))))))</f>
        <v>1000 to 4999</v>
      </c>
    </row>
    <row r="1828" spans="1:2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41687.923807870371</v>
      </c>
      <c r="T1828" s="10">
        <f t="shared" si="173"/>
        <v>41657.923807870371</v>
      </c>
      <c r="U1828" t="str">
        <f>IF(D1828&lt;Bonus!$A$3,Bonus!$B$3,IF(D1828&lt;=Bonus!$A$4,Bonus!$B$4,IF(D1828&lt;=Bonus!$A$5,Bonus!$B$5,IF(D1828&lt;=Bonus!$A$6,Bonus!$B$6,IF(D1828&lt;=Bonus!$A$7,Bonus!$B$7,IF(D1828&lt;=Bonus!$A$8,Bonus!$B$8,IF(D1828&lt;=Bonus!$A$9,Bonus!$B$9,IF(D1828&lt;=Bonus!$A$10,Bonus!$B$10,IF(D1828&lt;=Bonus!$A$11,Bonus!$B$11,IF(D1828&lt;=Bonus!$A$12,Bonus!$B$12,IF(D1828&lt;=Bonus!$A$13,Bonus!$B$13,Bonus!$B$14)))))))))))</f>
        <v>1000 to 4999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40605.325937499998</v>
      </c>
      <c r="T1829" s="10">
        <f t="shared" si="173"/>
        <v>40555.325937499998</v>
      </c>
      <c r="U1829" t="str">
        <f>IF(D1829&lt;Bonus!$A$3,Bonus!$B$3,IF(D1829&lt;=Bonus!$A$4,Bonus!$B$4,IF(D1829&lt;=Bonus!$A$5,Bonus!$B$5,IF(D1829&lt;=Bonus!$A$6,Bonus!$B$6,IF(D1829&lt;=Bonus!$A$7,Bonus!$B$7,IF(D1829&lt;=Bonus!$A$8,Bonus!$B$8,IF(D1829&lt;=Bonus!$A$9,Bonus!$B$9,IF(D1829&lt;=Bonus!$A$10,Bonus!$B$10,IF(D1829&lt;=Bonus!$A$11,Bonus!$B$11,IF(D1829&lt;=Bonus!$A$12,Bonus!$B$12,IF(D1829&lt;=Bonus!$A$13,Bonus!$B$13,Bonus!$B$14)))))))))))</f>
        <v>5000 to 9999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41768.916666666664</v>
      </c>
      <c r="T1830" s="10">
        <f t="shared" si="173"/>
        <v>41736.899652777778</v>
      </c>
      <c r="U1830" t="str">
        <f>IF(D1830&lt;Bonus!$A$3,Bonus!$B$3,IF(D1830&lt;=Bonus!$A$4,Bonus!$B$4,IF(D1830&lt;=Bonus!$A$5,Bonus!$B$5,IF(D1830&lt;=Bonus!$A$6,Bonus!$B$6,IF(D1830&lt;=Bonus!$A$7,Bonus!$B$7,IF(D1830&lt;=Bonus!$A$8,Bonus!$B$8,IF(D1830&lt;=Bonus!$A$9,Bonus!$B$9,IF(D1830&lt;=Bonus!$A$10,Bonus!$B$10,IF(D1830&lt;=Bonus!$A$11,Bonus!$B$11,IF(D1830&lt;=Bonus!$A$12,Bonus!$B$12,IF(D1830&lt;=Bonus!$A$13,Bonus!$B$13,Bonus!$B$14)))))))))))</f>
        <v>20000 to 24999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40564.916666666664</v>
      </c>
      <c r="T1831" s="10">
        <f t="shared" si="173"/>
        <v>40516.087627314817</v>
      </c>
      <c r="U1831" t="str">
        <f>IF(D1831&lt;Bonus!$A$3,Bonus!$B$3,IF(D1831&lt;=Bonus!$A$4,Bonus!$B$4,IF(D1831&lt;=Bonus!$A$5,Bonus!$B$5,IF(D1831&lt;=Bonus!$A$6,Bonus!$B$6,IF(D1831&lt;=Bonus!$A$7,Bonus!$B$7,IF(D1831&lt;=Bonus!$A$8,Bonus!$B$8,IF(D1831&lt;=Bonus!$A$9,Bonus!$B$9,IF(D1831&lt;=Bonus!$A$10,Bonus!$B$10,IF(D1831&lt;=Bonus!$A$11,Bonus!$B$11,IF(D1831&lt;=Bonus!$A$12,Bonus!$B$12,IF(D1831&lt;=Bonus!$A$13,Bonus!$B$13,Bonus!$B$14)))))))))))</f>
        <v>1000 to 4999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41694.684108796297</v>
      </c>
      <c r="T1832" s="10">
        <f t="shared" si="173"/>
        <v>41664.684108796297</v>
      </c>
      <c r="U1832" t="str">
        <f>IF(D1832&lt;Bonus!$A$3,Bonus!$B$3,IF(D1832&lt;=Bonus!$A$4,Bonus!$B$4,IF(D1832&lt;=Bonus!$A$5,Bonus!$B$5,IF(D1832&lt;=Bonus!$A$6,Bonus!$B$6,IF(D1832&lt;=Bonus!$A$7,Bonus!$B$7,IF(D1832&lt;=Bonus!$A$8,Bonus!$B$8,IF(D1832&lt;=Bonus!$A$9,Bonus!$B$9,IF(D1832&lt;=Bonus!$A$10,Bonus!$B$10,IF(D1832&lt;=Bonus!$A$11,Bonus!$B$11,IF(D1832&lt;=Bonus!$A$12,Bonus!$B$12,IF(D1832&lt;=Bonus!$A$13,Bonus!$B$13,Bonus!$B$14)))))))))))</f>
        <v>15000 to 19999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41041.996099537035</v>
      </c>
      <c r="T1833" s="10">
        <f t="shared" si="173"/>
        <v>41026.996099537035</v>
      </c>
      <c r="U1833" t="str">
        <f>IF(D1833&lt;Bonus!$A$3,Bonus!$B$3,IF(D1833&lt;=Bonus!$A$4,Bonus!$B$4,IF(D1833&lt;=Bonus!$A$5,Bonus!$B$5,IF(D1833&lt;=Bonus!$A$6,Bonus!$B$6,IF(D1833&lt;=Bonus!$A$7,Bonus!$B$7,IF(D1833&lt;=Bonus!$A$8,Bonus!$B$8,IF(D1833&lt;=Bonus!$A$9,Bonus!$B$9,IF(D1833&lt;=Bonus!$A$10,Bonus!$B$10,IF(D1833&lt;=Bonus!$A$11,Bonus!$B$11,IF(D1833&lt;=Bonus!$A$12,Bonus!$B$12,IF(D1833&lt;=Bonus!$A$13,Bonus!$B$13,Bonus!$B$14)))))))))))</f>
        <v>1000 to 4999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40606.539664351854</v>
      </c>
      <c r="T1834" s="10">
        <f t="shared" si="173"/>
        <v>40576.539664351854</v>
      </c>
      <c r="U1834" t="str">
        <f>IF(D1834&lt;Bonus!$A$3,Bonus!$B$3,IF(D1834&lt;=Bonus!$A$4,Bonus!$B$4,IF(D1834&lt;=Bonus!$A$5,Bonus!$B$5,IF(D1834&lt;=Bonus!$A$6,Bonus!$B$6,IF(D1834&lt;=Bonus!$A$7,Bonus!$B$7,IF(D1834&lt;=Bonus!$A$8,Bonus!$B$8,IF(D1834&lt;=Bonus!$A$9,Bonus!$B$9,IF(D1834&lt;=Bonus!$A$10,Bonus!$B$10,IF(D1834&lt;=Bonus!$A$11,Bonus!$B$11,IF(D1834&lt;=Bonus!$A$12,Bonus!$B$12,IF(D1834&lt;=Bonus!$A$13,Bonus!$B$13,Bonus!$B$14)))))))))))</f>
        <v>Less Than 1000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41335.332638888889</v>
      </c>
      <c r="T1835" s="10">
        <f t="shared" si="173"/>
        <v>41303.044016203705</v>
      </c>
      <c r="U1835" t="str">
        <f>IF(D1835&lt;Bonus!$A$3,Bonus!$B$3,IF(D1835&lt;=Bonus!$A$4,Bonus!$B$4,IF(D1835&lt;=Bonus!$A$5,Bonus!$B$5,IF(D1835&lt;=Bonus!$A$6,Bonus!$B$6,IF(D1835&lt;=Bonus!$A$7,Bonus!$B$7,IF(D1835&lt;=Bonus!$A$8,Bonus!$B$8,IF(D1835&lt;=Bonus!$A$9,Bonus!$B$9,IF(D1835&lt;=Bonus!$A$10,Bonus!$B$10,IF(D1835&lt;=Bonus!$A$11,Bonus!$B$11,IF(D1835&lt;=Bonus!$A$12,Bonus!$B$12,IF(D1835&lt;=Bonus!$A$13,Bonus!$B$13,Bonus!$B$14)))))))))))</f>
        <v>Less Than 1000</v>
      </c>
    </row>
    <row r="1836" spans="1:2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42028.964062500003</v>
      </c>
      <c r="T1836" s="10">
        <f t="shared" si="173"/>
        <v>41988.964062500003</v>
      </c>
      <c r="U1836" t="str">
        <f>IF(D1836&lt;Bonus!$A$3,Bonus!$B$3,IF(D1836&lt;=Bonus!$A$4,Bonus!$B$4,IF(D1836&lt;=Bonus!$A$5,Bonus!$B$5,IF(D1836&lt;=Bonus!$A$6,Bonus!$B$6,IF(D1836&lt;=Bonus!$A$7,Bonus!$B$7,IF(D1836&lt;=Bonus!$A$8,Bonus!$B$8,IF(D1836&lt;=Bonus!$A$9,Bonus!$B$9,IF(D1836&lt;=Bonus!$A$10,Bonus!$B$10,IF(D1836&lt;=Bonus!$A$11,Bonus!$B$11,IF(D1836&lt;=Bonus!$A$12,Bonus!$B$12,IF(D1836&lt;=Bonus!$A$13,Bonus!$B$13,Bonus!$B$14)))))))))))</f>
        <v>10000 to 14999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42460.660543981481</v>
      </c>
      <c r="T1837" s="10">
        <f t="shared" si="173"/>
        <v>42430.702210648145</v>
      </c>
      <c r="U1837" t="str">
        <f>IF(D1837&lt;Bonus!$A$3,Bonus!$B$3,IF(D1837&lt;=Bonus!$A$4,Bonus!$B$4,IF(D1837&lt;=Bonus!$A$5,Bonus!$B$5,IF(D1837&lt;=Bonus!$A$6,Bonus!$B$6,IF(D1837&lt;=Bonus!$A$7,Bonus!$B$7,IF(D1837&lt;=Bonus!$A$8,Bonus!$B$8,IF(D1837&lt;=Bonus!$A$9,Bonus!$B$9,IF(D1837&lt;=Bonus!$A$10,Bonus!$B$10,IF(D1837&lt;=Bonus!$A$11,Bonus!$B$11,IF(D1837&lt;=Bonus!$A$12,Bonus!$B$12,IF(D1837&lt;=Bonus!$A$13,Bonus!$B$13,Bonus!$B$14)))))))))))</f>
        <v>Less Than 1000</v>
      </c>
    </row>
    <row r="1838" spans="1:2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41322.809363425928</v>
      </c>
      <c r="T1838" s="10">
        <f t="shared" si="173"/>
        <v>41305.809363425928</v>
      </c>
      <c r="U1838" t="str">
        <f>IF(D1838&lt;Bonus!$A$3,Bonus!$B$3,IF(D1838&lt;=Bonus!$A$4,Bonus!$B$4,IF(D1838&lt;=Bonus!$A$5,Bonus!$B$5,IF(D1838&lt;=Bonus!$A$6,Bonus!$B$6,IF(D1838&lt;=Bonus!$A$7,Bonus!$B$7,IF(D1838&lt;=Bonus!$A$8,Bonus!$B$8,IF(D1838&lt;=Bonus!$A$9,Bonus!$B$9,IF(D1838&lt;=Bonus!$A$10,Bonus!$B$10,IF(D1838&lt;=Bonus!$A$11,Bonus!$B$11,IF(D1838&lt;=Bonus!$A$12,Bonus!$B$12,IF(D1838&lt;=Bonus!$A$13,Bonus!$B$13,Bonus!$B$14)))))))))))</f>
        <v>5000 to 9999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40986.006192129629</v>
      </c>
      <c r="T1839" s="10">
        <f t="shared" si="173"/>
        <v>40926.047858796301</v>
      </c>
      <c r="U1839" t="str">
        <f>IF(D1839&lt;Bonus!$A$3,Bonus!$B$3,IF(D1839&lt;=Bonus!$A$4,Bonus!$B$4,IF(D1839&lt;=Bonus!$A$5,Bonus!$B$5,IF(D1839&lt;=Bonus!$A$6,Bonus!$B$6,IF(D1839&lt;=Bonus!$A$7,Bonus!$B$7,IF(D1839&lt;=Bonus!$A$8,Bonus!$B$8,IF(D1839&lt;=Bonus!$A$9,Bonus!$B$9,IF(D1839&lt;=Bonus!$A$10,Bonus!$B$10,IF(D1839&lt;=Bonus!$A$11,Bonus!$B$11,IF(D1839&lt;=Bonus!$A$12,Bonus!$B$12,IF(D1839&lt;=Bonus!$A$13,Bonus!$B$13,Bonus!$B$14)))))))))))</f>
        <v>Less Than 1000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40817.125</v>
      </c>
      <c r="T1840" s="10">
        <f t="shared" si="173"/>
        <v>40788.786539351851</v>
      </c>
      <c r="U1840" t="str">
        <f>IF(D1840&lt;Bonus!$A$3,Bonus!$B$3,IF(D1840&lt;=Bonus!$A$4,Bonus!$B$4,IF(D1840&lt;=Bonus!$A$5,Bonus!$B$5,IF(D1840&lt;=Bonus!$A$6,Bonus!$B$6,IF(D1840&lt;=Bonus!$A$7,Bonus!$B$7,IF(D1840&lt;=Bonus!$A$8,Bonus!$B$8,IF(D1840&lt;=Bonus!$A$9,Bonus!$B$9,IF(D1840&lt;=Bonus!$A$10,Bonus!$B$10,IF(D1840&lt;=Bonus!$A$11,Bonus!$B$11,IF(D1840&lt;=Bonus!$A$12,Bonus!$B$12,IF(D1840&lt;=Bonus!$A$13,Bonus!$B$13,Bonus!$B$14)))))))))))</f>
        <v>1000 to 4999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42644.722013888888</v>
      </c>
      <c r="T1841" s="10">
        <f t="shared" si="173"/>
        <v>42614.722013888888</v>
      </c>
      <c r="U1841" t="str">
        <f>IF(D1841&lt;Bonus!$A$3,Bonus!$B$3,IF(D1841&lt;=Bonus!$A$4,Bonus!$B$4,IF(D1841&lt;=Bonus!$A$5,Bonus!$B$5,IF(D1841&lt;=Bonus!$A$6,Bonus!$B$6,IF(D1841&lt;=Bonus!$A$7,Bonus!$B$7,IF(D1841&lt;=Bonus!$A$8,Bonus!$B$8,IF(D1841&lt;=Bonus!$A$9,Bonus!$B$9,IF(D1841&lt;=Bonus!$A$10,Bonus!$B$10,IF(D1841&lt;=Bonus!$A$11,Bonus!$B$11,IF(D1841&lt;=Bonus!$A$12,Bonus!$B$12,IF(D1841&lt;=Bonus!$A$13,Bonus!$B$13,Bonus!$B$14)))))))))))</f>
        <v>1000 to 4999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41401.207638888889</v>
      </c>
      <c r="T1842" s="10">
        <f t="shared" si="173"/>
        <v>41382.096180555556</v>
      </c>
      <c r="U1842" t="str">
        <f>IF(D1842&lt;Bonus!$A$3,Bonus!$B$3,IF(D1842&lt;=Bonus!$A$4,Bonus!$B$4,IF(D1842&lt;=Bonus!$A$5,Bonus!$B$5,IF(D1842&lt;=Bonus!$A$6,Bonus!$B$6,IF(D1842&lt;=Bonus!$A$7,Bonus!$B$7,IF(D1842&lt;=Bonus!$A$8,Bonus!$B$8,IF(D1842&lt;=Bonus!$A$9,Bonus!$B$9,IF(D1842&lt;=Bonus!$A$10,Bonus!$B$10,IF(D1842&lt;=Bonus!$A$11,Bonus!$B$11,IF(D1842&lt;=Bonus!$A$12,Bonus!$B$12,IF(D1842&lt;=Bonus!$A$13,Bonus!$B$13,Bonus!$B$14)))))))))))</f>
        <v>Less Than 1000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41779.207638888889</v>
      </c>
      <c r="T1843" s="10">
        <f t="shared" si="173"/>
        <v>41745.84542824074</v>
      </c>
      <c r="U1843" t="str">
        <f>IF(D1843&lt;Bonus!$A$3,Bonus!$B$3,IF(D1843&lt;=Bonus!$A$4,Bonus!$B$4,IF(D1843&lt;=Bonus!$A$5,Bonus!$B$5,IF(D1843&lt;=Bonus!$A$6,Bonus!$B$6,IF(D1843&lt;=Bonus!$A$7,Bonus!$B$7,IF(D1843&lt;=Bonus!$A$8,Bonus!$B$8,IF(D1843&lt;=Bonus!$A$9,Bonus!$B$9,IF(D1843&lt;=Bonus!$A$10,Bonus!$B$10,IF(D1843&lt;=Bonus!$A$11,Bonus!$B$11,IF(D1843&lt;=Bonus!$A$12,Bonus!$B$12,IF(D1843&lt;=Bonus!$A$13,Bonus!$B$13,Bonus!$B$14)))))))))))</f>
        <v>1000 to 4999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42065.249305555553</v>
      </c>
      <c r="T1844" s="10">
        <f t="shared" si="173"/>
        <v>42031.631724537037</v>
      </c>
      <c r="U1844" t="str">
        <f>IF(D1844&lt;Bonus!$A$3,Bonus!$B$3,IF(D1844&lt;=Bonus!$A$4,Bonus!$B$4,IF(D1844&lt;=Bonus!$A$5,Bonus!$B$5,IF(D1844&lt;=Bonus!$A$6,Bonus!$B$6,IF(D1844&lt;=Bonus!$A$7,Bonus!$B$7,IF(D1844&lt;=Bonus!$A$8,Bonus!$B$8,IF(D1844&lt;=Bonus!$A$9,Bonus!$B$9,IF(D1844&lt;=Bonus!$A$10,Bonus!$B$10,IF(D1844&lt;=Bonus!$A$11,Bonus!$B$11,IF(D1844&lt;=Bonus!$A$12,Bonus!$B$12,IF(D1844&lt;=Bonus!$A$13,Bonus!$B$13,Bonus!$B$14)))))))))))</f>
        <v>1000 to 4999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40594.994837962964</v>
      </c>
      <c r="T1845" s="10">
        <f t="shared" si="173"/>
        <v>40564.994837962964</v>
      </c>
      <c r="U1845" t="str">
        <f>IF(D1845&lt;Bonus!$A$3,Bonus!$B$3,IF(D1845&lt;=Bonus!$A$4,Bonus!$B$4,IF(D1845&lt;=Bonus!$A$5,Bonus!$B$5,IF(D1845&lt;=Bonus!$A$6,Bonus!$B$6,IF(D1845&lt;=Bonus!$A$7,Bonus!$B$7,IF(D1845&lt;=Bonus!$A$8,Bonus!$B$8,IF(D1845&lt;=Bonus!$A$9,Bonus!$B$9,IF(D1845&lt;=Bonus!$A$10,Bonus!$B$10,IF(D1845&lt;=Bonus!$A$11,Bonus!$B$11,IF(D1845&lt;=Bonus!$A$12,Bonus!$B$12,IF(D1845&lt;=Bonus!$A$13,Bonus!$B$13,Bonus!$B$14)))))))))))</f>
        <v>10000 to 14999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40705.125</v>
      </c>
      <c r="T1846" s="10">
        <f t="shared" si="173"/>
        <v>40666.973541666666</v>
      </c>
      <c r="U1846" t="str">
        <f>IF(D1846&lt;Bonus!$A$3,Bonus!$B$3,IF(D1846&lt;=Bonus!$A$4,Bonus!$B$4,IF(D1846&lt;=Bonus!$A$5,Bonus!$B$5,IF(D1846&lt;=Bonus!$A$6,Bonus!$B$6,IF(D1846&lt;=Bonus!$A$7,Bonus!$B$7,IF(D1846&lt;=Bonus!$A$8,Bonus!$B$8,IF(D1846&lt;=Bonus!$A$9,Bonus!$B$9,IF(D1846&lt;=Bonus!$A$10,Bonus!$B$10,IF(D1846&lt;=Bonus!$A$11,Bonus!$B$11,IF(D1846&lt;=Bonus!$A$12,Bonus!$B$12,IF(D1846&lt;=Bonus!$A$13,Bonus!$B$13,Bonus!$B$14)))))))))))</f>
        <v>1000 to 4999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42538.204861111109</v>
      </c>
      <c r="T1847" s="10">
        <f t="shared" si="173"/>
        <v>42523.333310185189</v>
      </c>
      <c r="U1847" t="str">
        <f>IF(D1847&lt;Bonus!$A$3,Bonus!$B$3,IF(D1847&lt;=Bonus!$A$4,Bonus!$B$4,IF(D1847&lt;=Bonus!$A$5,Bonus!$B$5,IF(D1847&lt;=Bonus!$A$6,Bonus!$B$6,IF(D1847&lt;=Bonus!$A$7,Bonus!$B$7,IF(D1847&lt;=Bonus!$A$8,Bonus!$B$8,IF(D1847&lt;=Bonus!$A$9,Bonus!$B$9,IF(D1847&lt;=Bonus!$A$10,Bonus!$B$10,IF(D1847&lt;=Bonus!$A$11,Bonus!$B$11,IF(D1847&lt;=Bonus!$A$12,Bonus!$B$12,IF(D1847&lt;=Bonus!$A$13,Bonus!$B$13,Bonus!$B$14)))))))))))</f>
        <v>1000 to 4999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41258.650196759263</v>
      </c>
      <c r="T1848" s="10">
        <f t="shared" si="173"/>
        <v>41228.650196759263</v>
      </c>
      <c r="U1848" t="str">
        <f>IF(D1848&lt;Bonus!$A$3,Bonus!$B$3,IF(D1848&lt;=Bonus!$A$4,Bonus!$B$4,IF(D1848&lt;=Bonus!$A$5,Bonus!$B$5,IF(D1848&lt;=Bonus!$A$6,Bonus!$B$6,IF(D1848&lt;=Bonus!$A$7,Bonus!$B$7,IF(D1848&lt;=Bonus!$A$8,Bonus!$B$8,IF(D1848&lt;=Bonus!$A$9,Bonus!$B$9,IF(D1848&lt;=Bonus!$A$10,Bonus!$B$10,IF(D1848&lt;=Bonus!$A$11,Bonus!$B$11,IF(D1848&lt;=Bonus!$A$12,Bonus!$B$12,IF(D1848&lt;=Bonus!$A$13,Bonus!$B$13,Bonus!$B$14)))))))))))</f>
        <v>15000 to 19999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42115.236481481479</v>
      </c>
      <c r="T1849" s="10">
        <f t="shared" si="173"/>
        <v>42094.236481481479</v>
      </c>
      <c r="U1849" t="str">
        <f>IF(D1849&lt;Bonus!$A$3,Bonus!$B$3,IF(D1849&lt;=Bonus!$A$4,Bonus!$B$4,IF(D1849&lt;=Bonus!$A$5,Bonus!$B$5,IF(D1849&lt;=Bonus!$A$6,Bonus!$B$6,IF(D1849&lt;=Bonus!$A$7,Bonus!$B$7,IF(D1849&lt;=Bonus!$A$8,Bonus!$B$8,IF(D1849&lt;=Bonus!$A$9,Bonus!$B$9,IF(D1849&lt;=Bonus!$A$10,Bonus!$B$10,IF(D1849&lt;=Bonus!$A$11,Bonus!$B$11,IF(D1849&lt;=Bonus!$A$12,Bonus!$B$12,IF(D1849&lt;=Bonus!$A$13,Bonus!$B$13,Bonus!$B$14)))))))))))</f>
        <v>1000 to 4999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40755.290972222225</v>
      </c>
      <c r="T1850" s="10">
        <f t="shared" si="173"/>
        <v>40691.788055555553</v>
      </c>
      <c r="U1850" t="str">
        <f>IF(D1850&lt;Bonus!$A$3,Bonus!$B$3,IF(D1850&lt;=Bonus!$A$4,Bonus!$B$4,IF(D1850&lt;=Bonus!$A$5,Bonus!$B$5,IF(D1850&lt;=Bonus!$A$6,Bonus!$B$6,IF(D1850&lt;=Bonus!$A$7,Bonus!$B$7,IF(D1850&lt;=Bonus!$A$8,Bonus!$B$8,IF(D1850&lt;=Bonus!$A$9,Bonus!$B$9,IF(D1850&lt;=Bonus!$A$10,Bonus!$B$10,IF(D1850&lt;=Bonus!$A$11,Bonus!$B$11,IF(D1850&lt;=Bonus!$A$12,Bonus!$B$12,IF(D1850&lt;=Bonus!$A$13,Bonus!$B$13,Bonus!$B$14)))))))))))</f>
        <v>1000 to 4999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41199.845590277779</v>
      </c>
      <c r="T1851" s="10">
        <f t="shared" si="173"/>
        <v>41169.845590277779</v>
      </c>
      <c r="U1851" t="str">
        <f>IF(D1851&lt;Bonus!$A$3,Bonus!$B$3,IF(D1851&lt;=Bonus!$A$4,Bonus!$B$4,IF(D1851&lt;=Bonus!$A$5,Bonus!$B$5,IF(D1851&lt;=Bonus!$A$6,Bonus!$B$6,IF(D1851&lt;=Bonus!$A$7,Bonus!$B$7,IF(D1851&lt;=Bonus!$A$8,Bonus!$B$8,IF(D1851&lt;=Bonus!$A$9,Bonus!$B$9,IF(D1851&lt;=Bonus!$A$10,Bonus!$B$10,IF(D1851&lt;=Bonus!$A$11,Bonus!$B$11,IF(D1851&lt;=Bonus!$A$12,Bonus!$B$12,IF(D1851&lt;=Bonus!$A$13,Bonus!$B$13,Bonus!$B$14)))))))))))</f>
        <v>Less Than 1000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41830.959490740745</v>
      </c>
      <c r="T1852" s="10">
        <f t="shared" si="173"/>
        <v>41800.959490740745</v>
      </c>
      <c r="U1852" t="str">
        <f>IF(D1852&lt;Bonus!$A$3,Bonus!$B$3,IF(D1852&lt;=Bonus!$A$4,Bonus!$B$4,IF(D1852&lt;=Bonus!$A$5,Bonus!$B$5,IF(D1852&lt;=Bonus!$A$6,Bonus!$B$6,IF(D1852&lt;=Bonus!$A$7,Bonus!$B$7,IF(D1852&lt;=Bonus!$A$8,Bonus!$B$8,IF(D1852&lt;=Bonus!$A$9,Bonus!$B$9,IF(D1852&lt;=Bonus!$A$10,Bonus!$B$10,IF(D1852&lt;=Bonus!$A$11,Bonus!$B$11,IF(D1852&lt;=Bonus!$A$12,Bonus!$B$12,IF(D1852&lt;=Bonus!$A$13,Bonus!$B$13,Bonus!$B$14)))))))))))</f>
        <v>5000 to 9999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41848.041666666664</v>
      </c>
      <c r="T1853" s="10">
        <f t="shared" si="173"/>
        <v>41827.906689814816</v>
      </c>
      <c r="U1853" t="str">
        <f>IF(D1853&lt;Bonus!$A$3,Bonus!$B$3,IF(D1853&lt;=Bonus!$A$4,Bonus!$B$4,IF(D1853&lt;=Bonus!$A$5,Bonus!$B$5,IF(D1853&lt;=Bonus!$A$6,Bonus!$B$6,IF(D1853&lt;=Bonus!$A$7,Bonus!$B$7,IF(D1853&lt;=Bonus!$A$8,Bonus!$B$8,IF(D1853&lt;=Bonus!$A$9,Bonus!$B$9,IF(D1853&lt;=Bonus!$A$10,Bonus!$B$10,IF(D1853&lt;=Bonus!$A$11,Bonus!$B$11,IF(D1853&lt;=Bonus!$A$12,Bonus!$B$12,IF(D1853&lt;=Bonus!$A$13,Bonus!$B$13,Bonus!$B$14)))))))))))</f>
        <v>1000 to 4999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42119</v>
      </c>
      <c r="T1854" s="10">
        <f t="shared" si="173"/>
        <v>42081.77143518519</v>
      </c>
      <c r="U1854" t="str">
        <f>IF(D1854&lt;Bonus!$A$3,Bonus!$B$3,IF(D1854&lt;=Bonus!$A$4,Bonus!$B$4,IF(D1854&lt;=Bonus!$A$5,Bonus!$B$5,IF(D1854&lt;=Bonus!$A$6,Bonus!$B$6,IF(D1854&lt;=Bonus!$A$7,Bonus!$B$7,IF(D1854&lt;=Bonus!$A$8,Bonus!$B$8,IF(D1854&lt;=Bonus!$A$9,Bonus!$B$9,IF(D1854&lt;=Bonus!$A$10,Bonus!$B$10,IF(D1854&lt;=Bonus!$A$11,Bonus!$B$11,IF(D1854&lt;=Bonus!$A$12,Bonus!$B$12,IF(D1854&lt;=Bonus!$A$13,Bonus!$B$13,Bonus!$B$14)))))))))))</f>
        <v>15000 to 19999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41227.102048611108</v>
      </c>
      <c r="T1855" s="10">
        <f t="shared" si="173"/>
        <v>41177.060381944444</v>
      </c>
      <c r="U1855" t="str">
        <f>IF(D1855&lt;Bonus!$A$3,Bonus!$B$3,IF(D1855&lt;=Bonus!$A$4,Bonus!$B$4,IF(D1855&lt;=Bonus!$A$5,Bonus!$B$5,IF(D1855&lt;=Bonus!$A$6,Bonus!$B$6,IF(D1855&lt;=Bonus!$A$7,Bonus!$B$7,IF(D1855&lt;=Bonus!$A$8,Bonus!$B$8,IF(D1855&lt;=Bonus!$A$9,Bonus!$B$9,IF(D1855&lt;=Bonus!$A$10,Bonus!$B$10,IF(D1855&lt;=Bonus!$A$11,Bonus!$B$11,IF(D1855&lt;=Bonus!$A$12,Bonus!$B$12,IF(D1855&lt;=Bonus!$A$13,Bonus!$B$13,Bonus!$B$14)))))))))))</f>
        <v>Less Than 1000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41418.021261574075</v>
      </c>
      <c r="T1856" s="10">
        <f t="shared" si="173"/>
        <v>41388.021261574075</v>
      </c>
      <c r="U1856" t="str">
        <f>IF(D1856&lt;Bonus!$A$3,Bonus!$B$3,IF(D1856&lt;=Bonus!$A$4,Bonus!$B$4,IF(D1856&lt;=Bonus!$A$5,Bonus!$B$5,IF(D1856&lt;=Bonus!$A$6,Bonus!$B$6,IF(D1856&lt;=Bonus!$A$7,Bonus!$B$7,IF(D1856&lt;=Bonus!$A$8,Bonus!$B$8,IF(D1856&lt;=Bonus!$A$9,Bonus!$B$9,IF(D1856&lt;=Bonus!$A$10,Bonus!$B$10,IF(D1856&lt;=Bonus!$A$11,Bonus!$B$11,IF(D1856&lt;=Bonus!$A$12,Bonus!$B$12,IF(D1856&lt;=Bonus!$A$13,Bonus!$B$13,Bonus!$B$14)))))))))))</f>
        <v>15000 to 19999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41645.538657407407</v>
      </c>
      <c r="T1857" s="10">
        <f t="shared" si="173"/>
        <v>41600.538657407407</v>
      </c>
      <c r="U1857" t="str">
        <f>IF(D1857&lt;Bonus!$A$3,Bonus!$B$3,IF(D1857&lt;=Bonus!$A$4,Bonus!$B$4,IF(D1857&lt;=Bonus!$A$5,Bonus!$B$5,IF(D1857&lt;=Bonus!$A$6,Bonus!$B$6,IF(D1857&lt;=Bonus!$A$7,Bonus!$B$7,IF(D1857&lt;=Bonus!$A$8,Bonus!$B$8,IF(D1857&lt;=Bonus!$A$9,Bonus!$B$9,IF(D1857&lt;=Bonus!$A$10,Bonus!$B$10,IF(D1857&lt;=Bonus!$A$11,Bonus!$B$11,IF(D1857&lt;=Bonus!$A$12,Bonus!$B$12,IF(D1857&lt;=Bonus!$A$13,Bonus!$B$13,Bonus!$B$14)))))))))))</f>
        <v>5000 to 9999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41838.854999999996</v>
      </c>
      <c r="T1858" s="10">
        <f t="shared" si="173"/>
        <v>41817.854999999996</v>
      </c>
      <c r="U1858" t="str">
        <f>IF(D1858&lt;Bonus!$A$3,Bonus!$B$3,IF(D1858&lt;=Bonus!$A$4,Bonus!$B$4,IF(D1858&lt;=Bonus!$A$5,Bonus!$B$5,IF(D1858&lt;=Bonus!$A$6,Bonus!$B$6,IF(D1858&lt;=Bonus!$A$7,Bonus!$B$7,IF(D1858&lt;=Bonus!$A$8,Bonus!$B$8,IF(D1858&lt;=Bonus!$A$9,Bonus!$B$9,IF(D1858&lt;=Bonus!$A$10,Bonus!$B$10,IF(D1858&lt;=Bonus!$A$11,Bonus!$B$11,IF(D1858&lt;=Bonus!$A$12,Bonus!$B$12,IF(D1858&lt;=Bonus!$A$13,Bonus!$B$13,Bonus!$B$14)))))))))))</f>
        <v>1000 to 4999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IFERROR(E1859/L1859,"nm")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(((I1859/60)/60)/24)+DATE(1970,1,1)</f>
        <v>41894.76866898148</v>
      </c>
      <c r="T1859" s="10">
        <f t="shared" ref="T1859:T1922" si="179">(((J1859/60)/60)/24)+DATE(1970,1,1)</f>
        <v>41864.76866898148</v>
      </c>
      <c r="U1859" t="str">
        <f>IF(D1859&lt;Bonus!$A$3,Bonus!$B$3,IF(D1859&lt;=Bonus!$A$4,Bonus!$B$4,IF(D1859&lt;=Bonus!$A$5,Bonus!$B$5,IF(D1859&lt;=Bonus!$A$6,Bonus!$B$6,IF(D1859&lt;=Bonus!$A$7,Bonus!$B$7,IF(D1859&lt;=Bonus!$A$8,Bonus!$B$8,IF(D1859&lt;=Bonus!$A$9,Bonus!$B$9,IF(D1859&lt;=Bonus!$A$10,Bonus!$B$10,IF(D1859&lt;=Bonus!$A$11,Bonus!$B$11,IF(D1859&lt;=Bonus!$A$12,Bonus!$B$12,IF(D1859&lt;=Bonus!$A$13,Bonus!$B$13,Bonus!$B$14)))))))))))</f>
        <v>1000 to 4999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40893.242141203707</v>
      </c>
      <c r="T1860" s="10">
        <f t="shared" si="179"/>
        <v>40833.200474537036</v>
      </c>
      <c r="U1860" t="str">
        <f>IF(D1860&lt;Bonus!$A$3,Bonus!$B$3,IF(D1860&lt;=Bonus!$A$4,Bonus!$B$4,IF(D1860&lt;=Bonus!$A$5,Bonus!$B$5,IF(D1860&lt;=Bonus!$A$6,Bonus!$B$6,IF(D1860&lt;=Bonus!$A$7,Bonus!$B$7,IF(D1860&lt;=Bonus!$A$8,Bonus!$B$8,IF(D1860&lt;=Bonus!$A$9,Bonus!$B$9,IF(D1860&lt;=Bonus!$A$10,Bonus!$B$10,IF(D1860&lt;=Bonus!$A$11,Bonus!$B$11,IF(D1860&lt;=Bonus!$A$12,Bonus!$B$12,IF(D1860&lt;=Bonus!$A$13,Bonus!$B$13,Bonus!$B$14)))))))))))</f>
        <v>5000 to 9999</v>
      </c>
    </row>
    <row r="1861" spans="1:2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40808.770011574074</v>
      </c>
      <c r="T1861" s="10">
        <f t="shared" si="179"/>
        <v>40778.770011574074</v>
      </c>
      <c r="U1861" t="str">
        <f>IF(D1861&lt;Bonus!$A$3,Bonus!$B$3,IF(D1861&lt;=Bonus!$A$4,Bonus!$B$4,IF(D1861&lt;=Bonus!$A$5,Bonus!$B$5,IF(D1861&lt;=Bonus!$A$6,Bonus!$B$6,IF(D1861&lt;=Bonus!$A$7,Bonus!$B$7,IF(D1861&lt;=Bonus!$A$8,Bonus!$B$8,IF(D1861&lt;=Bonus!$A$9,Bonus!$B$9,IF(D1861&lt;=Bonus!$A$10,Bonus!$B$10,IF(D1861&lt;=Bonus!$A$11,Bonus!$B$11,IF(D1861&lt;=Bonus!$A$12,Bonus!$B$12,IF(D1861&lt;=Bonus!$A$13,Bonus!$B$13,Bonus!$B$14)))))))))))</f>
        <v>1000 to 4999</v>
      </c>
    </row>
    <row r="1862" spans="1:21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41676.709305555552</v>
      </c>
      <c r="T1862" s="10">
        <f t="shared" si="179"/>
        <v>41655.709305555552</v>
      </c>
      <c r="U1862" t="str">
        <f>IF(D1862&lt;Bonus!$A$3,Bonus!$B$3,IF(D1862&lt;=Bonus!$A$4,Bonus!$B$4,IF(D1862&lt;=Bonus!$A$5,Bonus!$B$5,IF(D1862&lt;=Bonus!$A$6,Bonus!$B$6,IF(D1862&lt;=Bonus!$A$7,Bonus!$B$7,IF(D1862&lt;=Bonus!$A$8,Bonus!$B$8,IF(D1862&lt;=Bonus!$A$9,Bonus!$B$9,IF(D1862&lt;=Bonus!$A$10,Bonus!$B$10,IF(D1862&lt;=Bonus!$A$11,Bonus!$B$11,IF(D1862&lt;=Bonus!$A$12,Bonus!$B$12,IF(D1862&lt;=Bonus!$A$13,Bonus!$B$13,Bonus!$B$14)))))))))))</f>
        <v>Less Than 1000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>nm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42030.300243055557</v>
      </c>
      <c r="T1863" s="10">
        <f t="shared" si="179"/>
        <v>42000.300243055557</v>
      </c>
      <c r="U1863" t="str">
        <f>IF(D1863&lt;Bonus!$A$3,Bonus!$B$3,IF(D1863&lt;=Bonus!$A$4,Bonus!$B$4,IF(D1863&lt;=Bonus!$A$5,Bonus!$B$5,IF(D1863&lt;=Bonus!$A$6,Bonus!$B$6,IF(D1863&lt;=Bonus!$A$7,Bonus!$B$7,IF(D1863&lt;=Bonus!$A$8,Bonus!$B$8,IF(D1863&lt;=Bonus!$A$9,Bonus!$B$9,IF(D1863&lt;=Bonus!$A$10,Bonus!$B$10,IF(D1863&lt;=Bonus!$A$11,Bonus!$B$11,IF(D1863&lt;=Bonus!$A$12,Bonus!$B$12,IF(D1863&lt;=Bonus!$A$13,Bonus!$B$13,Bonus!$B$14)))))))))))</f>
        <v>Greater than or equal to 50000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42802.3125</v>
      </c>
      <c r="T1864" s="10">
        <f t="shared" si="179"/>
        <v>42755.492754629624</v>
      </c>
      <c r="U1864" t="str">
        <f>IF(D1864&lt;Bonus!$A$3,Bonus!$B$3,IF(D1864&lt;=Bonus!$A$4,Bonus!$B$4,IF(D1864&lt;=Bonus!$A$5,Bonus!$B$5,IF(D1864&lt;=Bonus!$A$6,Bonus!$B$6,IF(D1864&lt;=Bonus!$A$7,Bonus!$B$7,IF(D1864&lt;=Bonus!$A$8,Bonus!$B$8,IF(D1864&lt;=Bonus!$A$9,Bonus!$B$9,IF(D1864&lt;=Bonus!$A$10,Bonus!$B$10,IF(D1864&lt;=Bonus!$A$11,Bonus!$B$11,IF(D1864&lt;=Bonus!$A$12,Bonus!$B$12,IF(D1864&lt;=Bonus!$A$13,Bonus!$B$13,Bonus!$B$14)))))))))))</f>
        <v>15000 to 19999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41802.797280092593</v>
      </c>
      <c r="T1865" s="10">
        <f t="shared" si="179"/>
        <v>41772.797280092593</v>
      </c>
      <c r="U1865" t="str">
        <f>IF(D1865&lt;Bonus!$A$3,Bonus!$B$3,IF(D1865&lt;=Bonus!$A$4,Bonus!$B$4,IF(D1865&lt;=Bonus!$A$5,Bonus!$B$5,IF(D1865&lt;=Bonus!$A$6,Bonus!$B$6,IF(D1865&lt;=Bonus!$A$7,Bonus!$B$7,IF(D1865&lt;=Bonus!$A$8,Bonus!$B$8,IF(D1865&lt;=Bonus!$A$9,Bonus!$B$9,IF(D1865&lt;=Bonus!$A$10,Bonus!$B$10,IF(D1865&lt;=Bonus!$A$11,Bonus!$B$11,IF(D1865&lt;=Bonus!$A$12,Bonus!$B$12,IF(D1865&lt;=Bonus!$A$13,Bonus!$B$13,Bonus!$B$14)))))))))))</f>
        <v>1000 to 4999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41763.716435185182</v>
      </c>
      <c r="T1866" s="10">
        <f t="shared" si="179"/>
        <v>41733.716435185182</v>
      </c>
      <c r="U1866" t="str">
        <f>IF(D1866&lt;Bonus!$A$3,Bonus!$B$3,IF(D1866&lt;=Bonus!$A$4,Bonus!$B$4,IF(D1866&lt;=Bonus!$A$5,Bonus!$B$5,IF(D1866&lt;=Bonus!$A$6,Bonus!$B$6,IF(D1866&lt;=Bonus!$A$7,Bonus!$B$7,IF(D1866&lt;=Bonus!$A$8,Bonus!$B$8,IF(D1866&lt;=Bonus!$A$9,Bonus!$B$9,IF(D1866&lt;=Bonus!$A$10,Bonus!$B$10,IF(D1866&lt;=Bonus!$A$11,Bonus!$B$11,IF(D1866&lt;=Bonus!$A$12,Bonus!$B$12,IF(D1866&lt;=Bonus!$A$13,Bonus!$B$13,Bonus!$B$14)))))))))))</f>
        <v>5000 to 9999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42680.409108796302</v>
      </c>
      <c r="T1867" s="10">
        <f t="shared" si="179"/>
        <v>42645.367442129631</v>
      </c>
      <c r="U1867" t="str">
        <f>IF(D1867&lt;Bonus!$A$3,Bonus!$B$3,IF(D1867&lt;=Bonus!$A$4,Bonus!$B$4,IF(D1867&lt;=Bonus!$A$5,Bonus!$B$5,IF(D1867&lt;=Bonus!$A$6,Bonus!$B$6,IF(D1867&lt;=Bonus!$A$7,Bonus!$B$7,IF(D1867&lt;=Bonus!$A$8,Bonus!$B$8,IF(D1867&lt;=Bonus!$A$9,Bonus!$B$9,IF(D1867&lt;=Bonus!$A$10,Bonus!$B$10,IF(D1867&lt;=Bonus!$A$11,Bonus!$B$11,IF(D1867&lt;=Bonus!$A$12,Bonus!$B$12,IF(D1867&lt;=Bonus!$A$13,Bonus!$B$13,Bonus!$B$14)))))))))))</f>
        <v>Greater than or equal to 50000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42795.166666666672</v>
      </c>
      <c r="T1868" s="10">
        <f t="shared" si="179"/>
        <v>42742.246493055558</v>
      </c>
      <c r="U1868" t="str">
        <f>IF(D1868&lt;Bonus!$A$3,Bonus!$B$3,IF(D1868&lt;=Bonus!$A$4,Bonus!$B$4,IF(D1868&lt;=Bonus!$A$5,Bonus!$B$5,IF(D1868&lt;=Bonus!$A$6,Bonus!$B$6,IF(D1868&lt;=Bonus!$A$7,Bonus!$B$7,IF(D1868&lt;=Bonus!$A$8,Bonus!$B$8,IF(D1868&lt;=Bonus!$A$9,Bonus!$B$9,IF(D1868&lt;=Bonus!$A$10,Bonus!$B$10,IF(D1868&lt;=Bonus!$A$11,Bonus!$B$11,IF(D1868&lt;=Bonus!$A$12,Bonus!$B$12,IF(D1868&lt;=Bonus!$A$13,Bonus!$B$13,Bonus!$B$14)))))))))))</f>
        <v>25000 to 29999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42679.924907407403</v>
      </c>
      <c r="T1869" s="10">
        <f t="shared" si="179"/>
        <v>42649.924907407403</v>
      </c>
      <c r="U1869" t="str">
        <f>IF(D1869&lt;Bonus!$A$3,Bonus!$B$3,IF(D1869&lt;=Bonus!$A$4,Bonus!$B$4,IF(D1869&lt;=Bonus!$A$5,Bonus!$B$5,IF(D1869&lt;=Bonus!$A$6,Bonus!$B$6,IF(D1869&lt;=Bonus!$A$7,Bonus!$B$7,IF(D1869&lt;=Bonus!$A$8,Bonus!$B$8,IF(D1869&lt;=Bonus!$A$9,Bonus!$B$9,IF(D1869&lt;=Bonus!$A$10,Bonus!$B$10,IF(D1869&lt;=Bonus!$A$11,Bonus!$B$11,IF(D1869&lt;=Bonus!$A$12,Bonus!$B$12,IF(D1869&lt;=Bonus!$A$13,Bonus!$B$13,Bonus!$B$14)))))))))))</f>
        <v>20000 to 24999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42353.332638888889</v>
      </c>
      <c r="T1870" s="10">
        <f t="shared" si="179"/>
        <v>42328.779224537036</v>
      </c>
      <c r="U1870" t="str">
        <f>IF(D1870&lt;Bonus!$A$3,Bonus!$B$3,IF(D1870&lt;=Bonus!$A$4,Bonus!$B$4,IF(D1870&lt;=Bonus!$A$5,Bonus!$B$5,IF(D1870&lt;=Bonus!$A$6,Bonus!$B$6,IF(D1870&lt;=Bonus!$A$7,Bonus!$B$7,IF(D1870&lt;=Bonus!$A$8,Bonus!$B$8,IF(D1870&lt;=Bonus!$A$9,Bonus!$B$9,IF(D1870&lt;=Bonus!$A$10,Bonus!$B$10,IF(D1870&lt;=Bonus!$A$11,Bonus!$B$11,IF(D1870&lt;=Bonus!$A$12,Bonus!$B$12,IF(D1870&lt;=Bonus!$A$13,Bonus!$B$13,Bonus!$B$14)))))))))))</f>
        <v>25000 to 29999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>nm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42739.002881944441</v>
      </c>
      <c r="T1871" s="10">
        <f t="shared" si="179"/>
        <v>42709.002881944441</v>
      </c>
      <c r="U1871" t="str">
        <f>IF(D1871&lt;Bonus!$A$3,Bonus!$B$3,IF(D1871&lt;=Bonus!$A$4,Bonus!$B$4,IF(D1871&lt;=Bonus!$A$5,Bonus!$B$5,IF(D1871&lt;=Bonus!$A$6,Bonus!$B$6,IF(D1871&lt;=Bonus!$A$7,Bonus!$B$7,IF(D1871&lt;=Bonus!$A$8,Bonus!$B$8,IF(D1871&lt;=Bonus!$A$9,Bonus!$B$9,IF(D1871&lt;=Bonus!$A$10,Bonus!$B$10,IF(D1871&lt;=Bonus!$A$11,Bonus!$B$11,IF(D1871&lt;=Bonus!$A$12,Bonus!$B$12,IF(D1871&lt;=Bonus!$A$13,Bonus!$B$13,Bonus!$B$14)))))))))))</f>
        <v>10000 to 14999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42400.178472222222</v>
      </c>
      <c r="T1872" s="10">
        <f t="shared" si="179"/>
        <v>42371.355729166666</v>
      </c>
      <c r="U1872" t="str">
        <f>IF(D1872&lt;Bonus!$A$3,Bonus!$B$3,IF(D1872&lt;=Bonus!$A$4,Bonus!$B$4,IF(D1872&lt;=Bonus!$A$5,Bonus!$B$5,IF(D1872&lt;=Bonus!$A$6,Bonus!$B$6,IF(D1872&lt;=Bonus!$A$7,Bonus!$B$7,IF(D1872&lt;=Bonus!$A$8,Bonus!$B$8,IF(D1872&lt;=Bonus!$A$9,Bonus!$B$9,IF(D1872&lt;=Bonus!$A$10,Bonus!$B$10,IF(D1872&lt;=Bonus!$A$11,Bonus!$B$11,IF(D1872&lt;=Bonus!$A$12,Bonus!$B$12,IF(D1872&lt;=Bonus!$A$13,Bonus!$B$13,Bonus!$B$14)))))))))))</f>
        <v>1000 to 4999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41963.825243055559</v>
      </c>
      <c r="T1873" s="10">
        <f t="shared" si="179"/>
        <v>41923.783576388887</v>
      </c>
      <c r="U1873" t="str">
        <f>IF(D1873&lt;Bonus!$A$3,Bonus!$B$3,IF(D1873&lt;=Bonus!$A$4,Bonus!$B$4,IF(D1873&lt;=Bonus!$A$5,Bonus!$B$5,IF(D1873&lt;=Bonus!$A$6,Bonus!$B$6,IF(D1873&lt;=Bonus!$A$7,Bonus!$B$7,IF(D1873&lt;=Bonus!$A$8,Bonus!$B$8,IF(D1873&lt;=Bonus!$A$9,Bonus!$B$9,IF(D1873&lt;=Bonus!$A$10,Bonus!$B$10,IF(D1873&lt;=Bonus!$A$11,Bonus!$B$11,IF(D1873&lt;=Bonus!$A$12,Bonus!$B$12,IF(D1873&lt;=Bonus!$A$13,Bonus!$B$13,Bonus!$B$14)))))))))))</f>
        <v>5000 to 9999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42185.129652777774</v>
      </c>
      <c r="T1874" s="10">
        <f t="shared" si="179"/>
        <v>42155.129652777774</v>
      </c>
      <c r="U1874" t="str">
        <f>IF(D1874&lt;Bonus!$A$3,Bonus!$B$3,IF(D1874&lt;=Bonus!$A$4,Bonus!$B$4,IF(D1874&lt;=Bonus!$A$5,Bonus!$B$5,IF(D1874&lt;=Bonus!$A$6,Bonus!$B$6,IF(D1874&lt;=Bonus!$A$7,Bonus!$B$7,IF(D1874&lt;=Bonus!$A$8,Bonus!$B$8,IF(D1874&lt;=Bonus!$A$9,Bonus!$B$9,IF(D1874&lt;=Bonus!$A$10,Bonus!$B$10,IF(D1874&lt;=Bonus!$A$11,Bonus!$B$11,IF(D1874&lt;=Bonus!$A$12,Bonus!$B$12,IF(D1874&lt;=Bonus!$A$13,Bonus!$B$13,Bonus!$B$14)))))))))))</f>
        <v>20000 to 24999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42193.697916666672</v>
      </c>
      <c r="T1875" s="10">
        <f t="shared" si="179"/>
        <v>42164.615856481483</v>
      </c>
      <c r="U1875" t="str">
        <f>IF(D1875&lt;Bonus!$A$3,Bonus!$B$3,IF(D1875&lt;=Bonus!$A$4,Bonus!$B$4,IF(D1875&lt;=Bonus!$A$5,Bonus!$B$5,IF(D1875&lt;=Bonus!$A$6,Bonus!$B$6,IF(D1875&lt;=Bonus!$A$7,Bonus!$B$7,IF(D1875&lt;=Bonus!$A$8,Bonus!$B$8,IF(D1875&lt;=Bonus!$A$9,Bonus!$B$9,IF(D1875&lt;=Bonus!$A$10,Bonus!$B$10,IF(D1875&lt;=Bonus!$A$11,Bonus!$B$11,IF(D1875&lt;=Bonus!$A$12,Bonus!$B$12,IF(D1875&lt;=Bonus!$A$13,Bonus!$B$13,Bonus!$B$14)))))))))))</f>
        <v>5000 to 9999</v>
      </c>
    </row>
    <row r="1876" spans="1:21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42549.969131944439</v>
      </c>
      <c r="T1876" s="10">
        <f t="shared" si="179"/>
        <v>42529.969131944439</v>
      </c>
      <c r="U1876" t="str">
        <f>IF(D1876&lt;Bonus!$A$3,Bonus!$B$3,IF(D1876&lt;=Bonus!$A$4,Bonus!$B$4,IF(D1876&lt;=Bonus!$A$5,Bonus!$B$5,IF(D1876&lt;=Bonus!$A$6,Bonus!$B$6,IF(D1876&lt;=Bonus!$A$7,Bonus!$B$7,IF(D1876&lt;=Bonus!$A$8,Bonus!$B$8,IF(D1876&lt;=Bonus!$A$9,Bonus!$B$9,IF(D1876&lt;=Bonus!$A$10,Bonus!$B$10,IF(D1876&lt;=Bonus!$A$11,Bonus!$B$11,IF(D1876&lt;=Bonus!$A$12,Bonus!$B$12,IF(D1876&lt;=Bonus!$A$13,Bonus!$B$13,Bonus!$B$14)))))))))))</f>
        <v>Greater than or equal to 50000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42588.899398148147</v>
      </c>
      <c r="T1877" s="10">
        <f t="shared" si="179"/>
        <v>42528.899398148147</v>
      </c>
      <c r="U1877" t="str">
        <f>IF(D1877&lt;Bonus!$A$3,Bonus!$B$3,IF(D1877&lt;=Bonus!$A$4,Bonus!$B$4,IF(D1877&lt;=Bonus!$A$5,Bonus!$B$5,IF(D1877&lt;=Bonus!$A$6,Bonus!$B$6,IF(D1877&lt;=Bonus!$A$7,Bonus!$B$7,IF(D1877&lt;=Bonus!$A$8,Bonus!$B$8,IF(D1877&lt;=Bonus!$A$9,Bonus!$B$9,IF(D1877&lt;=Bonus!$A$10,Bonus!$B$10,IF(D1877&lt;=Bonus!$A$11,Bonus!$B$11,IF(D1877&lt;=Bonus!$A$12,Bonus!$B$12,IF(D1877&lt;=Bonus!$A$13,Bonus!$B$13,Bonus!$B$14)))))))))))</f>
        <v>10000 to 14999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>nm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41806.284780092588</v>
      </c>
      <c r="T1878" s="10">
        <f t="shared" si="179"/>
        <v>41776.284780092588</v>
      </c>
      <c r="U1878" t="str">
        <f>IF(D1878&lt;Bonus!$A$3,Bonus!$B$3,IF(D1878&lt;=Bonus!$A$4,Bonus!$B$4,IF(D1878&lt;=Bonus!$A$5,Bonus!$B$5,IF(D1878&lt;=Bonus!$A$6,Bonus!$B$6,IF(D1878&lt;=Bonus!$A$7,Bonus!$B$7,IF(D1878&lt;=Bonus!$A$8,Bonus!$B$8,IF(D1878&lt;=Bonus!$A$9,Bonus!$B$9,IF(D1878&lt;=Bonus!$A$10,Bonus!$B$10,IF(D1878&lt;=Bonus!$A$11,Bonus!$B$11,IF(D1878&lt;=Bonus!$A$12,Bonus!$B$12,IF(D1878&lt;=Bonus!$A$13,Bonus!$B$13,Bonus!$B$14)))))))))))</f>
        <v>Less Than 1000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>nm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42064.029224537036</v>
      </c>
      <c r="T1879" s="10">
        <f t="shared" si="179"/>
        <v>42035.029224537036</v>
      </c>
      <c r="U1879" t="str">
        <f>IF(D1879&lt;Bonus!$A$3,Bonus!$B$3,IF(D1879&lt;=Bonus!$A$4,Bonus!$B$4,IF(D1879&lt;=Bonus!$A$5,Bonus!$B$5,IF(D1879&lt;=Bonus!$A$6,Bonus!$B$6,IF(D1879&lt;=Bonus!$A$7,Bonus!$B$7,IF(D1879&lt;=Bonus!$A$8,Bonus!$B$8,IF(D1879&lt;=Bonus!$A$9,Bonus!$B$9,IF(D1879&lt;=Bonus!$A$10,Bonus!$B$10,IF(D1879&lt;=Bonus!$A$11,Bonus!$B$11,IF(D1879&lt;=Bonus!$A$12,Bonus!$B$12,IF(D1879&lt;=Bonus!$A$13,Bonus!$B$13,Bonus!$B$14)))))))))))</f>
        <v>Less Than 1000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>nm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41803.008738425924</v>
      </c>
      <c r="T1880" s="10">
        <f t="shared" si="179"/>
        <v>41773.008738425924</v>
      </c>
      <c r="U1880" t="str">
        <f>IF(D1880&lt;Bonus!$A$3,Bonus!$B$3,IF(D1880&lt;=Bonus!$A$4,Bonus!$B$4,IF(D1880&lt;=Bonus!$A$5,Bonus!$B$5,IF(D1880&lt;=Bonus!$A$6,Bonus!$B$6,IF(D1880&lt;=Bonus!$A$7,Bonus!$B$7,IF(D1880&lt;=Bonus!$A$8,Bonus!$B$8,IF(D1880&lt;=Bonus!$A$9,Bonus!$B$9,IF(D1880&lt;=Bonus!$A$10,Bonus!$B$10,IF(D1880&lt;=Bonus!$A$11,Bonus!$B$11,IF(D1880&lt;=Bonus!$A$12,Bonus!$B$12,IF(D1880&lt;=Bonus!$A$13,Bonus!$B$13,Bonus!$B$14)))))))))))</f>
        <v>5000 to 9999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42443.607974537037</v>
      </c>
      <c r="T1881" s="10">
        <f t="shared" si="179"/>
        <v>42413.649641203709</v>
      </c>
      <c r="U1881" t="str">
        <f>IF(D1881&lt;Bonus!$A$3,Bonus!$B$3,IF(D1881&lt;=Bonus!$A$4,Bonus!$B$4,IF(D1881&lt;=Bonus!$A$5,Bonus!$B$5,IF(D1881&lt;=Bonus!$A$6,Bonus!$B$6,IF(D1881&lt;=Bonus!$A$7,Bonus!$B$7,IF(D1881&lt;=Bonus!$A$8,Bonus!$B$8,IF(D1881&lt;=Bonus!$A$9,Bonus!$B$9,IF(D1881&lt;=Bonus!$A$10,Bonus!$B$10,IF(D1881&lt;=Bonus!$A$11,Bonus!$B$11,IF(D1881&lt;=Bonus!$A$12,Bonus!$B$12,IF(D1881&lt;=Bonus!$A$13,Bonus!$B$13,Bonus!$B$14)))))))))))</f>
        <v>5000 to 9999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42459.525231481486</v>
      </c>
      <c r="T1882" s="10">
        <f t="shared" si="179"/>
        <v>42430.566898148143</v>
      </c>
      <c r="U1882" t="str">
        <f>IF(D1882&lt;Bonus!$A$3,Bonus!$B$3,IF(D1882&lt;=Bonus!$A$4,Bonus!$B$4,IF(D1882&lt;=Bonus!$A$5,Bonus!$B$5,IF(D1882&lt;=Bonus!$A$6,Bonus!$B$6,IF(D1882&lt;=Bonus!$A$7,Bonus!$B$7,IF(D1882&lt;=Bonus!$A$8,Bonus!$B$8,IF(D1882&lt;=Bonus!$A$9,Bonus!$B$9,IF(D1882&lt;=Bonus!$A$10,Bonus!$B$10,IF(D1882&lt;=Bonus!$A$11,Bonus!$B$11,IF(D1882&lt;=Bonus!$A$12,Bonus!$B$12,IF(D1882&lt;=Bonus!$A$13,Bonus!$B$13,Bonus!$B$14)))))))))))</f>
        <v>5000 to 9999</v>
      </c>
    </row>
    <row r="1883" spans="1:21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42073.110983796301</v>
      </c>
      <c r="T1883" s="10">
        <f t="shared" si="179"/>
        <v>42043.152650462958</v>
      </c>
      <c r="U1883" t="str">
        <f>IF(D1883&lt;Bonus!$A$3,Bonus!$B$3,IF(D1883&lt;=Bonus!$A$4,Bonus!$B$4,IF(D1883&lt;=Bonus!$A$5,Bonus!$B$5,IF(D1883&lt;=Bonus!$A$6,Bonus!$B$6,IF(D1883&lt;=Bonus!$A$7,Bonus!$B$7,IF(D1883&lt;=Bonus!$A$8,Bonus!$B$8,IF(D1883&lt;=Bonus!$A$9,Bonus!$B$9,IF(D1883&lt;=Bonus!$A$10,Bonus!$B$10,IF(D1883&lt;=Bonus!$A$11,Bonus!$B$11,IF(D1883&lt;=Bonus!$A$12,Bonus!$B$12,IF(D1883&lt;=Bonus!$A$13,Bonus!$B$13,Bonus!$B$14)))))))))))</f>
        <v>1000 to 4999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41100.991666666669</v>
      </c>
      <c r="T1884" s="10">
        <f t="shared" si="179"/>
        <v>41067.949212962965</v>
      </c>
      <c r="U1884" t="str">
        <f>IF(D1884&lt;Bonus!$A$3,Bonus!$B$3,IF(D1884&lt;=Bonus!$A$4,Bonus!$B$4,IF(D1884&lt;=Bonus!$A$5,Bonus!$B$5,IF(D1884&lt;=Bonus!$A$6,Bonus!$B$6,IF(D1884&lt;=Bonus!$A$7,Bonus!$B$7,IF(D1884&lt;=Bonus!$A$8,Bonus!$B$8,IF(D1884&lt;=Bonus!$A$9,Bonus!$B$9,IF(D1884&lt;=Bonus!$A$10,Bonus!$B$10,IF(D1884&lt;=Bonus!$A$11,Bonus!$B$11,IF(D1884&lt;=Bonus!$A$12,Bonus!$B$12,IF(D1884&lt;=Bonus!$A$13,Bonus!$B$13,Bonus!$B$14)))))))))))</f>
        <v>1000 to 4999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41007.906342592592</v>
      </c>
      <c r="T1885" s="10">
        <f t="shared" si="179"/>
        <v>40977.948009259257</v>
      </c>
      <c r="U1885" t="str">
        <f>IF(D1885&lt;Bonus!$A$3,Bonus!$B$3,IF(D1885&lt;=Bonus!$A$4,Bonus!$B$4,IF(D1885&lt;=Bonus!$A$5,Bonus!$B$5,IF(D1885&lt;=Bonus!$A$6,Bonus!$B$6,IF(D1885&lt;=Bonus!$A$7,Bonus!$B$7,IF(D1885&lt;=Bonus!$A$8,Bonus!$B$8,IF(D1885&lt;=Bonus!$A$9,Bonus!$B$9,IF(D1885&lt;=Bonus!$A$10,Bonus!$B$10,IF(D1885&lt;=Bonus!$A$11,Bonus!$B$11,IF(D1885&lt;=Bonus!$A$12,Bonus!$B$12,IF(D1885&lt;=Bonus!$A$13,Bonus!$B$13,Bonus!$B$14)))))))))))</f>
        <v>Less Than 1000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41240.5</v>
      </c>
      <c r="T1886" s="10">
        <f t="shared" si="179"/>
        <v>41205.198321759257</v>
      </c>
      <c r="U1886" t="str">
        <f>IF(D1886&lt;Bonus!$A$3,Bonus!$B$3,IF(D1886&lt;=Bonus!$A$4,Bonus!$B$4,IF(D1886&lt;=Bonus!$A$5,Bonus!$B$5,IF(D1886&lt;=Bonus!$A$6,Bonus!$B$6,IF(D1886&lt;=Bonus!$A$7,Bonus!$B$7,IF(D1886&lt;=Bonus!$A$8,Bonus!$B$8,IF(D1886&lt;=Bonus!$A$9,Bonus!$B$9,IF(D1886&lt;=Bonus!$A$10,Bonus!$B$10,IF(D1886&lt;=Bonus!$A$11,Bonus!$B$11,IF(D1886&lt;=Bonus!$A$12,Bonus!$B$12,IF(D1886&lt;=Bonus!$A$13,Bonus!$B$13,Bonus!$B$14)))))))))))</f>
        <v>1000 to 4999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41131.916666666664</v>
      </c>
      <c r="T1887" s="10">
        <f t="shared" si="179"/>
        <v>41099.093865740739</v>
      </c>
      <c r="U1887" t="str">
        <f>IF(D1887&lt;Bonus!$A$3,Bonus!$B$3,IF(D1887&lt;=Bonus!$A$4,Bonus!$B$4,IF(D1887&lt;=Bonus!$A$5,Bonus!$B$5,IF(D1887&lt;=Bonus!$A$6,Bonus!$B$6,IF(D1887&lt;=Bonus!$A$7,Bonus!$B$7,IF(D1887&lt;=Bonus!$A$8,Bonus!$B$8,IF(D1887&lt;=Bonus!$A$9,Bonus!$B$9,IF(D1887&lt;=Bonus!$A$10,Bonus!$B$10,IF(D1887&lt;=Bonus!$A$11,Bonus!$B$11,IF(D1887&lt;=Bonus!$A$12,Bonus!$B$12,IF(D1887&lt;=Bonus!$A$13,Bonus!$B$13,Bonus!$B$14)))))))))))</f>
        <v>1000 to 4999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41955.94835648148</v>
      </c>
      <c r="T1888" s="10">
        <f t="shared" si="179"/>
        <v>41925.906689814816</v>
      </c>
      <c r="U1888" t="str">
        <f>IF(D1888&lt;Bonus!$A$3,Bonus!$B$3,IF(D1888&lt;=Bonus!$A$4,Bonus!$B$4,IF(D1888&lt;=Bonus!$A$5,Bonus!$B$5,IF(D1888&lt;=Bonus!$A$6,Bonus!$B$6,IF(D1888&lt;=Bonus!$A$7,Bonus!$B$7,IF(D1888&lt;=Bonus!$A$8,Bonus!$B$8,IF(D1888&lt;=Bonus!$A$9,Bonus!$B$9,IF(D1888&lt;=Bonus!$A$10,Bonus!$B$10,IF(D1888&lt;=Bonus!$A$11,Bonus!$B$11,IF(D1888&lt;=Bonus!$A$12,Bonus!$B$12,IF(D1888&lt;=Bonus!$A$13,Bonus!$B$13,Bonus!$B$14)))))))))))</f>
        <v>1000 to 4999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42341.895833333328</v>
      </c>
      <c r="T1889" s="10">
        <f t="shared" si="179"/>
        <v>42323.800138888888</v>
      </c>
      <c r="U1889" t="str">
        <f>IF(D1889&lt;Bonus!$A$3,Bonus!$B$3,IF(D1889&lt;=Bonus!$A$4,Bonus!$B$4,IF(D1889&lt;=Bonus!$A$5,Bonus!$B$5,IF(D1889&lt;=Bonus!$A$6,Bonus!$B$6,IF(D1889&lt;=Bonus!$A$7,Bonus!$B$7,IF(D1889&lt;=Bonus!$A$8,Bonus!$B$8,IF(D1889&lt;=Bonus!$A$9,Bonus!$B$9,IF(D1889&lt;=Bonus!$A$10,Bonus!$B$10,IF(D1889&lt;=Bonus!$A$11,Bonus!$B$11,IF(D1889&lt;=Bonus!$A$12,Bonus!$B$12,IF(D1889&lt;=Bonus!$A$13,Bonus!$B$13,Bonus!$B$14)))))))))))</f>
        <v>1000 to 4999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40330.207638888889</v>
      </c>
      <c r="T1890" s="10">
        <f t="shared" si="179"/>
        <v>40299.239953703705</v>
      </c>
      <c r="U1890" t="str">
        <f>IF(D1890&lt;Bonus!$A$3,Bonus!$B$3,IF(D1890&lt;=Bonus!$A$4,Bonus!$B$4,IF(D1890&lt;=Bonus!$A$5,Bonus!$B$5,IF(D1890&lt;=Bonus!$A$6,Bonus!$B$6,IF(D1890&lt;=Bonus!$A$7,Bonus!$B$7,IF(D1890&lt;=Bonus!$A$8,Bonus!$B$8,IF(D1890&lt;=Bonus!$A$9,Bonus!$B$9,IF(D1890&lt;=Bonus!$A$10,Bonus!$B$10,IF(D1890&lt;=Bonus!$A$11,Bonus!$B$11,IF(D1890&lt;=Bonus!$A$12,Bonus!$B$12,IF(D1890&lt;=Bonus!$A$13,Bonus!$B$13,Bonus!$B$14)))))))))))</f>
        <v>1000 to 4999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41344.751689814817</v>
      </c>
      <c r="T1891" s="10">
        <f t="shared" si="179"/>
        <v>41299.793356481481</v>
      </c>
      <c r="U1891" t="str">
        <f>IF(D1891&lt;Bonus!$A$3,Bonus!$B$3,IF(D1891&lt;=Bonus!$A$4,Bonus!$B$4,IF(D1891&lt;=Bonus!$A$5,Bonus!$B$5,IF(D1891&lt;=Bonus!$A$6,Bonus!$B$6,IF(D1891&lt;=Bonus!$A$7,Bonus!$B$7,IF(D1891&lt;=Bonus!$A$8,Bonus!$B$8,IF(D1891&lt;=Bonus!$A$9,Bonus!$B$9,IF(D1891&lt;=Bonus!$A$10,Bonus!$B$10,IF(D1891&lt;=Bonus!$A$11,Bonus!$B$11,IF(D1891&lt;=Bonus!$A$12,Bonus!$B$12,IF(D1891&lt;=Bonus!$A$13,Bonus!$B$13,Bonus!$B$14)))))))))))</f>
        <v>1000 to 4999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41258.786203703705</v>
      </c>
      <c r="T1892" s="10">
        <f t="shared" si="179"/>
        <v>41228.786203703705</v>
      </c>
      <c r="U1892" t="str">
        <f>IF(D1892&lt;Bonus!$A$3,Bonus!$B$3,IF(D1892&lt;=Bonus!$A$4,Bonus!$B$4,IF(D1892&lt;=Bonus!$A$5,Bonus!$B$5,IF(D1892&lt;=Bonus!$A$6,Bonus!$B$6,IF(D1892&lt;=Bonus!$A$7,Bonus!$B$7,IF(D1892&lt;=Bonus!$A$8,Bonus!$B$8,IF(D1892&lt;=Bonus!$A$9,Bonus!$B$9,IF(D1892&lt;=Bonus!$A$10,Bonus!$B$10,IF(D1892&lt;=Bonus!$A$11,Bonus!$B$11,IF(D1892&lt;=Bonus!$A$12,Bonus!$B$12,IF(D1892&lt;=Bonus!$A$13,Bonus!$B$13,Bonus!$B$14)))))))))))</f>
        <v>10000 to 14999</v>
      </c>
    </row>
    <row r="1893" spans="1:21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40381.25</v>
      </c>
      <c r="T1893" s="10">
        <f t="shared" si="179"/>
        <v>40335.798078703701</v>
      </c>
      <c r="U1893" t="str">
        <f>IF(D1893&lt;Bonus!$A$3,Bonus!$B$3,IF(D1893&lt;=Bonus!$A$4,Bonus!$B$4,IF(D1893&lt;=Bonus!$A$5,Bonus!$B$5,IF(D1893&lt;=Bonus!$A$6,Bonus!$B$6,IF(D1893&lt;=Bonus!$A$7,Bonus!$B$7,IF(D1893&lt;=Bonus!$A$8,Bonus!$B$8,IF(D1893&lt;=Bonus!$A$9,Bonus!$B$9,IF(D1893&lt;=Bonus!$A$10,Bonus!$B$10,IF(D1893&lt;=Bonus!$A$11,Bonus!$B$11,IF(D1893&lt;=Bonus!$A$12,Bonus!$B$12,IF(D1893&lt;=Bonus!$A$13,Bonus!$B$13,Bonus!$B$14)))))))))))</f>
        <v>10000 to 14999</v>
      </c>
    </row>
    <row r="1894" spans="1:21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40701.637511574074</v>
      </c>
      <c r="T1894" s="10">
        <f t="shared" si="179"/>
        <v>40671.637511574074</v>
      </c>
      <c r="U1894" t="str">
        <f>IF(D1894&lt;Bonus!$A$3,Bonus!$B$3,IF(D1894&lt;=Bonus!$A$4,Bonus!$B$4,IF(D1894&lt;=Bonus!$A$5,Bonus!$B$5,IF(D1894&lt;=Bonus!$A$6,Bonus!$B$6,IF(D1894&lt;=Bonus!$A$7,Bonus!$B$7,IF(D1894&lt;=Bonus!$A$8,Bonus!$B$8,IF(D1894&lt;=Bonus!$A$9,Bonus!$B$9,IF(D1894&lt;=Bonus!$A$10,Bonus!$B$10,IF(D1894&lt;=Bonus!$A$11,Bonus!$B$11,IF(D1894&lt;=Bonus!$A$12,Bonus!$B$12,IF(D1894&lt;=Bonus!$A$13,Bonus!$B$13,Bonus!$B$14)))))))))))</f>
        <v>Less Than 1000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40649.165972222225</v>
      </c>
      <c r="T1895" s="10">
        <f t="shared" si="179"/>
        <v>40632.94195601852</v>
      </c>
      <c r="U1895" t="str">
        <f>IF(D1895&lt;Bonus!$A$3,Bonus!$B$3,IF(D1895&lt;=Bonus!$A$4,Bonus!$B$4,IF(D1895&lt;=Bonus!$A$5,Bonus!$B$5,IF(D1895&lt;=Bonus!$A$6,Bonus!$B$6,IF(D1895&lt;=Bonus!$A$7,Bonus!$B$7,IF(D1895&lt;=Bonus!$A$8,Bonus!$B$8,IF(D1895&lt;=Bonus!$A$9,Bonus!$B$9,IF(D1895&lt;=Bonus!$A$10,Bonus!$B$10,IF(D1895&lt;=Bonus!$A$11,Bonus!$B$11,IF(D1895&lt;=Bonus!$A$12,Bonus!$B$12,IF(D1895&lt;=Bonus!$A$13,Bonus!$B$13,Bonus!$B$14)))))))))))</f>
        <v>1000 to 4999</v>
      </c>
    </row>
    <row r="1896" spans="1:2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40951.904895833337</v>
      </c>
      <c r="T1896" s="10">
        <f t="shared" si="179"/>
        <v>40920.904895833337</v>
      </c>
      <c r="U1896" t="str">
        <f>IF(D1896&lt;Bonus!$A$3,Bonus!$B$3,IF(D1896&lt;=Bonus!$A$4,Bonus!$B$4,IF(D1896&lt;=Bonus!$A$5,Bonus!$B$5,IF(D1896&lt;=Bonus!$A$6,Bonus!$B$6,IF(D1896&lt;=Bonus!$A$7,Bonus!$B$7,IF(D1896&lt;=Bonus!$A$8,Bonus!$B$8,IF(D1896&lt;=Bonus!$A$9,Bonus!$B$9,IF(D1896&lt;=Bonus!$A$10,Bonus!$B$10,IF(D1896&lt;=Bonus!$A$11,Bonus!$B$11,IF(D1896&lt;=Bonus!$A$12,Bonus!$B$12,IF(D1896&lt;=Bonus!$A$13,Bonus!$B$13,Bonus!$B$14)))))))))))</f>
        <v>1000 to 4999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42297.746782407412</v>
      </c>
      <c r="T1897" s="10">
        <f t="shared" si="179"/>
        <v>42267.746782407412</v>
      </c>
      <c r="U1897" t="str">
        <f>IF(D1897&lt;Bonus!$A$3,Bonus!$B$3,IF(D1897&lt;=Bonus!$A$4,Bonus!$B$4,IF(D1897&lt;=Bonus!$A$5,Bonus!$B$5,IF(D1897&lt;=Bonus!$A$6,Bonus!$B$6,IF(D1897&lt;=Bonus!$A$7,Bonus!$B$7,IF(D1897&lt;=Bonus!$A$8,Bonus!$B$8,IF(D1897&lt;=Bonus!$A$9,Bonus!$B$9,IF(D1897&lt;=Bonus!$A$10,Bonus!$B$10,IF(D1897&lt;=Bonus!$A$11,Bonus!$B$11,IF(D1897&lt;=Bonus!$A$12,Bonus!$B$12,IF(D1897&lt;=Bonus!$A$13,Bonus!$B$13,Bonus!$B$14)))))))))))</f>
        <v>5000 to 9999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41011.710243055553</v>
      </c>
      <c r="T1898" s="10">
        <f t="shared" si="179"/>
        <v>40981.710243055553</v>
      </c>
      <c r="U1898" t="str">
        <f>IF(D1898&lt;Bonus!$A$3,Bonus!$B$3,IF(D1898&lt;=Bonus!$A$4,Bonus!$B$4,IF(D1898&lt;=Bonus!$A$5,Bonus!$B$5,IF(D1898&lt;=Bonus!$A$6,Bonus!$B$6,IF(D1898&lt;=Bonus!$A$7,Bonus!$B$7,IF(D1898&lt;=Bonus!$A$8,Bonus!$B$8,IF(D1898&lt;=Bonus!$A$9,Bonus!$B$9,IF(D1898&lt;=Bonus!$A$10,Bonus!$B$10,IF(D1898&lt;=Bonus!$A$11,Bonus!$B$11,IF(D1898&lt;=Bonus!$A$12,Bonus!$B$12,IF(D1898&lt;=Bonus!$A$13,Bonus!$B$13,Bonus!$B$14)))))))))))</f>
        <v>Less Than 1000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41702.875</v>
      </c>
      <c r="T1899" s="10">
        <f t="shared" si="179"/>
        <v>41680.583402777782</v>
      </c>
      <c r="U1899" t="str">
        <f>IF(D1899&lt;Bonus!$A$3,Bonus!$B$3,IF(D1899&lt;=Bonus!$A$4,Bonus!$B$4,IF(D1899&lt;=Bonus!$A$5,Bonus!$B$5,IF(D1899&lt;=Bonus!$A$6,Bonus!$B$6,IF(D1899&lt;=Bonus!$A$7,Bonus!$B$7,IF(D1899&lt;=Bonus!$A$8,Bonus!$B$8,IF(D1899&lt;=Bonus!$A$9,Bonus!$B$9,IF(D1899&lt;=Bonus!$A$10,Bonus!$B$10,IF(D1899&lt;=Bonus!$A$11,Bonus!$B$11,IF(D1899&lt;=Bonus!$A$12,Bonus!$B$12,IF(D1899&lt;=Bonus!$A$13,Bonus!$B$13,Bonus!$B$14)))))))))))</f>
        <v>5000 to 9999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42401.75</v>
      </c>
      <c r="T1900" s="10">
        <f t="shared" si="179"/>
        <v>42366.192974537036</v>
      </c>
      <c r="U1900" t="str">
        <f>IF(D1900&lt;Bonus!$A$3,Bonus!$B$3,IF(D1900&lt;=Bonus!$A$4,Bonus!$B$4,IF(D1900&lt;=Bonus!$A$5,Bonus!$B$5,IF(D1900&lt;=Bonus!$A$6,Bonus!$B$6,IF(D1900&lt;=Bonus!$A$7,Bonus!$B$7,IF(D1900&lt;=Bonus!$A$8,Bonus!$B$8,IF(D1900&lt;=Bonus!$A$9,Bonus!$B$9,IF(D1900&lt;=Bonus!$A$10,Bonus!$B$10,IF(D1900&lt;=Bonus!$A$11,Bonus!$B$11,IF(D1900&lt;=Bonus!$A$12,Bonus!$B$12,IF(D1900&lt;=Bonus!$A$13,Bonus!$B$13,Bonus!$B$14)))))))))))</f>
        <v>1000 to 4999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42088.90006944444</v>
      </c>
      <c r="T1901" s="10">
        <f t="shared" si="179"/>
        <v>42058.941736111112</v>
      </c>
      <c r="U1901" t="str">
        <f>IF(D1901&lt;Bonus!$A$3,Bonus!$B$3,IF(D1901&lt;=Bonus!$A$4,Bonus!$B$4,IF(D1901&lt;=Bonus!$A$5,Bonus!$B$5,IF(D1901&lt;=Bonus!$A$6,Bonus!$B$6,IF(D1901&lt;=Bonus!$A$7,Bonus!$B$7,IF(D1901&lt;=Bonus!$A$8,Bonus!$B$8,IF(D1901&lt;=Bonus!$A$9,Bonus!$B$9,IF(D1901&lt;=Bonus!$A$10,Bonus!$B$10,IF(D1901&lt;=Bonus!$A$11,Bonus!$B$11,IF(D1901&lt;=Bonus!$A$12,Bonus!$B$12,IF(D1901&lt;=Bonus!$A$13,Bonus!$B$13,Bonus!$B$14)))))))))))</f>
        <v>Less Than 1000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41188.415972222225</v>
      </c>
      <c r="T1902" s="10">
        <f t="shared" si="179"/>
        <v>41160.871886574074</v>
      </c>
      <c r="U1902" t="str">
        <f>IF(D1902&lt;Bonus!$A$3,Bonus!$B$3,IF(D1902&lt;=Bonus!$A$4,Bonus!$B$4,IF(D1902&lt;=Bonus!$A$5,Bonus!$B$5,IF(D1902&lt;=Bonus!$A$6,Bonus!$B$6,IF(D1902&lt;=Bonus!$A$7,Bonus!$B$7,IF(D1902&lt;=Bonus!$A$8,Bonus!$B$8,IF(D1902&lt;=Bonus!$A$9,Bonus!$B$9,IF(D1902&lt;=Bonus!$A$10,Bonus!$B$10,IF(D1902&lt;=Bonus!$A$11,Bonus!$B$11,IF(D1902&lt;=Bonus!$A$12,Bonus!$B$12,IF(D1902&lt;=Bonus!$A$13,Bonus!$B$13,Bonus!$B$14)))))))))))</f>
        <v>1000 to 4999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42146.541666666672</v>
      </c>
      <c r="T1903" s="10">
        <f t="shared" si="179"/>
        <v>42116.54315972222</v>
      </c>
      <c r="U1903" t="str">
        <f>IF(D1903&lt;Bonus!$A$3,Bonus!$B$3,IF(D1903&lt;=Bonus!$A$4,Bonus!$B$4,IF(D1903&lt;=Bonus!$A$5,Bonus!$B$5,IF(D1903&lt;=Bonus!$A$6,Bonus!$B$6,IF(D1903&lt;=Bonus!$A$7,Bonus!$B$7,IF(D1903&lt;=Bonus!$A$8,Bonus!$B$8,IF(D1903&lt;=Bonus!$A$9,Bonus!$B$9,IF(D1903&lt;=Bonus!$A$10,Bonus!$B$10,IF(D1903&lt;=Bonus!$A$11,Bonus!$B$11,IF(D1903&lt;=Bonus!$A$12,Bonus!$B$12,IF(D1903&lt;=Bonus!$A$13,Bonus!$B$13,Bonus!$B$14)))))))))))</f>
        <v>Greater than or equal to 50000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42067.789895833332</v>
      </c>
      <c r="T1904" s="10">
        <f t="shared" si="179"/>
        <v>42037.789895833332</v>
      </c>
      <c r="U1904" t="str">
        <f>IF(D1904&lt;Bonus!$A$3,Bonus!$B$3,IF(D1904&lt;=Bonus!$A$4,Bonus!$B$4,IF(D1904&lt;=Bonus!$A$5,Bonus!$B$5,IF(D1904&lt;=Bonus!$A$6,Bonus!$B$6,IF(D1904&lt;=Bonus!$A$7,Bonus!$B$7,IF(D1904&lt;=Bonus!$A$8,Bonus!$B$8,IF(D1904&lt;=Bonus!$A$9,Bonus!$B$9,IF(D1904&lt;=Bonus!$A$10,Bonus!$B$10,IF(D1904&lt;=Bonus!$A$11,Bonus!$B$11,IF(D1904&lt;=Bonus!$A$12,Bonus!$B$12,IF(D1904&lt;=Bonus!$A$13,Bonus!$B$13,Bonus!$B$14)))))))))))</f>
        <v>1000 to 4999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42762.770729166667</v>
      </c>
      <c r="T1905" s="10">
        <f t="shared" si="179"/>
        <v>42702.770729166667</v>
      </c>
      <c r="U1905" t="str">
        <f>IF(D1905&lt;Bonus!$A$3,Bonus!$B$3,IF(D1905&lt;=Bonus!$A$4,Bonus!$B$4,IF(D1905&lt;=Bonus!$A$5,Bonus!$B$5,IF(D1905&lt;=Bonus!$A$6,Bonus!$B$6,IF(D1905&lt;=Bonus!$A$7,Bonus!$B$7,IF(D1905&lt;=Bonus!$A$8,Bonus!$B$8,IF(D1905&lt;=Bonus!$A$9,Bonus!$B$9,IF(D1905&lt;=Bonus!$A$10,Bonus!$B$10,IF(D1905&lt;=Bonus!$A$11,Bonus!$B$11,IF(D1905&lt;=Bonus!$A$12,Bonus!$B$12,IF(D1905&lt;=Bonus!$A$13,Bonus!$B$13,Bonus!$B$14)))))))))))</f>
        <v>1000 to 4999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42371.685428240744</v>
      </c>
      <c r="T1906" s="10">
        <f t="shared" si="179"/>
        <v>42326.685428240744</v>
      </c>
      <c r="U1906" t="str">
        <f>IF(D1906&lt;Bonus!$A$3,Bonus!$B$3,IF(D1906&lt;=Bonus!$A$4,Bonus!$B$4,IF(D1906&lt;=Bonus!$A$5,Bonus!$B$5,IF(D1906&lt;=Bonus!$A$6,Bonus!$B$6,IF(D1906&lt;=Bonus!$A$7,Bonus!$B$7,IF(D1906&lt;=Bonus!$A$8,Bonus!$B$8,IF(D1906&lt;=Bonus!$A$9,Bonus!$B$9,IF(D1906&lt;=Bonus!$A$10,Bonus!$B$10,IF(D1906&lt;=Bonus!$A$11,Bonus!$B$11,IF(D1906&lt;=Bonus!$A$12,Bonus!$B$12,IF(D1906&lt;=Bonus!$A$13,Bonus!$B$13,Bonus!$B$14)))))))))))</f>
        <v>Greater than or equal to 50000</v>
      </c>
    </row>
    <row r="1907" spans="1:21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41889.925856481481</v>
      </c>
      <c r="T1907" s="10">
        <f t="shared" si="179"/>
        <v>41859.925856481481</v>
      </c>
      <c r="U1907" t="str">
        <f>IF(D1907&lt;Bonus!$A$3,Bonus!$B$3,IF(D1907&lt;=Bonus!$A$4,Bonus!$B$4,IF(D1907&lt;=Bonus!$A$5,Bonus!$B$5,IF(D1907&lt;=Bonus!$A$6,Bonus!$B$6,IF(D1907&lt;=Bonus!$A$7,Bonus!$B$7,IF(D1907&lt;=Bonus!$A$8,Bonus!$B$8,IF(D1907&lt;=Bonus!$A$9,Bonus!$B$9,IF(D1907&lt;=Bonus!$A$10,Bonus!$B$10,IF(D1907&lt;=Bonus!$A$11,Bonus!$B$11,IF(D1907&lt;=Bonus!$A$12,Bonus!$B$12,IF(D1907&lt;=Bonus!$A$13,Bonus!$B$13,Bonus!$B$14)))))))))))</f>
        <v>25000 to 29999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42544.671099537038</v>
      </c>
      <c r="T1908" s="10">
        <f t="shared" si="179"/>
        <v>42514.671099537038</v>
      </c>
      <c r="U1908" t="str">
        <f>IF(D1908&lt;Bonus!$A$3,Bonus!$B$3,IF(D1908&lt;=Bonus!$A$4,Bonus!$B$4,IF(D1908&lt;=Bonus!$A$5,Bonus!$B$5,IF(D1908&lt;=Bonus!$A$6,Bonus!$B$6,IF(D1908&lt;=Bonus!$A$7,Bonus!$B$7,IF(D1908&lt;=Bonus!$A$8,Bonus!$B$8,IF(D1908&lt;=Bonus!$A$9,Bonus!$B$9,IF(D1908&lt;=Bonus!$A$10,Bonus!$B$10,IF(D1908&lt;=Bonus!$A$11,Bonus!$B$11,IF(D1908&lt;=Bonus!$A$12,Bonus!$B$12,IF(D1908&lt;=Bonus!$A$13,Bonus!$B$13,Bonus!$B$14)))))))))))</f>
        <v>Greater than or equal to 50000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41782.587094907409</v>
      </c>
      <c r="T1909" s="10">
        <f t="shared" si="179"/>
        <v>41767.587094907409</v>
      </c>
      <c r="U1909" t="str">
        <f>IF(D1909&lt;Bonus!$A$3,Bonus!$B$3,IF(D1909&lt;=Bonus!$A$4,Bonus!$B$4,IF(D1909&lt;=Bonus!$A$5,Bonus!$B$5,IF(D1909&lt;=Bonus!$A$6,Bonus!$B$6,IF(D1909&lt;=Bonus!$A$7,Bonus!$B$7,IF(D1909&lt;=Bonus!$A$8,Bonus!$B$8,IF(D1909&lt;=Bonus!$A$9,Bonus!$B$9,IF(D1909&lt;=Bonus!$A$10,Bonus!$B$10,IF(D1909&lt;=Bonus!$A$11,Bonus!$B$11,IF(D1909&lt;=Bonus!$A$12,Bonus!$B$12,IF(D1909&lt;=Bonus!$A$13,Bonus!$B$13,Bonus!$B$14)))))))))))</f>
        <v>30000 to 34999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42733.917824074073</v>
      </c>
      <c r="T1910" s="10">
        <f t="shared" si="179"/>
        <v>42703.917824074073</v>
      </c>
      <c r="U1910" t="str">
        <f>IF(D1910&lt;Bonus!$A$3,Bonus!$B$3,IF(D1910&lt;=Bonus!$A$4,Bonus!$B$4,IF(D1910&lt;=Bonus!$A$5,Bonus!$B$5,IF(D1910&lt;=Bonus!$A$6,Bonus!$B$6,IF(D1910&lt;=Bonus!$A$7,Bonus!$B$7,IF(D1910&lt;=Bonus!$A$8,Bonus!$B$8,IF(D1910&lt;=Bonus!$A$9,Bonus!$B$9,IF(D1910&lt;=Bonus!$A$10,Bonus!$B$10,IF(D1910&lt;=Bonus!$A$11,Bonus!$B$11,IF(D1910&lt;=Bonus!$A$12,Bonus!$B$12,IF(D1910&lt;=Bonus!$A$13,Bonus!$B$13,Bonus!$B$14)))))))))))</f>
        <v>25000 to 29999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41935.429155092592</v>
      </c>
      <c r="T1911" s="10">
        <f t="shared" si="179"/>
        <v>41905.429155092592</v>
      </c>
      <c r="U1911" t="str">
        <f>IF(D1911&lt;Bonus!$A$3,Bonus!$B$3,IF(D1911&lt;=Bonus!$A$4,Bonus!$B$4,IF(D1911&lt;=Bonus!$A$5,Bonus!$B$5,IF(D1911&lt;=Bonus!$A$6,Bonus!$B$6,IF(D1911&lt;=Bonus!$A$7,Bonus!$B$7,IF(D1911&lt;=Bonus!$A$8,Bonus!$B$8,IF(D1911&lt;=Bonus!$A$9,Bonus!$B$9,IF(D1911&lt;=Bonus!$A$10,Bonus!$B$10,IF(D1911&lt;=Bonus!$A$11,Bonus!$B$11,IF(D1911&lt;=Bonus!$A$12,Bonus!$B$12,IF(D1911&lt;=Bonus!$A$13,Bonus!$B$13,Bonus!$B$14)))))))))))</f>
        <v>35000 to 39999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42308.947916666672</v>
      </c>
      <c r="T1912" s="10">
        <f t="shared" si="179"/>
        <v>42264.963159722218</v>
      </c>
      <c r="U1912" t="str">
        <f>IF(D1912&lt;Bonus!$A$3,Bonus!$B$3,IF(D1912&lt;=Bonus!$A$4,Bonus!$B$4,IF(D1912&lt;=Bonus!$A$5,Bonus!$B$5,IF(D1912&lt;=Bonus!$A$6,Bonus!$B$6,IF(D1912&lt;=Bonus!$A$7,Bonus!$B$7,IF(D1912&lt;=Bonus!$A$8,Bonus!$B$8,IF(D1912&lt;=Bonus!$A$9,Bonus!$B$9,IF(D1912&lt;=Bonus!$A$10,Bonus!$B$10,IF(D1912&lt;=Bonus!$A$11,Bonus!$B$11,IF(D1912&lt;=Bonus!$A$12,Bonus!$B$12,IF(D1912&lt;=Bonus!$A$13,Bonus!$B$13,Bonus!$B$14)))))))))))</f>
        <v>Greater than or equal to 50000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41860.033958333333</v>
      </c>
      <c r="T1913" s="10">
        <f t="shared" si="179"/>
        <v>41830.033958333333</v>
      </c>
      <c r="U1913" t="str">
        <f>IF(D1913&lt;Bonus!$A$3,Bonus!$B$3,IF(D1913&lt;=Bonus!$A$4,Bonus!$B$4,IF(D1913&lt;=Bonus!$A$5,Bonus!$B$5,IF(D1913&lt;=Bonus!$A$6,Bonus!$B$6,IF(D1913&lt;=Bonus!$A$7,Bonus!$B$7,IF(D1913&lt;=Bonus!$A$8,Bonus!$B$8,IF(D1913&lt;=Bonus!$A$9,Bonus!$B$9,IF(D1913&lt;=Bonus!$A$10,Bonus!$B$10,IF(D1913&lt;=Bonus!$A$11,Bonus!$B$11,IF(D1913&lt;=Bonus!$A$12,Bonus!$B$12,IF(D1913&lt;=Bonus!$A$13,Bonus!$B$13,Bonus!$B$14)))))))))))</f>
        <v>40000 to 44999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42159.226388888885</v>
      </c>
      <c r="T1914" s="10">
        <f t="shared" si="179"/>
        <v>42129.226388888885</v>
      </c>
      <c r="U1914" t="str">
        <f>IF(D1914&lt;Bonus!$A$3,Bonus!$B$3,IF(D1914&lt;=Bonus!$A$4,Bonus!$B$4,IF(D1914&lt;=Bonus!$A$5,Bonus!$B$5,IF(D1914&lt;=Bonus!$A$6,Bonus!$B$6,IF(D1914&lt;=Bonus!$A$7,Bonus!$B$7,IF(D1914&lt;=Bonus!$A$8,Bonus!$B$8,IF(D1914&lt;=Bonus!$A$9,Bonus!$B$9,IF(D1914&lt;=Bonus!$A$10,Bonus!$B$10,IF(D1914&lt;=Bonus!$A$11,Bonus!$B$11,IF(D1914&lt;=Bonus!$A$12,Bonus!$B$12,IF(D1914&lt;=Bonus!$A$13,Bonus!$B$13,Bonus!$B$14)))))))))))</f>
        <v>5000 to 9999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41920.511319444442</v>
      </c>
      <c r="T1915" s="10">
        <f t="shared" si="179"/>
        <v>41890.511319444442</v>
      </c>
      <c r="U1915" t="str">
        <f>IF(D1915&lt;Bonus!$A$3,Bonus!$B$3,IF(D1915&lt;=Bonus!$A$4,Bonus!$B$4,IF(D1915&lt;=Bonus!$A$5,Bonus!$B$5,IF(D1915&lt;=Bonus!$A$6,Bonus!$B$6,IF(D1915&lt;=Bonus!$A$7,Bonus!$B$7,IF(D1915&lt;=Bonus!$A$8,Bonus!$B$8,IF(D1915&lt;=Bonus!$A$9,Bonus!$B$9,IF(D1915&lt;=Bonus!$A$10,Bonus!$B$10,IF(D1915&lt;=Bonus!$A$11,Bonus!$B$11,IF(D1915&lt;=Bonus!$A$12,Bonus!$B$12,IF(D1915&lt;=Bonus!$A$13,Bonus!$B$13,Bonus!$B$14)))))))))))</f>
        <v>45000 to 49999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41944.165972222225</v>
      </c>
      <c r="T1916" s="10">
        <f t="shared" si="179"/>
        <v>41929.174456018518</v>
      </c>
      <c r="U1916" t="str">
        <f>IF(D1916&lt;Bonus!$A$3,Bonus!$B$3,IF(D1916&lt;=Bonus!$A$4,Bonus!$B$4,IF(D1916&lt;=Bonus!$A$5,Bonus!$B$5,IF(D1916&lt;=Bonus!$A$6,Bonus!$B$6,IF(D1916&lt;=Bonus!$A$7,Bonus!$B$7,IF(D1916&lt;=Bonus!$A$8,Bonus!$B$8,IF(D1916&lt;=Bonus!$A$9,Bonus!$B$9,IF(D1916&lt;=Bonus!$A$10,Bonus!$B$10,IF(D1916&lt;=Bonus!$A$11,Bonus!$B$11,IF(D1916&lt;=Bonus!$A$12,Bonus!$B$12,IF(D1916&lt;=Bonus!$A$13,Bonus!$B$13,Bonus!$B$14)))))))))))</f>
        <v>Less Than 1000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41884.04886574074</v>
      </c>
      <c r="T1917" s="10">
        <f t="shared" si="179"/>
        <v>41864.04886574074</v>
      </c>
      <c r="U1917" t="str">
        <f>IF(D1917&lt;Bonus!$A$3,Bonus!$B$3,IF(D1917&lt;=Bonus!$A$4,Bonus!$B$4,IF(D1917&lt;=Bonus!$A$5,Bonus!$B$5,IF(D1917&lt;=Bonus!$A$6,Bonus!$B$6,IF(D1917&lt;=Bonus!$A$7,Bonus!$B$7,IF(D1917&lt;=Bonus!$A$8,Bonus!$B$8,IF(D1917&lt;=Bonus!$A$9,Bonus!$B$9,IF(D1917&lt;=Bonus!$A$10,Bonus!$B$10,IF(D1917&lt;=Bonus!$A$11,Bonus!$B$11,IF(D1917&lt;=Bonus!$A$12,Bonus!$B$12,IF(D1917&lt;=Bonus!$A$13,Bonus!$B$13,Bonus!$B$14)))))))))))</f>
        <v>Less Than 1000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42681.758969907409</v>
      </c>
      <c r="T1918" s="10">
        <f t="shared" si="179"/>
        <v>42656.717303240745</v>
      </c>
      <c r="U1918" t="str">
        <f>IF(D1918&lt;Bonus!$A$3,Bonus!$B$3,IF(D1918&lt;=Bonus!$A$4,Bonus!$B$4,IF(D1918&lt;=Bonus!$A$5,Bonus!$B$5,IF(D1918&lt;=Bonus!$A$6,Bonus!$B$6,IF(D1918&lt;=Bonus!$A$7,Bonus!$B$7,IF(D1918&lt;=Bonus!$A$8,Bonus!$B$8,IF(D1918&lt;=Bonus!$A$9,Bonus!$B$9,IF(D1918&lt;=Bonus!$A$10,Bonus!$B$10,IF(D1918&lt;=Bonus!$A$11,Bonus!$B$11,IF(D1918&lt;=Bonus!$A$12,Bonus!$B$12,IF(D1918&lt;=Bonus!$A$13,Bonus!$B$13,Bonus!$B$14)))))))))))</f>
        <v>20000 to 24999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42776.270057870366</v>
      </c>
      <c r="T1919" s="10">
        <f t="shared" si="179"/>
        <v>42746.270057870366</v>
      </c>
      <c r="U1919" t="str">
        <f>IF(D1919&lt;Bonus!$A$3,Bonus!$B$3,IF(D1919&lt;=Bonus!$A$4,Bonus!$B$4,IF(D1919&lt;=Bonus!$A$5,Bonus!$B$5,IF(D1919&lt;=Bonus!$A$6,Bonus!$B$6,IF(D1919&lt;=Bonus!$A$7,Bonus!$B$7,IF(D1919&lt;=Bonus!$A$8,Bonus!$B$8,IF(D1919&lt;=Bonus!$A$9,Bonus!$B$9,IF(D1919&lt;=Bonus!$A$10,Bonus!$B$10,IF(D1919&lt;=Bonus!$A$11,Bonus!$B$11,IF(D1919&lt;=Bonus!$A$12,Bonus!$B$12,IF(D1919&lt;=Bonus!$A$13,Bonus!$B$13,Bonus!$B$14)))))))))))</f>
        <v>Greater than or equal to 50000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41863.789942129632</v>
      </c>
      <c r="T1920" s="10">
        <f t="shared" si="179"/>
        <v>41828.789942129632</v>
      </c>
      <c r="U1920" t="str">
        <f>IF(D1920&lt;Bonus!$A$3,Bonus!$B$3,IF(D1920&lt;=Bonus!$A$4,Bonus!$B$4,IF(D1920&lt;=Bonus!$A$5,Bonus!$B$5,IF(D1920&lt;=Bonus!$A$6,Bonus!$B$6,IF(D1920&lt;=Bonus!$A$7,Bonus!$B$7,IF(D1920&lt;=Bonus!$A$8,Bonus!$B$8,IF(D1920&lt;=Bonus!$A$9,Bonus!$B$9,IF(D1920&lt;=Bonus!$A$10,Bonus!$B$10,IF(D1920&lt;=Bonus!$A$11,Bonus!$B$11,IF(D1920&lt;=Bonus!$A$12,Bonus!$B$12,IF(D1920&lt;=Bonus!$A$13,Bonus!$B$13,Bonus!$B$14)))))))))))</f>
        <v>25000 to 29999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42143.875567129624</v>
      </c>
      <c r="T1921" s="10">
        <f t="shared" si="179"/>
        <v>42113.875567129624</v>
      </c>
      <c r="U1921" t="str">
        <f>IF(D1921&lt;Bonus!$A$3,Bonus!$B$3,IF(D1921&lt;=Bonus!$A$4,Bonus!$B$4,IF(D1921&lt;=Bonus!$A$5,Bonus!$B$5,IF(D1921&lt;=Bonus!$A$6,Bonus!$B$6,IF(D1921&lt;=Bonus!$A$7,Bonus!$B$7,IF(D1921&lt;=Bonus!$A$8,Bonus!$B$8,IF(D1921&lt;=Bonus!$A$9,Bonus!$B$9,IF(D1921&lt;=Bonus!$A$10,Bonus!$B$10,IF(D1921&lt;=Bonus!$A$11,Bonus!$B$11,IF(D1921&lt;=Bonus!$A$12,Bonus!$B$12,IF(D1921&lt;=Bonus!$A$13,Bonus!$B$13,Bonus!$B$14)))))))))))</f>
        <v>Less Than 1000</v>
      </c>
    </row>
    <row r="1922" spans="1:21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42298.958333333328</v>
      </c>
      <c r="T1922" s="10">
        <f t="shared" si="179"/>
        <v>42270.875706018516</v>
      </c>
      <c r="U1922" t="str">
        <f>IF(D1922&lt;Bonus!$A$3,Bonus!$B$3,IF(D1922&lt;=Bonus!$A$4,Bonus!$B$4,IF(D1922&lt;=Bonus!$A$5,Bonus!$B$5,IF(D1922&lt;=Bonus!$A$6,Bonus!$B$6,IF(D1922&lt;=Bonus!$A$7,Bonus!$B$7,IF(D1922&lt;=Bonus!$A$8,Bonus!$B$8,IF(D1922&lt;=Bonus!$A$9,Bonus!$B$9,IF(D1922&lt;=Bonus!$A$10,Bonus!$B$10,IF(D1922&lt;=Bonus!$A$11,Bonus!$B$11,IF(D1922&lt;=Bonus!$A$12,Bonus!$B$12,IF(D1922&lt;=Bonus!$A$13,Bonus!$B$13,Bonus!$B$14)))))))))))</f>
        <v>10000 to 14999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IFERROR(E1923/L1923,"nm")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(((I1923/60)/60)/24)+DATE(1970,1,1)</f>
        <v>41104.221562500003</v>
      </c>
      <c r="T1923" s="10">
        <f t="shared" ref="T1923:T1986" si="185">(((J1923/60)/60)/24)+DATE(1970,1,1)</f>
        <v>41074.221562500003</v>
      </c>
      <c r="U1923" t="str">
        <f>IF(D1923&lt;Bonus!$A$3,Bonus!$B$3,IF(D1923&lt;=Bonus!$A$4,Bonus!$B$4,IF(D1923&lt;=Bonus!$A$5,Bonus!$B$5,IF(D1923&lt;=Bonus!$A$6,Bonus!$B$6,IF(D1923&lt;=Bonus!$A$7,Bonus!$B$7,IF(D1923&lt;=Bonus!$A$8,Bonus!$B$8,IF(D1923&lt;=Bonus!$A$9,Bonus!$B$9,IF(D1923&lt;=Bonus!$A$10,Bonus!$B$10,IF(D1923&lt;=Bonus!$A$11,Bonus!$B$11,IF(D1923&lt;=Bonus!$A$12,Bonus!$B$12,IF(D1923&lt;=Bonus!$A$13,Bonus!$B$13,Bonus!$B$14)))))))))))</f>
        <v>1000 to 4999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41620.255868055552</v>
      </c>
      <c r="T1924" s="10">
        <f t="shared" si="185"/>
        <v>41590.255868055552</v>
      </c>
      <c r="U1924" t="str">
        <f>IF(D1924&lt;Bonus!$A$3,Bonus!$B$3,IF(D1924&lt;=Bonus!$A$4,Bonus!$B$4,IF(D1924&lt;=Bonus!$A$5,Bonus!$B$5,IF(D1924&lt;=Bonus!$A$6,Bonus!$B$6,IF(D1924&lt;=Bonus!$A$7,Bonus!$B$7,IF(D1924&lt;=Bonus!$A$8,Bonus!$B$8,IF(D1924&lt;=Bonus!$A$9,Bonus!$B$9,IF(D1924&lt;=Bonus!$A$10,Bonus!$B$10,IF(D1924&lt;=Bonus!$A$11,Bonus!$B$11,IF(D1924&lt;=Bonus!$A$12,Bonus!$B$12,IF(D1924&lt;=Bonus!$A$13,Bonus!$B$13,Bonus!$B$14)))))))))))</f>
        <v>1000 to 4999</v>
      </c>
    </row>
    <row r="1925" spans="1:21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40813.207638888889</v>
      </c>
      <c r="T1925" s="10">
        <f t="shared" si="185"/>
        <v>40772.848749999997</v>
      </c>
      <c r="U1925" t="str">
        <f>IF(D1925&lt;Bonus!$A$3,Bonus!$B$3,IF(D1925&lt;=Bonus!$A$4,Bonus!$B$4,IF(D1925&lt;=Bonus!$A$5,Bonus!$B$5,IF(D1925&lt;=Bonus!$A$6,Bonus!$B$6,IF(D1925&lt;=Bonus!$A$7,Bonus!$B$7,IF(D1925&lt;=Bonus!$A$8,Bonus!$B$8,IF(D1925&lt;=Bonus!$A$9,Bonus!$B$9,IF(D1925&lt;=Bonus!$A$10,Bonus!$B$10,IF(D1925&lt;=Bonus!$A$11,Bonus!$B$11,IF(D1925&lt;=Bonus!$A$12,Bonus!$B$12,IF(D1925&lt;=Bonus!$A$13,Bonus!$B$13,Bonus!$B$14)))))))))))</f>
        <v>Less Than 1000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41654.814583333333</v>
      </c>
      <c r="T1926" s="10">
        <f t="shared" si="185"/>
        <v>41626.761053240742</v>
      </c>
      <c r="U1926" t="str">
        <f>IF(D1926&lt;Bonus!$A$3,Bonus!$B$3,IF(D1926&lt;=Bonus!$A$4,Bonus!$B$4,IF(D1926&lt;=Bonus!$A$5,Bonus!$B$5,IF(D1926&lt;=Bonus!$A$6,Bonus!$B$6,IF(D1926&lt;=Bonus!$A$7,Bonus!$B$7,IF(D1926&lt;=Bonus!$A$8,Bonus!$B$8,IF(D1926&lt;=Bonus!$A$9,Bonus!$B$9,IF(D1926&lt;=Bonus!$A$10,Bonus!$B$10,IF(D1926&lt;=Bonus!$A$11,Bonus!$B$11,IF(D1926&lt;=Bonus!$A$12,Bonus!$B$12,IF(D1926&lt;=Bonus!$A$13,Bonus!$B$13,Bonus!$B$14)))))))))))</f>
        <v>1000 to 4999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41558</v>
      </c>
      <c r="T1927" s="10">
        <f t="shared" si="185"/>
        <v>41535.90148148148</v>
      </c>
      <c r="U1927" t="str">
        <f>IF(D1927&lt;Bonus!$A$3,Bonus!$B$3,IF(D1927&lt;=Bonus!$A$4,Bonus!$B$4,IF(D1927&lt;=Bonus!$A$5,Bonus!$B$5,IF(D1927&lt;=Bonus!$A$6,Bonus!$B$6,IF(D1927&lt;=Bonus!$A$7,Bonus!$B$7,IF(D1927&lt;=Bonus!$A$8,Bonus!$B$8,IF(D1927&lt;=Bonus!$A$9,Bonus!$B$9,IF(D1927&lt;=Bonus!$A$10,Bonus!$B$10,IF(D1927&lt;=Bonus!$A$11,Bonus!$B$11,IF(D1927&lt;=Bonus!$A$12,Bonus!$B$12,IF(D1927&lt;=Bonus!$A$13,Bonus!$B$13,Bonus!$B$14)))))))))))</f>
        <v>1000 to 4999</v>
      </c>
    </row>
    <row r="1928" spans="1:21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40484.018055555556</v>
      </c>
      <c r="T1928" s="10">
        <f t="shared" si="185"/>
        <v>40456.954351851848</v>
      </c>
      <c r="U1928" t="str">
        <f>IF(D1928&lt;Bonus!$A$3,Bonus!$B$3,IF(D1928&lt;=Bonus!$A$4,Bonus!$B$4,IF(D1928&lt;=Bonus!$A$5,Bonus!$B$5,IF(D1928&lt;=Bonus!$A$6,Bonus!$B$6,IF(D1928&lt;=Bonus!$A$7,Bonus!$B$7,IF(D1928&lt;=Bonus!$A$8,Bonus!$B$8,IF(D1928&lt;=Bonus!$A$9,Bonus!$B$9,IF(D1928&lt;=Bonus!$A$10,Bonus!$B$10,IF(D1928&lt;=Bonus!$A$11,Bonus!$B$11,IF(D1928&lt;=Bonus!$A$12,Bonus!$B$12,IF(D1928&lt;=Bonus!$A$13,Bonus!$B$13,Bonus!$B$14)))))))))))</f>
        <v>1000 to 4999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40976.207638888889</v>
      </c>
      <c r="T1929" s="10">
        <f t="shared" si="185"/>
        <v>40960.861562500002</v>
      </c>
      <c r="U1929" t="str">
        <f>IF(D1929&lt;Bonus!$A$3,Bonus!$B$3,IF(D1929&lt;=Bonus!$A$4,Bonus!$B$4,IF(D1929&lt;=Bonus!$A$5,Bonus!$B$5,IF(D1929&lt;=Bonus!$A$6,Bonus!$B$6,IF(D1929&lt;=Bonus!$A$7,Bonus!$B$7,IF(D1929&lt;=Bonus!$A$8,Bonus!$B$8,IF(D1929&lt;=Bonus!$A$9,Bonus!$B$9,IF(D1929&lt;=Bonus!$A$10,Bonus!$B$10,IF(D1929&lt;=Bonus!$A$11,Bonus!$B$11,IF(D1929&lt;=Bonus!$A$12,Bonus!$B$12,IF(D1929&lt;=Bonus!$A$13,Bonus!$B$13,Bonus!$B$14)))))))))))</f>
        <v>Less Than 1000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41401.648078703707</v>
      </c>
      <c r="T1930" s="10">
        <f t="shared" si="185"/>
        <v>41371.648078703707</v>
      </c>
      <c r="U1930" t="str">
        <f>IF(D1930&lt;Bonus!$A$3,Bonus!$B$3,IF(D1930&lt;=Bonus!$A$4,Bonus!$B$4,IF(D1930&lt;=Bonus!$A$5,Bonus!$B$5,IF(D1930&lt;=Bonus!$A$6,Bonus!$B$6,IF(D1930&lt;=Bonus!$A$7,Bonus!$B$7,IF(D1930&lt;=Bonus!$A$8,Bonus!$B$8,IF(D1930&lt;=Bonus!$A$9,Bonus!$B$9,IF(D1930&lt;=Bonus!$A$10,Bonus!$B$10,IF(D1930&lt;=Bonus!$A$11,Bonus!$B$11,IF(D1930&lt;=Bonus!$A$12,Bonus!$B$12,IF(D1930&lt;=Bonus!$A$13,Bonus!$B$13,Bonus!$B$14)))))))))))</f>
        <v>1000 to 4999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40729.021597222221</v>
      </c>
      <c r="T1931" s="10">
        <f t="shared" si="185"/>
        <v>40687.021597222221</v>
      </c>
      <c r="U1931" t="str">
        <f>IF(D1931&lt;Bonus!$A$3,Bonus!$B$3,IF(D1931&lt;=Bonus!$A$4,Bonus!$B$4,IF(D1931&lt;=Bonus!$A$5,Bonus!$B$5,IF(D1931&lt;=Bonus!$A$6,Bonus!$B$6,IF(D1931&lt;=Bonus!$A$7,Bonus!$B$7,IF(D1931&lt;=Bonus!$A$8,Bonus!$B$8,IF(D1931&lt;=Bonus!$A$9,Bonus!$B$9,IF(D1931&lt;=Bonus!$A$10,Bonus!$B$10,IF(D1931&lt;=Bonus!$A$11,Bonus!$B$11,IF(D1931&lt;=Bonus!$A$12,Bonus!$B$12,IF(D1931&lt;=Bonus!$A$13,Bonus!$B$13,Bonus!$B$14)))))))))))</f>
        <v>1000 to 4999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41462.558819444443</v>
      </c>
      <c r="T1932" s="10">
        <f t="shared" si="185"/>
        <v>41402.558819444443</v>
      </c>
      <c r="U1932" t="str">
        <f>IF(D1932&lt;Bonus!$A$3,Bonus!$B$3,IF(D1932&lt;=Bonus!$A$4,Bonus!$B$4,IF(D1932&lt;=Bonus!$A$5,Bonus!$B$5,IF(D1932&lt;=Bonus!$A$6,Bonus!$B$6,IF(D1932&lt;=Bonus!$A$7,Bonus!$B$7,IF(D1932&lt;=Bonus!$A$8,Bonus!$B$8,IF(D1932&lt;=Bonus!$A$9,Bonus!$B$9,IF(D1932&lt;=Bonus!$A$10,Bonus!$B$10,IF(D1932&lt;=Bonus!$A$11,Bonus!$B$11,IF(D1932&lt;=Bonus!$A$12,Bonus!$B$12,IF(D1932&lt;=Bonus!$A$13,Bonus!$B$13,Bonus!$B$14)))))))))))</f>
        <v>1000 to 4999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41051.145833333336</v>
      </c>
      <c r="T1933" s="10">
        <f t="shared" si="185"/>
        <v>41037.892465277779</v>
      </c>
      <c r="U1933" t="str">
        <f>IF(D1933&lt;Bonus!$A$3,Bonus!$B$3,IF(D1933&lt;=Bonus!$A$4,Bonus!$B$4,IF(D1933&lt;=Bonus!$A$5,Bonus!$B$5,IF(D1933&lt;=Bonus!$A$6,Bonus!$B$6,IF(D1933&lt;=Bonus!$A$7,Bonus!$B$7,IF(D1933&lt;=Bonus!$A$8,Bonus!$B$8,IF(D1933&lt;=Bonus!$A$9,Bonus!$B$9,IF(D1933&lt;=Bonus!$A$10,Bonus!$B$10,IF(D1933&lt;=Bonus!$A$11,Bonus!$B$11,IF(D1933&lt;=Bonus!$A$12,Bonus!$B$12,IF(D1933&lt;=Bonus!$A$13,Bonus!$B$13,Bonus!$B$14)))))))))))</f>
        <v>1000 to 4999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40932.809872685182</v>
      </c>
      <c r="T1934" s="10">
        <f t="shared" si="185"/>
        <v>40911.809872685182</v>
      </c>
      <c r="U1934" t="str">
        <f>IF(D1934&lt;Bonus!$A$3,Bonus!$B$3,IF(D1934&lt;=Bonus!$A$4,Bonus!$B$4,IF(D1934&lt;=Bonus!$A$5,Bonus!$B$5,IF(D1934&lt;=Bonus!$A$6,Bonus!$B$6,IF(D1934&lt;=Bonus!$A$7,Bonus!$B$7,IF(D1934&lt;=Bonus!$A$8,Bonus!$B$8,IF(D1934&lt;=Bonus!$A$9,Bonus!$B$9,IF(D1934&lt;=Bonus!$A$10,Bonus!$B$10,IF(D1934&lt;=Bonus!$A$11,Bonus!$B$11,IF(D1934&lt;=Bonus!$A$12,Bonus!$B$12,IF(D1934&lt;=Bonus!$A$13,Bonus!$B$13,Bonus!$B$14)))))))))))</f>
        <v>5000 to 9999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41909.130868055552</v>
      </c>
      <c r="T1935" s="10">
        <f t="shared" si="185"/>
        <v>41879.130868055552</v>
      </c>
      <c r="U1935" t="str">
        <f>IF(D1935&lt;Bonus!$A$3,Bonus!$B$3,IF(D1935&lt;=Bonus!$A$4,Bonus!$B$4,IF(D1935&lt;=Bonus!$A$5,Bonus!$B$5,IF(D1935&lt;=Bonus!$A$6,Bonus!$B$6,IF(D1935&lt;=Bonus!$A$7,Bonus!$B$7,IF(D1935&lt;=Bonus!$A$8,Bonus!$B$8,IF(D1935&lt;=Bonus!$A$9,Bonus!$B$9,IF(D1935&lt;=Bonus!$A$10,Bonus!$B$10,IF(D1935&lt;=Bonus!$A$11,Bonus!$B$11,IF(D1935&lt;=Bonus!$A$12,Bonus!$B$12,IF(D1935&lt;=Bonus!$A$13,Bonus!$B$13,Bonus!$B$14)))))))))))</f>
        <v>5000 to 9999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40902.208333333336</v>
      </c>
      <c r="T1936" s="10">
        <f t="shared" si="185"/>
        <v>40865.867141203707</v>
      </c>
      <c r="U1936" t="str">
        <f>IF(D1936&lt;Bonus!$A$3,Bonus!$B$3,IF(D1936&lt;=Bonus!$A$4,Bonus!$B$4,IF(D1936&lt;=Bonus!$A$5,Bonus!$B$5,IF(D1936&lt;=Bonus!$A$6,Bonus!$B$6,IF(D1936&lt;=Bonus!$A$7,Bonus!$B$7,IF(D1936&lt;=Bonus!$A$8,Bonus!$B$8,IF(D1936&lt;=Bonus!$A$9,Bonus!$B$9,IF(D1936&lt;=Bonus!$A$10,Bonus!$B$10,IF(D1936&lt;=Bonus!$A$11,Bonus!$B$11,IF(D1936&lt;=Bonus!$A$12,Bonus!$B$12,IF(D1936&lt;=Bonus!$A$13,Bonus!$B$13,Bonus!$B$14)))))))))))</f>
        <v>5000 to 9999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41811.207638888889</v>
      </c>
      <c r="T1937" s="10">
        <f t="shared" si="185"/>
        <v>41773.932534722226</v>
      </c>
      <c r="U1937" t="str">
        <f>IF(D1937&lt;Bonus!$A$3,Bonus!$B$3,IF(D1937&lt;=Bonus!$A$4,Bonus!$B$4,IF(D1937&lt;=Bonus!$A$5,Bonus!$B$5,IF(D1937&lt;=Bonus!$A$6,Bonus!$B$6,IF(D1937&lt;=Bonus!$A$7,Bonus!$B$7,IF(D1937&lt;=Bonus!$A$8,Bonus!$B$8,IF(D1937&lt;=Bonus!$A$9,Bonus!$B$9,IF(D1937&lt;=Bonus!$A$10,Bonus!$B$10,IF(D1937&lt;=Bonus!$A$11,Bonus!$B$11,IF(D1937&lt;=Bonus!$A$12,Bonus!$B$12,IF(D1937&lt;=Bonus!$A$13,Bonus!$B$13,Bonus!$B$14)))))))))))</f>
        <v>1000 to 4999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40883.249305555553</v>
      </c>
      <c r="T1938" s="10">
        <f t="shared" si="185"/>
        <v>40852.889699074076</v>
      </c>
      <c r="U1938" t="str">
        <f>IF(D1938&lt;Bonus!$A$3,Bonus!$B$3,IF(D1938&lt;=Bonus!$A$4,Bonus!$B$4,IF(D1938&lt;=Bonus!$A$5,Bonus!$B$5,IF(D1938&lt;=Bonus!$A$6,Bonus!$B$6,IF(D1938&lt;=Bonus!$A$7,Bonus!$B$7,IF(D1938&lt;=Bonus!$A$8,Bonus!$B$8,IF(D1938&lt;=Bonus!$A$9,Bonus!$B$9,IF(D1938&lt;=Bonus!$A$10,Bonus!$B$10,IF(D1938&lt;=Bonus!$A$11,Bonus!$B$11,IF(D1938&lt;=Bonus!$A$12,Bonus!$B$12,IF(D1938&lt;=Bonus!$A$13,Bonus!$B$13,Bonus!$B$14)))))))))))</f>
        <v>5000 to 9999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41075.165972222225</v>
      </c>
      <c r="T1939" s="10">
        <f t="shared" si="185"/>
        <v>41059.118993055556</v>
      </c>
      <c r="U1939" t="str">
        <f>IF(D1939&lt;Bonus!$A$3,Bonus!$B$3,IF(D1939&lt;=Bonus!$A$4,Bonus!$B$4,IF(D1939&lt;=Bonus!$A$5,Bonus!$B$5,IF(D1939&lt;=Bonus!$A$6,Bonus!$B$6,IF(D1939&lt;=Bonus!$A$7,Bonus!$B$7,IF(D1939&lt;=Bonus!$A$8,Bonus!$B$8,IF(D1939&lt;=Bonus!$A$9,Bonus!$B$9,IF(D1939&lt;=Bonus!$A$10,Bonus!$B$10,IF(D1939&lt;=Bonus!$A$11,Bonus!$B$11,IF(D1939&lt;=Bonus!$A$12,Bonus!$B$12,IF(D1939&lt;=Bonus!$A$13,Bonus!$B$13,Bonus!$B$14)))))))))))</f>
        <v>Less Than 1000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41457.208333333336</v>
      </c>
      <c r="T1940" s="10">
        <f t="shared" si="185"/>
        <v>41426.259618055556</v>
      </c>
      <c r="U1940" t="str">
        <f>IF(D1940&lt;Bonus!$A$3,Bonus!$B$3,IF(D1940&lt;=Bonus!$A$4,Bonus!$B$4,IF(D1940&lt;=Bonus!$A$5,Bonus!$B$5,IF(D1940&lt;=Bonus!$A$6,Bonus!$B$6,IF(D1940&lt;=Bonus!$A$7,Bonus!$B$7,IF(D1940&lt;=Bonus!$A$8,Bonus!$B$8,IF(D1940&lt;=Bonus!$A$9,Bonus!$B$9,IF(D1940&lt;=Bonus!$A$10,Bonus!$B$10,IF(D1940&lt;=Bonus!$A$11,Bonus!$B$11,IF(D1940&lt;=Bonus!$A$12,Bonus!$B$12,IF(D1940&lt;=Bonus!$A$13,Bonus!$B$13,Bonus!$B$14)))))))))))</f>
        <v>15000 to 19999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41343.943379629629</v>
      </c>
      <c r="T1941" s="10">
        <f t="shared" si="185"/>
        <v>41313.985046296293</v>
      </c>
      <c r="U1941" t="str">
        <f>IF(D1941&lt;Bonus!$A$3,Bonus!$B$3,IF(D1941&lt;=Bonus!$A$4,Bonus!$B$4,IF(D1941&lt;=Bonus!$A$5,Bonus!$B$5,IF(D1941&lt;=Bonus!$A$6,Bonus!$B$6,IF(D1941&lt;=Bonus!$A$7,Bonus!$B$7,IF(D1941&lt;=Bonus!$A$8,Bonus!$B$8,IF(D1941&lt;=Bonus!$A$9,Bonus!$B$9,IF(D1941&lt;=Bonus!$A$10,Bonus!$B$10,IF(D1941&lt;=Bonus!$A$11,Bonus!$B$11,IF(D1941&lt;=Bonus!$A$12,Bonus!$B$12,IF(D1941&lt;=Bonus!$A$13,Bonus!$B$13,Bonus!$B$14)))))))))))</f>
        <v>10000 to 14999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40709.165972222225</v>
      </c>
      <c r="T1942" s="10">
        <f t="shared" si="185"/>
        <v>40670.507326388892</v>
      </c>
      <c r="U1942" t="str">
        <f>IF(D1942&lt;Bonus!$A$3,Bonus!$B$3,IF(D1942&lt;=Bonus!$A$4,Bonus!$B$4,IF(D1942&lt;=Bonus!$A$5,Bonus!$B$5,IF(D1942&lt;=Bonus!$A$6,Bonus!$B$6,IF(D1942&lt;=Bonus!$A$7,Bonus!$B$7,IF(D1942&lt;=Bonus!$A$8,Bonus!$B$8,IF(D1942&lt;=Bonus!$A$9,Bonus!$B$9,IF(D1942&lt;=Bonus!$A$10,Bonus!$B$10,IF(D1942&lt;=Bonus!$A$11,Bonus!$B$11,IF(D1942&lt;=Bonus!$A$12,Bonus!$B$12,IF(D1942&lt;=Bonus!$A$13,Bonus!$B$13,Bonus!$B$14)))))))))))</f>
        <v>Less Than 1000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41774.290868055556</v>
      </c>
      <c r="T1943" s="10">
        <f t="shared" si="185"/>
        <v>41744.290868055556</v>
      </c>
      <c r="U1943" t="str">
        <f>IF(D1943&lt;Bonus!$A$3,Bonus!$B$3,IF(D1943&lt;=Bonus!$A$4,Bonus!$B$4,IF(D1943&lt;=Bonus!$A$5,Bonus!$B$5,IF(D1943&lt;=Bonus!$A$6,Bonus!$B$6,IF(D1943&lt;=Bonus!$A$7,Bonus!$B$7,IF(D1943&lt;=Bonus!$A$8,Bonus!$B$8,IF(D1943&lt;=Bonus!$A$9,Bonus!$B$9,IF(D1943&lt;=Bonus!$A$10,Bonus!$B$10,IF(D1943&lt;=Bonus!$A$11,Bonus!$B$11,IF(D1943&lt;=Bonus!$A$12,Bonus!$B$12,IF(D1943&lt;=Bonus!$A$13,Bonus!$B$13,Bonus!$B$14)))))))))))</f>
        <v>Greater than or equal to 50000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40728.828009259261</v>
      </c>
      <c r="T1944" s="10">
        <f t="shared" si="185"/>
        <v>40638.828009259261</v>
      </c>
      <c r="U1944" t="str">
        <f>IF(D1944&lt;Bonus!$A$3,Bonus!$B$3,IF(D1944&lt;=Bonus!$A$4,Bonus!$B$4,IF(D1944&lt;=Bonus!$A$5,Bonus!$B$5,IF(D1944&lt;=Bonus!$A$6,Bonus!$B$6,IF(D1944&lt;=Bonus!$A$7,Bonus!$B$7,IF(D1944&lt;=Bonus!$A$8,Bonus!$B$8,IF(D1944&lt;=Bonus!$A$9,Bonus!$B$9,IF(D1944&lt;=Bonus!$A$10,Bonus!$B$10,IF(D1944&lt;=Bonus!$A$11,Bonus!$B$11,IF(D1944&lt;=Bonus!$A$12,Bonus!$B$12,IF(D1944&lt;=Bonus!$A$13,Bonus!$B$13,Bonus!$B$14)))))))))))</f>
        <v>5000 to 9999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42593.269861111112</v>
      </c>
      <c r="T1945" s="10">
        <f t="shared" si="185"/>
        <v>42548.269861111112</v>
      </c>
      <c r="U1945" t="str">
        <f>IF(D1945&lt;Bonus!$A$3,Bonus!$B$3,IF(D1945&lt;=Bonus!$A$4,Bonus!$B$4,IF(D1945&lt;=Bonus!$A$5,Bonus!$B$5,IF(D1945&lt;=Bonus!$A$6,Bonus!$B$6,IF(D1945&lt;=Bonus!$A$7,Bonus!$B$7,IF(D1945&lt;=Bonus!$A$8,Bonus!$B$8,IF(D1945&lt;=Bonus!$A$9,Bonus!$B$9,IF(D1945&lt;=Bonus!$A$10,Bonus!$B$10,IF(D1945&lt;=Bonus!$A$11,Bonus!$B$11,IF(D1945&lt;=Bonus!$A$12,Bonus!$B$12,IF(D1945&lt;=Bonus!$A$13,Bonus!$B$13,Bonus!$B$14)))))))))))</f>
        <v>10000 to 14999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41760.584374999999</v>
      </c>
      <c r="T1946" s="10">
        <f t="shared" si="185"/>
        <v>41730.584374999999</v>
      </c>
      <c r="U1946" t="str">
        <f>IF(D1946&lt;Bonus!$A$3,Bonus!$B$3,IF(D1946&lt;=Bonus!$A$4,Bonus!$B$4,IF(D1946&lt;=Bonus!$A$5,Bonus!$B$5,IF(D1946&lt;=Bonus!$A$6,Bonus!$B$6,IF(D1946&lt;=Bonus!$A$7,Bonus!$B$7,IF(D1946&lt;=Bonus!$A$8,Bonus!$B$8,IF(D1946&lt;=Bonus!$A$9,Bonus!$B$9,IF(D1946&lt;=Bonus!$A$10,Bonus!$B$10,IF(D1946&lt;=Bonus!$A$11,Bonus!$B$11,IF(D1946&lt;=Bonus!$A$12,Bonus!$B$12,IF(D1946&lt;=Bonus!$A$13,Bonus!$B$13,Bonus!$B$14)))))))))))</f>
        <v>40000 to 44999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42197.251828703709</v>
      </c>
      <c r="T1947" s="10">
        <f t="shared" si="185"/>
        <v>42157.251828703709</v>
      </c>
      <c r="U1947" t="str">
        <f>IF(D1947&lt;Bonus!$A$3,Bonus!$B$3,IF(D1947&lt;=Bonus!$A$4,Bonus!$B$4,IF(D1947&lt;=Bonus!$A$5,Bonus!$B$5,IF(D1947&lt;=Bonus!$A$6,Bonus!$B$6,IF(D1947&lt;=Bonus!$A$7,Bonus!$B$7,IF(D1947&lt;=Bonus!$A$8,Bonus!$B$8,IF(D1947&lt;=Bonus!$A$9,Bonus!$B$9,IF(D1947&lt;=Bonus!$A$10,Bonus!$B$10,IF(D1947&lt;=Bonus!$A$11,Bonus!$B$11,IF(D1947&lt;=Bonus!$A$12,Bonus!$B$12,IF(D1947&lt;=Bonus!$A$13,Bonus!$B$13,Bonus!$B$14)))))))))))</f>
        <v>Greater than or equal to 50000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41749.108344907407</v>
      </c>
      <c r="T1948" s="10">
        <f t="shared" si="185"/>
        <v>41689.150011574071</v>
      </c>
      <c r="U1948" t="str">
        <f>IF(D1948&lt;Bonus!$A$3,Bonus!$B$3,IF(D1948&lt;=Bonus!$A$4,Bonus!$B$4,IF(D1948&lt;=Bonus!$A$5,Bonus!$B$5,IF(D1948&lt;=Bonus!$A$6,Bonus!$B$6,IF(D1948&lt;=Bonus!$A$7,Bonus!$B$7,IF(D1948&lt;=Bonus!$A$8,Bonus!$B$8,IF(D1948&lt;=Bonus!$A$9,Bonus!$B$9,IF(D1948&lt;=Bonus!$A$10,Bonus!$B$10,IF(D1948&lt;=Bonus!$A$11,Bonus!$B$11,IF(D1948&lt;=Bonus!$A$12,Bonus!$B$12,IF(D1948&lt;=Bonus!$A$13,Bonus!$B$13,Bonus!$B$14)))))))))))</f>
        <v>5000 to 9999</v>
      </c>
    </row>
    <row r="1949" spans="1:21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40140.249305555553</v>
      </c>
      <c r="T1949" s="10">
        <f t="shared" si="185"/>
        <v>40102.918055555558</v>
      </c>
      <c r="U1949" t="str">
        <f>IF(D1949&lt;Bonus!$A$3,Bonus!$B$3,IF(D1949&lt;=Bonus!$A$4,Bonus!$B$4,IF(D1949&lt;=Bonus!$A$5,Bonus!$B$5,IF(D1949&lt;=Bonus!$A$6,Bonus!$B$6,IF(D1949&lt;=Bonus!$A$7,Bonus!$B$7,IF(D1949&lt;=Bonus!$A$8,Bonus!$B$8,IF(D1949&lt;=Bonus!$A$9,Bonus!$B$9,IF(D1949&lt;=Bonus!$A$10,Bonus!$B$10,IF(D1949&lt;=Bonus!$A$11,Bonus!$B$11,IF(D1949&lt;=Bonus!$A$12,Bonus!$B$12,IF(D1949&lt;=Bonus!$A$13,Bonus!$B$13,Bonus!$B$14)))))))))))</f>
        <v>Less Than 1000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42527.709722222222</v>
      </c>
      <c r="T1950" s="10">
        <f t="shared" si="185"/>
        <v>42473.604270833333</v>
      </c>
      <c r="U1950" t="str">
        <f>IF(D1950&lt;Bonus!$A$3,Bonus!$B$3,IF(D1950&lt;=Bonus!$A$4,Bonus!$B$4,IF(D1950&lt;=Bonus!$A$5,Bonus!$B$5,IF(D1950&lt;=Bonus!$A$6,Bonus!$B$6,IF(D1950&lt;=Bonus!$A$7,Bonus!$B$7,IF(D1950&lt;=Bonus!$A$8,Bonus!$B$8,IF(D1950&lt;=Bonus!$A$9,Bonus!$B$9,IF(D1950&lt;=Bonus!$A$10,Bonus!$B$10,IF(D1950&lt;=Bonus!$A$11,Bonus!$B$11,IF(D1950&lt;=Bonus!$A$12,Bonus!$B$12,IF(D1950&lt;=Bonus!$A$13,Bonus!$B$13,Bonus!$B$14)))))))))))</f>
        <v>Greater than or equal to 50000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41830.423043981478</v>
      </c>
      <c r="T1951" s="10">
        <f t="shared" si="185"/>
        <v>41800.423043981478</v>
      </c>
      <c r="U1951" t="str">
        <f>IF(D1951&lt;Bonus!$A$3,Bonus!$B$3,IF(D1951&lt;=Bonus!$A$4,Bonus!$B$4,IF(D1951&lt;=Bonus!$A$5,Bonus!$B$5,IF(D1951&lt;=Bonus!$A$6,Bonus!$B$6,IF(D1951&lt;=Bonus!$A$7,Bonus!$B$7,IF(D1951&lt;=Bonus!$A$8,Bonus!$B$8,IF(D1951&lt;=Bonus!$A$9,Bonus!$B$9,IF(D1951&lt;=Bonus!$A$10,Bonus!$B$10,IF(D1951&lt;=Bonus!$A$11,Bonus!$B$11,IF(D1951&lt;=Bonus!$A$12,Bonus!$B$12,IF(D1951&lt;=Bonus!$A$13,Bonus!$B$13,Bonus!$B$14)))))))))))</f>
        <v>Greater than or equal to 50000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40655.181400462963</v>
      </c>
      <c r="T1952" s="10">
        <f t="shared" si="185"/>
        <v>40624.181400462963</v>
      </c>
      <c r="U1952" t="str">
        <f>IF(D1952&lt;Bonus!$A$3,Bonus!$B$3,IF(D1952&lt;=Bonus!$A$4,Bonus!$B$4,IF(D1952&lt;=Bonus!$A$5,Bonus!$B$5,IF(D1952&lt;=Bonus!$A$6,Bonus!$B$6,IF(D1952&lt;=Bonus!$A$7,Bonus!$B$7,IF(D1952&lt;=Bonus!$A$8,Bonus!$B$8,IF(D1952&lt;=Bonus!$A$9,Bonus!$B$9,IF(D1952&lt;=Bonus!$A$10,Bonus!$B$10,IF(D1952&lt;=Bonus!$A$11,Bonus!$B$11,IF(D1952&lt;=Bonus!$A$12,Bonus!$B$12,IF(D1952&lt;=Bonus!$A$13,Bonus!$B$13,Bonus!$B$14)))))))))))</f>
        <v>45000 to 49999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42681.462233796294</v>
      </c>
      <c r="T1953" s="10">
        <f t="shared" si="185"/>
        <v>42651.420567129629</v>
      </c>
      <c r="U1953" t="str">
        <f>IF(D1953&lt;Bonus!$A$3,Bonus!$B$3,IF(D1953&lt;=Bonus!$A$4,Bonus!$B$4,IF(D1953&lt;=Bonus!$A$5,Bonus!$B$5,IF(D1953&lt;=Bonus!$A$6,Bonus!$B$6,IF(D1953&lt;=Bonus!$A$7,Bonus!$B$7,IF(D1953&lt;=Bonus!$A$8,Bonus!$B$8,IF(D1953&lt;=Bonus!$A$9,Bonus!$B$9,IF(D1953&lt;=Bonus!$A$10,Bonus!$B$10,IF(D1953&lt;=Bonus!$A$11,Bonus!$B$11,IF(D1953&lt;=Bonus!$A$12,Bonus!$B$12,IF(D1953&lt;=Bonus!$A$13,Bonus!$B$13,Bonus!$B$14)))))))))))</f>
        <v>Greater than or equal to 50000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41563.60665509259</v>
      </c>
      <c r="T1954" s="10">
        <f t="shared" si="185"/>
        <v>41526.60665509259</v>
      </c>
      <c r="U1954" t="str">
        <f>IF(D1954&lt;Bonus!$A$3,Bonus!$B$3,IF(D1954&lt;=Bonus!$A$4,Bonus!$B$4,IF(D1954&lt;=Bonus!$A$5,Bonus!$B$5,IF(D1954&lt;=Bonus!$A$6,Bonus!$B$6,IF(D1954&lt;=Bonus!$A$7,Bonus!$B$7,IF(D1954&lt;=Bonus!$A$8,Bonus!$B$8,IF(D1954&lt;=Bonus!$A$9,Bonus!$B$9,IF(D1954&lt;=Bonus!$A$10,Bonus!$B$10,IF(D1954&lt;=Bonus!$A$11,Bonus!$B$11,IF(D1954&lt;=Bonus!$A$12,Bonus!$B$12,IF(D1954&lt;=Bonus!$A$13,Bonus!$B$13,Bonus!$B$14)))))))))))</f>
        <v>35000 to 39999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40970.125</v>
      </c>
      <c r="T1955" s="10">
        <f t="shared" si="185"/>
        <v>40941.199826388889</v>
      </c>
      <c r="U1955" t="str">
        <f>IF(D1955&lt;Bonus!$A$3,Bonus!$B$3,IF(D1955&lt;=Bonus!$A$4,Bonus!$B$4,IF(D1955&lt;=Bonus!$A$5,Bonus!$B$5,IF(D1955&lt;=Bonus!$A$6,Bonus!$B$6,IF(D1955&lt;=Bonus!$A$7,Bonus!$B$7,IF(D1955&lt;=Bonus!$A$8,Bonus!$B$8,IF(D1955&lt;=Bonus!$A$9,Bonus!$B$9,IF(D1955&lt;=Bonus!$A$10,Bonus!$B$10,IF(D1955&lt;=Bonus!$A$11,Bonus!$B$11,IF(D1955&lt;=Bonus!$A$12,Bonus!$B$12,IF(D1955&lt;=Bonus!$A$13,Bonus!$B$13,Bonus!$B$14)))))))))))</f>
        <v>15000 to 19999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42441.208333333328</v>
      </c>
      <c r="T1956" s="10">
        <f t="shared" si="185"/>
        <v>42394.580740740741</v>
      </c>
      <c r="U1956" t="str">
        <f>IF(D1956&lt;Bonus!$A$3,Bonus!$B$3,IF(D1956&lt;=Bonus!$A$4,Bonus!$B$4,IF(D1956&lt;=Bonus!$A$5,Bonus!$B$5,IF(D1956&lt;=Bonus!$A$6,Bonus!$B$6,IF(D1956&lt;=Bonus!$A$7,Bonus!$B$7,IF(D1956&lt;=Bonus!$A$8,Bonus!$B$8,IF(D1956&lt;=Bonus!$A$9,Bonus!$B$9,IF(D1956&lt;=Bonus!$A$10,Bonus!$B$10,IF(D1956&lt;=Bonus!$A$11,Bonus!$B$11,IF(D1956&lt;=Bonus!$A$12,Bonus!$B$12,IF(D1956&lt;=Bonus!$A$13,Bonus!$B$13,Bonus!$B$14)))))))))))</f>
        <v>Greater than or equal to 50000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41052.791666666664</v>
      </c>
      <c r="T1957" s="10">
        <f t="shared" si="185"/>
        <v>41020.271770833337</v>
      </c>
      <c r="U1957" t="str">
        <f>IF(D1957&lt;Bonus!$A$3,Bonus!$B$3,IF(D1957&lt;=Bonus!$A$4,Bonus!$B$4,IF(D1957&lt;=Bonus!$A$5,Bonus!$B$5,IF(D1957&lt;=Bonus!$A$6,Bonus!$B$6,IF(D1957&lt;=Bonus!$A$7,Bonus!$B$7,IF(D1957&lt;=Bonus!$A$8,Bonus!$B$8,IF(D1957&lt;=Bonus!$A$9,Bonus!$B$9,IF(D1957&lt;=Bonus!$A$10,Bonus!$B$10,IF(D1957&lt;=Bonus!$A$11,Bonus!$B$11,IF(D1957&lt;=Bonus!$A$12,Bonus!$B$12,IF(D1957&lt;=Bonus!$A$13,Bonus!$B$13,Bonus!$B$14)))))))))))</f>
        <v>40000 to 44999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42112.882002314815</v>
      </c>
      <c r="T1958" s="10">
        <f t="shared" si="185"/>
        <v>42067.923668981486</v>
      </c>
      <c r="U1958" t="str">
        <f>IF(D1958&lt;Bonus!$A$3,Bonus!$B$3,IF(D1958&lt;=Bonus!$A$4,Bonus!$B$4,IF(D1958&lt;=Bonus!$A$5,Bonus!$B$5,IF(D1958&lt;=Bonus!$A$6,Bonus!$B$6,IF(D1958&lt;=Bonus!$A$7,Bonus!$B$7,IF(D1958&lt;=Bonus!$A$8,Bonus!$B$8,IF(D1958&lt;=Bonus!$A$9,Bonus!$B$9,IF(D1958&lt;=Bonus!$A$10,Bonus!$B$10,IF(D1958&lt;=Bonus!$A$11,Bonus!$B$11,IF(D1958&lt;=Bonus!$A$12,Bonus!$B$12,IF(D1958&lt;=Bonus!$A$13,Bonus!$B$13,Bonus!$B$14)))))))))))</f>
        <v>Greater than or equal to 50000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41209.098530092589</v>
      </c>
      <c r="T1959" s="10">
        <f t="shared" si="185"/>
        <v>41179.098530092589</v>
      </c>
      <c r="U1959" t="str">
        <f>IF(D1959&lt;Bonus!$A$3,Bonus!$B$3,IF(D1959&lt;=Bonus!$A$4,Bonus!$B$4,IF(D1959&lt;=Bonus!$A$5,Bonus!$B$5,IF(D1959&lt;=Bonus!$A$6,Bonus!$B$6,IF(D1959&lt;=Bonus!$A$7,Bonus!$B$7,IF(D1959&lt;=Bonus!$A$8,Bonus!$B$8,IF(D1959&lt;=Bonus!$A$9,Bonus!$B$9,IF(D1959&lt;=Bonus!$A$10,Bonus!$B$10,IF(D1959&lt;=Bonus!$A$11,Bonus!$B$11,IF(D1959&lt;=Bonus!$A$12,Bonus!$B$12,IF(D1959&lt;=Bonus!$A$13,Bonus!$B$13,Bonus!$B$14)))))))))))</f>
        <v>30000 to 34999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41356.94630787037</v>
      </c>
      <c r="T1960" s="10">
        <f t="shared" si="185"/>
        <v>41326.987974537034</v>
      </c>
      <c r="U1960" t="str">
        <f>IF(D1960&lt;Bonus!$A$3,Bonus!$B$3,IF(D1960&lt;=Bonus!$A$4,Bonus!$B$4,IF(D1960&lt;=Bonus!$A$5,Bonus!$B$5,IF(D1960&lt;=Bonus!$A$6,Bonus!$B$6,IF(D1960&lt;=Bonus!$A$7,Bonus!$B$7,IF(D1960&lt;=Bonus!$A$8,Bonus!$B$8,IF(D1960&lt;=Bonus!$A$9,Bonus!$B$9,IF(D1960&lt;=Bonus!$A$10,Bonus!$B$10,IF(D1960&lt;=Bonus!$A$11,Bonus!$B$11,IF(D1960&lt;=Bonus!$A$12,Bonus!$B$12,IF(D1960&lt;=Bonus!$A$13,Bonus!$B$13,Bonus!$B$14)))))))))))</f>
        <v>5000 to 9999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41913</v>
      </c>
      <c r="T1961" s="10">
        <f t="shared" si="185"/>
        <v>41871.845601851855</v>
      </c>
      <c r="U1961" t="str">
        <f>IF(D1961&lt;Bonus!$A$3,Bonus!$B$3,IF(D1961&lt;=Bonus!$A$4,Bonus!$B$4,IF(D1961&lt;=Bonus!$A$5,Bonus!$B$5,IF(D1961&lt;=Bonus!$A$6,Bonus!$B$6,IF(D1961&lt;=Bonus!$A$7,Bonus!$B$7,IF(D1961&lt;=Bonus!$A$8,Bonus!$B$8,IF(D1961&lt;=Bonus!$A$9,Bonus!$B$9,IF(D1961&lt;=Bonus!$A$10,Bonus!$B$10,IF(D1961&lt;=Bonus!$A$11,Bonus!$B$11,IF(D1961&lt;=Bonus!$A$12,Bonus!$B$12,IF(D1961&lt;=Bonus!$A$13,Bonus!$B$13,Bonus!$B$14)))))))))))</f>
        <v>10000 to 14999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41994.362743055557</v>
      </c>
      <c r="T1962" s="10">
        <f t="shared" si="185"/>
        <v>41964.362743055557</v>
      </c>
      <c r="U1962" t="str">
        <f>IF(D1962&lt;Bonus!$A$3,Bonus!$B$3,IF(D1962&lt;=Bonus!$A$4,Bonus!$B$4,IF(D1962&lt;=Bonus!$A$5,Bonus!$B$5,IF(D1962&lt;=Bonus!$A$6,Bonus!$B$6,IF(D1962&lt;=Bonus!$A$7,Bonus!$B$7,IF(D1962&lt;=Bonus!$A$8,Bonus!$B$8,IF(D1962&lt;=Bonus!$A$9,Bonus!$B$9,IF(D1962&lt;=Bonus!$A$10,Bonus!$B$10,IF(D1962&lt;=Bonus!$A$11,Bonus!$B$11,IF(D1962&lt;=Bonus!$A$12,Bonus!$B$12,IF(D1962&lt;=Bonus!$A$13,Bonus!$B$13,Bonus!$B$14)))))))))))</f>
        <v>Greater than or equal to 50000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41188.165972222225</v>
      </c>
      <c r="T1963" s="10">
        <f t="shared" si="185"/>
        <v>41148.194641203707</v>
      </c>
      <c r="U1963" t="str">
        <f>IF(D1963&lt;Bonus!$A$3,Bonus!$B$3,IF(D1963&lt;=Bonus!$A$4,Bonus!$B$4,IF(D1963&lt;=Bonus!$A$5,Bonus!$B$5,IF(D1963&lt;=Bonus!$A$6,Bonus!$B$6,IF(D1963&lt;=Bonus!$A$7,Bonus!$B$7,IF(D1963&lt;=Bonus!$A$8,Bonus!$B$8,IF(D1963&lt;=Bonus!$A$9,Bonus!$B$9,IF(D1963&lt;=Bonus!$A$10,Bonus!$B$10,IF(D1963&lt;=Bonus!$A$11,Bonus!$B$11,IF(D1963&lt;=Bonus!$A$12,Bonus!$B$12,IF(D1963&lt;=Bonus!$A$13,Bonus!$B$13,Bonus!$B$14)))))))))))</f>
        <v>10000 to 14999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41772.780509259261</v>
      </c>
      <c r="T1964" s="10">
        <f t="shared" si="185"/>
        <v>41742.780509259261</v>
      </c>
      <c r="U1964" t="str">
        <f>IF(D1964&lt;Bonus!$A$3,Bonus!$B$3,IF(D1964&lt;=Bonus!$A$4,Bonus!$B$4,IF(D1964&lt;=Bonus!$A$5,Bonus!$B$5,IF(D1964&lt;=Bonus!$A$6,Bonus!$B$6,IF(D1964&lt;=Bonus!$A$7,Bonus!$B$7,IF(D1964&lt;=Bonus!$A$8,Bonus!$B$8,IF(D1964&lt;=Bonus!$A$9,Bonus!$B$9,IF(D1964&lt;=Bonus!$A$10,Bonus!$B$10,IF(D1964&lt;=Bonus!$A$11,Bonus!$B$11,IF(D1964&lt;=Bonus!$A$12,Bonus!$B$12,IF(D1964&lt;=Bonus!$A$13,Bonus!$B$13,Bonus!$B$14)))))))))))</f>
        <v>10000 to 14999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41898.429791666669</v>
      </c>
      <c r="T1965" s="10">
        <f t="shared" si="185"/>
        <v>41863.429791666669</v>
      </c>
      <c r="U1965" t="str">
        <f>IF(D1965&lt;Bonus!$A$3,Bonus!$B$3,IF(D1965&lt;=Bonus!$A$4,Bonus!$B$4,IF(D1965&lt;=Bonus!$A$5,Bonus!$B$5,IF(D1965&lt;=Bonus!$A$6,Bonus!$B$6,IF(D1965&lt;=Bonus!$A$7,Bonus!$B$7,IF(D1965&lt;=Bonus!$A$8,Bonus!$B$8,IF(D1965&lt;=Bonus!$A$9,Bonus!$B$9,IF(D1965&lt;=Bonus!$A$10,Bonus!$B$10,IF(D1965&lt;=Bonus!$A$11,Bonus!$B$11,IF(D1965&lt;=Bonus!$A$12,Bonus!$B$12,IF(D1965&lt;=Bonus!$A$13,Bonus!$B$13,Bonus!$B$14)))))))))))</f>
        <v>15000 to 19999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42482.272824074069</v>
      </c>
      <c r="T1966" s="10">
        <f t="shared" si="185"/>
        <v>42452.272824074069</v>
      </c>
      <c r="U1966" t="str">
        <f>IF(D1966&lt;Bonus!$A$3,Bonus!$B$3,IF(D1966&lt;=Bonus!$A$4,Bonus!$B$4,IF(D1966&lt;=Bonus!$A$5,Bonus!$B$5,IF(D1966&lt;=Bonus!$A$6,Bonus!$B$6,IF(D1966&lt;=Bonus!$A$7,Bonus!$B$7,IF(D1966&lt;=Bonus!$A$8,Bonus!$B$8,IF(D1966&lt;=Bonus!$A$9,Bonus!$B$9,IF(D1966&lt;=Bonus!$A$10,Bonus!$B$10,IF(D1966&lt;=Bonus!$A$11,Bonus!$B$11,IF(D1966&lt;=Bonus!$A$12,Bonus!$B$12,IF(D1966&lt;=Bonus!$A$13,Bonus!$B$13,Bonus!$B$14)))))))))))</f>
        <v>Greater than or equal to 50000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40920.041666666664</v>
      </c>
      <c r="T1967" s="10">
        <f t="shared" si="185"/>
        <v>40898.089236111111</v>
      </c>
      <c r="U1967" t="str">
        <f>IF(D1967&lt;Bonus!$A$3,Bonus!$B$3,IF(D1967&lt;=Bonus!$A$4,Bonus!$B$4,IF(D1967&lt;=Bonus!$A$5,Bonus!$B$5,IF(D1967&lt;=Bonus!$A$6,Bonus!$B$6,IF(D1967&lt;=Bonus!$A$7,Bonus!$B$7,IF(D1967&lt;=Bonus!$A$8,Bonus!$B$8,IF(D1967&lt;=Bonus!$A$9,Bonus!$B$9,IF(D1967&lt;=Bonus!$A$10,Bonus!$B$10,IF(D1967&lt;=Bonus!$A$11,Bonus!$B$11,IF(D1967&lt;=Bonus!$A$12,Bonus!$B$12,IF(D1967&lt;=Bonus!$A$13,Bonus!$B$13,Bonus!$B$14)))))))))))</f>
        <v>5000 to 9999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41865.540486111109</v>
      </c>
      <c r="T1968" s="10">
        <f t="shared" si="185"/>
        <v>41835.540486111109</v>
      </c>
      <c r="U1968" t="str">
        <f>IF(D1968&lt;Bonus!$A$3,Bonus!$B$3,IF(D1968&lt;=Bonus!$A$4,Bonus!$B$4,IF(D1968&lt;=Bonus!$A$5,Bonus!$B$5,IF(D1968&lt;=Bonus!$A$6,Bonus!$B$6,IF(D1968&lt;=Bonus!$A$7,Bonus!$B$7,IF(D1968&lt;=Bonus!$A$8,Bonus!$B$8,IF(D1968&lt;=Bonus!$A$9,Bonus!$B$9,IF(D1968&lt;=Bonus!$A$10,Bonus!$B$10,IF(D1968&lt;=Bonus!$A$11,Bonus!$B$11,IF(D1968&lt;=Bonus!$A$12,Bonus!$B$12,IF(D1968&lt;=Bonus!$A$13,Bonus!$B$13,Bonus!$B$14)))))))))))</f>
        <v>Greater than or equal to 50000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41760.663530092592</v>
      </c>
      <c r="T1969" s="10">
        <f t="shared" si="185"/>
        <v>41730.663530092592</v>
      </c>
      <c r="U1969" t="str">
        <f>IF(D1969&lt;Bonus!$A$3,Bonus!$B$3,IF(D1969&lt;=Bonus!$A$4,Bonus!$B$4,IF(D1969&lt;=Bonus!$A$5,Bonus!$B$5,IF(D1969&lt;=Bonus!$A$6,Bonus!$B$6,IF(D1969&lt;=Bonus!$A$7,Bonus!$B$7,IF(D1969&lt;=Bonus!$A$8,Bonus!$B$8,IF(D1969&lt;=Bonus!$A$9,Bonus!$B$9,IF(D1969&lt;=Bonus!$A$10,Bonus!$B$10,IF(D1969&lt;=Bonus!$A$11,Bonus!$B$11,IF(D1969&lt;=Bonus!$A$12,Bonus!$B$12,IF(D1969&lt;=Bonus!$A$13,Bonus!$B$13,Bonus!$B$14)))))))))))</f>
        <v>20000 to 24999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42707.628645833334</v>
      </c>
      <c r="T1970" s="10">
        <f t="shared" si="185"/>
        <v>42676.586979166663</v>
      </c>
      <c r="U1970" t="str">
        <f>IF(D1970&lt;Bonus!$A$3,Bonus!$B$3,IF(D1970&lt;=Bonus!$A$4,Bonus!$B$4,IF(D1970&lt;=Bonus!$A$5,Bonus!$B$5,IF(D1970&lt;=Bonus!$A$6,Bonus!$B$6,IF(D1970&lt;=Bonus!$A$7,Bonus!$B$7,IF(D1970&lt;=Bonus!$A$8,Bonus!$B$8,IF(D1970&lt;=Bonus!$A$9,Bonus!$B$9,IF(D1970&lt;=Bonus!$A$10,Bonus!$B$10,IF(D1970&lt;=Bonus!$A$11,Bonus!$B$11,IF(D1970&lt;=Bonus!$A$12,Bonus!$B$12,IF(D1970&lt;=Bonus!$A$13,Bonus!$B$13,Bonus!$B$14)))))))))))</f>
        <v>Greater than or equal to 50000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42587.792453703703</v>
      </c>
      <c r="T1971" s="10">
        <f t="shared" si="185"/>
        <v>42557.792453703703</v>
      </c>
      <c r="U1971" t="str">
        <f>IF(D1971&lt;Bonus!$A$3,Bonus!$B$3,IF(D1971&lt;=Bonus!$A$4,Bonus!$B$4,IF(D1971&lt;=Bonus!$A$5,Bonus!$B$5,IF(D1971&lt;=Bonus!$A$6,Bonus!$B$6,IF(D1971&lt;=Bonus!$A$7,Bonus!$B$7,IF(D1971&lt;=Bonus!$A$8,Bonus!$B$8,IF(D1971&lt;=Bonus!$A$9,Bonus!$B$9,IF(D1971&lt;=Bonus!$A$10,Bonus!$B$10,IF(D1971&lt;=Bonus!$A$11,Bonus!$B$11,IF(D1971&lt;=Bonus!$A$12,Bonus!$B$12,IF(D1971&lt;=Bonus!$A$13,Bonus!$B$13,Bonus!$B$14)))))))))))</f>
        <v>20000 to 24999</v>
      </c>
    </row>
    <row r="1972" spans="1:21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41384.151631944449</v>
      </c>
      <c r="T1972" s="10">
        <f t="shared" si="185"/>
        <v>41324.193298611113</v>
      </c>
      <c r="U1972" t="str">
        <f>IF(D1972&lt;Bonus!$A$3,Bonus!$B$3,IF(D1972&lt;=Bonus!$A$4,Bonus!$B$4,IF(D1972&lt;=Bonus!$A$5,Bonus!$B$5,IF(D1972&lt;=Bonus!$A$6,Bonus!$B$6,IF(D1972&lt;=Bonus!$A$7,Bonus!$B$7,IF(D1972&lt;=Bonus!$A$8,Bonus!$B$8,IF(D1972&lt;=Bonus!$A$9,Bonus!$B$9,IF(D1972&lt;=Bonus!$A$10,Bonus!$B$10,IF(D1972&lt;=Bonus!$A$11,Bonus!$B$11,IF(D1972&lt;=Bonus!$A$12,Bonus!$B$12,IF(D1972&lt;=Bonus!$A$13,Bonus!$B$13,Bonus!$B$14)))))))))))</f>
        <v>5000 to 9999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41593.166666666664</v>
      </c>
      <c r="T1973" s="10">
        <f t="shared" si="185"/>
        <v>41561.500706018516</v>
      </c>
      <c r="U1973" t="str">
        <f>IF(D1973&lt;Bonus!$A$3,Bonus!$B$3,IF(D1973&lt;=Bonus!$A$4,Bonus!$B$4,IF(D1973&lt;=Bonus!$A$5,Bonus!$B$5,IF(D1973&lt;=Bonus!$A$6,Bonus!$B$6,IF(D1973&lt;=Bonus!$A$7,Bonus!$B$7,IF(D1973&lt;=Bonus!$A$8,Bonus!$B$8,IF(D1973&lt;=Bonus!$A$9,Bonus!$B$9,IF(D1973&lt;=Bonus!$A$10,Bonus!$B$10,IF(D1973&lt;=Bonus!$A$11,Bonus!$B$11,IF(D1973&lt;=Bonus!$A$12,Bonus!$B$12,IF(D1973&lt;=Bonus!$A$13,Bonus!$B$13,Bonus!$B$14)))))))))))</f>
        <v>Greater than or equal to 50000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41231.053749999999</v>
      </c>
      <c r="T1974" s="10">
        <f t="shared" si="185"/>
        <v>41201.012083333335</v>
      </c>
      <c r="U1974" t="str">
        <f>IF(D1974&lt;Bonus!$A$3,Bonus!$B$3,IF(D1974&lt;=Bonus!$A$4,Bonus!$B$4,IF(D1974&lt;=Bonus!$A$5,Bonus!$B$5,IF(D1974&lt;=Bonus!$A$6,Bonus!$B$6,IF(D1974&lt;=Bonus!$A$7,Bonus!$B$7,IF(D1974&lt;=Bonus!$A$8,Bonus!$B$8,IF(D1974&lt;=Bonus!$A$9,Bonus!$B$9,IF(D1974&lt;=Bonus!$A$10,Bonus!$B$10,IF(D1974&lt;=Bonus!$A$11,Bonus!$B$11,IF(D1974&lt;=Bonus!$A$12,Bonus!$B$12,IF(D1974&lt;=Bonus!$A$13,Bonus!$B$13,Bonus!$B$14)))))))))))</f>
        <v>1000 to 4999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42588.291666666672</v>
      </c>
      <c r="T1975" s="10">
        <f t="shared" si="185"/>
        <v>42549.722962962958</v>
      </c>
      <c r="U1975" t="str">
        <f>IF(D1975&lt;Bonus!$A$3,Bonus!$B$3,IF(D1975&lt;=Bonus!$A$4,Bonus!$B$4,IF(D1975&lt;=Bonus!$A$5,Bonus!$B$5,IF(D1975&lt;=Bonus!$A$6,Bonus!$B$6,IF(D1975&lt;=Bonus!$A$7,Bonus!$B$7,IF(D1975&lt;=Bonus!$A$8,Bonus!$B$8,IF(D1975&lt;=Bonus!$A$9,Bonus!$B$9,IF(D1975&lt;=Bonus!$A$10,Bonus!$B$10,IF(D1975&lt;=Bonus!$A$11,Bonus!$B$11,IF(D1975&lt;=Bonus!$A$12,Bonus!$B$12,IF(D1975&lt;=Bonus!$A$13,Bonus!$B$13,Bonus!$B$14)))))))))))</f>
        <v>Greater than or equal to 50000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41505.334131944444</v>
      </c>
      <c r="T1976" s="10">
        <f t="shared" si="185"/>
        <v>41445.334131944444</v>
      </c>
      <c r="U1976" t="str">
        <f>IF(D1976&lt;Bonus!$A$3,Bonus!$B$3,IF(D1976&lt;=Bonus!$A$4,Bonus!$B$4,IF(D1976&lt;=Bonus!$A$5,Bonus!$B$5,IF(D1976&lt;=Bonus!$A$6,Bonus!$B$6,IF(D1976&lt;=Bonus!$A$7,Bonus!$B$7,IF(D1976&lt;=Bonus!$A$8,Bonus!$B$8,IF(D1976&lt;=Bonus!$A$9,Bonus!$B$9,IF(D1976&lt;=Bonus!$A$10,Bonus!$B$10,IF(D1976&lt;=Bonus!$A$11,Bonus!$B$11,IF(D1976&lt;=Bonus!$A$12,Bonus!$B$12,IF(D1976&lt;=Bonus!$A$13,Bonus!$B$13,Bonus!$B$14)))))))))))</f>
        <v>20000 to 24999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41343.755219907405</v>
      </c>
      <c r="T1977" s="10">
        <f t="shared" si="185"/>
        <v>41313.755219907405</v>
      </c>
      <c r="U1977" t="str">
        <f>IF(D1977&lt;Bonus!$A$3,Bonus!$B$3,IF(D1977&lt;=Bonus!$A$4,Bonus!$B$4,IF(D1977&lt;=Bonus!$A$5,Bonus!$B$5,IF(D1977&lt;=Bonus!$A$6,Bonus!$B$6,IF(D1977&lt;=Bonus!$A$7,Bonus!$B$7,IF(D1977&lt;=Bonus!$A$8,Bonus!$B$8,IF(D1977&lt;=Bonus!$A$9,Bonus!$B$9,IF(D1977&lt;=Bonus!$A$10,Bonus!$B$10,IF(D1977&lt;=Bonus!$A$11,Bonus!$B$11,IF(D1977&lt;=Bonus!$A$12,Bonus!$B$12,IF(D1977&lt;=Bonus!$A$13,Bonus!$B$13,Bonus!$B$14)))))))))))</f>
        <v>15000 to 19999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41468.899594907409</v>
      </c>
      <c r="T1978" s="10">
        <f t="shared" si="185"/>
        <v>41438.899594907409</v>
      </c>
      <c r="U1978" t="str">
        <f>IF(D1978&lt;Bonus!$A$3,Bonus!$B$3,IF(D1978&lt;=Bonus!$A$4,Bonus!$B$4,IF(D1978&lt;=Bonus!$A$5,Bonus!$B$5,IF(D1978&lt;=Bonus!$A$6,Bonus!$B$6,IF(D1978&lt;=Bonus!$A$7,Bonus!$B$7,IF(D1978&lt;=Bonus!$A$8,Bonus!$B$8,IF(D1978&lt;=Bonus!$A$9,Bonus!$B$9,IF(D1978&lt;=Bonus!$A$10,Bonus!$B$10,IF(D1978&lt;=Bonus!$A$11,Bonus!$B$11,IF(D1978&lt;=Bonus!$A$12,Bonus!$B$12,IF(D1978&lt;=Bonus!$A$13,Bonus!$B$13,Bonus!$B$14)))))))))))</f>
        <v>1000 to 4999</v>
      </c>
    </row>
    <row r="1979" spans="1:21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42357.332638888889</v>
      </c>
      <c r="T1979" s="10">
        <f t="shared" si="185"/>
        <v>42311.216898148152</v>
      </c>
      <c r="U1979" t="str">
        <f>IF(D1979&lt;Bonus!$A$3,Bonus!$B$3,IF(D1979&lt;=Bonus!$A$4,Bonus!$B$4,IF(D1979&lt;=Bonus!$A$5,Bonus!$B$5,IF(D1979&lt;=Bonus!$A$6,Bonus!$B$6,IF(D1979&lt;=Bonus!$A$7,Bonus!$B$7,IF(D1979&lt;=Bonus!$A$8,Bonus!$B$8,IF(D1979&lt;=Bonus!$A$9,Bonus!$B$9,IF(D1979&lt;=Bonus!$A$10,Bonus!$B$10,IF(D1979&lt;=Bonus!$A$11,Bonus!$B$11,IF(D1979&lt;=Bonus!$A$12,Bonus!$B$12,IF(D1979&lt;=Bonus!$A$13,Bonus!$B$13,Bonus!$B$14)))))))))))</f>
        <v>Greater than or equal to 50000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41072.291666666664</v>
      </c>
      <c r="T1980" s="10">
        <f t="shared" si="185"/>
        <v>41039.225601851853</v>
      </c>
      <c r="U1980" t="str">
        <f>IF(D1980&lt;Bonus!$A$3,Bonus!$B$3,IF(D1980&lt;=Bonus!$A$4,Bonus!$B$4,IF(D1980&lt;=Bonus!$A$5,Bonus!$B$5,IF(D1980&lt;=Bonus!$A$6,Bonus!$B$6,IF(D1980&lt;=Bonus!$A$7,Bonus!$B$7,IF(D1980&lt;=Bonus!$A$8,Bonus!$B$8,IF(D1980&lt;=Bonus!$A$9,Bonus!$B$9,IF(D1980&lt;=Bonus!$A$10,Bonus!$B$10,IF(D1980&lt;=Bonus!$A$11,Bonus!$B$11,IF(D1980&lt;=Bonus!$A$12,Bonus!$B$12,IF(D1980&lt;=Bonus!$A$13,Bonus!$B$13,Bonus!$B$14)))))))))))</f>
        <v>Greater than or equal to 50000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42327.207638888889</v>
      </c>
      <c r="T1981" s="10">
        <f t="shared" si="185"/>
        <v>42290.460023148145</v>
      </c>
      <c r="U1981" t="str">
        <f>IF(D1981&lt;Bonus!$A$3,Bonus!$B$3,IF(D1981&lt;=Bonus!$A$4,Bonus!$B$4,IF(D1981&lt;=Bonus!$A$5,Bonus!$B$5,IF(D1981&lt;=Bonus!$A$6,Bonus!$B$6,IF(D1981&lt;=Bonus!$A$7,Bonus!$B$7,IF(D1981&lt;=Bonus!$A$8,Bonus!$B$8,IF(D1981&lt;=Bonus!$A$9,Bonus!$B$9,IF(D1981&lt;=Bonus!$A$10,Bonus!$B$10,IF(D1981&lt;=Bonus!$A$11,Bonus!$B$11,IF(D1981&lt;=Bonus!$A$12,Bonus!$B$12,IF(D1981&lt;=Bonus!$A$13,Bonus!$B$13,Bonus!$B$14)))))))))))</f>
        <v>Greater than or equal to 50000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42463.500717592593</v>
      </c>
      <c r="T1982" s="10">
        <f t="shared" si="185"/>
        <v>42423.542384259257</v>
      </c>
      <c r="U1982" t="str">
        <f>IF(D1982&lt;Bonus!$A$3,Bonus!$B$3,IF(D1982&lt;=Bonus!$A$4,Bonus!$B$4,IF(D1982&lt;=Bonus!$A$5,Bonus!$B$5,IF(D1982&lt;=Bonus!$A$6,Bonus!$B$6,IF(D1982&lt;=Bonus!$A$7,Bonus!$B$7,IF(D1982&lt;=Bonus!$A$8,Bonus!$B$8,IF(D1982&lt;=Bonus!$A$9,Bonus!$B$9,IF(D1982&lt;=Bonus!$A$10,Bonus!$B$10,IF(D1982&lt;=Bonus!$A$11,Bonus!$B$11,IF(D1982&lt;=Bonus!$A$12,Bonus!$B$12,IF(D1982&lt;=Bonus!$A$13,Bonus!$B$13,Bonus!$B$14)))))))))))</f>
        <v>Greater than or equal to 50000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41829.725289351853</v>
      </c>
      <c r="T1983" s="10">
        <f t="shared" si="185"/>
        <v>41799.725289351853</v>
      </c>
      <c r="U1983" t="str">
        <f>IF(D1983&lt;Bonus!$A$3,Bonus!$B$3,IF(D1983&lt;=Bonus!$A$4,Bonus!$B$4,IF(D1983&lt;=Bonus!$A$5,Bonus!$B$5,IF(D1983&lt;=Bonus!$A$6,Bonus!$B$6,IF(D1983&lt;=Bonus!$A$7,Bonus!$B$7,IF(D1983&lt;=Bonus!$A$8,Bonus!$B$8,IF(D1983&lt;=Bonus!$A$9,Bonus!$B$9,IF(D1983&lt;=Bonus!$A$10,Bonus!$B$10,IF(D1983&lt;=Bonus!$A$11,Bonus!$B$11,IF(D1983&lt;=Bonus!$A$12,Bonus!$B$12,IF(D1983&lt;=Bonus!$A$13,Bonus!$B$13,Bonus!$B$14)))))))))))</f>
        <v>5000 to 9999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>nm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42708.628321759257</v>
      </c>
      <c r="T1984" s="10">
        <f t="shared" si="185"/>
        <v>42678.586655092593</v>
      </c>
      <c r="U1984" t="str">
        <f>IF(D1984&lt;Bonus!$A$3,Bonus!$B$3,IF(D1984&lt;=Bonus!$A$4,Bonus!$B$4,IF(D1984&lt;=Bonus!$A$5,Bonus!$B$5,IF(D1984&lt;=Bonus!$A$6,Bonus!$B$6,IF(D1984&lt;=Bonus!$A$7,Bonus!$B$7,IF(D1984&lt;=Bonus!$A$8,Bonus!$B$8,IF(D1984&lt;=Bonus!$A$9,Bonus!$B$9,IF(D1984&lt;=Bonus!$A$10,Bonus!$B$10,IF(D1984&lt;=Bonus!$A$11,Bonus!$B$11,IF(D1984&lt;=Bonus!$A$12,Bonus!$B$12,IF(D1984&lt;=Bonus!$A$13,Bonus!$B$13,Bonus!$B$14)))))))))))</f>
        <v>Greater than or equal to 50000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42615.291666666672</v>
      </c>
      <c r="T1985" s="10">
        <f t="shared" si="185"/>
        <v>42593.011782407411</v>
      </c>
      <c r="U1985" t="str">
        <f>IF(D1985&lt;Bonus!$A$3,Bonus!$B$3,IF(D1985&lt;=Bonus!$A$4,Bonus!$B$4,IF(D1985&lt;=Bonus!$A$5,Bonus!$B$5,IF(D1985&lt;=Bonus!$A$6,Bonus!$B$6,IF(D1985&lt;=Bonus!$A$7,Bonus!$B$7,IF(D1985&lt;=Bonus!$A$8,Bonus!$B$8,IF(D1985&lt;=Bonus!$A$9,Bonus!$B$9,IF(D1985&lt;=Bonus!$A$10,Bonus!$B$10,IF(D1985&lt;=Bonus!$A$11,Bonus!$B$11,IF(D1985&lt;=Bonus!$A$12,Bonus!$B$12,IF(D1985&lt;=Bonus!$A$13,Bonus!$B$13,Bonus!$B$14)))))))))))</f>
        <v>30000 to 34999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41973.831956018519</v>
      </c>
      <c r="T1986" s="10">
        <f t="shared" si="185"/>
        <v>41913.790289351848</v>
      </c>
      <c r="U1986" t="str">
        <f>IF(D1986&lt;Bonus!$A$3,Bonus!$B$3,IF(D1986&lt;=Bonus!$A$4,Bonus!$B$4,IF(D1986&lt;=Bonus!$A$5,Bonus!$B$5,IF(D1986&lt;=Bonus!$A$6,Bonus!$B$6,IF(D1986&lt;=Bonus!$A$7,Bonus!$B$7,IF(D1986&lt;=Bonus!$A$8,Bonus!$B$8,IF(D1986&lt;=Bonus!$A$9,Bonus!$B$9,IF(D1986&lt;=Bonus!$A$10,Bonus!$B$10,IF(D1986&lt;=Bonus!$A$11,Bonus!$B$11,IF(D1986&lt;=Bonus!$A$12,Bonus!$B$12,IF(D1986&lt;=Bonus!$A$13,Bonus!$B$13,Bonus!$B$14)))))))))))</f>
        <v>15000 to 19999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IFERROR(E1987/L1987,"nm")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(((I1987/60)/60)/24)+DATE(1970,1,1)</f>
        <v>42584.958333333328</v>
      </c>
      <c r="T1987" s="10">
        <f t="shared" ref="T1987:T2050" si="191">(((J1987/60)/60)/24)+DATE(1970,1,1)</f>
        <v>42555.698738425926</v>
      </c>
      <c r="U1987" t="str">
        <f>IF(D1987&lt;Bonus!$A$3,Bonus!$B$3,IF(D1987&lt;=Bonus!$A$4,Bonus!$B$4,IF(D1987&lt;=Bonus!$A$5,Bonus!$B$5,IF(D1987&lt;=Bonus!$A$6,Bonus!$B$6,IF(D1987&lt;=Bonus!$A$7,Bonus!$B$7,IF(D1987&lt;=Bonus!$A$8,Bonus!$B$8,IF(D1987&lt;=Bonus!$A$9,Bonus!$B$9,IF(D1987&lt;=Bonus!$A$10,Bonus!$B$10,IF(D1987&lt;=Bonus!$A$11,Bonus!$B$11,IF(D1987&lt;=Bonus!$A$12,Bonus!$B$12,IF(D1987&lt;=Bonus!$A$13,Bonus!$B$13,Bonus!$B$14)))))))))))</f>
        <v>1000 to 4999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42443.392164351855</v>
      </c>
      <c r="T1988" s="10">
        <f t="shared" si="191"/>
        <v>42413.433831018512</v>
      </c>
      <c r="U1988" t="str">
        <f>IF(D1988&lt;Bonus!$A$3,Bonus!$B$3,IF(D1988&lt;=Bonus!$A$4,Bonus!$B$4,IF(D1988&lt;=Bonus!$A$5,Bonus!$B$5,IF(D1988&lt;=Bonus!$A$6,Bonus!$B$6,IF(D1988&lt;=Bonus!$A$7,Bonus!$B$7,IF(D1988&lt;=Bonus!$A$8,Bonus!$B$8,IF(D1988&lt;=Bonus!$A$9,Bonus!$B$9,IF(D1988&lt;=Bonus!$A$10,Bonus!$B$10,IF(D1988&lt;=Bonus!$A$11,Bonus!$B$11,IF(D1988&lt;=Bonus!$A$12,Bonus!$B$12,IF(D1988&lt;=Bonus!$A$13,Bonus!$B$13,Bonus!$B$14)))))))))))</f>
        <v>1000 to 4999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42064.639768518522</v>
      </c>
      <c r="T1989" s="10">
        <f t="shared" si="191"/>
        <v>42034.639768518522</v>
      </c>
      <c r="U1989" t="str">
        <f>IF(D1989&lt;Bonus!$A$3,Bonus!$B$3,IF(D1989&lt;=Bonus!$A$4,Bonus!$B$4,IF(D1989&lt;=Bonus!$A$5,Bonus!$B$5,IF(D1989&lt;=Bonus!$A$6,Bonus!$B$6,IF(D1989&lt;=Bonus!$A$7,Bonus!$B$7,IF(D1989&lt;=Bonus!$A$8,Bonus!$B$8,IF(D1989&lt;=Bonus!$A$9,Bonus!$B$9,IF(D1989&lt;=Bonus!$A$10,Bonus!$B$10,IF(D1989&lt;=Bonus!$A$11,Bonus!$B$11,IF(D1989&lt;=Bonus!$A$12,Bonus!$B$12,IF(D1989&lt;=Bonus!$A$13,Bonus!$B$13,Bonus!$B$14)))))))))))</f>
        <v>5000 to 9999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42236.763217592597</v>
      </c>
      <c r="T1990" s="10">
        <f t="shared" si="191"/>
        <v>42206.763217592597</v>
      </c>
      <c r="U1990" t="str">
        <f>IF(D1990&lt;Bonus!$A$3,Bonus!$B$3,IF(D1990&lt;=Bonus!$A$4,Bonus!$B$4,IF(D1990&lt;=Bonus!$A$5,Bonus!$B$5,IF(D1990&lt;=Bonus!$A$6,Bonus!$B$6,IF(D1990&lt;=Bonus!$A$7,Bonus!$B$7,IF(D1990&lt;=Bonus!$A$8,Bonus!$B$8,IF(D1990&lt;=Bonus!$A$9,Bonus!$B$9,IF(D1990&lt;=Bonus!$A$10,Bonus!$B$10,IF(D1990&lt;=Bonus!$A$11,Bonus!$B$11,IF(D1990&lt;=Bonus!$A$12,Bonus!$B$12,IF(D1990&lt;=Bonus!$A$13,Bonus!$B$13,Bonus!$B$14)))))))))))</f>
        <v>5000 to 9999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42715.680648148147</v>
      </c>
      <c r="T1991" s="10">
        <f t="shared" si="191"/>
        <v>42685.680648148147</v>
      </c>
      <c r="U1991" t="str">
        <f>IF(D1991&lt;Bonus!$A$3,Bonus!$B$3,IF(D1991&lt;=Bonus!$A$4,Bonus!$B$4,IF(D1991&lt;=Bonus!$A$5,Bonus!$B$5,IF(D1991&lt;=Bonus!$A$6,Bonus!$B$6,IF(D1991&lt;=Bonus!$A$7,Bonus!$B$7,IF(D1991&lt;=Bonus!$A$8,Bonus!$B$8,IF(D1991&lt;=Bonus!$A$9,Bonus!$B$9,IF(D1991&lt;=Bonus!$A$10,Bonus!$B$10,IF(D1991&lt;=Bonus!$A$11,Bonus!$B$11,IF(D1991&lt;=Bonus!$A$12,Bonus!$B$12,IF(D1991&lt;=Bonus!$A$13,Bonus!$B$13,Bonus!$B$14)))))))))))</f>
        <v>5000 to 9999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42413.195972222224</v>
      </c>
      <c r="T1992" s="10">
        <f t="shared" si="191"/>
        <v>42398.195972222224</v>
      </c>
      <c r="U1992" t="str">
        <f>IF(D1992&lt;Bonus!$A$3,Bonus!$B$3,IF(D1992&lt;=Bonus!$A$4,Bonus!$B$4,IF(D1992&lt;=Bonus!$A$5,Bonus!$B$5,IF(D1992&lt;=Bonus!$A$6,Bonus!$B$6,IF(D1992&lt;=Bonus!$A$7,Bonus!$B$7,IF(D1992&lt;=Bonus!$A$8,Bonus!$B$8,IF(D1992&lt;=Bonus!$A$9,Bonus!$B$9,IF(D1992&lt;=Bonus!$A$10,Bonus!$B$10,IF(D1992&lt;=Bonus!$A$11,Bonus!$B$11,IF(D1992&lt;=Bonus!$A$12,Bonus!$B$12,IF(D1992&lt;=Bonus!$A$13,Bonus!$B$13,Bonus!$B$14)))))))))))</f>
        <v>1000 to 4999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42188.89335648148</v>
      </c>
      <c r="T1993" s="10">
        <f t="shared" si="191"/>
        <v>42167.89335648148</v>
      </c>
      <c r="U1993" t="str">
        <f>IF(D1993&lt;Bonus!$A$3,Bonus!$B$3,IF(D1993&lt;=Bonus!$A$4,Bonus!$B$4,IF(D1993&lt;=Bonus!$A$5,Bonus!$B$5,IF(D1993&lt;=Bonus!$A$6,Bonus!$B$6,IF(D1993&lt;=Bonus!$A$7,Bonus!$B$7,IF(D1993&lt;=Bonus!$A$8,Bonus!$B$8,IF(D1993&lt;=Bonus!$A$9,Bonus!$B$9,IF(D1993&lt;=Bonus!$A$10,Bonus!$B$10,IF(D1993&lt;=Bonus!$A$11,Bonus!$B$11,IF(D1993&lt;=Bonus!$A$12,Bonus!$B$12,IF(D1993&lt;=Bonus!$A$13,Bonus!$B$13,Bonus!$B$14)))))))))))</f>
        <v>1000 to 4999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42053.143414351856</v>
      </c>
      <c r="T1994" s="10">
        <f t="shared" si="191"/>
        <v>42023.143414351856</v>
      </c>
      <c r="U1994" t="str">
        <f>IF(D1994&lt;Bonus!$A$3,Bonus!$B$3,IF(D1994&lt;=Bonus!$A$4,Bonus!$B$4,IF(D1994&lt;=Bonus!$A$5,Bonus!$B$5,IF(D1994&lt;=Bonus!$A$6,Bonus!$B$6,IF(D1994&lt;=Bonus!$A$7,Bonus!$B$7,IF(D1994&lt;=Bonus!$A$8,Bonus!$B$8,IF(D1994&lt;=Bonus!$A$9,Bonus!$B$9,IF(D1994&lt;=Bonus!$A$10,Bonus!$B$10,IF(D1994&lt;=Bonus!$A$11,Bonus!$B$11,IF(D1994&lt;=Bonus!$A$12,Bonus!$B$12,IF(D1994&lt;=Bonus!$A$13,Bonus!$B$13,Bonus!$B$14)))))))))))</f>
        <v>1000 to 4999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>nm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42359.58839120371</v>
      </c>
      <c r="T1995" s="10">
        <f t="shared" si="191"/>
        <v>42329.58839120371</v>
      </c>
      <c r="U1995" t="str">
        <f>IF(D1995&lt;Bonus!$A$3,Bonus!$B$3,IF(D1995&lt;=Bonus!$A$4,Bonus!$B$4,IF(D1995&lt;=Bonus!$A$5,Bonus!$B$5,IF(D1995&lt;=Bonus!$A$6,Bonus!$B$6,IF(D1995&lt;=Bonus!$A$7,Bonus!$B$7,IF(D1995&lt;=Bonus!$A$8,Bonus!$B$8,IF(D1995&lt;=Bonus!$A$9,Bonus!$B$9,IF(D1995&lt;=Bonus!$A$10,Bonus!$B$10,IF(D1995&lt;=Bonus!$A$11,Bonus!$B$11,IF(D1995&lt;=Bonus!$A$12,Bonus!$B$12,IF(D1995&lt;=Bonus!$A$13,Bonus!$B$13,Bonus!$B$14)))))))))))</f>
        <v>1000 to 4999</v>
      </c>
    </row>
    <row r="1996" spans="1:21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>nm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42711.047939814816</v>
      </c>
      <c r="T1996" s="10">
        <f t="shared" si="191"/>
        <v>42651.006273148145</v>
      </c>
      <c r="U1996" t="str">
        <f>IF(D1996&lt;Bonus!$A$3,Bonus!$B$3,IF(D1996&lt;=Bonus!$A$4,Bonus!$B$4,IF(D1996&lt;=Bonus!$A$5,Bonus!$B$5,IF(D1996&lt;=Bonus!$A$6,Bonus!$B$6,IF(D1996&lt;=Bonus!$A$7,Bonus!$B$7,IF(D1996&lt;=Bonus!$A$8,Bonus!$B$8,IF(D1996&lt;=Bonus!$A$9,Bonus!$B$9,IF(D1996&lt;=Bonus!$A$10,Bonus!$B$10,IF(D1996&lt;=Bonus!$A$11,Bonus!$B$11,IF(D1996&lt;=Bonus!$A$12,Bonus!$B$12,IF(D1996&lt;=Bonus!$A$13,Bonus!$B$13,Bonus!$B$14)))))))))))</f>
        <v>1000 to 4999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42201.902037037042</v>
      </c>
      <c r="T1997" s="10">
        <f t="shared" si="191"/>
        <v>42181.902037037042</v>
      </c>
      <c r="U1997" t="str">
        <f>IF(D1997&lt;Bonus!$A$3,Bonus!$B$3,IF(D1997&lt;=Bonus!$A$4,Bonus!$B$4,IF(D1997&lt;=Bonus!$A$5,Bonus!$B$5,IF(D1997&lt;=Bonus!$A$6,Bonus!$B$6,IF(D1997&lt;=Bonus!$A$7,Bonus!$B$7,IF(D1997&lt;=Bonus!$A$8,Bonus!$B$8,IF(D1997&lt;=Bonus!$A$9,Bonus!$B$9,IF(D1997&lt;=Bonus!$A$10,Bonus!$B$10,IF(D1997&lt;=Bonus!$A$11,Bonus!$B$11,IF(D1997&lt;=Bonus!$A$12,Bonus!$B$12,IF(D1997&lt;=Bonus!$A$13,Bonus!$B$13,Bonus!$B$14)))))))))))</f>
        <v>1000 to 4999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>nm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41830.819571759261</v>
      </c>
      <c r="T1998" s="10">
        <f t="shared" si="191"/>
        <v>41800.819571759261</v>
      </c>
      <c r="U1998" t="str">
        <f>IF(D1998&lt;Bonus!$A$3,Bonus!$B$3,IF(D1998&lt;=Bonus!$A$4,Bonus!$B$4,IF(D1998&lt;=Bonus!$A$5,Bonus!$B$5,IF(D1998&lt;=Bonus!$A$6,Bonus!$B$6,IF(D1998&lt;=Bonus!$A$7,Bonus!$B$7,IF(D1998&lt;=Bonus!$A$8,Bonus!$B$8,IF(D1998&lt;=Bonus!$A$9,Bonus!$B$9,IF(D1998&lt;=Bonus!$A$10,Bonus!$B$10,IF(D1998&lt;=Bonus!$A$11,Bonus!$B$11,IF(D1998&lt;=Bonus!$A$12,Bonus!$B$12,IF(D1998&lt;=Bonus!$A$13,Bonus!$B$13,Bonus!$B$14)))))))))))</f>
        <v>Greater than or equal to 50000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>nm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41877.930694444447</v>
      </c>
      <c r="T1999" s="10">
        <f t="shared" si="191"/>
        <v>41847.930694444447</v>
      </c>
      <c r="U1999" t="str">
        <f>IF(D1999&lt;Bonus!$A$3,Bonus!$B$3,IF(D1999&lt;=Bonus!$A$4,Bonus!$B$4,IF(D1999&lt;=Bonus!$A$5,Bonus!$B$5,IF(D1999&lt;=Bonus!$A$6,Bonus!$B$6,IF(D1999&lt;=Bonus!$A$7,Bonus!$B$7,IF(D1999&lt;=Bonus!$A$8,Bonus!$B$8,IF(D1999&lt;=Bonus!$A$9,Bonus!$B$9,IF(D1999&lt;=Bonus!$A$10,Bonus!$B$10,IF(D1999&lt;=Bonus!$A$11,Bonus!$B$11,IF(D1999&lt;=Bonus!$A$12,Bonus!$B$12,IF(D1999&lt;=Bonus!$A$13,Bonus!$B$13,Bonus!$B$14)))))))))))</f>
        <v>5000 to 9999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41852.118495370371</v>
      </c>
      <c r="T2000" s="10">
        <f t="shared" si="191"/>
        <v>41807.118495370371</v>
      </c>
      <c r="U2000" t="str">
        <f>IF(D2000&lt;Bonus!$A$3,Bonus!$B$3,IF(D2000&lt;=Bonus!$A$4,Bonus!$B$4,IF(D2000&lt;=Bonus!$A$5,Bonus!$B$5,IF(D2000&lt;=Bonus!$A$6,Bonus!$B$6,IF(D2000&lt;=Bonus!$A$7,Bonus!$B$7,IF(D2000&lt;=Bonus!$A$8,Bonus!$B$8,IF(D2000&lt;=Bonus!$A$9,Bonus!$B$9,IF(D2000&lt;=Bonus!$A$10,Bonus!$B$10,IF(D2000&lt;=Bonus!$A$11,Bonus!$B$11,IF(D2000&lt;=Bonus!$A$12,Bonus!$B$12,IF(D2000&lt;=Bonus!$A$13,Bonus!$B$13,Bonus!$B$14)))))))))))</f>
        <v>1000 to 4999</v>
      </c>
    </row>
    <row r="2001" spans="1:21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41956.524398148147</v>
      </c>
      <c r="T2001" s="10">
        <f t="shared" si="191"/>
        <v>41926.482731481483</v>
      </c>
      <c r="U2001" t="str">
        <f>IF(D2001&lt;Bonus!$A$3,Bonus!$B$3,IF(D2001&lt;=Bonus!$A$4,Bonus!$B$4,IF(D2001&lt;=Bonus!$A$5,Bonus!$B$5,IF(D2001&lt;=Bonus!$A$6,Bonus!$B$6,IF(D2001&lt;=Bonus!$A$7,Bonus!$B$7,IF(D2001&lt;=Bonus!$A$8,Bonus!$B$8,IF(D2001&lt;=Bonus!$A$9,Bonus!$B$9,IF(D2001&lt;=Bonus!$A$10,Bonus!$B$10,IF(D2001&lt;=Bonus!$A$11,Bonus!$B$11,IF(D2001&lt;=Bonus!$A$12,Bonus!$B$12,IF(D2001&lt;=Bonus!$A$13,Bonus!$B$13,Bonus!$B$14)))))))))))</f>
        <v>30000 to 34999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42375.951539351852</v>
      </c>
      <c r="T2002" s="10">
        <f t="shared" si="191"/>
        <v>42345.951539351852</v>
      </c>
      <c r="U2002" t="str">
        <f>IF(D2002&lt;Bonus!$A$3,Bonus!$B$3,IF(D2002&lt;=Bonus!$A$4,Bonus!$B$4,IF(D2002&lt;=Bonus!$A$5,Bonus!$B$5,IF(D2002&lt;=Bonus!$A$6,Bonus!$B$6,IF(D2002&lt;=Bonus!$A$7,Bonus!$B$7,IF(D2002&lt;=Bonus!$A$8,Bonus!$B$8,IF(D2002&lt;=Bonus!$A$9,Bonus!$B$9,IF(D2002&lt;=Bonus!$A$10,Bonus!$B$10,IF(D2002&lt;=Bonus!$A$11,Bonus!$B$11,IF(D2002&lt;=Bonus!$A$12,Bonus!$B$12,IF(D2002&lt;=Bonus!$A$13,Bonus!$B$13,Bonus!$B$14)))))))))))</f>
        <v>5000 to 9999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42167.833333333328</v>
      </c>
      <c r="T2003" s="10">
        <f t="shared" si="191"/>
        <v>42136.209675925929</v>
      </c>
      <c r="U2003" t="str">
        <f>IF(D2003&lt;Bonus!$A$3,Bonus!$B$3,IF(D2003&lt;=Bonus!$A$4,Bonus!$B$4,IF(D2003&lt;=Bonus!$A$5,Bonus!$B$5,IF(D2003&lt;=Bonus!$A$6,Bonus!$B$6,IF(D2003&lt;=Bonus!$A$7,Bonus!$B$7,IF(D2003&lt;=Bonus!$A$8,Bonus!$B$8,IF(D2003&lt;=Bonus!$A$9,Bonus!$B$9,IF(D2003&lt;=Bonus!$A$10,Bonus!$B$10,IF(D2003&lt;=Bonus!$A$11,Bonus!$B$11,IF(D2003&lt;=Bonus!$A$12,Bonus!$B$12,IF(D2003&lt;=Bonus!$A$13,Bonus!$B$13,Bonus!$B$14)))))))))))</f>
        <v>Greater than or equal to 50000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42758.71230324074</v>
      </c>
      <c r="T2004" s="10">
        <f t="shared" si="191"/>
        <v>42728.71230324074</v>
      </c>
      <c r="U2004" t="str">
        <f>IF(D2004&lt;Bonus!$A$3,Bonus!$B$3,IF(D2004&lt;=Bonus!$A$4,Bonus!$B$4,IF(D2004&lt;=Bonus!$A$5,Bonus!$B$5,IF(D2004&lt;=Bonus!$A$6,Bonus!$B$6,IF(D2004&lt;=Bonus!$A$7,Bonus!$B$7,IF(D2004&lt;=Bonus!$A$8,Bonus!$B$8,IF(D2004&lt;=Bonus!$A$9,Bonus!$B$9,IF(D2004&lt;=Bonus!$A$10,Bonus!$B$10,IF(D2004&lt;=Bonus!$A$11,Bonus!$B$11,IF(D2004&lt;=Bonus!$A$12,Bonus!$B$12,IF(D2004&lt;=Bonus!$A$13,Bonus!$B$13,Bonus!$B$14)))))))))))</f>
        <v>Greater than or equal to 50000</v>
      </c>
    </row>
    <row r="2005" spans="1:21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40361.958333333336</v>
      </c>
      <c r="T2005" s="10">
        <f t="shared" si="191"/>
        <v>40347.125601851854</v>
      </c>
      <c r="U2005" t="str">
        <f>IF(D2005&lt;Bonus!$A$3,Bonus!$B$3,IF(D2005&lt;=Bonus!$A$4,Bonus!$B$4,IF(D2005&lt;=Bonus!$A$5,Bonus!$B$5,IF(D2005&lt;=Bonus!$A$6,Bonus!$B$6,IF(D2005&lt;=Bonus!$A$7,Bonus!$B$7,IF(D2005&lt;=Bonus!$A$8,Bonus!$B$8,IF(D2005&lt;=Bonus!$A$9,Bonus!$B$9,IF(D2005&lt;=Bonus!$A$10,Bonus!$B$10,IF(D2005&lt;=Bonus!$A$11,Bonus!$B$11,IF(D2005&lt;=Bonus!$A$12,Bonus!$B$12,IF(D2005&lt;=Bonus!$A$13,Bonus!$B$13,Bonus!$B$14)))))))))))</f>
        <v>Less Than 1000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41830.604895833334</v>
      </c>
      <c r="T2006" s="10">
        <f t="shared" si="191"/>
        <v>41800.604895833334</v>
      </c>
      <c r="U2006" t="str">
        <f>IF(D2006&lt;Bonus!$A$3,Bonus!$B$3,IF(D2006&lt;=Bonus!$A$4,Bonus!$B$4,IF(D2006&lt;=Bonus!$A$5,Bonus!$B$5,IF(D2006&lt;=Bonus!$A$6,Bonus!$B$6,IF(D2006&lt;=Bonus!$A$7,Bonus!$B$7,IF(D2006&lt;=Bonus!$A$8,Bonus!$B$8,IF(D2006&lt;=Bonus!$A$9,Bonus!$B$9,IF(D2006&lt;=Bonus!$A$10,Bonus!$B$10,IF(D2006&lt;=Bonus!$A$11,Bonus!$B$11,IF(D2006&lt;=Bonus!$A$12,Bonus!$B$12,IF(D2006&lt;=Bonus!$A$13,Bonus!$B$13,Bonus!$B$14)))))))))))</f>
        <v>Greater than or equal to 50000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41563.165972222225</v>
      </c>
      <c r="T2007" s="10">
        <f t="shared" si="191"/>
        <v>41535.812708333331</v>
      </c>
      <c r="U2007" t="str">
        <f>IF(D2007&lt;Bonus!$A$3,Bonus!$B$3,IF(D2007&lt;=Bonus!$A$4,Bonus!$B$4,IF(D2007&lt;=Bonus!$A$5,Bonus!$B$5,IF(D2007&lt;=Bonus!$A$6,Bonus!$B$6,IF(D2007&lt;=Bonus!$A$7,Bonus!$B$7,IF(D2007&lt;=Bonus!$A$8,Bonus!$B$8,IF(D2007&lt;=Bonus!$A$9,Bonus!$B$9,IF(D2007&lt;=Bonus!$A$10,Bonus!$B$10,IF(D2007&lt;=Bonus!$A$11,Bonus!$B$11,IF(D2007&lt;=Bonus!$A$12,Bonus!$B$12,IF(D2007&lt;=Bonus!$A$13,Bonus!$B$13,Bonus!$B$14)))))))))))</f>
        <v>30000 to 34999</v>
      </c>
    </row>
    <row r="2008" spans="1:21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41976.542187500003</v>
      </c>
      <c r="T2008" s="10">
        <f t="shared" si="191"/>
        <v>41941.500520833331</v>
      </c>
      <c r="U2008" t="str">
        <f>IF(D2008&lt;Bonus!$A$3,Bonus!$B$3,IF(D2008&lt;=Bonus!$A$4,Bonus!$B$4,IF(D2008&lt;=Bonus!$A$5,Bonus!$B$5,IF(D2008&lt;=Bonus!$A$6,Bonus!$B$6,IF(D2008&lt;=Bonus!$A$7,Bonus!$B$7,IF(D2008&lt;=Bonus!$A$8,Bonus!$B$8,IF(D2008&lt;=Bonus!$A$9,Bonus!$B$9,IF(D2008&lt;=Bonus!$A$10,Bonus!$B$10,IF(D2008&lt;=Bonus!$A$11,Bonus!$B$11,IF(D2008&lt;=Bonus!$A$12,Bonus!$B$12,IF(D2008&lt;=Bonus!$A$13,Bonus!$B$13,Bonus!$B$14)))))))))))</f>
        <v>Greater than or equal to 50000</v>
      </c>
    </row>
    <row r="2009" spans="1:21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40414.166666666664</v>
      </c>
      <c r="T2009" s="10">
        <f t="shared" si="191"/>
        <v>40347.837800925925</v>
      </c>
      <c r="U2009" t="str">
        <f>IF(D2009&lt;Bonus!$A$3,Bonus!$B$3,IF(D2009&lt;=Bonus!$A$4,Bonus!$B$4,IF(D2009&lt;=Bonus!$A$5,Bonus!$B$5,IF(D2009&lt;=Bonus!$A$6,Bonus!$B$6,IF(D2009&lt;=Bonus!$A$7,Bonus!$B$7,IF(D2009&lt;=Bonus!$A$8,Bonus!$B$8,IF(D2009&lt;=Bonus!$A$9,Bonus!$B$9,IF(D2009&lt;=Bonus!$A$10,Bonus!$B$10,IF(D2009&lt;=Bonus!$A$11,Bonus!$B$11,IF(D2009&lt;=Bonus!$A$12,Bonus!$B$12,IF(D2009&lt;=Bonus!$A$13,Bonus!$B$13,Bonus!$B$14)))))))))))</f>
        <v>10000 to 14999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40805.604421296295</v>
      </c>
      <c r="T2010" s="10">
        <f t="shared" si="191"/>
        <v>40761.604421296295</v>
      </c>
      <c r="U2010" t="str">
        <f>IF(D2010&lt;Bonus!$A$3,Bonus!$B$3,IF(D2010&lt;=Bonus!$A$4,Bonus!$B$4,IF(D2010&lt;=Bonus!$A$5,Bonus!$B$5,IF(D2010&lt;=Bonus!$A$6,Bonus!$B$6,IF(D2010&lt;=Bonus!$A$7,Bonus!$B$7,IF(D2010&lt;=Bonus!$A$8,Bonus!$B$8,IF(D2010&lt;=Bonus!$A$9,Bonus!$B$9,IF(D2010&lt;=Bonus!$A$10,Bonus!$B$10,IF(D2010&lt;=Bonus!$A$11,Bonus!$B$11,IF(D2010&lt;=Bonus!$A$12,Bonus!$B$12,IF(D2010&lt;=Bonus!$A$13,Bonus!$B$13,Bonus!$B$14)))))))))))</f>
        <v>1000 to 4999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42697.365081018521</v>
      </c>
      <c r="T2011" s="10">
        <f t="shared" si="191"/>
        <v>42661.323414351849</v>
      </c>
      <c r="U2011" t="str">
        <f>IF(D2011&lt;Bonus!$A$3,Bonus!$B$3,IF(D2011&lt;=Bonus!$A$4,Bonus!$B$4,IF(D2011&lt;=Bonus!$A$5,Bonus!$B$5,IF(D2011&lt;=Bonus!$A$6,Bonus!$B$6,IF(D2011&lt;=Bonus!$A$7,Bonus!$B$7,IF(D2011&lt;=Bonus!$A$8,Bonus!$B$8,IF(D2011&lt;=Bonus!$A$9,Bonus!$B$9,IF(D2011&lt;=Bonus!$A$10,Bonus!$B$10,IF(D2011&lt;=Bonus!$A$11,Bonus!$B$11,IF(D2011&lt;=Bonus!$A$12,Bonus!$B$12,IF(D2011&lt;=Bonus!$A$13,Bonus!$B$13,Bonus!$B$14)))))))))))</f>
        <v>Greater than or equal to 50000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42600.996423611112</v>
      </c>
      <c r="T2012" s="10">
        <f t="shared" si="191"/>
        <v>42570.996423611112</v>
      </c>
      <c r="U2012" t="str">
        <f>IF(D2012&lt;Bonus!$A$3,Bonus!$B$3,IF(D2012&lt;=Bonus!$A$4,Bonus!$B$4,IF(D2012&lt;=Bonus!$A$5,Bonus!$B$5,IF(D2012&lt;=Bonus!$A$6,Bonus!$B$6,IF(D2012&lt;=Bonus!$A$7,Bonus!$B$7,IF(D2012&lt;=Bonus!$A$8,Bonus!$B$8,IF(D2012&lt;=Bonus!$A$9,Bonus!$B$9,IF(D2012&lt;=Bonus!$A$10,Bonus!$B$10,IF(D2012&lt;=Bonus!$A$11,Bonus!$B$11,IF(D2012&lt;=Bonus!$A$12,Bonus!$B$12,IF(D2012&lt;=Bonus!$A$13,Bonus!$B$13,Bonus!$B$14)))))))))))</f>
        <v>30000 to 34999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42380.958333333328</v>
      </c>
      <c r="T2013" s="10">
        <f t="shared" si="191"/>
        <v>42347.358483796299</v>
      </c>
      <c r="U2013" t="str">
        <f>IF(D2013&lt;Bonus!$A$3,Bonus!$B$3,IF(D2013&lt;=Bonus!$A$4,Bonus!$B$4,IF(D2013&lt;=Bonus!$A$5,Bonus!$B$5,IF(D2013&lt;=Bonus!$A$6,Bonus!$B$6,IF(D2013&lt;=Bonus!$A$7,Bonus!$B$7,IF(D2013&lt;=Bonus!$A$8,Bonus!$B$8,IF(D2013&lt;=Bonus!$A$9,Bonus!$B$9,IF(D2013&lt;=Bonus!$A$10,Bonus!$B$10,IF(D2013&lt;=Bonus!$A$11,Bonus!$B$11,IF(D2013&lt;=Bonus!$A$12,Bonus!$B$12,IF(D2013&lt;=Bonus!$A$13,Bonus!$B$13,Bonus!$B$14)))))))))))</f>
        <v>Greater than or equal to 50000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42040.822233796294</v>
      </c>
      <c r="T2014" s="10">
        <f t="shared" si="191"/>
        <v>42010.822233796294</v>
      </c>
      <c r="U2014" t="str">
        <f>IF(D2014&lt;Bonus!$A$3,Bonus!$B$3,IF(D2014&lt;=Bonus!$A$4,Bonus!$B$4,IF(D2014&lt;=Bonus!$A$5,Bonus!$B$5,IF(D2014&lt;=Bonus!$A$6,Bonus!$B$6,IF(D2014&lt;=Bonus!$A$7,Bonus!$B$7,IF(D2014&lt;=Bonus!$A$8,Bonus!$B$8,IF(D2014&lt;=Bonus!$A$9,Bonus!$B$9,IF(D2014&lt;=Bonus!$A$10,Bonus!$B$10,IF(D2014&lt;=Bonus!$A$11,Bonus!$B$11,IF(D2014&lt;=Bonus!$A$12,Bonus!$B$12,IF(D2014&lt;=Bonus!$A$13,Bonus!$B$13,Bonus!$B$14)))))))))))</f>
        <v>5000 to 9999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42559.960810185185</v>
      </c>
      <c r="T2015" s="10">
        <f t="shared" si="191"/>
        <v>42499.960810185185</v>
      </c>
      <c r="U2015" t="str">
        <f>IF(D2015&lt;Bonus!$A$3,Bonus!$B$3,IF(D2015&lt;=Bonus!$A$4,Bonus!$B$4,IF(D2015&lt;=Bonus!$A$5,Bonus!$B$5,IF(D2015&lt;=Bonus!$A$6,Bonus!$B$6,IF(D2015&lt;=Bonus!$A$7,Bonus!$B$7,IF(D2015&lt;=Bonus!$A$8,Bonus!$B$8,IF(D2015&lt;=Bonus!$A$9,Bonus!$B$9,IF(D2015&lt;=Bonus!$A$10,Bonus!$B$10,IF(D2015&lt;=Bonus!$A$11,Bonus!$B$11,IF(D2015&lt;=Bonus!$A$12,Bonus!$B$12,IF(D2015&lt;=Bonus!$A$13,Bonus!$B$13,Bonus!$B$14)))))))))))</f>
        <v>Greater than or equal to 50000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41358.172905092593</v>
      </c>
      <c r="T2016" s="10">
        <f t="shared" si="191"/>
        <v>41324.214571759258</v>
      </c>
      <c r="U2016" t="str">
        <f>IF(D2016&lt;Bonus!$A$3,Bonus!$B$3,IF(D2016&lt;=Bonus!$A$4,Bonus!$B$4,IF(D2016&lt;=Bonus!$A$5,Bonus!$B$5,IF(D2016&lt;=Bonus!$A$6,Bonus!$B$6,IF(D2016&lt;=Bonus!$A$7,Bonus!$B$7,IF(D2016&lt;=Bonus!$A$8,Bonus!$B$8,IF(D2016&lt;=Bonus!$A$9,Bonus!$B$9,IF(D2016&lt;=Bonus!$A$10,Bonus!$B$10,IF(D2016&lt;=Bonus!$A$11,Bonus!$B$11,IF(D2016&lt;=Bonus!$A$12,Bonus!$B$12,IF(D2016&lt;=Bonus!$A$13,Bonus!$B$13,Bonus!$B$14)))))))))))</f>
        <v>30000 to 34999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40795.876886574071</v>
      </c>
      <c r="T2017" s="10">
        <f t="shared" si="191"/>
        <v>40765.876886574071</v>
      </c>
      <c r="U2017" t="str">
        <f>IF(D2017&lt;Bonus!$A$3,Bonus!$B$3,IF(D2017&lt;=Bonus!$A$4,Bonus!$B$4,IF(D2017&lt;=Bonus!$A$5,Bonus!$B$5,IF(D2017&lt;=Bonus!$A$6,Bonus!$B$6,IF(D2017&lt;=Bonus!$A$7,Bonus!$B$7,IF(D2017&lt;=Bonus!$A$8,Bonus!$B$8,IF(D2017&lt;=Bonus!$A$9,Bonus!$B$9,IF(D2017&lt;=Bonus!$A$10,Bonus!$B$10,IF(D2017&lt;=Bonus!$A$11,Bonus!$B$11,IF(D2017&lt;=Bonus!$A$12,Bonus!$B$12,IF(D2017&lt;=Bonus!$A$13,Bonus!$B$13,Bonus!$B$14)))))))))))</f>
        <v>5000 to 9999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41342.88077546296</v>
      </c>
      <c r="T2018" s="10">
        <f t="shared" si="191"/>
        <v>41312.88077546296</v>
      </c>
      <c r="U2018" t="str">
        <f>IF(D2018&lt;Bonus!$A$3,Bonus!$B$3,IF(D2018&lt;=Bonus!$A$4,Bonus!$B$4,IF(D2018&lt;=Bonus!$A$5,Bonus!$B$5,IF(D2018&lt;=Bonus!$A$6,Bonus!$B$6,IF(D2018&lt;=Bonus!$A$7,Bonus!$B$7,IF(D2018&lt;=Bonus!$A$8,Bonus!$B$8,IF(D2018&lt;=Bonus!$A$9,Bonus!$B$9,IF(D2018&lt;=Bonus!$A$10,Bonus!$B$10,IF(D2018&lt;=Bonus!$A$11,Bonus!$B$11,IF(D2018&lt;=Bonus!$A$12,Bonus!$B$12,IF(D2018&lt;=Bonus!$A$13,Bonus!$B$13,Bonus!$B$14)))))))))))</f>
        <v>10000 to 14999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40992.166666666664</v>
      </c>
      <c r="T2019" s="10">
        <f t="shared" si="191"/>
        <v>40961.057349537034</v>
      </c>
      <c r="U2019" t="str">
        <f>IF(D2019&lt;Bonus!$A$3,Bonus!$B$3,IF(D2019&lt;=Bonus!$A$4,Bonus!$B$4,IF(D2019&lt;=Bonus!$A$5,Bonus!$B$5,IF(D2019&lt;=Bonus!$A$6,Bonus!$B$6,IF(D2019&lt;=Bonus!$A$7,Bonus!$B$7,IF(D2019&lt;=Bonus!$A$8,Bonus!$B$8,IF(D2019&lt;=Bonus!$A$9,Bonus!$B$9,IF(D2019&lt;=Bonus!$A$10,Bonus!$B$10,IF(D2019&lt;=Bonus!$A$11,Bonus!$B$11,IF(D2019&lt;=Bonus!$A$12,Bonus!$B$12,IF(D2019&lt;=Bonus!$A$13,Bonus!$B$13,Bonus!$B$14)))))))))))</f>
        <v>25000 to 29999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42229.365844907406</v>
      </c>
      <c r="T2020" s="10">
        <f t="shared" si="191"/>
        <v>42199.365844907406</v>
      </c>
      <c r="U2020" t="str">
        <f>IF(D2020&lt;Bonus!$A$3,Bonus!$B$3,IF(D2020&lt;=Bonus!$A$4,Bonus!$B$4,IF(D2020&lt;=Bonus!$A$5,Bonus!$B$5,IF(D2020&lt;=Bonus!$A$6,Bonus!$B$6,IF(D2020&lt;=Bonus!$A$7,Bonus!$B$7,IF(D2020&lt;=Bonus!$A$8,Bonus!$B$8,IF(D2020&lt;=Bonus!$A$9,Bonus!$B$9,IF(D2020&lt;=Bonus!$A$10,Bonus!$B$10,IF(D2020&lt;=Bonus!$A$11,Bonus!$B$11,IF(D2020&lt;=Bonus!$A$12,Bonus!$B$12,IF(D2020&lt;=Bonus!$A$13,Bonus!$B$13,Bonus!$B$14)))))))))))</f>
        <v>Greater than or equal to 50000</v>
      </c>
    </row>
    <row r="2021" spans="1:21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42635.70857638889</v>
      </c>
      <c r="T2021" s="10">
        <f t="shared" si="191"/>
        <v>42605.70857638889</v>
      </c>
      <c r="U2021" t="str">
        <f>IF(D2021&lt;Bonus!$A$3,Bonus!$B$3,IF(D2021&lt;=Bonus!$A$4,Bonus!$B$4,IF(D2021&lt;=Bonus!$A$5,Bonus!$B$5,IF(D2021&lt;=Bonus!$A$6,Bonus!$B$6,IF(D2021&lt;=Bonus!$A$7,Bonus!$B$7,IF(D2021&lt;=Bonus!$A$8,Bonus!$B$8,IF(D2021&lt;=Bonus!$A$9,Bonus!$B$9,IF(D2021&lt;=Bonus!$A$10,Bonus!$B$10,IF(D2021&lt;=Bonus!$A$11,Bonus!$B$11,IF(D2021&lt;=Bonus!$A$12,Bonus!$B$12,IF(D2021&lt;=Bonus!$A$13,Bonus!$B$13,Bonus!$B$14)))))))))))</f>
        <v>40000 to 44999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41773.961111111108</v>
      </c>
      <c r="T2022" s="10">
        <f t="shared" si="191"/>
        <v>41737.097499999996</v>
      </c>
      <c r="U2022" t="str">
        <f>IF(D2022&lt;Bonus!$A$3,Bonus!$B$3,IF(D2022&lt;=Bonus!$A$4,Bonus!$B$4,IF(D2022&lt;=Bonus!$A$5,Bonus!$B$5,IF(D2022&lt;=Bonus!$A$6,Bonus!$B$6,IF(D2022&lt;=Bonus!$A$7,Bonus!$B$7,IF(D2022&lt;=Bonus!$A$8,Bonus!$B$8,IF(D2022&lt;=Bonus!$A$9,Bonus!$B$9,IF(D2022&lt;=Bonus!$A$10,Bonus!$B$10,IF(D2022&lt;=Bonus!$A$11,Bonus!$B$11,IF(D2022&lt;=Bonus!$A$12,Bonus!$B$12,IF(D2022&lt;=Bonus!$A$13,Bonus!$B$13,Bonus!$B$14)))))))))))</f>
        <v>1000 to 4999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41906.070567129631</v>
      </c>
      <c r="T2023" s="10">
        <f t="shared" si="191"/>
        <v>41861.070567129631</v>
      </c>
      <c r="U2023" t="str">
        <f>IF(D2023&lt;Bonus!$A$3,Bonus!$B$3,IF(D2023&lt;=Bonus!$A$4,Bonus!$B$4,IF(D2023&lt;=Bonus!$A$5,Bonus!$B$5,IF(D2023&lt;=Bonus!$A$6,Bonus!$B$6,IF(D2023&lt;=Bonus!$A$7,Bonus!$B$7,IF(D2023&lt;=Bonus!$A$8,Bonus!$B$8,IF(D2023&lt;=Bonus!$A$9,Bonus!$B$9,IF(D2023&lt;=Bonus!$A$10,Bonus!$B$10,IF(D2023&lt;=Bonus!$A$11,Bonus!$B$11,IF(D2023&lt;=Bonus!$A$12,Bonus!$B$12,IF(D2023&lt;=Bonus!$A$13,Bonus!$B$13,Bonus!$B$14)))))))))))</f>
        <v>5000 to 9999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42532.569120370375</v>
      </c>
      <c r="T2024" s="10">
        <f t="shared" si="191"/>
        <v>42502.569120370375</v>
      </c>
      <c r="U2024" t="str">
        <f>IF(D2024&lt;Bonus!$A$3,Bonus!$B$3,IF(D2024&lt;=Bonus!$A$4,Bonus!$B$4,IF(D2024&lt;=Bonus!$A$5,Bonus!$B$5,IF(D2024&lt;=Bonus!$A$6,Bonus!$B$6,IF(D2024&lt;=Bonus!$A$7,Bonus!$B$7,IF(D2024&lt;=Bonus!$A$8,Bonus!$B$8,IF(D2024&lt;=Bonus!$A$9,Bonus!$B$9,IF(D2024&lt;=Bonus!$A$10,Bonus!$B$10,IF(D2024&lt;=Bonus!$A$11,Bonus!$B$11,IF(D2024&lt;=Bonus!$A$12,Bonus!$B$12,IF(D2024&lt;=Bonus!$A$13,Bonus!$B$13,Bonus!$B$14)))))))))))</f>
        <v>Greater than or equal to 50000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42166.420752314814</v>
      </c>
      <c r="T2025" s="10">
        <f t="shared" si="191"/>
        <v>42136.420752314814</v>
      </c>
      <c r="U2025" t="str">
        <f>IF(D2025&lt;Bonus!$A$3,Bonus!$B$3,IF(D2025&lt;=Bonus!$A$4,Bonus!$B$4,IF(D2025&lt;=Bonus!$A$5,Bonus!$B$5,IF(D2025&lt;=Bonus!$A$6,Bonus!$B$6,IF(D2025&lt;=Bonus!$A$7,Bonus!$B$7,IF(D2025&lt;=Bonus!$A$8,Bonus!$B$8,IF(D2025&lt;=Bonus!$A$9,Bonus!$B$9,IF(D2025&lt;=Bonus!$A$10,Bonus!$B$10,IF(D2025&lt;=Bonus!$A$11,Bonus!$B$11,IF(D2025&lt;=Bonus!$A$12,Bonus!$B$12,IF(D2025&lt;=Bonus!$A$13,Bonus!$B$13,Bonus!$B$14)))))))))))</f>
        <v>Greater than or equal to 50000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41134.125</v>
      </c>
      <c r="T2026" s="10">
        <f t="shared" si="191"/>
        <v>41099.966944444444</v>
      </c>
      <c r="U2026" t="str">
        <f>IF(D2026&lt;Bonus!$A$3,Bonus!$B$3,IF(D2026&lt;=Bonus!$A$4,Bonus!$B$4,IF(D2026&lt;=Bonus!$A$5,Bonus!$B$5,IF(D2026&lt;=Bonus!$A$6,Bonus!$B$6,IF(D2026&lt;=Bonus!$A$7,Bonus!$B$7,IF(D2026&lt;=Bonus!$A$8,Bonus!$B$8,IF(D2026&lt;=Bonus!$A$9,Bonus!$B$9,IF(D2026&lt;=Bonus!$A$10,Bonus!$B$10,IF(D2026&lt;=Bonus!$A$11,Bonus!$B$11,IF(D2026&lt;=Bonus!$A$12,Bonus!$B$12,IF(D2026&lt;=Bonus!$A$13,Bonus!$B$13,Bonus!$B$14)))))))))))</f>
        <v>1000 to 4999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42166.184560185182</v>
      </c>
      <c r="T2027" s="10">
        <f t="shared" si="191"/>
        <v>42136.184560185182</v>
      </c>
      <c r="U2027" t="str">
        <f>IF(D2027&lt;Bonus!$A$3,Bonus!$B$3,IF(D2027&lt;=Bonus!$A$4,Bonus!$B$4,IF(D2027&lt;=Bonus!$A$5,Bonus!$B$5,IF(D2027&lt;=Bonus!$A$6,Bonus!$B$6,IF(D2027&lt;=Bonus!$A$7,Bonus!$B$7,IF(D2027&lt;=Bonus!$A$8,Bonus!$B$8,IF(D2027&lt;=Bonus!$A$9,Bonus!$B$9,IF(D2027&lt;=Bonus!$A$10,Bonus!$B$10,IF(D2027&lt;=Bonus!$A$11,Bonus!$B$11,IF(D2027&lt;=Bonus!$A$12,Bonus!$B$12,IF(D2027&lt;=Bonus!$A$13,Bonus!$B$13,Bonus!$B$14)))))))))))</f>
        <v>Greater than or equal to 50000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41750.165972222225</v>
      </c>
      <c r="T2028" s="10">
        <f t="shared" si="191"/>
        <v>41704.735937500001</v>
      </c>
      <c r="U2028" t="str">
        <f>IF(D2028&lt;Bonus!$A$3,Bonus!$B$3,IF(D2028&lt;=Bonus!$A$4,Bonus!$B$4,IF(D2028&lt;=Bonus!$A$5,Bonus!$B$5,IF(D2028&lt;=Bonus!$A$6,Bonus!$B$6,IF(D2028&lt;=Bonus!$A$7,Bonus!$B$7,IF(D2028&lt;=Bonus!$A$8,Bonus!$B$8,IF(D2028&lt;=Bonus!$A$9,Bonus!$B$9,IF(D2028&lt;=Bonus!$A$10,Bonus!$B$10,IF(D2028&lt;=Bonus!$A$11,Bonus!$B$11,IF(D2028&lt;=Bonus!$A$12,Bonus!$B$12,IF(D2028&lt;=Bonus!$A$13,Bonus!$B$13,Bonus!$B$14)))))))))))</f>
        <v>25000 to 29999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42093.772210648152</v>
      </c>
      <c r="T2029" s="10">
        <f t="shared" si="191"/>
        <v>42048.813877314817</v>
      </c>
      <c r="U2029" t="str">
        <f>IF(D2029&lt;Bonus!$A$3,Bonus!$B$3,IF(D2029&lt;=Bonus!$A$4,Bonus!$B$4,IF(D2029&lt;=Bonus!$A$5,Bonus!$B$5,IF(D2029&lt;=Bonus!$A$6,Bonus!$B$6,IF(D2029&lt;=Bonus!$A$7,Bonus!$B$7,IF(D2029&lt;=Bonus!$A$8,Bonus!$B$8,IF(D2029&lt;=Bonus!$A$9,Bonus!$B$9,IF(D2029&lt;=Bonus!$A$10,Bonus!$B$10,IF(D2029&lt;=Bonus!$A$11,Bonus!$B$11,IF(D2029&lt;=Bonus!$A$12,Bonus!$B$12,IF(D2029&lt;=Bonus!$A$13,Bonus!$B$13,Bonus!$B$14)))))))))))</f>
        <v>Greater than or equal to 50000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40252.913194444445</v>
      </c>
      <c r="T2030" s="10">
        <f t="shared" si="191"/>
        <v>40215.919050925928</v>
      </c>
      <c r="U2030" t="str">
        <f>IF(D2030&lt;Bonus!$A$3,Bonus!$B$3,IF(D2030&lt;=Bonus!$A$4,Bonus!$B$4,IF(D2030&lt;=Bonus!$A$5,Bonus!$B$5,IF(D2030&lt;=Bonus!$A$6,Bonus!$B$6,IF(D2030&lt;=Bonus!$A$7,Bonus!$B$7,IF(D2030&lt;=Bonus!$A$8,Bonus!$B$8,IF(D2030&lt;=Bonus!$A$9,Bonus!$B$9,IF(D2030&lt;=Bonus!$A$10,Bonus!$B$10,IF(D2030&lt;=Bonus!$A$11,Bonus!$B$11,IF(D2030&lt;=Bonus!$A$12,Bonus!$B$12,IF(D2030&lt;=Bonus!$A$13,Bonus!$B$13,Bonus!$B$14)))))))))))</f>
        <v>1000 to 4999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41878.021770833337</v>
      </c>
      <c r="T2031" s="10">
        <f t="shared" si="191"/>
        <v>41848.021770833337</v>
      </c>
      <c r="U2031" t="str">
        <f>IF(D2031&lt;Bonus!$A$3,Bonus!$B$3,IF(D2031&lt;=Bonus!$A$4,Bonus!$B$4,IF(D2031&lt;=Bonus!$A$5,Bonus!$B$5,IF(D2031&lt;=Bonus!$A$6,Bonus!$B$6,IF(D2031&lt;=Bonus!$A$7,Bonus!$B$7,IF(D2031&lt;=Bonus!$A$8,Bonus!$B$8,IF(D2031&lt;=Bonus!$A$9,Bonus!$B$9,IF(D2031&lt;=Bonus!$A$10,Bonus!$B$10,IF(D2031&lt;=Bonus!$A$11,Bonus!$B$11,IF(D2031&lt;=Bonus!$A$12,Bonus!$B$12,IF(D2031&lt;=Bonus!$A$13,Bonus!$B$13,Bonus!$B$14)))))))))))</f>
        <v>1000 to 4999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41242.996481481481</v>
      </c>
      <c r="T2032" s="10">
        <f t="shared" si="191"/>
        <v>41212.996481481481</v>
      </c>
      <c r="U2032" t="str">
        <f>IF(D2032&lt;Bonus!$A$3,Bonus!$B$3,IF(D2032&lt;=Bonus!$A$4,Bonus!$B$4,IF(D2032&lt;=Bonus!$A$5,Bonus!$B$5,IF(D2032&lt;=Bonus!$A$6,Bonus!$B$6,IF(D2032&lt;=Bonus!$A$7,Bonus!$B$7,IF(D2032&lt;=Bonus!$A$8,Bonus!$B$8,IF(D2032&lt;=Bonus!$A$9,Bonus!$B$9,IF(D2032&lt;=Bonus!$A$10,Bonus!$B$10,IF(D2032&lt;=Bonus!$A$11,Bonus!$B$11,IF(D2032&lt;=Bonus!$A$12,Bonus!$B$12,IF(D2032&lt;=Bonus!$A$13,Bonus!$B$13,Bonus!$B$14)))))))))))</f>
        <v>30000 to 34999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42013.041666666672</v>
      </c>
      <c r="T2033" s="10">
        <f t="shared" si="191"/>
        <v>41975.329317129625</v>
      </c>
      <c r="U2033" t="str">
        <f>IF(D2033&lt;Bonus!$A$3,Bonus!$B$3,IF(D2033&lt;=Bonus!$A$4,Bonus!$B$4,IF(D2033&lt;=Bonus!$A$5,Bonus!$B$5,IF(D2033&lt;=Bonus!$A$6,Bonus!$B$6,IF(D2033&lt;=Bonus!$A$7,Bonus!$B$7,IF(D2033&lt;=Bonus!$A$8,Bonus!$B$8,IF(D2033&lt;=Bonus!$A$9,Bonus!$B$9,IF(D2033&lt;=Bonus!$A$10,Bonus!$B$10,IF(D2033&lt;=Bonus!$A$11,Bonus!$B$11,IF(D2033&lt;=Bonus!$A$12,Bonus!$B$12,IF(D2033&lt;=Bonus!$A$13,Bonus!$B$13,Bonus!$B$14)))))))))))</f>
        <v>Greater than or equal to 50000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42719.208333333328</v>
      </c>
      <c r="T2034" s="10">
        <f t="shared" si="191"/>
        <v>42689.565671296295</v>
      </c>
      <c r="U2034" t="str">
        <f>IF(D2034&lt;Bonus!$A$3,Bonus!$B$3,IF(D2034&lt;=Bonus!$A$4,Bonus!$B$4,IF(D2034&lt;=Bonus!$A$5,Bonus!$B$5,IF(D2034&lt;=Bonus!$A$6,Bonus!$B$6,IF(D2034&lt;=Bonus!$A$7,Bonus!$B$7,IF(D2034&lt;=Bonus!$A$8,Bonus!$B$8,IF(D2034&lt;=Bonus!$A$9,Bonus!$B$9,IF(D2034&lt;=Bonus!$A$10,Bonus!$B$10,IF(D2034&lt;=Bonus!$A$11,Bonus!$B$11,IF(D2034&lt;=Bonus!$A$12,Bonus!$B$12,IF(D2034&lt;=Bonus!$A$13,Bonus!$B$13,Bonus!$B$14)))))))))))</f>
        <v>25000 to 29999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41755.082384259258</v>
      </c>
      <c r="T2035" s="10">
        <f t="shared" si="191"/>
        <v>41725.082384259258</v>
      </c>
      <c r="U2035" t="str">
        <f>IF(D2035&lt;Bonus!$A$3,Bonus!$B$3,IF(D2035&lt;=Bonus!$A$4,Bonus!$B$4,IF(D2035&lt;=Bonus!$A$5,Bonus!$B$5,IF(D2035&lt;=Bonus!$A$6,Bonus!$B$6,IF(D2035&lt;=Bonus!$A$7,Bonus!$B$7,IF(D2035&lt;=Bonus!$A$8,Bonus!$B$8,IF(D2035&lt;=Bonus!$A$9,Bonus!$B$9,IF(D2035&lt;=Bonus!$A$10,Bonus!$B$10,IF(D2035&lt;=Bonus!$A$11,Bonus!$B$11,IF(D2035&lt;=Bonus!$A$12,Bonus!$B$12,IF(D2035&lt;=Bonus!$A$13,Bonus!$B$13,Bonus!$B$14)))))))))))</f>
        <v>25000 to 29999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42131.290277777778</v>
      </c>
      <c r="T2036" s="10">
        <f t="shared" si="191"/>
        <v>42076.130011574074</v>
      </c>
      <c r="U2036" t="str">
        <f>IF(D2036&lt;Bonus!$A$3,Bonus!$B$3,IF(D2036&lt;=Bonus!$A$4,Bonus!$B$4,IF(D2036&lt;=Bonus!$A$5,Bonus!$B$5,IF(D2036&lt;=Bonus!$A$6,Bonus!$B$6,IF(D2036&lt;=Bonus!$A$7,Bonus!$B$7,IF(D2036&lt;=Bonus!$A$8,Bonus!$B$8,IF(D2036&lt;=Bonus!$A$9,Bonus!$B$9,IF(D2036&lt;=Bonus!$A$10,Bonus!$B$10,IF(D2036&lt;=Bonus!$A$11,Bonus!$B$11,IF(D2036&lt;=Bonus!$A$12,Bonus!$B$12,IF(D2036&lt;=Bonus!$A$13,Bonus!$B$13,Bonus!$B$14)))))))))))</f>
        <v>Greater than or equal to 50000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42357.041666666672</v>
      </c>
      <c r="T2037" s="10">
        <f t="shared" si="191"/>
        <v>42311.625081018516</v>
      </c>
      <c r="U2037" t="str">
        <f>IF(D2037&lt;Bonus!$A$3,Bonus!$B$3,IF(D2037&lt;=Bonus!$A$4,Bonus!$B$4,IF(D2037&lt;=Bonus!$A$5,Bonus!$B$5,IF(D2037&lt;=Bonus!$A$6,Bonus!$B$6,IF(D2037&lt;=Bonus!$A$7,Bonus!$B$7,IF(D2037&lt;=Bonus!$A$8,Bonus!$B$8,IF(D2037&lt;=Bonus!$A$9,Bonus!$B$9,IF(D2037&lt;=Bonus!$A$10,Bonus!$B$10,IF(D2037&lt;=Bonus!$A$11,Bonus!$B$11,IF(D2037&lt;=Bonus!$A$12,Bonus!$B$12,IF(D2037&lt;=Bonus!$A$13,Bonus!$B$13,Bonus!$B$14)))))))))))</f>
        <v>Greater than or equal to 50000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41768.864803240744</v>
      </c>
      <c r="T2038" s="10">
        <f t="shared" si="191"/>
        <v>41738.864803240744</v>
      </c>
      <c r="U2038" t="str">
        <f>IF(D2038&lt;Bonus!$A$3,Bonus!$B$3,IF(D2038&lt;=Bonus!$A$4,Bonus!$B$4,IF(D2038&lt;=Bonus!$A$5,Bonus!$B$5,IF(D2038&lt;=Bonus!$A$6,Bonus!$B$6,IF(D2038&lt;=Bonus!$A$7,Bonus!$B$7,IF(D2038&lt;=Bonus!$A$8,Bonus!$B$8,IF(D2038&lt;=Bonus!$A$9,Bonus!$B$9,IF(D2038&lt;=Bonus!$A$10,Bonus!$B$10,IF(D2038&lt;=Bonus!$A$11,Bonus!$B$11,IF(D2038&lt;=Bonus!$A$12,Bonus!$B$12,IF(D2038&lt;=Bonus!$A$13,Bonus!$B$13,Bonus!$B$14)))))))))))</f>
        <v>30000 to 34999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41638.251770833333</v>
      </c>
      <c r="T2039" s="10">
        <f t="shared" si="191"/>
        <v>41578.210104166668</v>
      </c>
      <c r="U2039" t="str">
        <f>IF(D2039&lt;Bonus!$A$3,Bonus!$B$3,IF(D2039&lt;=Bonus!$A$4,Bonus!$B$4,IF(D2039&lt;=Bonus!$A$5,Bonus!$B$5,IF(D2039&lt;=Bonus!$A$6,Bonus!$B$6,IF(D2039&lt;=Bonus!$A$7,Bonus!$B$7,IF(D2039&lt;=Bonus!$A$8,Bonus!$B$8,IF(D2039&lt;=Bonus!$A$9,Bonus!$B$9,IF(D2039&lt;=Bonus!$A$10,Bonus!$B$10,IF(D2039&lt;=Bonus!$A$11,Bonus!$B$11,IF(D2039&lt;=Bonus!$A$12,Bonus!$B$12,IF(D2039&lt;=Bonus!$A$13,Bonus!$B$13,Bonus!$B$14)))))))))))</f>
        <v>10000 to 14999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41456.75</v>
      </c>
      <c r="T2040" s="10">
        <f t="shared" si="191"/>
        <v>41424.27107638889</v>
      </c>
      <c r="U2040" t="str">
        <f>IF(D2040&lt;Bonus!$A$3,Bonus!$B$3,IF(D2040&lt;=Bonus!$A$4,Bonus!$B$4,IF(D2040&lt;=Bonus!$A$5,Bonus!$B$5,IF(D2040&lt;=Bonus!$A$6,Bonus!$B$6,IF(D2040&lt;=Bonus!$A$7,Bonus!$B$7,IF(D2040&lt;=Bonus!$A$8,Bonus!$B$8,IF(D2040&lt;=Bonus!$A$9,Bonus!$B$9,IF(D2040&lt;=Bonus!$A$10,Bonus!$B$10,IF(D2040&lt;=Bonus!$A$11,Bonus!$B$11,IF(D2040&lt;=Bonus!$A$12,Bonus!$B$12,IF(D2040&lt;=Bonus!$A$13,Bonus!$B$13,Bonus!$B$14)))))))))))</f>
        <v>5000 to 9999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42705.207638888889</v>
      </c>
      <c r="T2041" s="10">
        <f t="shared" si="191"/>
        <v>42675.438946759255</v>
      </c>
      <c r="U2041" t="str">
        <f>IF(D2041&lt;Bonus!$A$3,Bonus!$B$3,IF(D2041&lt;=Bonus!$A$4,Bonus!$B$4,IF(D2041&lt;=Bonus!$A$5,Bonus!$B$5,IF(D2041&lt;=Bonus!$A$6,Bonus!$B$6,IF(D2041&lt;=Bonus!$A$7,Bonus!$B$7,IF(D2041&lt;=Bonus!$A$8,Bonus!$B$8,IF(D2041&lt;=Bonus!$A$9,Bonus!$B$9,IF(D2041&lt;=Bonus!$A$10,Bonus!$B$10,IF(D2041&lt;=Bonus!$A$11,Bonus!$B$11,IF(D2041&lt;=Bonus!$A$12,Bonus!$B$12,IF(D2041&lt;=Bonus!$A$13,Bonus!$B$13,Bonus!$B$14)))))))))))</f>
        <v>Greater than or equal to 50000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41593.968784722223</v>
      </c>
      <c r="T2042" s="10">
        <f t="shared" si="191"/>
        <v>41578.927118055559</v>
      </c>
      <c r="U2042" t="str">
        <f>IF(D2042&lt;Bonus!$A$3,Bonus!$B$3,IF(D2042&lt;=Bonus!$A$4,Bonus!$B$4,IF(D2042&lt;=Bonus!$A$5,Bonus!$B$5,IF(D2042&lt;=Bonus!$A$6,Bonus!$B$6,IF(D2042&lt;=Bonus!$A$7,Bonus!$B$7,IF(D2042&lt;=Bonus!$A$8,Bonus!$B$8,IF(D2042&lt;=Bonus!$A$9,Bonus!$B$9,IF(D2042&lt;=Bonus!$A$10,Bonus!$B$10,IF(D2042&lt;=Bonus!$A$11,Bonus!$B$11,IF(D2042&lt;=Bonus!$A$12,Bonus!$B$12,IF(D2042&lt;=Bonus!$A$13,Bonus!$B$13,Bonus!$B$14)))))))))))</f>
        <v>1000 to 4999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42684.567442129628</v>
      </c>
      <c r="T2043" s="10">
        <f t="shared" si="191"/>
        <v>42654.525775462964</v>
      </c>
      <c r="U2043" t="str">
        <f>IF(D2043&lt;Bonus!$A$3,Bonus!$B$3,IF(D2043&lt;=Bonus!$A$4,Bonus!$B$4,IF(D2043&lt;=Bonus!$A$5,Bonus!$B$5,IF(D2043&lt;=Bonus!$A$6,Bonus!$B$6,IF(D2043&lt;=Bonus!$A$7,Bonus!$B$7,IF(D2043&lt;=Bonus!$A$8,Bonus!$B$8,IF(D2043&lt;=Bonus!$A$9,Bonus!$B$9,IF(D2043&lt;=Bonus!$A$10,Bonus!$B$10,IF(D2043&lt;=Bonus!$A$11,Bonus!$B$11,IF(D2043&lt;=Bonus!$A$12,Bonus!$B$12,IF(D2043&lt;=Bonus!$A$13,Bonus!$B$13,Bonus!$B$14)))))))))))</f>
        <v>5000 to 9999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42391.708032407405</v>
      </c>
      <c r="T2044" s="10">
        <f t="shared" si="191"/>
        <v>42331.708032407405</v>
      </c>
      <c r="U2044" t="str">
        <f>IF(D2044&lt;Bonus!$A$3,Bonus!$B$3,IF(D2044&lt;=Bonus!$A$4,Bonus!$B$4,IF(D2044&lt;=Bonus!$A$5,Bonus!$B$5,IF(D2044&lt;=Bonus!$A$6,Bonus!$B$6,IF(D2044&lt;=Bonus!$A$7,Bonus!$B$7,IF(D2044&lt;=Bonus!$A$8,Bonus!$B$8,IF(D2044&lt;=Bonus!$A$9,Bonus!$B$9,IF(D2044&lt;=Bonus!$A$10,Bonus!$B$10,IF(D2044&lt;=Bonus!$A$11,Bonus!$B$11,IF(D2044&lt;=Bonus!$A$12,Bonus!$B$12,IF(D2044&lt;=Bonus!$A$13,Bonus!$B$13,Bonus!$B$14)))))))))))</f>
        <v>10000 to 14999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42715.207638888889</v>
      </c>
      <c r="T2045" s="10">
        <f t="shared" si="191"/>
        <v>42661.176817129628</v>
      </c>
      <c r="U2045" t="str">
        <f>IF(D2045&lt;Bonus!$A$3,Bonus!$B$3,IF(D2045&lt;=Bonus!$A$4,Bonus!$B$4,IF(D2045&lt;=Bonus!$A$5,Bonus!$B$5,IF(D2045&lt;=Bonus!$A$6,Bonus!$B$6,IF(D2045&lt;=Bonus!$A$7,Bonus!$B$7,IF(D2045&lt;=Bonus!$A$8,Bonus!$B$8,IF(D2045&lt;=Bonus!$A$9,Bonus!$B$9,IF(D2045&lt;=Bonus!$A$10,Bonus!$B$10,IF(D2045&lt;=Bonus!$A$11,Bonus!$B$11,IF(D2045&lt;=Bonus!$A$12,Bonus!$B$12,IF(D2045&lt;=Bonus!$A$13,Bonus!$B$13,Bonus!$B$14)))))))))))</f>
        <v>1000 to 4999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42168.684189814812</v>
      </c>
      <c r="T2046" s="10">
        <f t="shared" si="191"/>
        <v>42138.684189814812</v>
      </c>
      <c r="U2046" t="str">
        <f>IF(D2046&lt;Bonus!$A$3,Bonus!$B$3,IF(D2046&lt;=Bonus!$A$4,Bonus!$B$4,IF(D2046&lt;=Bonus!$A$5,Bonus!$B$5,IF(D2046&lt;=Bonus!$A$6,Bonus!$B$6,IF(D2046&lt;=Bonus!$A$7,Bonus!$B$7,IF(D2046&lt;=Bonus!$A$8,Bonus!$B$8,IF(D2046&lt;=Bonus!$A$9,Bonus!$B$9,IF(D2046&lt;=Bonus!$A$10,Bonus!$B$10,IF(D2046&lt;=Bonus!$A$11,Bonus!$B$11,IF(D2046&lt;=Bonus!$A$12,Bonus!$B$12,IF(D2046&lt;=Bonus!$A$13,Bonus!$B$13,Bonus!$B$14)))))))))))</f>
        <v>15000 to 19999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41099.088506944441</v>
      </c>
      <c r="T2047" s="10">
        <f t="shared" si="191"/>
        <v>41069.088506944441</v>
      </c>
      <c r="U2047" t="str">
        <f>IF(D2047&lt;Bonus!$A$3,Bonus!$B$3,IF(D2047&lt;=Bonus!$A$4,Bonus!$B$4,IF(D2047&lt;=Bonus!$A$5,Bonus!$B$5,IF(D2047&lt;=Bonus!$A$6,Bonus!$B$6,IF(D2047&lt;=Bonus!$A$7,Bonus!$B$7,IF(D2047&lt;=Bonus!$A$8,Bonus!$B$8,IF(D2047&lt;=Bonus!$A$9,Bonus!$B$9,IF(D2047&lt;=Bonus!$A$10,Bonus!$B$10,IF(D2047&lt;=Bonus!$A$11,Bonus!$B$11,IF(D2047&lt;=Bonus!$A$12,Bonus!$B$12,IF(D2047&lt;=Bonus!$A$13,Bonus!$B$13,Bonus!$B$14)))))))))))</f>
        <v>1000 to 4999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41417.171805555554</v>
      </c>
      <c r="T2048" s="10">
        <f t="shared" si="191"/>
        <v>41387.171805555554</v>
      </c>
      <c r="U2048" t="str">
        <f>IF(D2048&lt;Bonus!$A$3,Bonus!$B$3,IF(D2048&lt;=Bonus!$A$4,Bonus!$B$4,IF(D2048&lt;=Bonus!$A$5,Bonus!$B$5,IF(D2048&lt;=Bonus!$A$6,Bonus!$B$6,IF(D2048&lt;=Bonus!$A$7,Bonus!$B$7,IF(D2048&lt;=Bonus!$A$8,Bonus!$B$8,IF(D2048&lt;=Bonus!$A$9,Bonus!$B$9,IF(D2048&lt;=Bonus!$A$10,Bonus!$B$10,IF(D2048&lt;=Bonus!$A$11,Bonus!$B$11,IF(D2048&lt;=Bonus!$A$12,Bonus!$B$12,IF(D2048&lt;=Bonus!$A$13,Bonus!$B$13,Bonus!$B$14)))))))))))</f>
        <v>10000 to 14999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42111</v>
      </c>
      <c r="T2049" s="10">
        <f t="shared" si="191"/>
        <v>42081.903587962966</v>
      </c>
      <c r="U2049" t="str">
        <f>IF(D2049&lt;Bonus!$A$3,Bonus!$B$3,IF(D2049&lt;=Bonus!$A$4,Bonus!$B$4,IF(D2049&lt;=Bonus!$A$5,Bonus!$B$5,IF(D2049&lt;=Bonus!$A$6,Bonus!$B$6,IF(D2049&lt;=Bonus!$A$7,Bonus!$B$7,IF(D2049&lt;=Bonus!$A$8,Bonus!$B$8,IF(D2049&lt;=Bonus!$A$9,Bonus!$B$9,IF(D2049&lt;=Bonus!$A$10,Bonus!$B$10,IF(D2049&lt;=Bonus!$A$11,Bonus!$B$11,IF(D2049&lt;=Bonus!$A$12,Bonus!$B$12,IF(D2049&lt;=Bonus!$A$13,Bonus!$B$13,Bonus!$B$14)))))))))))</f>
        <v>Greater than or equal to 50000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41417.651516203703</v>
      </c>
      <c r="T2050" s="10">
        <f t="shared" si="191"/>
        <v>41387.651516203703</v>
      </c>
      <c r="U2050" t="str">
        <f>IF(D2050&lt;Bonus!$A$3,Bonus!$B$3,IF(D2050&lt;=Bonus!$A$4,Bonus!$B$4,IF(D2050&lt;=Bonus!$A$5,Bonus!$B$5,IF(D2050&lt;=Bonus!$A$6,Bonus!$B$6,IF(D2050&lt;=Bonus!$A$7,Bonus!$B$7,IF(D2050&lt;=Bonus!$A$8,Bonus!$B$8,IF(D2050&lt;=Bonus!$A$9,Bonus!$B$9,IF(D2050&lt;=Bonus!$A$10,Bonus!$B$10,IF(D2050&lt;=Bonus!$A$11,Bonus!$B$11,IF(D2050&lt;=Bonus!$A$12,Bonus!$B$12,IF(D2050&lt;=Bonus!$A$13,Bonus!$B$13,Bonus!$B$14)))))))))))</f>
        <v>Greater than or equal to 50000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IFERROR(E2051/L2051,"nm")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(((I2051/60)/60)/24)+DATE(1970,1,1)</f>
        <v>41610.957638888889</v>
      </c>
      <c r="T2051" s="10">
        <f t="shared" ref="T2051:T2114" si="197">(((J2051/60)/60)/24)+DATE(1970,1,1)</f>
        <v>41575.527349537035</v>
      </c>
      <c r="U2051" t="str">
        <f>IF(D2051&lt;Bonus!$A$3,Bonus!$B$3,IF(D2051&lt;=Bonus!$A$4,Bonus!$B$4,IF(D2051&lt;=Bonus!$A$5,Bonus!$B$5,IF(D2051&lt;=Bonus!$A$6,Bonus!$B$6,IF(D2051&lt;=Bonus!$A$7,Bonus!$B$7,IF(D2051&lt;=Bonus!$A$8,Bonus!$B$8,IF(D2051&lt;=Bonus!$A$9,Bonus!$B$9,IF(D2051&lt;=Bonus!$A$10,Bonus!$B$10,IF(D2051&lt;=Bonus!$A$11,Bonus!$B$11,IF(D2051&lt;=Bonus!$A$12,Bonus!$B$12,IF(D2051&lt;=Bonus!$A$13,Bonus!$B$13,Bonus!$B$14)))))))))))</f>
        <v>Greater than or equal to 50000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42155.071504629625</v>
      </c>
      <c r="T2052" s="10">
        <f t="shared" si="197"/>
        <v>42115.071504629625</v>
      </c>
      <c r="U2052" t="str">
        <f>IF(D2052&lt;Bonus!$A$3,Bonus!$B$3,IF(D2052&lt;=Bonus!$A$4,Bonus!$B$4,IF(D2052&lt;=Bonus!$A$5,Bonus!$B$5,IF(D2052&lt;=Bonus!$A$6,Bonus!$B$6,IF(D2052&lt;=Bonus!$A$7,Bonus!$B$7,IF(D2052&lt;=Bonus!$A$8,Bonus!$B$8,IF(D2052&lt;=Bonus!$A$9,Bonus!$B$9,IF(D2052&lt;=Bonus!$A$10,Bonus!$B$10,IF(D2052&lt;=Bonus!$A$11,Bonus!$B$11,IF(D2052&lt;=Bonus!$A$12,Bonus!$B$12,IF(D2052&lt;=Bonus!$A$13,Bonus!$B$13,Bonus!$B$14)))))))))))</f>
        <v>10000 to 14999</v>
      </c>
    </row>
    <row r="2053" spans="1:21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41634.022418981483</v>
      </c>
      <c r="T2053" s="10">
        <f t="shared" si="197"/>
        <v>41604.022418981483</v>
      </c>
      <c r="U2053" t="str">
        <f>IF(D2053&lt;Bonus!$A$3,Bonus!$B$3,IF(D2053&lt;=Bonus!$A$4,Bonus!$B$4,IF(D2053&lt;=Bonus!$A$5,Bonus!$B$5,IF(D2053&lt;=Bonus!$A$6,Bonus!$B$6,IF(D2053&lt;=Bonus!$A$7,Bonus!$B$7,IF(D2053&lt;=Bonus!$A$8,Bonus!$B$8,IF(D2053&lt;=Bonus!$A$9,Bonus!$B$9,IF(D2053&lt;=Bonus!$A$10,Bonus!$B$10,IF(D2053&lt;=Bonus!$A$11,Bonus!$B$11,IF(D2053&lt;=Bonus!$A$12,Bonus!$B$12,IF(D2053&lt;=Bonus!$A$13,Bonus!$B$13,Bonus!$B$14)))))))))))</f>
        <v>5000 to 9999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42420.08394675926</v>
      </c>
      <c r="T2054" s="10">
        <f t="shared" si="197"/>
        <v>42375.08394675926</v>
      </c>
      <c r="U2054" t="str">
        <f>IF(D2054&lt;Bonus!$A$3,Bonus!$B$3,IF(D2054&lt;=Bonus!$A$4,Bonus!$B$4,IF(D2054&lt;=Bonus!$A$5,Bonus!$B$5,IF(D2054&lt;=Bonus!$A$6,Bonus!$B$6,IF(D2054&lt;=Bonus!$A$7,Bonus!$B$7,IF(D2054&lt;=Bonus!$A$8,Bonus!$B$8,IF(D2054&lt;=Bonus!$A$9,Bonus!$B$9,IF(D2054&lt;=Bonus!$A$10,Bonus!$B$10,IF(D2054&lt;=Bonus!$A$11,Bonus!$B$11,IF(D2054&lt;=Bonus!$A$12,Bonus!$B$12,IF(D2054&lt;=Bonus!$A$13,Bonus!$B$13,Bonus!$B$14)))))))))))</f>
        <v>Greater than or equal to 50000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42333.659155092595</v>
      </c>
      <c r="T2055" s="10">
        <f t="shared" si="197"/>
        <v>42303.617488425924</v>
      </c>
      <c r="U2055" t="str">
        <f>IF(D2055&lt;Bonus!$A$3,Bonus!$B$3,IF(D2055&lt;=Bonus!$A$4,Bonus!$B$4,IF(D2055&lt;=Bonus!$A$5,Bonus!$B$5,IF(D2055&lt;=Bonus!$A$6,Bonus!$B$6,IF(D2055&lt;=Bonus!$A$7,Bonus!$B$7,IF(D2055&lt;=Bonus!$A$8,Bonus!$B$8,IF(D2055&lt;=Bonus!$A$9,Bonus!$B$9,IF(D2055&lt;=Bonus!$A$10,Bonus!$B$10,IF(D2055&lt;=Bonus!$A$11,Bonus!$B$11,IF(D2055&lt;=Bonus!$A$12,Bonus!$B$12,IF(D2055&lt;=Bonus!$A$13,Bonus!$B$13,Bonus!$B$14)))))))))))</f>
        <v>5000 to 9999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41761.520949074074</v>
      </c>
      <c r="T2056" s="10">
        <f t="shared" si="197"/>
        <v>41731.520949074074</v>
      </c>
      <c r="U2056" t="str">
        <f>IF(D2056&lt;Bonus!$A$3,Bonus!$B$3,IF(D2056&lt;=Bonus!$A$4,Bonus!$B$4,IF(D2056&lt;=Bonus!$A$5,Bonus!$B$5,IF(D2056&lt;=Bonus!$A$6,Bonus!$B$6,IF(D2056&lt;=Bonus!$A$7,Bonus!$B$7,IF(D2056&lt;=Bonus!$A$8,Bonus!$B$8,IF(D2056&lt;=Bonus!$A$9,Bonus!$B$9,IF(D2056&lt;=Bonus!$A$10,Bonus!$B$10,IF(D2056&lt;=Bonus!$A$11,Bonus!$B$11,IF(D2056&lt;=Bonus!$A$12,Bonus!$B$12,IF(D2056&lt;=Bonus!$A$13,Bonus!$B$13,Bonus!$B$14)))))))))))</f>
        <v>35000 to 39999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41976.166666666672</v>
      </c>
      <c r="T2057" s="10">
        <f t="shared" si="197"/>
        <v>41946.674108796295</v>
      </c>
      <c r="U2057" t="str">
        <f>IF(D2057&lt;Bonus!$A$3,Bonus!$B$3,IF(D2057&lt;=Bonus!$A$4,Bonus!$B$4,IF(D2057&lt;=Bonus!$A$5,Bonus!$B$5,IF(D2057&lt;=Bonus!$A$6,Bonus!$B$6,IF(D2057&lt;=Bonus!$A$7,Bonus!$B$7,IF(D2057&lt;=Bonus!$A$8,Bonus!$B$8,IF(D2057&lt;=Bonus!$A$9,Bonus!$B$9,IF(D2057&lt;=Bonus!$A$10,Bonus!$B$10,IF(D2057&lt;=Bonus!$A$11,Bonus!$B$11,IF(D2057&lt;=Bonus!$A$12,Bonus!$B$12,IF(D2057&lt;=Bonus!$A$13,Bonus!$B$13,Bonus!$B$14)))))))))))</f>
        <v>5000 to 9999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41381.76090277778</v>
      </c>
      <c r="T2058" s="10">
        <f t="shared" si="197"/>
        <v>41351.76090277778</v>
      </c>
      <c r="U2058" t="str">
        <f>IF(D2058&lt;Bonus!$A$3,Bonus!$B$3,IF(D2058&lt;=Bonus!$A$4,Bonus!$B$4,IF(D2058&lt;=Bonus!$A$5,Bonus!$B$5,IF(D2058&lt;=Bonus!$A$6,Bonus!$B$6,IF(D2058&lt;=Bonus!$A$7,Bonus!$B$7,IF(D2058&lt;=Bonus!$A$8,Bonus!$B$8,IF(D2058&lt;=Bonus!$A$9,Bonus!$B$9,IF(D2058&lt;=Bonus!$A$10,Bonus!$B$10,IF(D2058&lt;=Bonus!$A$11,Bonus!$B$11,IF(D2058&lt;=Bonus!$A$12,Bonus!$B$12,IF(D2058&lt;=Bonus!$A$13,Bonus!$B$13,Bonus!$B$14)))))))))))</f>
        <v>Greater than or equal to 50000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42426.494583333333</v>
      </c>
      <c r="T2059" s="10">
        <f t="shared" si="197"/>
        <v>42396.494583333333</v>
      </c>
      <c r="U2059" t="str">
        <f>IF(D2059&lt;Bonus!$A$3,Bonus!$B$3,IF(D2059&lt;=Bonus!$A$4,Bonus!$B$4,IF(D2059&lt;=Bonus!$A$5,Bonus!$B$5,IF(D2059&lt;=Bonus!$A$6,Bonus!$B$6,IF(D2059&lt;=Bonus!$A$7,Bonus!$B$7,IF(D2059&lt;=Bonus!$A$8,Bonus!$B$8,IF(D2059&lt;=Bonus!$A$9,Bonus!$B$9,IF(D2059&lt;=Bonus!$A$10,Bonus!$B$10,IF(D2059&lt;=Bonus!$A$11,Bonus!$B$11,IF(D2059&lt;=Bonus!$A$12,Bonus!$B$12,IF(D2059&lt;=Bonus!$A$13,Bonus!$B$13,Bonus!$B$14)))))))))))</f>
        <v>15000 to 19999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42065.833333333328</v>
      </c>
      <c r="T2060" s="10">
        <f t="shared" si="197"/>
        <v>42026.370717592596</v>
      </c>
      <c r="U2060" t="str">
        <f>IF(D2060&lt;Bonus!$A$3,Bonus!$B$3,IF(D2060&lt;=Bonus!$A$4,Bonus!$B$4,IF(D2060&lt;=Bonus!$A$5,Bonus!$B$5,IF(D2060&lt;=Bonus!$A$6,Bonus!$B$6,IF(D2060&lt;=Bonus!$A$7,Bonus!$B$7,IF(D2060&lt;=Bonus!$A$8,Bonus!$B$8,IF(D2060&lt;=Bonus!$A$9,Bonus!$B$9,IF(D2060&lt;=Bonus!$A$10,Bonus!$B$10,IF(D2060&lt;=Bonus!$A$11,Bonus!$B$11,IF(D2060&lt;=Bonus!$A$12,Bonus!$B$12,IF(D2060&lt;=Bonus!$A$13,Bonus!$B$13,Bonus!$B$14)))))))))))</f>
        <v>1000 to 4999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42400.915972222225</v>
      </c>
      <c r="T2061" s="10">
        <f t="shared" si="197"/>
        <v>42361.602476851855</v>
      </c>
      <c r="U2061" t="str">
        <f>IF(D2061&lt;Bonus!$A$3,Bonus!$B$3,IF(D2061&lt;=Bonus!$A$4,Bonus!$B$4,IF(D2061&lt;=Bonus!$A$5,Bonus!$B$5,IF(D2061&lt;=Bonus!$A$6,Bonus!$B$6,IF(D2061&lt;=Bonus!$A$7,Bonus!$B$7,IF(D2061&lt;=Bonus!$A$8,Bonus!$B$8,IF(D2061&lt;=Bonus!$A$9,Bonus!$B$9,IF(D2061&lt;=Bonus!$A$10,Bonus!$B$10,IF(D2061&lt;=Bonus!$A$11,Bonus!$B$11,IF(D2061&lt;=Bonus!$A$12,Bonus!$B$12,IF(D2061&lt;=Bonus!$A$13,Bonus!$B$13,Bonus!$B$14)))))))))))</f>
        <v>30000 to 34999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41843.642939814818</v>
      </c>
      <c r="T2062" s="10">
        <f t="shared" si="197"/>
        <v>41783.642939814818</v>
      </c>
      <c r="U2062" t="str">
        <f>IF(D2062&lt;Bonus!$A$3,Bonus!$B$3,IF(D2062&lt;=Bonus!$A$4,Bonus!$B$4,IF(D2062&lt;=Bonus!$A$5,Bonus!$B$5,IF(D2062&lt;=Bonus!$A$6,Bonus!$B$6,IF(D2062&lt;=Bonus!$A$7,Bonus!$B$7,IF(D2062&lt;=Bonus!$A$8,Bonus!$B$8,IF(D2062&lt;=Bonus!$A$9,Bonus!$B$9,IF(D2062&lt;=Bonus!$A$10,Bonus!$B$10,IF(D2062&lt;=Bonus!$A$11,Bonus!$B$11,IF(D2062&lt;=Bonus!$A$12,Bonus!$B$12,IF(D2062&lt;=Bonus!$A$13,Bonus!$B$13,Bonus!$B$14)))))))))))</f>
        <v>25000 to 29999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42735.764513888891</v>
      </c>
      <c r="T2063" s="10">
        <f t="shared" si="197"/>
        <v>42705.764513888891</v>
      </c>
      <c r="U2063" t="str">
        <f>IF(D2063&lt;Bonus!$A$3,Bonus!$B$3,IF(D2063&lt;=Bonus!$A$4,Bonus!$B$4,IF(D2063&lt;=Bonus!$A$5,Bonus!$B$5,IF(D2063&lt;=Bonus!$A$6,Bonus!$B$6,IF(D2063&lt;=Bonus!$A$7,Bonus!$B$7,IF(D2063&lt;=Bonus!$A$8,Bonus!$B$8,IF(D2063&lt;=Bonus!$A$9,Bonus!$B$9,IF(D2063&lt;=Bonus!$A$10,Bonus!$B$10,IF(D2063&lt;=Bonus!$A$11,Bonus!$B$11,IF(D2063&lt;=Bonus!$A$12,Bonus!$B$12,IF(D2063&lt;=Bonus!$A$13,Bonus!$B$13,Bonus!$B$14)))))))))))</f>
        <v>5000 to 9999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42453.341412037036</v>
      </c>
      <c r="T2064" s="10">
        <f t="shared" si="197"/>
        <v>42423.3830787037</v>
      </c>
      <c r="U2064" t="str">
        <f>IF(D2064&lt;Bonus!$A$3,Bonus!$B$3,IF(D2064&lt;=Bonus!$A$4,Bonus!$B$4,IF(D2064&lt;=Bonus!$A$5,Bonus!$B$5,IF(D2064&lt;=Bonus!$A$6,Bonus!$B$6,IF(D2064&lt;=Bonus!$A$7,Bonus!$B$7,IF(D2064&lt;=Bonus!$A$8,Bonus!$B$8,IF(D2064&lt;=Bonus!$A$9,Bonus!$B$9,IF(D2064&lt;=Bonus!$A$10,Bonus!$B$10,IF(D2064&lt;=Bonus!$A$11,Bonus!$B$11,IF(D2064&lt;=Bonus!$A$12,Bonus!$B$12,IF(D2064&lt;=Bonus!$A$13,Bonus!$B$13,Bonus!$B$14)))))))))))</f>
        <v>Greater than or equal to 50000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42505.73265046296</v>
      </c>
      <c r="T2065" s="10">
        <f t="shared" si="197"/>
        <v>42472.73265046296</v>
      </c>
      <c r="U2065" t="str">
        <f>IF(D2065&lt;Bonus!$A$3,Bonus!$B$3,IF(D2065&lt;=Bonus!$A$4,Bonus!$B$4,IF(D2065&lt;=Bonus!$A$5,Bonus!$B$5,IF(D2065&lt;=Bonus!$A$6,Bonus!$B$6,IF(D2065&lt;=Bonus!$A$7,Bonus!$B$7,IF(D2065&lt;=Bonus!$A$8,Bonus!$B$8,IF(D2065&lt;=Bonus!$A$9,Bonus!$B$9,IF(D2065&lt;=Bonus!$A$10,Bonus!$B$10,IF(D2065&lt;=Bonus!$A$11,Bonus!$B$11,IF(D2065&lt;=Bonus!$A$12,Bonus!$B$12,IF(D2065&lt;=Bonus!$A$13,Bonus!$B$13,Bonus!$B$14)))))))))))</f>
        <v>1000 to 4999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41425.5</v>
      </c>
      <c r="T2066" s="10">
        <f t="shared" si="197"/>
        <v>41389.364849537036</v>
      </c>
      <c r="U2066" t="str">
        <f>IF(D2066&lt;Bonus!$A$3,Bonus!$B$3,IF(D2066&lt;=Bonus!$A$4,Bonus!$B$4,IF(D2066&lt;=Bonus!$A$5,Bonus!$B$5,IF(D2066&lt;=Bonus!$A$6,Bonus!$B$6,IF(D2066&lt;=Bonus!$A$7,Bonus!$B$7,IF(D2066&lt;=Bonus!$A$8,Bonus!$B$8,IF(D2066&lt;=Bonus!$A$9,Bonus!$B$9,IF(D2066&lt;=Bonus!$A$10,Bonus!$B$10,IF(D2066&lt;=Bonus!$A$11,Bonus!$B$11,IF(D2066&lt;=Bonus!$A$12,Bonus!$B$12,IF(D2066&lt;=Bonus!$A$13,Bonus!$B$13,Bonus!$B$14)))))))))))</f>
        <v>Greater than or equal to 50000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41633.333668981482</v>
      </c>
      <c r="T2067" s="10">
        <f t="shared" si="197"/>
        <v>41603.333668981482</v>
      </c>
      <c r="U2067" t="str">
        <f>IF(D2067&lt;Bonus!$A$3,Bonus!$B$3,IF(D2067&lt;=Bonus!$A$4,Bonus!$B$4,IF(D2067&lt;=Bonus!$A$5,Bonus!$B$5,IF(D2067&lt;=Bonus!$A$6,Bonus!$B$6,IF(D2067&lt;=Bonus!$A$7,Bonus!$B$7,IF(D2067&lt;=Bonus!$A$8,Bonus!$B$8,IF(D2067&lt;=Bonus!$A$9,Bonus!$B$9,IF(D2067&lt;=Bonus!$A$10,Bonus!$B$10,IF(D2067&lt;=Bonus!$A$11,Bonus!$B$11,IF(D2067&lt;=Bonus!$A$12,Bonus!$B$12,IF(D2067&lt;=Bonus!$A$13,Bonus!$B$13,Bonus!$B$14)))))))))))</f>
        <v>40000 to 44999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41874.771793981483</v>
      </c>
      <c r="T2068" s="10">
        <f t="shared" si="197"/>
        <v>41844.771793981483</v>
      </c>
      <c r="U2068" t="str">
        <f>IF(D2068&lt;Bonus!$A$3,Bonus!$B$3,IF(D2068&lt;=Bonus!$A$4,Bonus!$B$4,IF(D2068&lt;=Bonus!$A$5,Bonus!$B$5,IF(D2068&lt;=Bonus!$A$6,Bonus!$B$6,IF(D2068&lt;=Bonus!$A$7,Bonus!$B$7,IF(D2068&lt;=Bonus!$A$8,Bonus!$B$8,IF(D2068&lt;=Bonus!$A$9,Bonus!$B$9,IF(D2068&lt;=Bonus!$A$10,Bonus!$B$10,IF(D2068&lt;=Bonus!$A$11,Bonus!$B$11,IF(D2068&lt;=Bonus!$A$12,Bonus!$B$12,IF(D2068&lt;=Bonus!$A$13,Bonus!$B$13,Bonus!$B$14)))))))))))</f>
        <v>1000 to 4999</v>
      </c>
    </row>
    <row r="2069" spans="1:21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42148.853888888887</v>
      </c>
      <c r="T2069" s="10">
        <f t="shared" si="197"/>
        <v>42115.853888888887</v>
      </c>
      <c r="U2069" t="str">
        <f>IF(D2069&lt;Bonus!$A$3,Bonus!$B$3,IF(D2069&lt;=Bonus!$A$4,Bonus!$B$4,IF(D2069&lt;=Bonus!$A$5,Bonus!$B$5,IF(D2069&lt;=Bonus!$A$6,Bonus!$B$6,IF(D2069&lt;=Bonus!$A$7,Bonus!$B$7,IF(D2069&lt;=Bonus!$A$8,Bonus!$B$8,IF(D2069&lt;=Bonus!$A$9,Bonus!$B$9,IF(D2069&lt;=Bonus!$A$10,Bonus!$B$10,IF(D2069&lt;=Bonus!$A$11,Bonus!$B$11,IF(D2069&lt;=Bonus!$A$12,Bonus!$B$12,IF(D2069&lt;=Bonus!$A$13,Bonus!$B$13,Bonus!$B$14)))))))))))</f>
        <v>Less Than 1000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42663.841608796298</v>
      </c>
      <c r="T2070" s="10">
        <f t="shared" si="197"/>
        <v>42633.841608796298</v>
      </c>
      <c r="U2070" t="str">
        <f>IF(D2070&lt;Bonus!$A$3,Bonus!$B$3,IF(D2070&lt;=Bonus!$A$4,Bonus!$B$4,IF(D2070&lt;=Bonus!$A$5,Bonus!$B$5,IF(D2070&lt;=Bonus!$A$6,Bonus!$B$6,IF(D2070&lt;=Bonus!$A$7,Bonus!$B$7,IF(D2070&lt;=Bonus!$A$8,Bonus!$B$8,IF(D2070&lt;=Bonus!$A$9,Bonus!$B$9,IF(D2070&lt;=Bonus!$A$10,Bonus!$B$10,IF(D2070&lt;=Bonus!$A$11,Bonus!$B$11,IF(D2070&lt;=Bonus!$A$12,Bonus!$B$12,IF(D2070&lt;=Bonus!$A$13,Bonus!$B$13,Bonus!$B$14)))))))))))</f>
        <v>25000 to 29999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42371.972118055557</v>
      </c>
      <c r="T2071" s="10">
        <f t="shared" si="197"/>
        <v>42340.972118055557</v>
      </c>
      <c r="U2071" t="str">
        <f>IF(D2071&lt;Bonus!$A$3,Bonus!$B$3,IF(D2071&lt;=Bonus!$A$4,Bonus!$B$4,IF(D2071&lt;=Bonus!$A$5,Bonus!$B$5,IF(D2071&lt;=Bonus!$A$6,Bonus!$B$6,IF(D2071&lt;=Bonus!$A$7,Bonus!$B$7,IF(D2071&lt;=Bonus!$A$8,Bonus!$B$8,IF(D2071&lt;=Bonus!$A$9,Bonus!$B$9,IF(D2071&lt;=Bonus!$A$10,Bonus!$B$10,IF(D2071&lt;=Bonus!$A$11,Bonus!$B$11,IF(D2071&lt;=Bonus!$A$12,Bonus!$B$12,IF(D2071&lt;=Bonus!$A$13,Bonus!$B$13,Bonus!$B$14)))))))))))</f>
        <v>Greater than or equal to 50000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42549.6565162037</v>
      </c>
      <c r="T2072" s="10">
        <f t="shared" si="197"/>
        <v>42519.6565162037</v>
      </c>
      <c r="U2072" t="str">
        <f>IF(D2072&lt;Bonus!$A$3,Bonus!$B$3,IF(D2072&lt;=Bonus!$A$4,Bonus!$B$4,IF(D2072&lt;=Bonus!$A$5,Bonus!$B$5,IF(D2072&lt;=Bonus!$A$6,Bonus!$B$6,IF(D2072&lt;=Bonus!$A$7,Bonus!$B$7,IF(D2072&lt;=Bonus!$A$8,Bonus!$B$8,IF(D2072&lt;=Bonus!$A$9,Bonus!$B$9,IF(D2072&lt;=Bonus!$A$10,Bonus!$B$10,IF(D2072&lt;=Bonus!$A$11,Bonus!$B$11,IF(D2072&lt;=Bonus!$A$12,Bonus!$B$12,IF(D2072&lt;=Bonus!$A$13,Bonus!$B$13,Bonus!$B$14)))))))))))</f>
        <v>Greater than or equal to 50000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42645.278749999998</v>
      </c>
      <c r="T2073" s="10">
        <f t="shared" si="197"/>
        <v>42600.278749999998</v>
      </c>
      <c r="U2073" t="str">
        <f>IF(D2073&lt;Bonus!$A$3,Bonus!$B$3,IF(D2073&lt;=Bonus!$A$4,Bonus!$B$4,IF(D2073&lt;=Bonus!$A$5,Bonus!$B$5,IF(D2073&lt;=Bonus!$A$6,Bonus!$B$6,IF(D2073&lt;=Bonus!$A$7,Bonus!$B$7,IF(D2073&lt;=Bonus!$A$8,Bonus!$B$8,IF(D2073&lt;=Bonus!$A$9,Bonus!$B$9,IF(D2073&lt;=Bonus!$A$10,Bonus!$B$10,IF(D2073&lt;=Bonus!$A$11,Bonus!$B$11,IF(D2073&lt;=Bonus!$A$12,Bonus!$B$12,IF(D2073&lt;=Bonus!$A$13,Bonus!$B$13,Bonus!$B$14)))))))))))</f>
        <v>20000 to 24999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42497.581388888888</v>
      </c>
      <c r="T2074" s="10">
        <f t="shared" si="197"/>
        <v>42467.581388888888</v>
      </c>
      <c r="U2074" t="str">
        <f>IF(D2074&lt;Bonus!$A$3,Bonus!$B$3,IF(D2074&lt;=Bonus!$A$4,Bonus!$B$4,IF(D2074&lt;=Bonus!$A$5,Bonus!$B$5,IF(D2074&lt;=Bonus!$A$6,Bonus!$B$6,IF(D2074&lt;=Bonus!$A$7,Bonus!$B$7,IF(D2074&lt;=Bonus!$A$8,Bonus!$B$8,IF(D2074&lt;=Bonus!$A$9,Bonus!$B$9,IF(D2074&lt;=Bonus!$A$10,Bonus!$B$10,IF(D2074&lt;=Bonus!$A$11,Bonus!$B$11,IF(D2074&lt;=Bonus!$A$12,Bonus!$B$12,IF(D2074&lt;=Bonus!$A$13,Bonus!$B$13,Bonus!$B$14)))))))))))</f>
        <v>Greater than or equal to 50000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42132.668032407411</v>
      </c>
      <c r="T2075" s="10">
        <f t="shared" si="197"/>
        <v>42087.668032407411</v>
      </c>
      <c r="U2075" t="str">
        <f>IF(D2075&lt;Bonus!$A$3,Bonus!$B$3,IF(D2075&lt;=Bonus!$A$4,Bonus!$B$4,IF(D2075&lt;=Bonus!$A$5,Bonus!$B$5,IF(D2075&lt;=Bonus!$A$6,Bonus!$B$6,IF(D2075&lt;=Bonus!$A$7,Bonus!$B$7,IF(D2075&lt;=Bonus!$A$8,Bonus!$B$8,IF(D2075&lt;=Bonus!$A$9,Bonus!$B$9,IF(D2075&lt;=Bonus!$A$10,Bonus!$B$10,IF(D2075&lt;=Bonus!$A$11,Bonus!$B$11,IF(D2075&lt;=Bonus!$A$12,Bonus!$B$12,IF(D2075&lt;=Bonus!$A$13,Bonus!$B$13,Bonus!$B$14)))))))))))</f>
        <v>Greater than or equal to 50000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42496.826180555552</v>
      </c>
      <c r="T2076" s="10">
        <f t="shared" si="197"/>
        <v>42466.826180555552</v>
      </c>
      <c r="U2076" t="str">
        <f>IF(D2076&lt;Bonus!$A$3,Bonus!$B$3,IF(D2076&lt;=Bonus!$A$4,Bonus!$B$4,IF(D2076&lt;=Bonus!$A$5,Bonus!$B$5,IF(D2076&lt;=Bonus!$A$6,Bonus!$B$6,IF(D2076&lt;=Bonus!$A$7,Bonus!$B$7,IF(D2076&lt;=Bonus!$A$8,Bonus!$B$8,IF(D2076&lt;=Bonus!$A$9,Bonus!$B$9,IF(D2076&lt;=Bonus!$A$10,Bonus!$B$10,IF(D2076&lt;=Bonus!$A$11,Bonus!$B$11,IF(D2076&lt;=Bonus!$A$12,Bonus!$B$12,IF(D2076&lt;=Bonus!$A$13,Bonus!$B$13,Bonus!$B$14)))))))))))</f>
        <v>Less Than 1000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41480.681574074071</v>
      </c>
      <c r="T2077" s="10">
        <f t="shared" si="197"/>
        <v>41450.681574074071</v>
      </c>
      <c r="U2077" t="str">
        <f>IF(D2077&lt;Bonus!$A$3,Bonus!$B$3,IF(D2077&lt;=Bonus!$A$4,Bonus!$B$4,IF(D2077&lt;=Bonus!$A$5,Bonus!$B$5,IF(D2077&lt;=Bonus!$A$6,Bonus!$B$6,IF(D2077&lt;=Bonus!$A$7,Bonus!$B$7,IF(D2077&lt;=Bonus!$A$8,Bonus!$B$8,IF(D2077&lt;=Bonus!$A$9,Bonus!$B$9,IF(D2077&lt;=Bonus!$A$10,Bonus!$B$10,IF(D2077&lt;=Bonus!$A$11,Bonus!$B$11,IF(D2077&lt;=Bonus!$A$12,Bonus!$B$12,IF(D2077&lt;=Bonus!$A$13,Bonus!$B$13,Bonus!$B$14)))))))))))</f>
        <v>5000 to 9999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41843.880659722221</v>
      </c>
      <c r="T2078" s="10">
        <f t="shared" si="197"/>
        <v>41803.880659722221</v>
      </c>
      <c r="U2078" t="str">
        <f>IF(D2078&lt;Bonus!$A$3,Bonus!$B$3,IF(D2078&lt;=Bonus!$A$4,Bonus!$B$4,IF(D2078&lt;=Bonus!$A$5,Bonus!$B$5,IF(D2078&lt;=Bonus!$A$6,Bonus!$B$6,IF(D2078&lt;=Bonus!$A$7,Bonus!$B$7,IF(D2078&lt;=Bonus!$A$8,Bonus!$B$8,IF(D2078&lt;=Bonus!$A$9,Bonus!$B$9,IF(D2078&lt;=Bonus!$A$10,Bonus!$B$10,IF(D2078&lt;=Bonus!$A$11,Bonus!$B$11,IF(D2078&lt;=Bonus!$A$12,Bonus!$B$12,IF(D2078&lt;=Bonus!$A$13,Bonus!$B$13,Bonus!$B$14)))))))))))</f>
        <v>Greater than or equal to 50000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42160.875</v>
      </c>
      <c r="T2079" s="10">
        <f t="shared" si="197"/>
        <v>42103.042546296296</v>
      </c>
      <c r="U2079" t="str">
        <f>IF(D2079&lt;Bonus!$A$3,Bonus!$B$3,IF(D2079&lt;=Bonus!$A$4,Bonus!$B$4,IF(D2079&lt;=Bonus!$A$5,Bonus!$B$5,IF(D2079&lt;=Bonus!$A$6,Bonus!$B$6,IF(D2079&lt;=Bonus!$A$7,Bonus!$B$7,IF(D2079&lt;=Bonus!$A$8,Bonus!$B$8,IF(D2079&lt;=Bonus!$A$9,Bonus!$B$9,IF(D2079&lt;=Bonus!$A$10,Bonus!$B$10,IF(D2079&lt;=Bonus!$A$11,Bonus!$B$11,IF(D2079&lt;=Bonus!$A$12,Bonus!$B$12,IF(D2079&lt;=Bonus!$A$13,Bonus!$B$13,Bonus!$B$14)))))))))))</f>
        <v>Greater than or equal to 50000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42722.771493055552</v>
      </c>
      <c r="T2080" s="10">
        <f t="shared" si="197"/>
        <v>42692.771493055552</v>
      </c>
      <c r="U2080" t="str">
        <f>IF(D2080&lt;Bonus!$A$3,Bonus!$B$3,IF(D2080&lt;=Bonus!$A$4,Bonus!$B$4,IF(D2080&lt;=Bonus!$A$5,Bonus!$B$5,IF(D2080&lt;=Bonus!$A$6,Bonus!$B$6,IF(D2080&lt;=Bonus!$A$7,Bonus!$B$7,IF(D2080&lt;=Bonus!$A$8,Bonus!$B$8,IF(D2080&lt;=Bonus!$A$9,Bonus!$B$9,IF(D2080&lt;=Bonus!$A$10,Bonus!$B$10,IF(D2080&lt;=Bonus!$A$11,Bonus!$B$11,IF(D2080&lt;=Bonus!$A$12,Bonus!$B$12,IF(D2080&lt;=Bonus!$A$13,Bonus!$B$13,Bonus!$B$14)))))))))))</f>
        <v>20000 to 24999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42180.791666666672</v>
      </c>
      <c r="T2081" s="10">
        <f t="shared" si="197"/>
        <v>42150.71056712963</v>
      </c>
      <c r="U2081" t="str">
        <f>IF(D2081&lt;Bonus!$A$3,Bonus!$B$3,IF(D2081&lt;=Bonus!$A$4,Bonus!$B$4,IF(D2081&lt;=Bonus!$A$5,Bonus!$B$5,IF(D2081&lt;=Bonus!$A$6,Bonus!$B$6,IF(D2081&lt;=Bonus!$A$7,Bonus!$B$7,IF(D2081&lt;=Bonus!$A$8,Bonus!$B$8,IF(D2081&lt;=Bonus!$A$9,Bonus!$B$9,IF(D2081&lt;=Bonus!$A$10,Bonus!$B$10,IF(D2081&lt;=Bonus!$A$11,Bonus!$B$11,IF(D2081&lt;=Bonus!$A$12,Bonus!$B$12,IF(D2081&lt;=Bonus!$A$13,Bonus!$B$13,Bonus!$B$14)))))))))))</f>
        <v>10000 to 14999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42319.998842592591</v>
      </c>
      <c r="T2082" s="10">
        <f t="shared" si="197"/>
        <v>42289.957175925927</v>
      </c>
      <c r="U2082" t="str">
        <f>IF(D2082&lt;Bonus!$A$3,Bonus!$B$3,IF(D2082&lt;=Bonus!$A$4,Bonus!$B$4,IF(D2082&lt;=Bonus!$A$5,Bonus!$B$5,IF(D2082&lt;=Bonus!$A$6,Bonus!$B$6,IF(D2082&lt;=Bonus!$A$7,Bonus!$B$7,IF(D2082&lt;=Bonus!$A$8,Bonus!$B$8,IF(D2082&lt;=Bonus!$A$9,Bonus!$B$9,IF(D2082&lt;=Bonus!$A$10,Bonus!$B$10,IF(D2082&lt;=Bonus!$A$11,Bonus!$B$11,IF(D2082&lt;=Bonus!$A$12,Bonus!$B$12,IF(D2082&lt;=Bonus!$A$13,Bonus!$B$13,Bonus!$B$14)))))))))))</f>
        <v>1000 to 4999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41045.207638888889</v>
      </c>
      <c r="T2083" s="10">
        <f t="shared" si="197"/>
        <v>41004.156886574077</v>
      </c>
      <c r="U2083" t="str">
        <f>IF(D2083&lt;Bonus!$A$3,Bonus!$B$3,IF(D2083&lt;=Bonus!$A$4,Bonus!$B$4,IF(D2083&lt;=Bonus!$A$5,Bonus!$B$5,IF(D2083&lt;=Bonus!$A$6,Bonus!$B$6,IF(D2083&lt;=Bonus!$A$7,Bonus!$B$7,IF(D2083&lt;=Bonus!$A$8,Bonus!$B$8,IF(D2083&lt;=Bonus!$A$9,Bonus!$B$9,IF(D2083&lt;=Bonus!$A$10,Bonus!$B$10,IF(D2083&lt;=Bonus!$A$11,Bonus!$B$11,IF(D2083&lt;=Bonus!$A$12,Bonus!$B$12,IF(D2083&lt;=Bonus!$A$13,Bonus!$B$13,Bonus!$B$14)))))))))))</f>
        <v>1000 to 4999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40871.161990740737</v>
      </c>
      <c r="T2084" s="10">
        <f t="shared" si="197"/>
        <v>40811.120324074072</v>
      </c>
      <c r="U2084" t="str">
        <f>IF(D2084&lt;Bonus!$A$3,Bonus!$B$3,IF(D2084&lt;=Bonus!$A$4,Bonus!$B$4,IF(D2084&lt;=Bonus!$A$5,Bonus!$B$5,IF(D2084&lt;=Bonus!$A$6,Bonus!$B$6,IF(D2084&lt;=Bonus!$A$7,Bonus!$B$7,IF(D2084&lt;=Bonus!$A$8,Bonus!$B$8,IF(D2084&lt;=Bonus!$A$9,Bonus!$B$9,IF(D2084&lt;=Bonus!$A$10,Bonus!$B$10,IF(D2084&lt;=Bonus!$A$11,Bonus!$B$11,IF(D2084&lt;=Bonus!$A$12,Bonus!$B$12,IF(D2084&lt;=Bonus!$A$13,Bonus!$B$13,Bonus!$B$14)))))))))))</f>
        <v>1000 to 4999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41064.72216435185</v>
      </c>
      <c r="T2085" s="10">
        <f t="shared" si="197"/>
        <v>41034.72216435185</v>
      </c>
      <c r="U2085" t="str">
        <f>IF(D2085&lt;Bonus!$A$3,Bonus!$B$3,IF(D2085&lt;=Bonus!$A$4,Bonus!$B$4,IF(D2085&lt;=Bonus!$A$5,Bonus!$B$5,IF(D2085&lt;=Bonus!$A$6,Bonus!$B$6,IF(D2085&lt;=Bonus!$A$7,Bonus!$B$7,IF(D2085&lt;=Bonus!$A$8,Bonus!$B$8,IF(D2085&lt;=Bonus!$A$9,Bonus!$B$9,IF(D2085&lt;=Bonus!$A$10,Bonus!$B$10,IF(D2085&lt;=Bonus!$A$11,Bonus!$B$11,IF(D2085&lt;=Bonus!$A$12,Bonus!$B$12,IF(D2085&lt;=Bonus!$A$13,Bonus!$B$13,Bonus!$B$14)))))))))))</f>
        <v>Less Than 1000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41763.290972222225</v>
      </c>
      <c r="T2086" s="10">
        <f t="shared" si="197"/>
        <v>41731.833124999997</v>
      </c>
      <c r="U2086" t="str">
        <f>IF(D2086&lt;Bonus!$A$3,Bonus!$B$3,IF(D2086&lt;=Bonus!$A$4,Bonus!$B$4,IF(D2086&lt;=Bonus!$A$5,Bonus!$B$5,IF(D2086&lt;=Bonus!$A$6,Bonus!$B$6,IF(D2086&lt;=Bonus!$A$7,Bonus!$B$7,IF(D2086&lt;=Bonus!$A$8,Bonus!$B$8,IF(D2086&lt;=Bonus!$A$9,Bonus!$B$9,IF(D2086&lt;=Bonus!$A$10,Bonus!$B$10,IF(D2086&lt;=Bonus!$A$11,Bonus!$B$11,IF(D2086&lt;=Bonus!$A$12,Bonus!$B$12,IF(D2086&lt;=Bonus!$A$13,Bonus!$B$13,Bonus!$B$14)))))))))))</f>
        <v>1000 to 4999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41105.835497685184</v>
      </c>
      <c r="T2087" s="10">
        <f t="shared" si="197"/>
        <v>41075.835497685184</v>
      </c>
      <c r="U2087" t="str">
        <f>IF(D2087&lt;Bonus!$A$3,Bonus!$B$3,IF(D2087&lt;=Bonus!$A$4,Bonus!$B$4,IF(D2087&lt;=Bonus!$A$5,Bonus!$B$5,IF(D2087&lt;=Bonus!$A$6,Bonus!$B$6,IF(D2087&lt;=Bonus!$A$7,Bonus!$B$7,IF(D2087&lt;=Bonus!$A$8,Bonus!$B$8,IF(D2087&lt;=Bonus!$A$9,Bonus!$B$9,IF(D2087&lt;=Bonus!$A$10,Bonus!$B$10,IF(D2087&lt;=Bonus!$A$11,Bonus!$B$11,IF(D2087&lt;=Bonus!$A$12,Bonus!$B$12,IF(D2087&lt;=Bonus!$A$13,Bonus!$B$13,Bonus!$B$14)))))))))))</f>
        <v>5000 to 9999</v>
      </c>
    </row>
    <row r="2088" spans="1:21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40891.207638888889</v>
      </c>
      <c r="T2088" s="10">
        <f t="shared" si="197"/>
        <v>40860.67050925926</v>
      </c>
      <c r="U2088" t="str">
        <f>IF(D2088&lt;Bonus!$A$3,Bonus!$B$3,IF(D2088&lt;=Bonus!$A$4,Bonus!$B$4,IF(D2088&lt;=Bonus!$A$5,Bonus!$B$5,IF(D2088&lt;=Bonus!$A$6,Bonus!$B$6,IF(D2088&lt;=Bonus!$A$7,Bonus!$B$7,IF(D2088&lt;=Bonus!$A$8,Bonus!$B$8,IF(D2088&lt;=Bonus!$A$9,Bonus!$B$9,IF(D2088&lt;=Bonus!$A$10,Bonus!$B$10,IF(D2088&lt;=Bonus!$A$11,Bonus!$B$11,IF(D2088&lt;=Bonus!$A$12,Bonus!$B$12,IF(D2088&lt;=Bonus!$A$13,Bonus!$B$13,Bonus!$B$14)))))))))))</f>
        <v>1000 to 4999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40794.204375000001</v>
      </c>
      <c r="T2089" s="10">
        <f t="shared" si="197"/>
        <v>40764.204375000001</v>
      </c>
      <c r="U2089" t="str">
        <f>IF(D2089&lt;Bonus!$A$3,Bonus!$B$3,IF(D2089&lt;=Bonus!$A$4,Bonus!$B$4,IF(D2089&lt;=Bonus!$A$5,Bonus!$B$5,IF(D2089&lt;=Bonus!$A$6,Bonus!$B$6,IF(D2089&lt;=Bonus!$A$7,Bonus!$B$7,IF(D2089&lt;=Bonus!$A$8,Bonus!$B$8,IF(D2089&lt;=Bonus!$A$9,Bonus!$B$9,IF(D2089&lt;=Bonus!$A$10,Bonus!$B$10,IF(D2089&lt;=Bonus!$A$11,Bonus!$B$11,IF(D2089&lt;=Bonus!$A$12,Bonus!$B$12,IF(D2089&lt;=Bonus!$A$13,Bonus!$B$13,Bonus!$B$14)))))))))))</f>
        <v>1000 to 4999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40432.165972222225</v>
      </c>
      <c r="T2090" s="10">
        <f t="shared" si="197"/>
        <v>40395.714722222219</v>
      </c>
      <c r="U2090" t="str">
        <f>IF(D2090&lt;Bonus!$A$3,Bonus!$B$3,IF(D2090&lt;=Bonus!$A$4,Bonus!$B$4,IF(D2090&lt;=Bonus!$A$5,Bonus!$B$5,IF(D2090&lt;=Bonus!$A$6,Bonus!$B$6,IF(D2090&lt;=Bonus!$A$7,Bonus!$B$7,IF(D2090&lt;=Bonus!$A$8,Bonus!$B$8,IF(D2090&lt;=Bonus!$A$9,Bonus!$B$9,IF(D2090&lt;=Bonus!$A$10,Bonus!$B$10,IF(D2090&lt;=Bonus!$A$11,Bonus!$B$11,IF(D2090&lt;=Bonus!$A$12,Bonus!$B$12,IF(D2090&lt;=Bonus!$A$13,Bonus!$B$13,Bonus!$B$14)))))))))))</f>
        <v>1000 to 4999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41488.076319444444</v>
      </c>
      <c r="T2091" s="10">
        <f t="shared" si="197"/>
        <v>41453.076319444444</v>
      </c>
      <c r="U2091" t="str">
        <f>IF(D2091&lt;Bonus!$A$3,Bonus!$B$3,IF(D2091&lt;=Bonus!$A$4,Bonus!$B$4,IF(D2091&lt;=Bonus!$A$5,Bonus!$B$5,IF(D2091&lt;=Bonus!$A$6,Bonus!$B$6,IF(D2091&lt;=Bonus!$A$7,Bonus!$B$7,IF(D2091&lt;=Bonus!$A$8,Bonus!$B$8,IF(D2091&lt;=Bonus!$A$9,Bonus!$B$9,IF(D2091&lt;=Bonus!$A$10,Bonus!$B$10,IF(D2091&lt;=Bonus!$A$11,Bonus!$B$11,IF(D2091&lt;=Bonus!$A$12,Bonus!$B$12,IF(D2091&lt;=Bonus!$A$13,Bonus!$B$13,Bonus!$B$14)))))))))))</f>
        <v>1000 to 4999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41329.381423611114</v>
      </c>
      <c r="T2092" s="10">
        <f t="shared" si="197"/>
        <v>41299.381423611114</v>
      </c>
      <c r="U2092" t="str">
        <f>IF(D2092&lt;Bonus!$A$3,Bonus!$B$3,IF(D2092&lt;=Bonus!$A$4,Bonus!$B$4,IF(D2092&lt;=Bonus!$A$5,Bonus!$B$5,IF(D2092&lt;=Bonus!$A$6,Bonus!$B$6,IF(D2092&lt;=Bonus!$A$7,Bonus!$B$7,IF(D2092&lt;=Bonus!$A$8,Bonus!$B$8,IF(D2092&lt;=Bonus!$A$9,Bonus!$B$9,IF(D2092&lt;=Bonus!$A$10,Bonus!$B$10,IF(D2092&lt;=Bonus!$A$11,Bonus!$B$11,IF(D2092&lt;=Bonus!$A$12,Bonus!$B$12,IF(D2092&lt;=Bonus!$A$13,Bonus!$B$13,Bonus!$B$14)))))))))))</f>
        <v>5000 to 9999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40603.833333333336</v>
      </c>
      <c r="T2093" s="10">
        <f t="shared" si="197"/>
        <v>40555.322662037033</v>
      </c>
      <c r="U2093" t="str">
        <f>IF(D2093&lt;Bonus!$A$3,Bonus!$B$3,IF(D2093&lt;=Bonus!$A$4,Bonus!$B$4,IF(D2093&lt;=Bonus!$A$5,Bonus!$B$5,IF(D2093&lt;=Bonus!$A$6,Bonus!$B$6,IF(D2093&lt;=Bonus!$A$7,Bonus!$B$7,IF(D2093&lt;=Bonus!$A$8,Bonus!$B$8,IF(D2093&lt;=Bonus!$A$9,Bonus!$B$9,IF(D2093&lt;=Bonus!$A$10,Bonus!$B$10,IF(D2093&lt;=Bonus!$A$11,Bonus!$B$11,IF(D2093&lt;=Bonus!$A$12,Bonus!$B$12,IF(D2093&lt;=Bonus!$A$13,Bonus!$B$13,Bonus!$B$14)))))))))))</f>
        <v>15000 to 19999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40823.707546296297</v>
      </c>
      <c r="T2094" s="10">
        <f t="shared" si="197"/>
        <v>40763.707546296297</v>
      </c>
      <c r="U2094" t="str">
        <f>IF(D2094&lt;Bonus!$A$3,Bonus!$B$3,IF(D2094&lt;=Bonus!$A$4,Bonus!$B$4,IF(D2094&lt;=Bonus!$A$5,Bonus!$B$5,IF(D2094&lt;=Bonus!$A$6,Bonus!$B$6,IF(D2094&lt;=Bonus!$A$7,Bonus!$B$7,IF(D2094&lt;=Bonus!$A$8,Bonus!$B$8,IF(D2094&lt;=Bonus!$A$9,Bonus!$B$9,IF(D2094&lt;=Bonus!$A$10,Bonus!$B$10,IF(D2094&lt;=Bonus!$A$11,Bonus!$B$11,IF(D2094&lt;=Bonus!$A$12,Bonus!$B$12,IF(D2094&lt;=Bonus!$A$13,Bonus!$B$13,Bonus!$B$14)))))))))))</f>
        <v>5000 to 9999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41265.896203703705</v>
      </c>
      <c r="T2095" s="10">
        <f t="shared" si="197"/>
        <v>41205.854537037041</v>
      </c>
      <c r="U2095" t="str">
        <f>IF(D2095&lt;Bonus!$A$3,Bonus!$B$3,IF(D2095&lt;=Bonus!$A$4,Bonus!$B$4,IF(D2095&lt;=Bonus!$A$5,Bonus!$B$5,IF(D2095&lt;=Bonus!$A$6,Bonus!$B$6,IF(D2095&lt;=Bonus!$A$7,Bonus!$B$7,IF(D2095&lt;=Bonus!$A$8,Bonus!$B$8,IF(D2095&lt;=Bonus!$A$9,Bonus!$B$9,IF(D2095&lt;=Bonus!$A$10,Bonus!$B$10,IF(D2095&lt;=Bonus!$A$11,Bonus!$B$11,IF(D2095&lt;=Bonus!$A$12,Bonus!$B$12,IF(D2095&lt;=Bonus!$A$13,Bonus!$B$13,Bonus!$B$14)))))))))))</f>
        <v>1000 to 4999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40973.125</v>
      </c>
      <c r="T2096" s="10">
        <f t="shared" si="197"/>
        <v>40939.02002314815</v>
      </c>
      <c r="U2096" t="str">
        <f>IF(D2096&lt;Bonus!$A$3,Bonus!$B$3,IF(D2096&lt;=Bonus!$A$4,Bonus!$B$4,IF(D2096&lt;=Bonus!$A$5,Bonus!$B$5,IF(D2096&lt;=Bonus!$A$6,Bonus!$B$6,IF(D2096&lt;=Bonus!$A$7,Bonus!$B$7,IF(D2096&lt;=Bonus!$A$8,Bonus!$B$8,IF(D2096&lt;=Bonus!$A$9,Bonus!$B$9,IF(D2096&lt;=Bonus!$A$10,Bonus!$B$10,IF(D2096&lt;=Bonus!$A$11,Bonus!$B$11,IF(D2096&lt;=Bonus!$A$12,Bonus!$B$12,IF(D2096&lt;=Bonus!$A$13,Bonus!$B$13,Bonus!$B$14)))))))))))</f>
        <v>1000 to 4999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40818.733483796292</v>
      </c>
      <c r="T2097" s="10">
        <f t="shared" si="197"/>
        <v>40758.733483796292</v>
      </c>
      <c r="U2097" t="str">
        <f>IF(D2097&lt;Bonus!$A$3,Bonus!$B$3,IF(D2097&lt;=Bonus!$A$4,Bonus!$B$4,IF(D2097&lt;=Bonus!$A$5,Bonus!$B$5,IF(D2097&lt;=Bonus!$A$6,Bonus!$B$6,IF(D2097&lt;=Bonus!$A$7,Bonus!$B$7,IF(D2097&lt;=Bonus!$A$8,Bonus!$B$8,IF(D2097&lt;=Bonus!$A$9,Bonus!$B$9,IF(D2097&lt;=Bonus!$A$10,Bonus!$B$10,IF(D2097&lt;=Bonus!$A$11,Bonus!$B$11,IF(D2097&lt;=Bonus!$A$12,Bonus!$B$12,IF(D2097&lt;=Bonus!$A$13,Bonus!$B$13,Bonus!$B$14)))))))))))</f>
        <v>1000 to 4999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41208.165972222225</v>
      </c>
      <c r="T2098" s="10">
        <f t="shared" si="197"/>
        <v>41192.758506944447</v>
      </c>
      <c r="U2098" t="str">
        <f>IF(D2098&lt;Bonus!$A$3,Bonus!$B$3,IF(D2098&lt;=Bonus!$A$4,Bonus!$B$4,IF(D2098&lt;=Bonus!$A$5,Bonus!$B$5,IF(D2098&lt;=Bonus!$A$6,Bonus!$B$6,IF(D2098&lt;=Bonus!$A$7,Bonus!$B$7,IF(D2098&lt;=Bonus!$A$8,Bonus!$B$8,IF(D2098&lt;=Bonus!$A$9,Bonus!$B$9,IF(D2098&lt;=Bonus!$A$10,Bonus!$B$10,IF(D2098&lt;=Bonus!$A$11,Bonus!$B$11,IF(D2098&lt;=Bonus!$A$12,Bonus!$B$12,IF(D2098&lt;=Bonus!$A$13,Bonus!$B$13,Bonus!$B$14)))))))))))</f>
        <v>Less Than 1000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40878.626562500001</v>
      </c>
      <c r="T2099" s="10">
        <f t="shared" si="197"/>
        <v>40818.58489583333</v>
      </c>
      <c r="U2099" t="str">
        <f>IF(D2099&lt;Bonus!$A$3,Bonus!$B$3,IF(D2099&lt;=Bonus!$A$4,Bonus!$B$4,IF(D2099&lt;=Bonus!$A$5,Bonus!$B$5,IF(D2099&lt;=Bonus!$A$6,Bonus!$B$6,IF(D2099&lt;=Bonus!$A$7,Bonus!$B$7,IF(D2099&lt;=Bonus!$A$8,Bonus!$B$8,IF(D2099&lt;=Bonus!$A$9,Bonus!$B$9,IF(D2099&lt;=Bonus!$A$10,Bonus!$B$10,IF(D2099&lt;=Bonus!$A$11,Bonus!$B$11,IF(D2099&lt;=Bonus!$A$12,Bonus!$B$12,IF(D2099&lt;=Bonus!$A$13,Bonus!$B$13,Bonus!$B$14)))))))))))</f>
        <v>1000 to 4999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40976.11383101852</v>
      </c>
      <c r="T2100" s="10">
        <f t="shared" si="197"/>
        <v>40946.11383101852</v>
      </c>
      <c r="U2100" t="str">
        <f>IF(D2100&lt;Bonus!$A$3,Bonus!$B$3,IF(D2100&lt;=Bonus!$A$4,Bonus!$B$4,IF(D2100&lt;=Bonus!$A$5,Bonus!$B$5,IF(D2100&lt;=Bonus!$A$6,Bonus!$B$6,IF(D2100&lt;=Bonus!$A$7,Bonus!$B$7,IF(D2100&lt;=Bonus!$A$8,Bonus!$B$8,IF(D2100&lt;=Bonus!$A$9,Bonus!$B$9,IF(D2100&lt;=Bonus!$A$10,Bonus!$B$10,IF(D2100&lt;=Bonus!$A$11,Bonus!$B$11,IF(D2100&lt;=Bonus!$A$12,Bonus!$B$12,IF(D2100&lt;=Bonus!$A$13,Bonus!$B$13,Bonus!$B$14)))))))))))</f>
        <v>5000 to 9999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42187.152777777781</v>
      </c>
      <c r="T2101" s="10">
        <f t="shared" si="197"/>
        <v>42173.746342592596</v>
      </c>
      <c r="U2101" t="str">
        <f>IF(D2101&lt;Bonus!$A$3,Bonus!$B$3,IF(D2101&lt;=Bonus!$A$4,Bonus!$B$4,IF(D2101&lt;=Bonus!$A$5,Bonus!$B$5,IF(D2101&lt;=Bonus!$A$6,Bonus!$B$6,IF(D2101&lt;=Bonus!$A$7,Bonus!$B$7,IF(D2101&lt;=Bonus!$A$8,Bonus!$B$8,IF(D2101&lt;=Bonus!$A$9,Bonus!$B$9,IF(D2101&lt;=Bonus!$A$10,Bonus!$B$10,IF(D2101&lt;=Bonus!$A$11,Bonus!$B$11,IF(D2101&lt;=Bonus!$A$12,Bonus!$B$12,IF(D2101&lt;=Bonus!$A$13,Bonus!$B$13,Bonus!$B$14)))))))))))</f>
        <v>1000 to 4999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41090.165972222225</v>
      </c>
      <c r="T2102" s="10">
        <f t="shared" si="197"/>
        <v>41074.834965277776</v>
      </c>
      <c r="U2102" t="str">
        <f>IF(D2102&lt;Bonus!$A$3,Bonus!$B$3,IF(D2102&lt;=Bonus!$A$4,Bonus!$B$4,IF(D2102&lt;=Bonus!$A$5,Bonus!$B$5,IF(D2102&lt;=Bonus!$A$6,Bonus!$B$6,IF(D2102&lt;=Bonus!$A$7,Bonus!$B$7,IF(D2102&lt;=Bonus!$A$8,Bonus!$B$8,IF(D2102&lt;=Bonus!$A$9,Bonus!$B$9,IF(D2102&lt;=Bonus!$A$10,Bonus!$B$10,IF(D2102&lt;=Bonus!$A$11,Bonus!$B$11,IF(D2102&lt;=Bonus!$A$12,Bonus!$B$12,IF(D2102&lt;=Bonus!$A$13,Bonus!$B$13,Bonus!$B$14)))))))))))</f>
        <v>Less Than 1000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40952.149467592593</v>
      </c>
      <c r="T2103" s="10">
        <f t="shared" si="197"/>
        <v>40892.149467592593</v>
      </c>
      <c r="U2103" t="str">
        <f>IF(D2103&lt;Bonus!$A$3,Bonus!$B$3,IF(D2103&lt;=Bonus!$A$4,Bonus!$B$4,IF(D2103&lt;=Bonus!$A$5,Bonus!$B$5,IF(D2103&lt;=Bonus!$A$6,Bonus!$B$6,IF(D2103&lt;=Bonus!$A$7,Bonus!$B$7,IF(D2103&lt;=Bonus!$A$8,Bonus!$B$8,IF(D2103&lt;=Bonus!$A$9,Bonus!$B$9,IF(D2103&lt;=Bonus!$A$10,Bonus!$B$10,IF(D2103&lt;=Bonus!$A$11,Bonus!$B$11,IF(D2103&lt;=Bonus!$A$12,Bonus!$B$12,IF(D2103&lt;=Bonus!$A$13,Bonus!$B$13,Bonus!$B$14)))))))))))</f>
        <v>1000 to 4999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40668.868611111109</v>
      </c>
      <c r="T2104" s="10">
        <f t="shared" si="197"/>
        <v>40638.868611111109</v>
      </c>
      <c r="U2104" t="str">
        <f>IF(D2104&lt;Bonus!$A$3,Bonus!$B$3,IF(D2104&lt;=Bonus!$A$4,Bonus!$B$4,IF(D2104&lt;=Bonus!$A$5,Bonus!$B$5,IF(D2104&lt;=Bonus!$A$6,Bonus!$B$6,IF(D2104&lt;=Bonus!$A$7,Bonus!$B$7,IF(D2104&lt;=Bonus!$A$8,Bonus!$B$8,IF(D2104&lt;=Bonus!$A$9,Bonus!$B$9,IF(D2104&lt;=Bonus!$A$10,Bonus!$B$10,IF(D2104&lt;=Bonus!$A$11,Bonus!$B$11,IF(D2104&lt;=Bonus!$A$12,Bonus!$B$12,IF(D2104&lt;=Bonus!$A$13,Bonus!$B$13,Bonus!$B$14)))))))))))</f>
        <v>1000 to 4999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41222.7966087963</v>
      </c>
      <c r="T2105" s="10">
        <f t="shared" si="197"/>
        <v>41192.754942129628</v>
      </c>
      <c r="U2105" t="str">
        <f>IF(D2105&lt;Bonus!$A$3,Bonus!$B$3,IF(D2105&lt;=Bonus!$A$4,Bonus!$B$4,IF(D2105&lt;=Bonus!$A$5,Bonus!$B$5,IF(D2105&lt;=Bonus!$A$6,Bonus!$B$6,IF(D2105&lt;=Bonus!$A$7,Bonus!$B$7,IF(D2105&lt;=Bonus!$A$8,Bonus!$B$8,IF(D2105&lt;=Bonus!$A$9,Bonus!$B$9,IF(D2105&lt;=Bonus!$A$10,Bonus!$B$10,IF(D2105&lt;=Bonus!$A$11,Bonus!$B$11,IF(D2105&lt;=Bonus!$A$12,Bonus!$B$12,IF(D2105&lt;=Bonus!$A$13,Bonus!$B$13,Bonus!$B$14)))))))))))</f>
        <v>5000 to 9999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41425</v>
      </c>
      <c r="T2106" s="10">
        <f t="shared" si="197"/>
        <v>41394.074467592596</v>
      </c>
      <c r="U2106" t="str">
        <f>IF(D2106&lt;Bonus!$A$3,Bonus!$B$3,IF(D2106&lt;=Bonus!$A$4,Bonus!$B$4,IF(D2106&lt;=Bonus!$A$5,Bonus!$B$5,IF(D2106&lt;=Bonus!$A$6,Bonus!$B$6,IF(D2106&lt;=Bonus!$A$7,Bonus!$B$7,IF(D2106&lt;=Bonus!$A$8,Bonus!$B$8,IF(D2106&lt;=Bonus!$A$9,Bonus!$B$9,IF(D2106&lt;=Bonus!$A$10,Bonus!$B$10,IF(D2106&lt;=Bonus!$A$11,Bonus!$B$11,IF(D2106&lt;=Bonus!$A$12,Bonus!$B$12,IF(D2106&lt;=Bonus!$A$13,Bonus!$B$13,Bonus!$B$14)))))))))))</f>
        <v>Less Than 1000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41964.166666666672</v>
      </c>
      <c r="T2107" s="10">
        <f t="shared" si="197"/>
        <v>41951.788807870369</v>
      </c>
      <c r="U2107" t="str">
        <f>IF(D2107&lt;Bonus!$A$3,Bonus!$B$3,IF(D2107&lt;=Bonus!$A$4,Bonus!$B$4,IF(D2107&lt;=Bonus!$A$5,Bonus!$B$5,IF(D2107&lt;=Bonus!$A$6,Bonus!$B$6,IF(D2107&lt;=Bonus!$A$7,Bonus!$B$7,IF(D2107&lt;=Bonus!$A$8,Bonus!$B$8,IF(D2107&lt;=Bonus!$A$9,Bonus!$B$9,IF(D2107&lt;=Bonus!$A$10,Bonus!$B$10,IF(D2107&lt;=Bonus!$A$11,Bonus!$B$11,IF(D2107&lt;=Bonus!$A$12,Bonus!$B$12,IF(D2107&lt;=Bonus!$A$13,Bonus!$B$13,Bonus!$B$14)))))))))))</f>
        <v>1000 to 4999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41300.21497685185</v>
      </c>
      <c r="T2108" s="10">
        <f t="shared" si="197"/>
        <v>41270.21497685185</v>
      </c>
      <c r="U2108" t="str">
        <f>IF(D2108&lt;Bonus!$A$3,Bonus!$B$3,IF(D2108&lt;=Bonus!$A$4,Bonus!$B$4,IF(D2108&lt;=Bonus!$A$5,Bonus!$B$5,IF(D2108&lt;=Bonus!$A$6,Bonus!$B$6,IF(D2108&lt;=Bonus!$A$7,Bonus!$B$7,IF(D2108&lt;=Bonus!$A$8,Bonus!$B$8,IF(D2108&lt;=Bonus!$A$9,Bonus!$B$9,IF(D2108&lt;=Bonus!$A$10,Bonus!$B$10,IF(D2108&lt;=Bonus!$A$11,Bonus!$B$11,IF(D2108&lt;=Bonus!$A$12,Bonus!$B$12,IF(D2108&lt;=Bonus!$A$13,Bonus!$B$13,Bonus!$B$14)))))))))))</f>
        <v>1000 to 4999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41955.752233796295</v>
      </c>
      <c r="T2109" s="10">
        <f t="shared" si="197"/>
        <v>41934.71056712963</v>
      </c>
      <c r="U2109" t="str">
        <f>IF(D2109&lt;Bonus!$A$3,Bonus!$B$3,IF(D2109&lt;=Bonus!$A$4,Bonus!$B$4,IF(D2109&lt;=Bonus!$A$5,Bonus!$B$5,IF(D2109&lt;=Bonus!$A$6,Bonus!$B$6,IF(D2109&lt;=Bonus!$A$7,Bonus!$B$7,IF(D2109&lt;=Bonus!$A$8,Bonus!$B$8,IF(D2109&lt;=Bonus!$A$9,Bonus!$B$9,IF(D2109&lt;=Bonus!$A$10,Bonus!$B$10,IF(D2109&lt;=Bonus!$A$11,Bonus!$B$11,IF(D2109&lt;=Bonus!$A$12,Bonus!$B$12,IF(D2109&lt;=Bonus!$A$13,Bonus!$B$13,Bonus!$B$14)))))))))))</f>
        <v>1000 to 4999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41162.163194444445</v>
      </c>
      <c r="T2110" s="10">
        <f t="shared" si="197"/>
        <v>41135.175694444442</v>
      </c>
      <c r="U2110" t="str">
        <f>IF(D2110&lt;Bonus!$A$3,Bonus!$B$3,IF(D2110&lt;=Bonus!$A$4,Bonus!$B$4,IF(D2110&lt;=Bonus!$A$5,Bonus!$B$5,IF(D2110&lt;=Bonus!$A$6,Bonus!$B$6,IF(D2110&lt;=Bonus!$A$7,Bonus!$B$7,IF(D2110&lt;=Bonus!$A$8,Bonus!$B$8,IF(D2110&lt;=Bonus!$A$9,Bonus!$B$9,IF(D2110&lt;=Bonus!$A$10,Bonus!$B$10,IF(D2110&lt;=Bonus!$A$11,Bonus!$B$11,IF(D2110&lt;=Bonus!$A$12,Bonus!$B$12,IF(D2110&lt;=Bonus!$A$13,Bonus!$B$13,Bonus!$B$14)))))))))))</f>
        <v>15000 to 19999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42190.708530092597</v>
      </c>
      <c r="T2111" s="10">
        <f t="shared" si="197"/>
        <v>42160.708530092597</v>
      </c>
      <c r="U2111" t="str">
        <f>IF(D2111&lt;Bonus!$A$3,Bonus!$B$3,IF(D2111&lt;=Bonus!$A$4,Bonus!$B$4,IF(D2111&lt;=Bonus!$A$5,Bonus!$B$5,IF(D2111&lt;=Bonus!$A$6,Bonus!$B$6,IF(D2111&lt;=Bonus!$A$7,Bonus!$B$7,IF(D2111&lt;=Bonus!$A$8,Bonus!$B$8,IF(D2111&lt;=Bonus!$A$9,Bonus!$B$9,IF(D2111&lt;=Bonus!$A$10,Bonus!$B$10,IF(D2111&lt;=Bonus!$A$11,Bonus!$B$11,IF(D2111&lt;=Bonus!$A$12,Bonus!$B$12,IF(D2111&lt;=Bonus!$A$13,Bonus!$B$13,Bonus!$B$14)))))))))))</f>
        <v>1000 to 4999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41787.207638888889</v>
      </c>
      <c r="T2112" s="10">
        <f t="shared" si="197"/>
        <v>41759.670937499999</v>
      </c>
      <c r="U2112" t="str">
        <f>IF(D2112&lt;Bonus!$A$3,Bonus!$B$3,IF(D2112&lt;=Bonus!$A$4,Bonus!$B$4,IF(D2112&lt;=Bonus!$A$5,Bonus!$B$5,IF(D2112&lt;=Bonus!$A$6,Bonus!$B$6,IF(D2112&lt;=Bonus!$A$7,Bonus!$B$7,IF(D2112&lt;=Bonus!$A$8,Bonus!$B$8,IF(D2112&lt;=Bonus!$A$9,Bonus!$B$9,IF(D2112&lt;=Bonus!$A$10,Bonus!$B$10,IF(D2112&lt;=Bonus!$A$11,Bonus!$B$11,IF(D2112&lt;=Bonus!$A$12,Bonus!$B$12,IF(D2112&lt;=Bonus!$A$13,Bonus!$B$13,Bonus!$B$14)))))))))))</f>
        <v>1000 to 4999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40770.041666666664</v>
      </c>
      <c r="T2113" s="10">
        <f t="shared" si="197"/>
        <v>40703.197048611109</v>
      </c>
      <c r="U2113" t="str">
        <f>IF(D2113&lt;Bonus!$A$3,Bonus!$B$3,IF(D2113&lt;=Bonus!$A$4,Bonus!$B$4,IF(D2113&lt;=Bonus!$A$5,Bonus!$B$5,IF(D2113&lt;=Bonus!$A$6,Bonus!$B$6,IF(D2113&lt;=Bonus!$A$7,Bonus!$B$7,IF(D2113&lt;=Bonus!$A$8,Bonus!$B$8,IF(D2113&lt;=Bonus!$A$9,Bonus!$B$9,IF(D2113&lt;=Bonus!$A$10,Bonus!$B$10,IF(D2113&lt;=Bonus!$A$11,Bonus!$B$11,IF(D2113&lt;=Bonus!$A$12,Bonus!$B$12,IF(D2113&lt;=Bonus!$A$13,Bonus!$B$13,Bonus!$B$14)))))))))))</f>
        <v>1000 to 4999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41379.928159722222</v>
      </c>
      <c r="T2114" s="10">
        <f t="shared" si="197"/>
        <v>41365.928159722222</v>
      </c>
      <c r="U2114" t="str">
        <f>IF(D2114&lt;Bonus!$A$3,Bonus!$B$3,IF(D2114&lt;=Bonus!$A$4,Bonus!$B$4,IF(D2114&lt;=Bonus!$A$5,Bonus!$B$5,IF(D2114&lt;=Bonus!$A$6,Bonus!$B$6,IF(D2114&lt;=Bonus!$A$7,Bonus!$B$7,IF(D2114&lt;=Bonus!$A$8,Bonus!$B$8,IF(D2114&lt;=Bonus!$A$9,Bonus!$B$9,IF(D2114&lt;=Bonus!$A$10,Bonus!$B$10,IF(D2114&lt;=Bonus!$A$11,Bonus!$B$11,IF(D2114&lt;=Bonus!$A$12,Bonus!$B$12,IF(D2114&lt;=Bonus!$A$13,Bonus!$B$13,Bonus!$B$14)))))))))))</f>
        <v>Less Than 1000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IFERROR(E2115/L2115,"nm")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(((I2115/60)/60)/24)+DATE(1970,1,1)</f>
        <v>41905.86546296296</v>
      </c>
      <c r="T2115" s="10">
        <f t="shared" ref="T2115:T2178" si="203">(((J2115/60)/60)/24)+DATE(1970,1,1)</f>
        <v>41870.86546296296</v>
      </c>
      <c r="U2115" t="str">
        <f>IF(D2115&lt;Bonus!$A$3,Bonus!$B$3,IF(D2115&lt;=Bonus!$A$4,Bonus!$B$4,IF(D2115&lt;=Bonus!$A$5,Bonus!$B$5,IF(D2115&lt;=Bonus!$A$6,Bonus!$B$6,IF(D2115&lt;=Bonus!$A$7,Bonus!$B$7,IF(D2115&lt;=Bonus!$A$8,Bonus!$B$8,IF(D2115&lt;=Bonus!$A$9,Bonus!$B$9,IF(D2115&lt;=Bonus!$A$10,Bonus!$B$10,IF(D2115&lt;=Bonus!$A$11,Bonus!$B$11,IF(D2115&lt;=Bonus!$A$12,Bonus!$B$12,IF(D2115&lt;=Bonus!$A$13,Bonus!$B$13,Bonus!$B$14)))))))))))</f>
        <v>5000 to 9999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40521.207638888889</v>
      </c>
      <c r="T2116" s="10">
        <f t="shared" si="203"/>
        <v>40458.815625000003</v>
      </c>
      <c r="U2116" t="str">
        <f>IF(D2116&lt;Bonus!$A$3,Bonus!$B$3,IF(D2116&lt;=Bonus!$A$4,Bonus!$B$4,IF(D2116&lt;=Bonus!$A$5,Bonus!$B$5,IF(D2116&lt;=Bonus!$A$6,Bonus!$B$6,IF(D2116&lt;=Bonus!$A$7,Bonus!$B$7,IF(D2116&lt;=Bonus!$A$8,Bonus!$B$8,IF(D2116&lt;=Bonus!$A$9,Bonus!$B$9,IF(D2116&lt;=Bonus!$A$10,Bonus!$B$10,IF(D2116&lt;=Bonus!$A$11,Bonus!$B$11,IF(D2116&lt;=Bonus!$A$12,Bonus!$B$12,IF(D2116&lt;=Bonus!$A$13,Bonus!$B$13,Bonus!$B$14)))))))))))</f>
        <v>5000 to 9999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40594.081030092595</v>
      </c>
      <c r="T2117" s="10">
        <f t="shared" si="203"/>
        <v>40564.081030092595</v>
      </c>
      <c r="U2117" t="str">
        <f>IF(D2117&lt;Bonus!$A$3,Bonus!$B$3,IF(D2117&lt;=Bonus!$A$4,Bonus!$B$4,IF(D2117&lt;=Bonus!$A$5,Bonus!$B$5,IF(D2117&lt;=Bonus!$A$6,Bonus!$B$6,IF(D2117&lt;=Bonus!$A$7,Bonus!$B$7,IF(D2117&lt;=Bonus!$A$8,Bonus!$B$8,IF(D2117&lt;=Bonus!$A$9,Bonus!$B$9,IF(D2117&lt;=Bonus!$A$10,Bonus!$B$10,IF(D2117&lt;=Bonus!$A$11,Bonus!$B$11,IF(D2117&lt;=Bonus!$A$12,Bonus!$B$12,IF(D2117&lt;=Bonus!$A$13,Bonus!$B$13,Bonus!$B$14)))))))))))</f>
        <v>1000 to 4999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41184.777812500004</v>
      </c>
      <c r="T2118" s="10">
        <f t="shared" si="203"/>
        <v>41136.777812500004</v>
      </c>
      <c r="U2118" t="str">
        <f>IF(D2118&lt;Bonus!$A$3,Bonus!$B$3,IF(D2118&lt;=Bonus!$A$4,Bonus!$B$4,IF(D2118&lt;=Bonus!$A$5,Bonus!$B$5,IF(D2118&lt;=Bonus!$A$6,Bonus!$B$6,IF(D2118&lt;=Bonus!$A$7,Bonus!$B$7,IF(D2118&lt;=Bonus!$A$8,Bonus!$B$8,IF(D2118&lt;=Bonus!$A$9,Bonus!$B$9,IF(D2118&lt;=Bonus!$A$10,Bonus!$B$10,IF(D2118&lt;=Bonus!$A$11,Bonus!$B$11,IF(D2118&lt;=Bonus!$A$12,Bonus!$B$12,IF(D2118&lt;=Bonus!$A$13,Bonus!$B$13,Bonus!$B$14)))))))))))</f>
        <v>45000 to 49999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42304.207638888889</v>
      </c>
      <c r="T2119" s="10">
        <f t="shared" si="203"/>
        <v>42290.059594907405</v>
      </c>
      <c r="U2119" t="str">
        <f>IF(D2119&lt;Bonus!$A$3,Bonus!$B$3,IF(D2119&lt;=Bonus!$A$4,Bonus!$B$4,IF(D2119&lt;=Bonus!$A$5,Bonus!$B$5,IF(D2119&lt;=Bonus!$A$6,Bonus!$B$6,IF(D2119&lt;=Bonus!$A$7,Bonus!$B$7,IF(D2119&lt;=Bonus!$A$8,Bonus!$B$8,IF(D2119&lt;=Bonus!$A$9,Bonus!$B$9,IF(D2119&lt;=Bonus!$A$10,Bonus!$B$10,IF(D2119&lt;=Bonus!$A$11,Bonus!$B$11,IF(D2119&lt;=Bonus!$A$12,Bonus!$B$12,IF(D2119&lt;=Bonus!$A$13,Bonus!$B$13,Bonus!$B$14)))))))))))</f>
        <v>1000 to 4999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40748.839537037034</v>
      </c>
      <c r="T2120" s="10">
        <f t="shared" si="203"/>
        <v>40718.839537037034</v>
      </c>
      <c r="U2120" t="str">
        <f>IF(D2120&lt;Bonus!$A$3,Bonus!$B$3,IF(D2120&lt;=Bonus!$A$4,Bonus!$B$4,IF(D2120&lt;=Bonus!$A$5,Bonus!$B$5,IF(D2120&lt;=Bonus!$A$6,Bonus!$B$6,IF(D2120&lt;=Bonus!$A$7,Bonus!$B$7,IF(D2120&lt;=Bonus!$A$8,Bonus!$B$8,IF(D2120&lt;=Bonus!$A$9,Bonus!$B$9,IF(D2120&lt;=Bonus!$A$10,Bonus!$B$10,IF(D2120&lt;=Bonus!$A$11,Bonus!$B$11,IF(D2120&lt;=Bonus!$A$12,Bonus!$B$12,IF(D2120&lt;=Bonus!$A$13,Bonus!$B$13,Bonus!$B$14)))))))))))</f>
        <v>1000 to 4999</v>
      </c>
    </row>
    <row r="2121" spans="1:21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41137.130150462966</v>
      </c>
      <c r="T2121" s="10">
        <f t="shared" si="203"/>
        <v>41107.130150462966</v>
      </c>
      <c r="U2121" t="str">
        <f>IF(D2121&lt;Bonus!$A$3,Bonus!$B$3,IF(D2121&lt;=Bonus!$A$4,Bonus!$B$4,IF(D2121&lt;=Bonus!$A$5,Bonus!$B$5,IF(D2121&lt;=Bonus!$A$6,Bonus!$B$6,IF(D2121&lt;=Bonus!$A$7,Bonus!$B$7,IF(D2121&lt;=Bonus!$A$8,Bonus!$B$8,IF(D2121&lt;=Bonus!$A$9,Bonus!$B$9,IF(D2121&lt;=Bonus!$A$10,Bonus!$B$10,IF(D2121&lt;=Bonus!$A$11,Bonus!$B$11,IF(D2121&lt;=Bonus!$A$12,Bonus!$B$12,IF(D2121&lt;=Bonus!$A$13,Bonus!$B$13,Bonus!$B$14)))))))))))</f>
        <v>1000 to 4999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41640.964537037034</v>
      </c>
      <c r="T2122" s="10">
        <f t="shared" si="203"/>
        <v>41591.964537037034</v>
      </c>
      <c r="U2122" t="str">
        <f>IF(D2122&lt;Bonus!$A$3,Bonus!$B$3,IF(D2122&lt;=Bonus!$A$4,Bonus!$B$4,IF(D2122&lt;=Bonus!$A$5,Bonus!$B$5,IF(D2122&lt;=Bonus!$A$6,Bonus!$B$6,IF(D2122&lt;=Bonus!$A$7,Bonus!$B$7,IF(D2122&lt;=Bonus!$A$8,Bonus!$B$8,IF(D2122&lt;=Bonus!$A$9,Bonus!$B$9,IF(D2122&lt;=Bonus!$A$10,Bonus!$B$10,IF(D2122&lt;=Bonus!$A$11,Bonus!$B$11,IF(D2122&lt;=Bonus!$A$12,Bonus!$B$12,IF(D2122&lt;=Bonus!$A$13,Bonus!$B$13,Bonus!$B$14)))))))))))</f>
        <v>5000 to 9999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42746.7424537037</v>
      </c>
      <c r="T2123" s="10">
        <f t="shared" si="203"/>
        <v>42716.7424537037</v>
      </c>
      <c r="U2123" t="str">
        <f>IF(D2123&lt;Bonus!$A$3,Bonus!$B$3,IF(D2123&lt;=Bonus!$A$4,Bonus!$B$4,IF(D2123&lt;=Bonus!$A$5,Bonus!$B$5,IF(D2123&lt;=Bonus!$A$6,Bonus!$B$6,IF(D2123&lt;=Bonus!$A$7,Bonus!$B$7,IF(D2123&lt;=Bonus!$A$8,Bonus!$B$8,IF(D2123&lt;=Bonus!$A$9,Bonus!$B$9,IF(D2123&lt;=Bonus!$A$10,Bonus!$B$10,IF(D2123&lt;=Bonus!$A$11,Bonus!$B$11,IF(D2123&lt;=Bonus!$A$12,Bonus!$B$12,IF(D2123&lt;=Bonus!$A$13,Bonus!$B$13,Bonus!$B$14)))))))))))</f>
        <v>Greater than or equal to 50000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42742.300567129627</v>
      </c>
      <c r="T2124" s="10">
        <f t="shared" si="203"/>
        <v>42712.300567129627</v>
      </c>
      <c r="U2124" t="str">
        <f>IF(D2124&lt;Bonus!$A$3,Bonus!$B$3,IF(D2124&lt;=Bonus!$A$4,Bonus!$B$4,IF(D2124&lt;=Bonus!$A$5,Bonus!$B$5,IF(D2124&lt;=Bonus!$A$6,Bonus!$B$6,IF(D2124&lt;=Bonus!$A$7,Bonus!$B$7,IF(D2124&lt;=Bonus!$A$8,Bonus!$B$8,IF(D2124&lt;=Bonus!$A$9,Bonus!$B$9,IF(D2124&lt;=Bonus!$A$10,Bonus!$B$10,IF(D2124&lt;=Bonus!$A$11,Bonus!$B$11,IF(D2124&lt;=Bonus!$A$12,Bonus!$B$12,IF(D2124&lt;=Bonus!$A$13,Bonus!$B$13,Bonus!$B$14)))))))))))</f>
        <v>Greater than or equal to 50000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40252.290972222225</v>
      </c>
      <c r="T2125" s="10">
        <f t="shared" si="203"/>
        <v>40198.424849537041</v>
      </c>
      <c r="U2125" t="str">
        <f>IF(D2125&lt;Bonus!$A$3,Bonus!$B$3,IF(D2125&lt;=Bonus!$A$4,Bonus!$B$4,IF(D2125&lt;=Bonus!$A$5,Bonus!$B$5,IF(D2125&lt;=Bonus!$A$6,Bonus!$B$6,IF(D2125&lt;=Bonus!$A$7,Bonus!$B$7,IF(D2125&lt;=Bonus!$A$8,Bonus!$B$8,IF(D2125&lt;=Bonus!$A$9,Bonus!$B$9,IF(D2125&lt;=Bonus!$A$10,Bonus!$B$10,IF(D2125&lt;=Bonus!$A$11,Bonus!$B$11,IF(D2125&lt;=Bonus!$A$12,Bonus!$B$12,IF(D2125&lt;=Bonus!$A$13,Bonus!$B$13,Bonus!$B$14)))))))))))</f>
        <v>Less Than 1000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40512.208333333336</v>
      </c>
      <c r="T2126" s="10">
        <f t="shared" si="203"/>
        <v>40464.028182870366</v>
      </c>
      <c r="U2126" t="str">
        <f>IF(D2126&lt;Bonus!$A$3,Bonus!$B$3,IF(D2126&lt;=Bonus!$A$4,Bonus!$B$4,IF(D2126&lt;=Bonus!$A$5,Bonus!$B$5,IF(D2126&lt;=Bonus!$A$6,Bonus!$B$6,IF(D2126&lt;=Bonus!$A$7,Bonus!$B$7,IF(D2126&lt;=Bonus!$A$8,Bonus!$B$8,IF(D2126&lt;=Bonus!$A$9,Bonus!$B$9,IF(D2126&lt;=Bonus!$A$10,Bonus!$B$10,IF(D2126&lt;=Bonus!$A$11,Bonus!$B$11,IF(D2126&lt;=Bonus!$A$12,Bonus!$B$12,IF(D2126&lt;=Bonus!$A$13,Bonus!$B$13,Bonus!$B$14)))))))))))</f>
        <v>1000 to 4999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42221.023530092592</v>
      </c>
      <c r="T2127" s="10">
        <f t="shared" si="203"/>
        <v>42191.023530092592</v>
      </c>
      <c r="U2127" t="str">
        <f>IF(D2127&lt;Bonus!$A$3,Bonus!$B$3,IF(D2127&lt;=Bonus!$A$4,Bonus!$B$4,IF(D2127&lt;=Bonus!$A$5,Bonus!$B$5,IF(D2127&lt;=Bonus!$A$6,Bonus!$B$6,IF(D2127&lt;=Bonus!$A$7,Bonus!$B$7,IF(D2127&lt;=Bonus!$A$8,Bonus!$B$8,IF(D2127&lt;=Bonus!$A$9,Bonus!$B$9,IF(D2127&lt;=Bonus!$A$10,Bonus!$B$10,IF(D2127&lt;=Bonus!$A$11,Bonus!$B$11,IF(D2127&lt;=Bonus!$A$12,Bonus!$B$12,IF(D2127&lt;=Bonus!$A$13,Bonus!$B$13,Bonus!$B$14)))))))))))</f>
        <v>Greater than or equal to 50000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41981.973229166666</v>
      </c>
      <c r="T2128" s="10">
        <f t="shared" si="203"/>
        <v>41951.973229166666</v>
      </c>
      <c r="U2128" t="str">
        <f>IF(D2128&lt;Bonus!$A$3,Bonus!$B$3,IF(D2128&lt;=Bonus!$A$4,Bonus!$B$4,IF(D2128&lt;=Bonus!$A$5,Bonus!$B$5,IF(D2128&lt;=Bonus!$A$6,Bonus!$B$6,IF(D2128&lt;=Bonus!$A$7,Bonus!$B$7,IF(D2128&lt;=Bonus!$A$8,Bonus!$B$8,IF(D2128&lt;=Bonus!$A$9,Bonus!$B$9,IF(D2128&lt;=Bonus!$A$10,Bonus!$B$10,IF(D2128&lt;=Bonus!$A$11,Bonus!$B$11,IF(D2128&lt;=Bonus!$A$12,Bonus!$B$12,IF(D2128&lt;=Bonus!$A$13,Bonus!$B$13,Bonus!$B$14)))))))))))</f>
        <v>20000 to 24999</v>
      </c>
    </row>
    <row r="2129" spans="1:2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42075.463692129633</v>
      </c>
      <c r="T2129" s="10">
        <f t="shared" si="203"/>
        <v>42045.50535879629</v>
      </c>
      <c r="U2129" t="str">
        <f>IF(D2129&lt;Bonus!$A$3,Bonus!$B$3,IF(D2129&lt;=Bonus!$A$4,Bonus!$B$4,IF(D2129&lt;=Bonus!$A$5,Bonus!$B$5,IF(D2129&lt;=Bonus!$A$6,Bonus!$B$6,IF(D2129&lt;=Bonus!$A$7,Bonus!$B$7,IF(D2129&lt;=Bonus!$A$8,Bonus!$B$8,IF(D2129&lt;=Bonus!$A$9,Bonus!$B$9,IF(D2129&lt;=Bonus!$A$10,Bonus!$B$10,IF(D2129&lt;=Bonus!$A$11,Bonus!$B$11,IF(D2129&lt;=Bonus!$A$12,Bonus!$B$12,IF(D2129&lt;=Bonus!$A$13,Bonus!$B$13,Bonus!$B$14)))))))))))</f>
        <v>25000 to 29999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41903.772789351853</v>
      </c>
      <c r="T2130" s="10">
        <f t="shared" si="203"/>
        <v>41843.772789351853</v>
      </c>
      <c r="U2130" t="str">
        <f>IF(D2130&lt;Bonus!$A$3,Bonus!$B$3,IF(D2130&lt;=Bonus!$A$4,Bonus!$B$4,IF(D2130&lt;=Bonus!$A$5,Bonus!$B$5,IF(D2130&lt;=Bonus!$A$6,Bonus!$B$6,IF(D2130&lt;=Bonus!$A$7,Bonus!$B$7,IF(D2130&lt;=Bonus!$A$8,Bonus!$B$8,IF(D2130&lt;=Bonus!$A$9,Bonus!$B$9,IF(D2130&lt;=Bonus!$A$10,Bonus!$B$10,IF(D2130&lt;=Bonus!$A$11,Bonus!$B$11,IF(D2130&lt;=Bonus!$A$12,Bonus!$B$12,IF(D2130&lt;=Bonus!$A$13,Bonus!$B$13,Bonus!$B$14)))))))))))</f>
        <v>15000 to 19999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42439.024305555555</v>
      </c>
      <c r="T2131" s="10">
        <f t="shared" si="203"/>
        <v>42409.024305555555</v>
      </c>
      <c r="U2131" t="str">
        <f>IF(D2131&lt;Bonus!$A$3,Bonus!$B$3,IF(D2131&lt;=Bonus!$A$4,Bonus!$B$4,IF(D2131&lt;=Bonus!$A$5,Bonus!$B$5,IF(D2131&lt;=Bonus!$A$6,Bonus!$B$6,IF(D2131&lt;=Bonus!$A$7,Bonus!$B$7,IF(D2131&lt;=Bonus!$A$8,Bonus!$B$8,IF(D2131&lt;=Bonus!$A$9,Bonus!$B$9,IF(D2131&lt;=Bonus!$A$10,Bonus!$B$10,IF(D2131&lt;=Bonus!$A$11,Bonus!$B$11,IF(D2131&lt;=Bonus!$A$12,Bonus!$B$12,IF(D2131&lt;=Bonus!$A$13,Bonus!$B$13,Bonus!$B$14)))))))))))</f>
        <v>1000 to 4999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41867.086377314816</v>
      </c>
      <c r="T2132" s="10">
        <f t="shared" si="203"/>
        <v>41832.086377314816</v>
      </c>
      <c r="U2132" t="str">
        <f>IF(D2132&lt;Bonus!$A$3,Bonus!$B$3,IF(D2132&lt;=Bonus!$A$4,Bonus!$B$4,IF(D2132&lt;=Bonus!$A$5,Bonus!$B$5,IF(D2132&lt;=Bonus!$A$6,Bonus!$B$6,IF(D2132&lt;=Bonus!$A$7,Bonus!$B$7,IF(D2132&lt;=Bonus!$A$8,Bonus!$B$8,IF(D2132&lt;=Bonus!$A$9,Bonus!$B$9,IF(D2132&lt;=Bonus!$A$10,Bonus!$B$10,IF(D2132&lt;=Bonus!$A$11,Bonus!$B$11,IF(D2132&lt;=Bonus!$A$12,Bonus!$B$12,IF(D2132&lt;=Bonus!$A$13,Bonus!$B$13,Bonus!$B$14)))))))))))</f>
        <v>40000 to 44999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42197.207071759258</v>
      </c>
      <c r="T2133" s="10">
        <f t="shared" si="203"/>
        <v>42167.207071759258</v>
      </c>
      <c r="U2133" t="str">
        <f>IF(D2133&lt;Bonus!$A$3,Bonus!$B$3,IF(D2133&lt;=Bonus!$A$4,Bonus!$B$4,IF(D2133&lt;=Bonus!$A$5,Bonus!$B$5,IF(D2133&lt;=Bonus!$A$6,Bonus!$B$6,IF(D2133&lt;=Bonus!$A$7,Bonus!$B$7,IF(D2133&lt;=Bonus!$A$8,Bonus!$B$8,IF(D2133&lt;=Bonus!$A$9,Bonus!$B$9,IF(D2133&lt;=Bonus!$A$10,Bonus!$B$10,IF(D2133&lt;=Bonus!$A$11,Bonus!$B$11,IF(D2133&lt;=Bonus!$A$12,Bonus!$B$12,IF(D2133&lt;=Bonus!$A$13,Bonus!$B$13,Bonus!$B$14)))))))))))</f>
        <v>Less Than 1000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41673.487175925926</v>
      </c>
      <c r="T2134" s="10">
        <f t="shared" si="203"/>
        <v>41643.487175925926</v>
      </c>
      <c r="U2134" t="str">
        <f>IF(D2134&lt;Bonus!$A$3,Bonus!$B$3,IF(D2134&lt;=Bonus!$A$4,Bonus!$B$4,IF(D2134&lt;=Bonus!$A$5,Bonus!$B$5,IF(D2134&lt;=Bonus!$A$6,Bonus!$B$6,IF(D2134&lt;=Bonus!$A$7,Bonus!$B$7,IF(D2134&lt;=Bonus!$A$8,Bonus!$B$8,IF(D2134&lt;=Bonus!$A$9,Bonus!$B$9,IF(D2134&lt;=Bonus!$A$10,Bonus!$B$10,IF(D2134&lt;=Bonus!$A$11,Bonus!$B$11,IF(D2134&lt;=Bonus!$A$12,Bonus!$B$12,IF(D2134&lt;=Bonus!$A$13,Bonus!$B$13,Bonus!$B$14)))))))))))</f>
        <v>Greater than or equal to 50000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40657.290972222225</v>
      </c>
      <c r="T2135" s="10">
        <f t="shared" si="203"/>
        <v>40619.097210648149</v>
      </c>
      <c r="U2135" t="str">
        <f>IF(D2135&lt;Bonus!$A$3,Bonus!$B$3,IF(D2135&lt;=Bonus!$A$4,Bonus!$B$4,IF(D2135&lt;=Bonus!$A$5,Bonus!$B$5,IF(D2135&lt;=Bonus!$A$6,Bonus!$B$6,IF(D2135&lt;=Bonus!$A$7,Bonus!$B$7,IF(D2135&lt;=Bonus!$A$8,Bonus!$B$8,IF(D2135&lt;=Bonus!$A$9,Bonus!$B$9,IF(D2135&lt;=Bonus!$A$10,Bonus!$B$10,IF(D2135&lt;=Bonus!$A$11,Bonus!$B$11,IF(D2135&lt;=Bonus!$A$12,Bonus!$B$12,IF(D2135&lt;=Bonus!$A$13,Bonus!$B$13,Bonus!$B$14)))))))))))</f>
        <v>1000 to 4999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41391.886469907404</v>
      </c>
      <c r="T2136" s="10">
        <f t="shared" si="203"/>
        <v>41361.886469907404</v>
      </c>
      <c r="U2136" t="str">
        <f>IF(D2136&lt;Bonus!$A$3,Bonus!$B$3,IF(D2136&lt;=Bonus!$A$4,Bonus!$B$4,IF(D2136&lt;=Bonus!$A$5,Bonus!$B$5,IF(D2136&lt;=Bonus!$A$6,Bonus!$B$6,IF(D2136&lt;=Bonus!$A$7,Bonus!$B$7,IF(D2136&lt;=Bonus!$A$8,Bonus!$B$8,IF(D2136&lt;=Bonus!$A$9,Bonus!$B$9,IF(D2136&lt;=Bonus!$A$10,Bonus!$B$10,IF(D2136&lt;=Bonus!$A$11,Bonus!$B$11,IF(D2136&lt;=Bonus!$A$12,Bonus!$B$12,IF(D2136&lt;=Bonus!$A$13,Bonus!$B$13,Bonus!$B$14)))))))))))</f>
        <v>5000 to 9999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41186.963344907403</v>
      </c>
      <c r="T2137" s="10">
        <f t="shared" si="203"/>
        <v>41156.963344907403</v>
      </c>
      <c r="U2137" t="str">
        <f>IF(D2137&lt;Bonus!$A$3,Bonus!$B$3,IF(D2137&lt;=Bonus!$A$4,Bonus!$B$4,IF(D2137&lt;=Bonus!$A$5,Bonus!$B$5,IF(D2137&lt;=Bonus!$A$6,Bonus!$B$6,IF(D2137&lt;=Bonus!$A$7,Bonus!$B$7,IF(D2137&lt;=Bonus!$A$8,Bonus!$B$8,IF(D2137&lt;=Bonus!$A$9,Bonus!$B$9,IF(D2137&lt;=Bonus!$A$10,Bonus!$B$10,IF(D2137&lt;=Bonus!$A$11,Bonus!$B$11,IF(D2137&lt;=Bonus!$A$12,Bonus!$B$12,IF(D2137&lt;=Bonus!$A$13,Bonus!$B$13,Bonus!$B$14)))))))))))</f>
        <v>5000 to 9999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41566.509097222224</v>
      </c>
      <c r="T2138" s="10">
        <f t="shared" si="203"/>
        <v>41536.509097222224</v>
      </c>
      <c r="U2138" t="str">
        <f>IF(D2138&lt;Bonus!$A$3,Bonus!$B$3,IF(D2138&lt;=Bonus!$A$4,Bonus!$B$4,IF(D2138&lt;=Bonus!$A$5,Bonus!$B$5,IF(D2138&lt;=Bonus!$A$6,Bonus!$B$6,IF(D2138&lt;=Bonus!$A$7,Bonus!$B$7,IF(D2138&lt;=Bonus!$A$8,Bonus!$B$8,IF(D2138&lt;=Bonus!$A$9,Bonus!$B$9,IF(D2138&lt;=Bonus!$A$10,Bonus!$B$10,IF(D2138&lt;=Bonus!$A$11,Bonus!$B$11,IF(D2138&lt;=Bonus!$A$12,Bonus!$B$12,IF(D2138&lt;=Bonus!$A$13,Bonus!$B$13,Bonus!$B$14)))))))))))</f>
        <v>Greater than or equal to 50000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41978.771168981482</v>
      </c>
      <c r="T2139" s="10">
        <f t="shared" si="203"/>
        <v>41948.771168981482</v>
      </c>
      <c r="U2139" t="str">
        <f>IF(D2139&lt;Bonus!$A$3,Bonus!$B$3,IF(D2139&lt;=Bonus!$A$4,Bonus!$B$4,IF(D2139&lt;=Bonus!$A$5,Bonus!$B$5,IF(D2139&lt;=Bonus!$A$6,Bonus!$B$6,IF(D2139&lt;=Bonus!$A$7,Bonus!$B$7,IF(D2139&lt;=Bonus!$A$8,Bonus!$B$8,IF(D2139&lt;=Bonus!$A$9,Bonus!$B$9,IF(D2139&lt;=Bonus!$A$10,Bonus!$B$10,IF(D2139&lt;=Bonus!$A$11,Bonus!$B$11,IF(D2139&lt;=Bonus!$A$12,Bonus!$B$12,IF(D2139&lt;=Bonus!$A$13,Bonus!$B$13,Bonus!$B$14)))))))))))</f>
        <v>Greater than or equal to 50000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41587.054849537039</v>
      </c>
      <c r="T2140" s="10">
        <f t="shared" si="203"/>
        <v>41557.013182870374</v>
      </c>
      <c r="U2140" t="str">
        <f>IF(D2140&lt;Bonus!$A$3,Bonus!$B$3,IF(D2140&lt;=Bonus!$A$4,Bonus!$B$4,IF(D2140&lt;=Bonus!$A$5,Bonus!$B$5,IF(D2140&lt;=Bonus!$A$6,Bonus!$B$6,IF(D2140&lt;=Bonus!$A$7,Bonus!$B$7,IF(D2140&lt;=Bonus!$A$8,Bonus!$B$8,IF(D2140&lt;=Bonus!$A$9,Bonus!$B$9,IF(D2140&lt;=Bonus!$A$10,Bonus!$B$10,IF(D2140&lt;=Bonus!$A$11,Bonus!$B$11,IF(D2140&lt;=Bonus!$A$12,Bonus!$B$12,IF(D2140&lt;=Bonus!$A$13,Bonus!$B$13,Bonus!$B$14)))))))))))</f>
        <v>1000 to 4999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42677.750092592592</v>
      </c>
      <c r="T2141" s="10">
        <f t="shared" si="203"/>
        <v>42647.750092592592</v>
      </c>
      <c r="U2141" t="str">
        <f>IF(D2141&lt;Bonus!$A$3,Bonus!$B$3,IF(D2141&lt;=Bonus!$A$4,Bonus!$B$4,IF(D2141&lt;=Bonus!$A$5,Bonus!$B$5,IF(D2141&lt;=Bonus!$A$6,Bonus!$B$6,IF(D2141&lt;=Bonus!$A$7,Bonus!$B$7,IF(D2141&lt;=Bonus!$A$8,Bonus!$B$8,IF(D2141&lt;=Bonus!$A$9,Bonus!$B$9,IF(D2141&lt;=Bonus!$A$10,Bonus!$B$10,IF(D2141&lt;=Bonus!$A$11,Bonus!$B$11,IF(D2141&lt;=Bonus!$A$12,Bonus!$B$12,IF(D2141&lt;=Bonus!$A$13,Bonus!$B$13,Bonus!$B$14)))))))))))</f>
        <v>30000 to 34999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41285.833611111113</v>
      </c>
      <c r="T2142" s="10">
        <f t="shared" si="203"/>
        <v>41255.833611111113</v>
      </c>
      <c r="U2142" t="str">
        <f>IF(D2142&lt;Bonus!$A$3,Bonus!$B$3,IF(D2142&lt;=Bonus!$A$4,Bonus!$B$4,IF(D2142&lt;=Bonus!$A$5,Bonus!$B$5,IF(D2142&lt;=Bonus!$A$6,Bonus!$B$6,IF(D2142&lt;=Bonus!$A$7,Bonus!$B$7,IF(D2142&lt;=Bonus!$A$8,Bonus!$B$8,IF(D2142&lt;=Bonus!$A$9,Bonus!$B$9,IF(D2142&lt;=Bonus!$A$10,Bonus!$B$10,IF(D2142&lt;=Bonus!$A$11,Bonus!$B$11,IF(D2142&lt;=Bonus!$A$12,Bonus!$B$12,IF(D2142&lt;=Bonus!$A$13,Bonus!$B$13,Bonus!$B$14)))))))))))</f>
        <v>Greater than or equal to 50000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>nm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41957.277303240742</v>
      </c>
      <c r="T2143" s="10">
        <f t="shared" si="203"/>
        <v>41927.235636574071</v>
      </c>
      <c r="U2143" t="str">
        <f>IF(D2143&lt;Bonus!$A$3,Bonus!$B$3,IF(D2143&lt;=Bonus!$A$4,Bonus!$B$4,IF(D2143&lt;=Bonus!$A$5,Bonus!$B$5,IF(D2143&lt;=Bonus!$A$6,Bonus!$B$6,IF(D2143&lt;=Bonus!$A$7,Bonus!$B$7,IF(D2143&lt;=Bonus!$A$8,Bonus!$B$8,IF(D2143&lt;=Bonus!$A$9,Bonus!$B$9,IF(D2143&lt;=Bonus!$A$10,Bonus!$B$10,IF(D2143&lt;=Bonus!$A$11,Bonus!$B$11,IF(D2143&lt;=Bonus!$A$12,Bonus!$B$12,IF(D2143&lt;=Bonus!$A$13,Bonus!$B$13,Bonus!$B$14)))))))))))</f>
        <v>15000 to 19999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42368.701504629629</v>
      </c>
      <c r="T2144" s="10">
        <f t="shared" si="203"/>
        <v>42340.701504629629</v>
      </c>
      <c r="U2144" t="str">
        <f>IF(D2144&lt;Bonus!$A$3,Bonus!$B$3,IF(D2144&lt;=Bonus!$A$4,Bonus!$B$4,IF(D2144&lt;=Bonus!$A$5,Bonus!$B$5,IF(D2144&lt;=Bonus!$A$6,Bonus!$B$6,IF(D2144&lt;=Bonus!$A$7,Bonus!$B$7,IF(D2144&lt;=Bonus!$A$8,Bonus!$B$8,IF(D2144&lt;=Bonus!$A$9,Bonus!$B$9,IF(D2144&lt;=Bonus!$A$10,Bonus!$B$10,IF(D2144&lt;=Bonus!$A$11,Bonus!$B$11,IF(D2144&lt;=Bonus!$A$12,Bonus!$B$12,IF(D2144&lt;=Bonus!$A$13,Bonus!$B$13,Bonus!$B$14)))))))))))</f>
        <v>10000 to 14999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40380.791666666664</v>
      </c>
      <c r="T2145" s="10">
        <f t="shared" si="203"/>
        <v>40332.886712962965</v>
      </c>
      <c r="U2145" t="str">
        <f>IF(D2145&lt;Bonus!$A$3,Bonus!$B$3,IF(D2145&lt;=Bonus!$A$4,Bonus!$B$4,IF(D2145&lt;=Bonus!$A$5,Bonus!$B$5,IF(D2145&lt;=Bonus!$A$6,Bonus!$B$6,IF(D2145&lt;=Bonus!$A$7,Bonus!$B$7,IF(D2145&lt;=Bonus!$A$8,Bonus!$B$8,IF(D2145&lt;=Bonus!$A$9,Bonus!$B$9,IF(D2145&lt;=Bonus!$A$10,Bonus!$B$10,IF(D2145&lt;=Bonus!$A$11,Bonus!$B$11,IF(D2145&lt;=Bonus!$A$12,Bonus!$B$12,IF(D2145&lt;=Bonus!$A$13,Bonus!$B$13,Bonus!$B$14)))))))))))</f>
        <v>1000 to 4999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41531.546759259261</v>
      </c>
      <c r="T2146" s="10">
        <f t="shared" si="203"/>
        <v>41499.546759259261</v>
      </c>
      <c r="U2146" t="str">
        <f>IF(D2146&lt;Bonus!$A$3,Bonus!$B$3,IF(D2146&lt;=Bonus!$A$4,Bonus!$B$4,IF(D2146&lt;=Bonus!$A$5,Bonus!$B$5,IF(D2146&lt;=Bonus!$A$6,Bonus!$B$6,IF(D2146&lt;=Bonus!$A$7,Bonus!$B$7,IF(D2146&lt;=Bonus!$A$8,Bonus!$B$8,IF(D2146&lt;=Bonus!$A$9,Bonus!$B$9,IF(D2146&lt;=Bonus!$A$10,Bonus!$B$10,IF(D2146&lt;=Bonus!$A$11,Bonus!$B$11,IF(D2146&lt;=Bonus!$A$12,Bonus!$B$12,IF(D2146&lt;=Bonus!$A$13,Bonus!$B$13,Bonus!$B$14)))))))))))</f>
        <v>35000 to 39999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41605.279097222221</v>
      </c>
      <c r="T2147" s="10">
        <f t="shared" si="203"/>
        <v>41575.237430555557</v>
      </c>
      <c r="U2147" t="str">
        <f>IF(D2147&lt;Bonus!$A$3,Bonus!$B$3,IF(D2147&lt;=Bonus!$A$4,Bonus!$B$4,IF(D2147&lt;=Bonus!$A$5,Bonus!$B$5,IF(D2147&lt;=Bonus!$A$6,Bonus!$B$6,IF(D2147&lt;=Bonus!$A$7,Bonus!$B$7,IF(D2147&lt;=Bonus!$A$8,Bonus!$B$8,IF(D2147&lt;=Bonus!$A$9,Bonus!$B$9,IF(D2147&lt;=Bonus!$A$10,Bonus!$B$10,IF(D2147&lt;=Bonus!$A$11,Bonus!$B$11,IF(D2147&lt;=Bonus!$A$12,Bonus!$B$12,IF(D2147&lt;=Bonus!$A$13,Bonus!$B$13,Bonus!$B$14)))))))))))</f>
        <v>15000 to 19999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42411.679513888885</v>
      </c>
      <c r="T2148" s="10">
        <f t="shared" si="203"/>
        <v>42397.679513888885</v>
      </c>
      <c r="U2148" t="str">
        <f>IF(D2148&lt;Bonus!$A$3,Bonus!$B$3,IF(D2148&lt;=Bonus!$A$4,Bonus!$B$4,IF(D2148&lt;=Bonus!$A$5,Bonus!$B$5,IF(D2148&lt;=Bonus!$A$6,Bonus!$B$6,IF(D2148&lt;=Bonus!$A$7,Bonus!$B$7,IF(D2148&lt;=Bonus!$A$8,Bonus!$B$8,IF(D2148&lt;=Bonus!$A$9,Bonus!$B$9,IF(D2148&lt;=Bonus!$A$10,Bonus!$B$10,IF(D2148&lt;=Bonus!$A$11,Bonus!$B$11,IF(D2148&lt;=Bonus!$A$12,Bonus!$B$12,IF(D2148&lt;=Bonus!$A$13,Bonus!$B$13,Bonus!$B$14)))))))))))</f>
        <v>5000 to 9999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41959.337361111116</v>
      </c>
      <c r="T2149" s="10">
        <f t="shared" si="203"/>
        <v>41927.295694444445</v>
      </c>
      <c r="U2149" t="str">
        <f>IF(D2149&lt;Bonus!$A$3,Bonus!$B$3,IF(D2149&lt;=Bonus!$A$4,Bonus!$B$4,IF(D2149&lt;=Bonus!$A$5,Bonus!$B$5,IF(D2149&lt;=Bonus!$A$6,Bonus!$B$6,IF(D2149&lt;=Bonus!$A$7,Bonus!$B$7,IF(D2149&lt;=Bonus!$A$8,Bonus!$B$8,IF(D2149&lt;=Bonus!$A$9,Bonus!$B$9,IF(D2149&lt;=Bonus!$A$10,Bonus!$B$10,IF(D2149&lt;=Bonus!$A$11,Bonus!$B$11,IF(D2149&lt;=Bonus!$A$12,Bonus!$B$12,IF(D2149&lt;=Bonus!$A$13,Bonus!$B$13,Bonus!$B$14)))))))))))</f>
        <v>Greater than or equal to 50000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42096.691921296297</v>
      </c>
      <c r="T2150" s="10">
        <f t="shared" si="203"/>
        <v>42066.733587962968</v>
      </c>
      <c r="U2150" t="str">
        <f>IF(D2150&lt;Bonus!$A$3,Bonus!$B$3,IF(D2150&lt;=Bonus!$A$4,Bonus!$B$4,IF(D2150&lt;=Bonus!$A$5,Bonus!$B$5,IF(D2150&lt;=Bonus!$A$6,Bonus!$B$6,IF(D2150&lt;=Bonus!$A$7,Bonus!$B$7,IF(D2150&lt;=Bonus!$A$8,Bonus!$B$8,IF(D2150&lt;=Bonus!$A$9,Bonus!$B$9,IF(D2150&lt;=Bonus!$A$10,Bonus!$B$10,IF(D2150&lt;=Bonus!$A$11,Bonus!$B$11,IF(D2150&lt;=Bonus!$A$12,Bonus!$B$12,IF(D2150&lt;=Bonus!$A$13,Bonus!$B$13,Bonus!$B$14)))))))))))</f>
        <v>Less Than 1000</v>
      </c>
    </row>
    <row r="2151" spans="1:21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>nm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40390</v>
      </c>
      <c r="T2151" s="10">
        <f t="shared" si="203"/>
        <v>40355.024953703702</v>
      </c>
      <c r="U2151" t="str">
        <f>IF(D2151&lt;Bonus!$A$3,Bonus!$B$3,IF(D2151&lt;=Bonus!$A$4,Bonus!$B$4,IF(D2151&lt;=Bonus!$A$5,Bonus!$B$5,IF(D2151&lt;=Bonus!$A$6,Bonus!$B$6,IF(D2151&lt;=Bonus!$A$7,Bonus!$B$7,IF(D2151&lt;=Bonus!$A$8,Bonus!$B$8,IF(D2151&lt;=Bonus!$A$9,Bonus!$B$9,IF(D2151&lt;=Bonus!$A$10,Bonus!$B$10,IF(D2151&lt;=Bonus!$A$11,Bonus!$B$11,IF(D2151&lt;=Bonus!$A$12,Bonus!$B$12,IF(D2151&lt;=Bonus!$A$13,Bonus!$B$13,Bonus!$B$14)))))))))))</f>
        <v>1000 to 4999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42564.284710648149</v>
      </c>
      <c r="T2152" s="10">
        <f t="shared" si="203"/>
        <v>42534.284710648149</v>
      </c>
      <c r="U2152" t="str">
        <f>IF(D2152&lt;Bonus!$A$3,Bonus!$B$3,IF(D2152&lt;=Bonus!$A$4,Bonus!$B$4,IF(D2152&lt;=Bonus!$A$5,Bonus!$B$5,IF(D2152&lt;=Bonus!$A$6,Bonus!$B$6,IF(D2152&lt;=Bonus!$A$7,Bonus!$B$7,IF(D2152&lt;=Bonus!$A$8,Bonus!$B$8,IF(D2152&lt;=Bonus!$A$9,Bonus!$B$9,IF(D2152&lt;=Bonus!$A$10,Bonus!$B$10,IF(D2152&lt;=Bonus!$A$11,Bonus!$B$11,IF(D2152&lt;=Bonus!$A$12,Bonus!$B$12,IF(D2152&lt;=Bonus!$A$13,Bonus!$B$13,Bonus!$B$14)))))))))))</f>
        <v>Greater than or equal to 50000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42550.847384259265</v>
      </c>
      <c r="T2153" s="10">
        <f t="shared" si="203"/>
        <v>42520.847384259265</v>
      </c>
      <c r="U2153" t="str">
        <f>IF(D2153&lt;Bonus!$A$3,Bonus!$B$3,IF(D2153&lt;=Bonus!$A$4,Bonus!$B$4,IF(D2153&lt;=Bonus!$A$5,Bonus!$B$5,IF(D2153&lt;=Bonus!$A$6,Bonus!$B$6,IF(D2153&lt;=Bonus!$A$7,Bonus!$B$7,IF(D2153&lt;=Bonus!$A$8,Bonus!$B$8,IF(D2153&lt;=Bonus!$A$9,Bonus!$B$9,IF(D2153&lt;=Bonus!$A$10,Bonus!$B$10,IF(D2153&lt;=Bonus!$A$11,Bonus!$B$11,IF(D2153&lt;=Bonus!$A$12,Bonus!$B$12,IF(D2153&lt;=Bonus!$A$13,Bonus!$B$13,Bonus!$B$14)))))))))))</f>
        <v>45000 to 49999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41713.790613425925</v>
      </c>
      <c r="T2154" s="10">
        <f t="shared" si="203"/>
        <v>41683.832280092596</v>
      </c>
      <c r="U2154" t="str">
        <f>IF(D2154&lt;Bonus!$A$3,Bonus!$B$3,IF(D2154&lt;=Bonus!$A$4,Bonus!$B$4,IF(D2154&lt;=Bonus!$A$5,Bonus!$B$5,IF(D2154&lt;=Bonus!$A$6,Bonus!$B$6,IF(D2154&lt;=Bonus!$A$7,Bonus!$B$7,IF(D2154&lt;=Bonus!$A$8,Bonus!$B$8,IF(D2154&lt;=Bonus!$A$9,Bonus!$B$9,IF(D2154&lt;=Bonus!$A$10,Bonus!$B$10,IF(D2154&lt;=Bonus!$A$11,Bonus!$B$11,IF(D2154&lt;=Bonus!$A$12,Bonus!$B$12,IF(D2154&lt;=Bonus!$A$13,Bonus!$B$13,Bonus!$B$14)))))))))))</f>
        <v>30000 to 34999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42014.332638888889</v>
      </c>
      <c r="T2155" s="10">
        <f t="shared" si="203"/>
        <v>41974.911087962959</v>
      </c>
      <c r="U2155" t="str">
        <f>IF(D2155&lt;Bonus!$A$3,Bonus!$B$3,IF(D2155&lt;=Bonus!$A$4,Bonus!$B$4,IF(D2155&lt;=Bonus!$A$5,Bonus!$B$5,IF(D2155&lt;=Bonus!$A$6,Bonus!$B$6,IF(D2155&lt;=Bonus!$A$7,Bonus!$B$7,IF(D2155&lt;=Bonus!$A$8,Bonus!$B$8,IF(D2155&lt;=Bonus!$A$9,Bonus!$B$9,IF(D2155&lt;=Bonus!$A$10,Bonus!$B$10,IF(D2155&lt;=Bonus!$A$11,Bonus!$B$11,IF(D2155&lt;=Bonus!$A$12,Bonus!$B$12,IF(D2155&lt;=Bonus!$A$13,Bonus!$B$13,Bonus!$B$14)))))))))))</f>
        <v>Greater than or equal to 50000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41667.632256944446</v>
      </c>
      <c r="T2156" s="10">
        <f t="shared" si="203"/>
        <v>41647.632256944446</v>
      </c>
      <c r="U2156" t="str">
        <f>IF(D2156&lt;Bonus!$A$3,Bonus!$B$3,IF(D2156&lt;=Bonus!$A$4,Bonus!$B$4,IF(D2156&lt;=Bonus!$A$5,Bonus!$B$5,IF(D2156&lt;=Bonus!$A$6,Bonus!$B$6,IF(D2156&lt;=Bonus!$A$7,Bonus!$B$7,IF(D2156&lt;=Bonus!$A$8,Bonus!$B$8,IF(D2156&lt;=Bonus!$A$9,Bonus!$B$9,IF(D2156&lt;=Bonus!$A$10,Bonus!$B$10,IF(D2156&lt;=Bonus!$A$11,Bonus!$B$11,IF(D2156&lt;=Bonus!$A$12,Bonus!$B$12,IF(D2156&lt;=Bonus!$A$13,Bonus!$B$13,Bonus!$B$14)))))))))))</f>
        <v>Less Than 1000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42460.70584490741</v>
      </c>
      <c r="T2157" s="10">
        <f t="shared" si="203"/>
        <v>42430.747511574074</v>
      </c>
      <c r="U2157" t="str">
        <f>IF(D2157&lt;Bonus!$A$3,Bonus!$B$3,IF(D2157&lt;=Bonus!$A$4,Bonus!$B$4,IF(D2157&lt;=Bonus!$A$5,Bonus!$B$5,IF(D2157&lt;=Bonus!$A$6,Bonus!$B$6,IF(D2157&lt;=Bonus!$A$7,Bonus!$B$7,IF(D2157&lt;=Bonus!$A$8,Bonus!$B$8,IF(D2157&lt;=Bonus!$A$9,Bonus!$B$9,IF(D2157&lt;=Bonus!$A$10,Bonus!$B$10,IF(D2157&lt;=Bonus!$A$11,Bonus!$B$11,IF(D2157&lt;=Bonus!$A$12,Bonus!$B$12,IF(D2157&lt;=Bonus!$A$13,Bonus!$B$13,Bonus!$B$14)))))))))))</f>
        <v>5000 to 9999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41533.85423611111</v>
      </c>
      <c r="T2158" s="10">
        <f t="shared" si="203"/>
        <v>41488.85423611111</v>
      </c>
      <c r="U2158" t="str">
        <f>IF(D2158&lt;Bonus!$A$3,Bonus!$B$3,IF(D2158&lt;=Bonus!$A$4,Bonus!$B$4,IF(D2158&lt;=Bonus!$A$5,Bonus!$B$5,IF(D2158&lt;=Bonus!$A$6,Bonus!$B$6,IF(D2158&lt;=Bonus!$A$7,Bonus!$B$7,IF(D2158&lt;=Bonus!$A$8,Bonus!$B$8,IF(D2158&lt;=Bonus!$A$9,Bonus!$B$9,IF(D2158&lt;=Bonus!$A$10,Bonus!$B$10,IF(D2158&lt;=Bonus!$A$11,Bonus!$B$11,IF(D2158&lt;=Bonus!$A$12,Bonus!$B$12,IF(D2158&lt;=Bonus!$A$13,Bonus!$B$13,Bonus!$B$14)))))))))))</f>
        <v>Greater than or equal to 50000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42727.332638888889</v>
      </c>
      <c r="T2159" s="10">
        <f t="shared" si="203"/>
        <v>42694.98128472222</v>
      </c>
      <c r="U2159" t="str">
        <f>IF(D2159&lt;Bonus!$A$3,Bonus!$B$3,IF(D2159&lt;=Bonus!$A$4,Bonus!$B$4,IF(D2159&lt;=Bonus!$A$5,Bonus!$B$5,IF(D2159&lt;=Bonus!$A$6,Bonus!$B$6,IF(D2159&lt;=Bonus!$A$7,Bonus!$B$7,IF(D2159&lt;=Bonus!$A$8,Bonus!$B$8,IF(D2159&lt;=Bonus!$A$9,Bonus!$B$9,IF(D2159&lt;=Bonus!$A$10,Bonus!$B$10,IF(D2159&lt;=Bonus!$A$11,Bonus!$B$11,IF(D2159&lt;=Bonus!$A$12,Bonus!$B$12,IF(D2159&lt;=Bonus!$A$13,Bonus!$B$13,Bonus!$B$14)))))))))))</f>
        <v>Greater than or equal to 50000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41309.853865740741</v>
      </c>
      <c r="T2160" s="10">
        <f t="shared" si="203"/>
        <v>41264.853865740741</v>
      </c>
      <c r="U2160" t="str">
        <f>IF(D2160&lt;Bonus!$A$3,Bonus!$B$3,IF(D2160&lt;=Bonus!$A$4,Bonus!$B$4,IF(D2160&lt;=Bonus!$A$5,Bonus!$B$5,IF(D2160&lt;=Bonus!$A$6,Bonus!$B$6,IF(D2160&lt;=Bonus!$A$7,Bonus!$B$7,IF(D2160&lt;=Bonus!$A$8,Bonus!$B$8,IF(D2160&lt;=Bonus!$A$9,Bonus!$B$9,IF(D2160&lt;=Bonus!$A$10,Bonus!$B$10,IF(D2160&lt;=Bonus!$A$11,Bonus!$B$11,IF(D2160&lt;=Bonus!$A$12,Bonus!$B$12,IF(D2160&lt;=Bonus!$A$13,Bonus!$B$13,Bonus!$B$14)))))))))))</f>
        <v>Greater than or equal to 50000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40740.731180555551</v>
      </c>
      <c r="T2161" s="10">
        <f t="shared" si="203"/>
        <v>40710.731180555551</v>
      </c>
      <c r="U2161" t="str">
        <f>IF(D2161&lt;Bonus!$A$3,Bonus!$B$3,IF(D2161&lt;=Bonus!$A$4,Bonus!$B$4,IF(D2161&lt;=Bonus!$A$5,Bonus!$B$5,IF(D2161&lt;=Bonus!$A$6,Bonus!$B$6,IF(D2161&lt;=Bonus!$A$7,Bonus!$B$7,IF(D2161&lt;=Bonus!$A$8,Bonus!$B$8,IF(D2161&lt;=Bonus!$A$9,Bonus!$B$9,IF(D2161&lt;=Bonus!$A$10,Bonus!$B$10,IF(D2161&lt;=Bonus!$A$11,Bonus!$B$11,IF(D2161&lt;=Bonus!$A$12,Bonus!$B$12,IF(D2161&lt;=Bonus!$A$13,Bonus!$B$13,Bonus!$B$14)))))))))))</f>
        <v>1000 to 4999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41048.711863425924</v>
      </c>
      <c r="T2162" s="10">
        <f t="shared" si="203"/>
        <v>41018.711863425924</v>
      </c>
      <c r="U2162" t="str">
        <f>IF(D2162&lt;Bonus!$A$3,Bonus!$B$3,IF(D2162&lt;=Bonus!$A$4,Bonus!$B$4,IF(D2162&lt;=Bonus!$A$5,Bonus!$B$5,IF(D2162&lt;=Bonus!$A$6,Bonus!$B$6,IF(D2162&lt;=Bonus!$A$7,Bonus!$B$7,IF(D2162&lt;=Bonus!$A$8,Bonus!$B$8,IF(D2162&lt;=Bonus!$A$9,Bonus!$B$9,IF(D2162&lt;=Bonus!$A$10,Bonus!$B$10,IF(D2162&lt;=Bonus!$A$11,Bonus!$B$11,IF(D2162&lt;=Bonus!$A$12,Bonus!$B$12,IF(D2162&lt;=Bonus!$A$13,Bonus!$B$13,Bonus!$B$14)))))))))))</f>
        <v>10000 to 14999</v>
      </c>
    </row>
    <row r="2163" spans="1:2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42270.852534722217</v>
      </c>
      <c r="T2163" s="10">
        <f t="shared" si="203"/>
        <v>42240.852534722217</v>
      </c>
      <c r="U2163" t="str">
        <f>IF(D2163&lt;Bonus!$A$3,Bonus!$B$3,IF(D2163&lt;=Bonus!$A$4,Bonus!$B$4,IF(D2163&lt;=Bonus!$A$5,Bonus!$B$5,IF(D2163&lt;=Bonus!$A$6,Bonus!$B$6,IF(D2163&lt;=Bonus!$A$7,Bonus!$B$7,IF(D2163&lt;=Bonus!$A$8,Bonus!$B$8,IF(D2163&lt;=Bonus!$A$9,Bonus!$B$9,IF(D2163&lt;=Bonus!$A$10,Bonus!$B$10,IF(D2163&lt;=Bonus!$A$11,Bonus!$B$11,IF(D2163&lt;=Bonus!$A$12,Bonus!$B$12,IF(D2163&lt;=Bonus!$A$13,Bonus!$B$13,Bonus!$B$14)))))))))))</f>
        <v>Less Than 1000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41844.766099537039</v>
      </c>
      <c r="T2164" s="10">
        <f t="shared" si="203"/>
        <v>41813.766099537039</v>
      </c>
      <c r="U2164" t="str">
        <f>IF(D2164&lt;Bonus!$A$3,Bonus!$B$3,IF(D2164&lt;=Bonus!$A$4,Bonus!$B$4,IF(D2164&lt;=Bonus!$A$5,Bonus!$B$5,IF(D2164&lt;=Bonus!$A$6,Bonus!$B$6,IF(D2164&lt;=Bonus!$A$7,Bonus!$B$7,IF(D2164&lt;=Bonus!$A$8,Bonus!$B$8,IF(D2164&lt;=Bonus!$A$9,Bonus!$B$9,IF(D2164&lt;=Bonus!$A$10,Bonus!$B$10,IF(D2164&lt;=Bonus!$A$11,Bonus!$B$11,IF(D2164&lt;=Bonus!$A$12,Bonus!$B$12,IF(D2164&lt;=Bonus!$A$13,Bonus!$B$13,Bonus!$B$14)))))))))))</f>
        <v>1000 to 4999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42163.159722222219</v>
      </c>
      <c r="T2165" s="10">
        <f t="shared" si="203"/>
        <v>42111.899537037039</v>
      </c>
      <c r="U2165" t="str">
        <f>IF(D2165&lt;Bonus!$A$3,Bonus!$B$3,IF(D2165&lt;=Bonus!$A$4,Bonus!$B$4,IF(D2165&lt;=Bonus!$A$5,Bonus!$B$5,IF(D2165&lt;=Bonus!$A$6,Bonus!$B$6,IF(D2165&lt;=Bonus!$A$7,Bonus!$B$7,IF(D2165&lt;=Bonus!$A$8,Bonus!$B$8,IF(D2165&lt;=Bonus!$A$9,Bonus!$B$9,IF(D2165&lt;=Bonus!$A$10,Bonus!$B$10,IF(D2165&lt;=Bonus!$A$11,Bonus!$B$11,IF(D2165&lt;=Bonus!$A$12,Bonus!$B$12,IF(D2165&lt;=Bonus!$A$13,Bonus!$B$13,Bonus!$B$14)))))))))))</f>
        <v>1000 to 4999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42546.165972222225</v>
      </c>
      <c r="T2166" s="10">
        <f t="shared" si="203"/>
        <v>42515.71775462963</v>
      </c>
      <c r="U2166" t="str">
        <f>IF(D2166&lt;Bonus!$A$3,Bonus!$B$3,IF(D2166&lt;=Bonus!$A$4,Bonus!$B$4,IF(D2166&lt;=Bonus!$A$5,Bonus!$B$5,IF(D2166&lt;=Bonus!$A$6,Bonus!$B$6,IF(D2166&lt;=Bonus!$A$7,Bonus!$B$7,IF(D2166&lt;=Bonus!$A$8,Bonus!$B$8,IF(D2166&lt;=Bonus!$A$9,Bonus!$B$9,IF(D2166&lt;=Bonus!$A$10,Bonus!$B$10,IF(D2166&lt;=Bonus!$A$11,Bonus!$B$11,IF(D2166&lt;=Bonus!$A$12,Bonus!$B$12,IF(D2166&lt;=Bonus!$A$13,Bonus!$B$13,Bonus!$B$14)))))))))))</f>
        <v>5000 to 9999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42468.625405092593</v>
      </c>
      <c r="T2167" s="10">
        <f t="shared" si="203"/>
        <v>42438.667071759264</v>
      </c>
      <c r="U2167" t="str">
        <f>IF(D2167&lt;Bonus!$A$3,Bonus!$B$3,IF(D2167&lt;=Bonus!$A$4,Bonus!$B$4,IF(D2167&lt;=Bonus!$A$5,Bonus!$B$5,IF(D2167&lt;=Bonus!$A$6,Bonus!$B$6,IF(D2167&lt;=Bonus!$A$7,Bonus!$B$7,IF(D2167&lt;=Bonus!$A$8,Bonus!$B$8,IF(D2167&lt;=Bonus!$A$9,Bonus!$B$9,IF(D2167&lt;=Bonus!$A$10,Bonus!$B$10,IF(D2167&lt;=Bonus!$A$11,Bonus!$B$11,IF(D2167&lt;=Bonus!$A$12,Bonus!$B$12,IF(D2167&lt;=Bonus!$A$13,Bonus!$B$13,Bonus!$B$14)))))))))))</f>
        <v>1000 to 4999</v>
      </c>
    </row>
    <row r="2168" spans="1:21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41978.879837962959</v>
      </c>
      <c r="T2168" s="10">
        <f t="shared" si="203"/>
        <v>41933.838171296295</v>
      </c>
      <c r="U2168" t="str">
        <f>IF(D2168&lt;Bonus!$A$3,Bonus!$B$3,IF(D2168&lt;=Bonus!$A$4,Bonus!$B$4,IF(D2168&lt;=Bonus!$A$5,Bonus!$B$5,IF(D2168&lt;=Bonus!$A$6,Bonus!$B$6,IF(D2168&lt;=Bonus!$A$7,Bonus!$B$7,IF(D2168&lt;=Bonus!$A$8,Bonus!$B$8,IF(D2168&lt;=Bonus!$A$9,Bonus!$B$9,IF(D2168&lt;=Bonus!$A$10,Bonus!$B$10,IF(D2168&lt;=Bonus!$A$11,Bonus!$B$11,IF(D2168&lt;=Bonus!$A$12,Bonus!$B$12,IF(D2168&lt;=Bonus!$A$13,Bonus!$B$13,Bonus!$B$14)))))))))))</f>
        <v>1000 to 4999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41167.066400462965</v>
      </c>
      <c r="T2169" s="10">
        <f t="shared" si="203"/>
        <v>41153.066400462965</v>
      </c>
      <c r="U2169" t="str">
        <f>IF(D2169&lt;Bonus!$A$3,Bonus!$B$3,IF(D2169&lt;=Bonus!$A$4,Bonus!$B$4,IF(D2169&lt;=Bonus!$A$5,Bonus!$B$5,IF(D2169&lt;=Bonus!$A$6,Bonus!$B$6,IF(D2169&lt;=Bonus!$A$7,Bonus!$B$7,IF(D2169&lt;=Bonus!$A$8,Bonus!$B$8,IF(D2169&lt;=Bonus!$A$9,Bonus!$B$9,IF(D2169&lt;=Bonus!$A$10,Bonus!$B$10,IF(D2169&lt;=Bonus!$A$11,Bonus!$B$11,IF(D2169&lt;=Bonus!$A$12,Bonus!$B$12,IF(D2169&lt;=Bonus!$A$13,Bonus!$B$13,Bonus!$B$14)))))))))))</f>
        <v>Less Than 1000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42776.208333333328</v>
      </c>
      <c r="T2170" s="10">
        <f t="shared" si="203"/>
        <v>42745.600243055553</v>
      </c>
      <c r="U2170" t="str">
        <f>IF(D2170&lt;Bonus!$A$3,Bonus!$B$3,IF(D2170&lt;=Bonus!$A$4,Bonus!$B$4,IF(D2170&lt;=Bonus!$A$5,Bonus!$B$5,IF(D2170&lt;=Bonus!$A$6,Bonus!$B$6,IF(D2170&lt;=Bonus!$A$7,Bonus!$B$7,IF(D2170&lt;=Bonus!$A$8,Bonus!$B$8,IF(D2170&lt;=Bonus!$A$9,Bonus!$B$9,IF(D2170&lt;=Bonus!$A$10,Bonus!$B$10,IF(D2170&lt;=Bonus!$A$11,Bonus!$B$11,IF(D2170&lt;=Bonus!$A$12,Bonus!$B$12,IF(D2170&lt;=Bonus!$A$13,Bonus!$B$13,Bonus!$B$14)))))))))))</f>
        <v>15000 to 19999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42796.700821759259</v>
      </c>
      <c r="T2171" s="10">
        <f t="shared" si="203"/>
        <v>42793.700821759259</v>
      </c>
      <c r="U2171" t="str">
        <f>IF(D2171&lt;Bonus!$A$3,Bonus!$B$3,IF(D2171&lt;=Bonus!$A$4,Bonus!$B$4,IF(D2171&lt;=Bonus!$A$5,Bonus!$B$5,IF(D2171&lt;=Bonus!$A$6,Bonus!$B$6,IF(D2171&lt;=Bonus!$A$7,Bonus!$B$7,IF(D2171&lt;=Bonus!$A$8,Bonus!$B$8,IF(D2171&lt;=Bonus!$A$9,Bonus!$B$9,IF(D2171&lt;=Bonus!$A$10,Bonus!$B$10,IF(D2171&lt;=Bonus!$A$11,Bonus!$B$11,IF(D2171&lt;=Bonus!$A$12,Bonus!$B$12,IF(D2171&lt;=Bonus!$A$13,Bonus!$B$13,Bonus!$B$14)))))))))))</f>
        <v>Less Than 1000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42238.750254629631</v>
      </c>
      <c r="T2172" s="10">
        <f t="shared" si="203"/>
        <v>42198.750254629631</v>
      </c>
      <c r="U2172" t="str">
        <f>IF(D2172&lt;Bonus!$A$3,Bonus!$B$3,IF(D2172&lt;=Bonus!$A$4,Bonus!$B$4,IF(D2172&lt;=Bonus!$A$5,Bonus!$B$5,IF(D2172&lt;=Bonus!$A$6,Bonus!$B$6,IF(D2172&lt;=Bonus!$A$7,Bonus!$B$7,IF(D2172&lt;=Bonus!$A$8,Bonus!$B$8,IF(D2172&lt;=Bonus!$A$9,Bonus!$B$9,IF(D2172&lt;=Bonus!$A$10,Bonus!$B$10,IF(D2172&lt;=Bonus!$A$11,Bonus!$B$11,IF(D2172&lt;=Bonus!$A$12,Bonus!$B$12,IF(D2172&lt;=Bonus!$A$13,Bonus!$B$13,Bonus!$B$14)))))))))))</f>
        <v>Less Than 1000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42177.208333333328</v>
      </c>
      <c r="T2173" s="10">
        <f t="shared" si="203"/>
        <v>42141.95711805555</v>
      </c>
      <c r="U2173" t="str">
        <f>IF(D2173&lt;Bonus!$A$3,Bonus!$B$3,IF(D2173&lt;=Bonus!$A$4,Bonus!$B$4,IF(D2173&lt;=Bonus!$A$5,Bonus!$B$5,IF(D2173&lt;=Bonus!$A$6,Bonus!$B$6,IF(D2173&lt;=Bonus!$A$7,Bonus!$B$7,IF(D2173&lt;=Bonus!$A$8,Bonus!$B$8,IF(D2173&lt;=Bonus!$A$9,Bonus!$B$9,IF(D2173&lt;=Bonus!$A$10,Bonus!$B$10,IF(D2173&lt;=Bonus!$A$11,Bonus!$B$11,IF(D2173&lt;=Bonus!$A$12,Bonus!$B$12,IF(D2173&lt;=Bonus!$A$13,Bonus!$B$13,Bonus!$B$14)))))))))))</f>
        <v>1000 to 4999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42112.580092592587</v>
      </c>
      <c r="T2174" s="10">
        <f t="shared" si="203"/>
        <v>42082.580092592587</v>
      </c>
      <c r="U2174" t="str">
        <f>IF(D2174&lt;Bonus!$A$3,Bonus!$B$3,IF(D2174&lt;=Bonus!$A$4,Bonus!$B$4,IF(D2174&lt;=Bonus!$A$5,Bonus!$B$5,IF(D2174&lt;=Bonus!$A$6,Bonus!$B$6,IF(D2174&lt;=Bonus!$A$7,Bonus!$B$7,IF(D2174&lt;=Bonus!$A$8,Bonus!$B$8,IF(D2174&lt;=Bonus!$A$9,Bonus!$B$9,IF(D2174&lt;=Bonus!$A$10,Bonus!$B$10,IF(D2174&lt;=Bonus!$A$11,Bonus!$B$11,IF(D2174&lt;=Bonus!$A$12,Bonus!$B$12,IF(D2174&lt;=Bonus!$A$13,Bonus!$B$13,Bonus!$B$14)))))))))))</f>
        <v>1000 to 4999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41527.165972222225</v>
      </c>
      <c r="T2175" s="10">
        <f t="shared" si="203"/>
        <v>41495.692627314813</v>
      </c>
      <c r="U2175" t="str">
        <f>IF(D2175&lt;Bonus!$A$3,Bonus!$B$3,IF(D2175&lt;=Bonus!$A$4,Bonus!$B$4,IF(D2175&lt;=Bonus!$A$5,Bonus!$B$5,IF(D2175&lt;=Bonus!$A$6,Bonus!$B$6,IF(D2175&lt;=Bonus!$A$7,Bonus!$B$7,IF(D2175&lt;=Bonus!$A$8,Bonus!$B$8,IF(D2175&lt;=Bonus!$A$9,Bonus!$B$9,IF(D2175&lt;=Bonus!$A$10,Bonus!$B$10,IF(D2175&lt;=Bonus!$A$11,Bonus!$B$11,IF(D2175&lt;=Bonus!$A$12,Bonus!$B$12,IF(D2175&lt;=Bonus!$A$13,Bonus!$B$13,Bonus!$B$14)))))))))))</f>
        <v>1000 to 4999</v>
      </c>
    </row>
    <row r="2176" spans="1:21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42495.542905092589</v>
      </c>
      <c r="T2176" s="10">
        <f t="shared" si="203"/>
        <v>42465.542905092589</v>
      </c>
      <c r="U2176" t="str">
        <f>IF(D2176&lt;Bonus!$A$3,Bonus!$B$3,IF(D2176&lt;=Bonus!$A$4,Bonus!$B$4,IF(D2176&lt;=Bonus!$A$5,Bonus!$B$5,IF(D2176&lt;=Bonus!$A$6,Bonus!$B$6,IF(D2176&lt;=Bonus!$A$7,Bonus!$B$7,IF(D2176&lt;=Bonus!$A$8,Bonus!$B$8,IF(D2176&lt;=Bonus!$A$9,Bonus!$B$9,IF(D2176&lt;=Bonus!$A$10,Bonus!$B$10,IF(D2176&lt;=Bonus!$A$11,Bonus!$B$11,IF(D2176&lt;=Bonus!$A$12,Bonus!$B$12,IF(D2176&lt;=Bonus!$A$13,Bonus!$B$13,Bonus!$B$14)))))))))))</f>
        <v>1000 to 4999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42572.009097222224</v>
      </c>
      <c r="T2177" s="10">
        <f t="shared" si="203"/>
        <v>42565.009097222224</v>
      </c>
      <c r="U2177" t="str">
        <f>IF(D2177&lt;Bonus!$A$3,Bonus!$B$3,IF(D2177&lt;=Bonus!$A$4,Bonus!$B$4,IF(D2177&lt;=Bonus!$A$5,Bonus!$B$5,IF(D2177&lt;=Bonus!$A$6,Bonus!$B$6,IF(D2177&lt;=Bonus!$A$7,Bonus!$B$7,IF(D2177&lt;=Bonus!$A$8,Bonus!$B$8,IF(D2177&lt;=Bonus!$A$9,Bonus!$B$9,IF(D2177&lt;=Bonus!$A$10,Bonus!$B$10,IF(D2177&lt;=Bonus!$A$11,Bonus!$B$11,IF(D2177&lt;=Bonus!$A$12,Bonus!$B$12,IF(D2177&lt;=Bonus!$A$13,Bonus!$B$13,Bonus!$B$14)))))))))))</f>
        <v>Less Than 1000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42126.633206018523</v>
      </c>
      <c r="T2178" s="10">
        <f t="shared" si="203"/>
        <v>42096.633206018523</v>
      </c>
      <c r="U2178" t="str">
        <f>IF(D2178&lt;Bonus!$A$3,Bonus!$B$3,IF(D2178&lt;=Bonus!$A$4,Bonus!$B$4,IF(D2178&lt;=Bonus!$A$5,Bonus!$B$5,IF(D2178&lt;=Bonus!$A$6,Bonus!$B$6,IF(D2178&lt;=Bonus!$A$7,Bonus!$B$7,IF(D2178&lt;=Bonus!$A$8,Bonus!$B$8,IF(D2178&lt;=Bonus!$A$9,Bonus!$B$9,IF(D2178&lt;=Bonus!$A$10,Bonus!$B$10,IF(D2178&lt;=Bonus!$A$11,Bonus!$B$11,IF(D2178&lt;=Bonus!$A$12,Bonus!$B$12,IF(D2178&lt;=Bonus!$A$13,Bonus!$B$13,Bonus!$B$14)))))))))))</f>
        <v>5000 to 9999</v>
      </c>
    </row>
    <row r="2179" spans="1:21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IFERROR(E2179/L2179,"nm")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(((I2179/60)/60)/24)+DATE(1970,1,1)</f>
        <v>42527.250775462962</v>
      </c>
      <c r="T2179" s="10">
        <f t="shared" ref="T2179:T2242" si="209">(((J2179/60)/60)/24)+DATE(1970,1,1)</f>
        <v>42502.250775462962</v>
      </c>
      <c r="U2179" t="str">
        <f>IF(D2179&lt;Bonus!$A$3,Bonus!$B$3,IF(D2179&lt;=Bonus!$A$4,Bonus!$B$4,IF(D2179&lt;=Bonus!$A$5,Bonus!$B$5,IF(D2179&lt;=Bonus!$A$6,Bonus!$B$6,IF(D2179&lt;=Bonus!$A$7,Bonus!$B$7,IF(D2179&lt;=Bonus!$A$8,Bonus!$B$8,IF(D2179&lt;=Bonus!$A$9,Bonus!$B$9,IF(D2179&lt;=Bonus!$A$10,Bonus!$B$10,IF(D2179&lt;=Bonus!$A$11,Bonus!$B$11,IF(D2179&lt;=Bonus!$A$12,Bonus!$B$12,IF(D2179&lt;=Bonus!$A$13,Bonus!$B$13,Bonus!$B$14)))))))))))</f>
        <v>1000 to 4999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42753.63653935185</v>
      </c>
      <c r="T2180" s="10">
        <f t="shared" si="209"/>
        <v>42723.63653935185</v>
      </c>
      <c r="U2180" t="str">
        <f>IF(D2180&lt;Bonus!$A$3,Bonus!$B$3,IF(D2180&lt;=Bonus!$A$4,Bonus!$B$4,IF(D2180&lt;=Bonus!$A$5,Bonus!$B$5,IF(D2180&lt;=Bonus!$A$6,Bonus!$B$6,IF(D2180&lt;=Bonus!$A$7,Bonus!$B$7,IF(D2180&lt;=Bonus!$A$8,Bonus!$B$8,IF(D2180&lt;=Bonus!$A$9,Bonus!$B$9,IF(D2180&lt;=Bonus!$A$10,Bonus!$B$10,IF(D2180&lt;=Bonus!$A$11,Bonus!$B$11,IF(D2180&lt;=Bonus!$A$12,Bonus!$B$12,IF(D2180&lt;=Bonus!$A$13,Bonus!$B$13,Bonus!$B$14)))))))))))</f>
        <v>25000 to 29999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42105.171203703707</v>
      </c>
      <c r="T2181" s="10">
        <f t="shared" si="209"/>
        <v>42075.171203703707</v>
      </c>
      <c r="U2181" t="str">
        <f>IF(D2181&lt;Bonus!$A$3,Bonus!$B$3,IF(D2181&lt;=Bonus!$A$4,Bonus!$B$4,IF(D2181&lt;=Bonus!$A$5,Bonus!$B$5,IF(D2181&lt;=Bonus!$A$6,Bonus!$B$6,IF(D2181&lt;=Bonus!$A$7,Bonus!$B$7,IF(D2181&lt;=Bonus!$A$8,Bonus!$B$8,IF(D2181&lt;=Bonus!$A$9,Bonus!$B$9,IF(D2181&lt;=Bonus!$A$10,Bonus!$B$10,IF(D2181&lt;=Bonus!$A$11,Bonus!$B$11,IF(D2181&lt;=Bonus!$A$12,Bonus!$B$12,IF(D2181&lt;=Bonus!$A$13,Bonus!$B$13,Bonus!$B$14)))))))))))</f>
        <v>1000 to 4999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42321.711435185185</v>
      </c>
      <c r="T2182" s="10">
        <f t="shared" si="209"/>
        <v>42279.669768518521</v>
      </c>
      <c r="U2182" t="str">
        <f>IF(D2182&lt;Bonus!$A$3,Bonus!$B$3,IF(D2182&lt;=Bonus!$A$4,Bonus!$B$4,IF(D2182&lt;=Bonus!$A$5,Bonus!$B$5,IF(D2182&lt;=Bonus!$A$6,Bonus!$B$6,IF(D2182&lt;=Bonus!$A$7,Bonus!$B$7,IF(D2182&lt;=Bonus!$A$8,Bonus!$B$8,IF(D2182&lt;=Bonus!$A$9,Bonus!$B$9,IF(D2182&lt;=Bonus!$A$10,Bonus!$B$10,IF(D2182&lt;=Bonus!$A$11,Bonus!$B$11,IF(D2182&lt;=Bonus!$A$12,Bonus!$B$12,IF(D2182&lt;=Bonus!$A$13,Bonus!$B$13,Bonus!$B$14)))))))))))</f>
        <v>5000 to 9999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42787.005243055552</v>
      </c>
      <c r="T2183" s="10">
        <f t="shared" si="209"/>
        <v>42773.005243055552</v>
      </c>
      <c r="U2183" t="str">
        <f>IF(D2183&lt;Bonus!$A$3,Bonus!$B$3,IF(D2183&lt;=Bonus!$A$4,Bonus!$B$4,IF(D2183&lt;=Bonus!$A$5,Bonus!$B$5,IF(D2183&lt;=Bonus!$A$6,Bonus!$B$6,IF(D2183&lt;=Bonus!$A$7,Bonus!$B$7,IF(D2183&lt;=Bonus!$A$8,Bonus!$B$8,IF(D2183&lt;=Bonus!$A$9,Bonus!$B$9,IF(D2183&lt;=Bonus!$A$10,Bonus!$B$10,IF(D2183&lt;=Bonus!$A$11,Bonus!$B$11,IF(D2183&lt;=Bonus!$A$12,Bonus!$B$12,IF(D2183&lt;=Bonus!$A$13,Bonus!$B$13,Bonus!$B$14)))))))))))</f>
        <v>1000 to 4999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41914.900752314818</v>
      </c>
      <c r="T2184" s="10">
        <f t="shared" si="209"/>
        <v>41879.900752314818</v>
      </c>
      <c r="U2184" t="str">
        <f>IF(D2184&lt;Bonus!$A$3,Bonus!$B$3,IF(D2184&lt;=Bonus!$A$4,Bonus!$B$4,IF(D2184&lt;=Bonus!$A$5,Bonus!$B$5,IF(D2184&lt;=Bonus!$A$6,Bonus!$B$6,IF(D2184&lt;=Bonus!$A$7,Bonus!$B$7,IF(D2184&lt;=Bonus!$A$8,Bonus!$B$8,IF(D2184&lt;=Bonus!$A$9,Bonus!$B$9,IF(D2184&lt;=Bonus!$A$10,Bonus!$B$10,IF(D2184&lt;=Bonus!$A$11,Bonus!$B$11,IF(D2184&lt;=Bonus!$A$12,Bonus!$B$12,IF(D2184&lt;=Bonus!$A$13,Bonus!$B$13,Bonus!$B$14)))))))))))</f>
        <v>1000 to 4999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42775.208333333328</v>
      </c>
      <c r="T2185" s="10">
        <f t="shared" si="209"/>
        <v>42745.365474537044</v>
      </c>
      <c r="U2185" t="str">
        <f>IF(D2185&lt;Bonus!$A$3,Bonus!$B$3,IF(D2185&lt;=Bonus!$A$4,Bonus!$B$4,IF(D2185&lt;=Bonus!$A$5,Bonus!$B$5,IF(D2185&lt;=Bonus!$A$6,Bonus!$B$6,IF(D2185&lt;=Bonus!$A$7,Bonus!$B$7,IF(D2185&lt;=Bonus!$A$8,Bonus!$B$8,IF(D2185&lt;=Bonus!$A$9,Bonus!$B$9,IF(D2185&lt;=Bonus!$A$10,Bonus!$B$10,IF(D2185&lt;=Bonus!$A$11,Bonus!$B$11,IF(D2185&lt;=Bonus!$A$12,Bonus!$B$12,IF(D2185&lt;=Bonus!$A$13,Bonus!$B$13,Bonus!$B$14)))))))))))</f>
        <v>1000 to 4999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42394.666666666672</v>
      </c>
      <c r="T2186" s="10">
        <f t="shared" si="209"/>
        <v>42380.690289351856</v>
      </c>
      <c r="U2186" t="str">
        <f>IF(D2186&lt;Bonus!$A$3,Bonus!$B$3,IF(D2186&lt;=Bonus!$A$4,Bonus!$B$4,IF(D2186&lt;=Bonus!$A$5,Bonus!$B$5,IF(D2186&lt;=Bonus!$A$6,Bonus!$B$6,IF(D2186&lt;=Bonus!$A$7,Bonus!$B$7,IF(D2186&lt;=Bonus!$A$8,Bonus!$B$8,IF(D2186&lt;=Bonus!$A$9,Bonus!$B$9,IF(D2186&lt;=Bonus!$A$10,Bonus!$B$10,IF(D2186&lt;=Bonus!$A$11,Bonus!$B$11,IF(D2186&lt;=Bonus!$A$12,Bonus!$B$12,IF(D2186&lt;=Bonus!$A$13,Bonus!$B$13,Bonus!$B$14)))))))))))</f>
        <v>10000 to 14999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41359.349988425929</v>
      </c>
      <c r="T2187" s="10">
        <f t="shared" si="209"/>
        <v>41319.349988425929</v>
      </c>
      <c r="U2187" t="str">
        <f>IF(D2187&lt;Bonus!$A$3,Bonus!$B$3,IF(D2187&lt;=Bonus!$A$4,Bonus!$B$4,IF(D2187&lt;=Bonus!$A$5,Bonus!$B$5,IF(D2187&lt;=Bonus!$A$6,Bonus!$B$6,IF(D2187&lt;=Bonus!$A$7,Bonus!$B$7,IF(D2187&lt;=Bonus!$A$8,Bonus!$B$8,IF(D2187&lt;=Bonus!$A$9,Bonus!$B$9,IF(D2187&lt;=Bonus!$A$10,Bonus!$B$10,IF(D2187&lt;=Bonus!$A$11,Bonus!$B$11,IF(D2187&lt;=Bonus!$A$12,Bonus!$B$12,IF(D2187&lt;=Bonus!$A$13,Bonus!$B$13,Bonus!$B$14)))))))))))</f>
        <v>5000 to 9999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42620.083333333328</v>
      </c>
      <c r="T2188" s="10">
        <f t="shared" si="209"/>
        <v>42583.615081018521</v>
      </c>
      <c r="U2188" t="str">
        <f>IF(D2188&lt;Bonus!$A$3,Bonus!$B$3,IF(D2188&lt;=Bonus!$A$4,Bonus!$B$4,IF(D2188&lt;=Bonus!$A$5,Bonus!$B$5,IF(D2188&lt;=Bonus!$A$6,Bonus!$B$6,IF(D2188&lt;=Bonus!$A$7,Bonus!$B$7,IF(D2188&lt;=Bonus!$A$8,Bonus!$B$8,IF(D2188&lt;=Bonus!$A$9,Bonus!$B$9,IF(D2188&lt;=Bonus!$A$10,Bonus!$B$10,IF(D2188&lt;=Bonus!$A$11,Bonus!$B$11,IF(D2188&lt;=Bonus!$A$12,Bonus!$B$12,IF(D2188&lt;=Bonus!$A$13,Bonus!$B$13,Bonus!$B$14)))))))))))</f>
        <v>20000 to 24999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42097.165972222225</v>
      </c>
      <c r="T2189" s="10">
        <f t="shared" si="209"/>
        <v>42068.209097222221</v>
      </c>
      <c r="U2189" t="str">
        <f>IF(D2189&lt;Bonus!$A$3,Bonus!$B$3,IF(D2189&lt;=Bonus!$A$4,Bonus!$B$4,IF(D2189&lt;=Bonus!$A$5,Bonus!$B$5,IF(D2189&lt;=Bonus!$A$6,Bonus!$B$6,IF(D2189&lt;=Bonus!$A$7,Bonus!$B$7,IF(D2189&lt;=Bonus!$A$8,Bonus!$B$8,IF(D2189&lt;=Bonus!$A$9,Bonus!$B$9,IF(D2189&lt;=Bonus!$A$10,Bonus!$B$10,IF(D2189&lt;=Bonus!$A$11,Bonus!$B$11,IF(D2189&lt;=Bonus!$A$12,Bonus!$B$12,IF(D2189&lt;=Bonus!$A$13,Bonus!$B$13,Bonus!$B$14)))))))))))</f>
        <v>20000 to 24999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42668.708333333328</v>
      </c>
      <c r="T2190" s="10">
        <f t="shared" si="209"/>
        <v>42633.586122685185</v>
      </c>
      <c r="U2190" t="str">
        <f>IF(D2190&lt;Bonus!$A$3,Bonus!$B$3,IF(D2190&lt;=Bonus!$A$4,Bonus!$B$4,IF(D2190&lt;=Bonus!$A$5,Bonus!$B$5,IF(D2190&lt;=Bonus!$A$6,Bonus!$B$6,IF(D2190&lt;=Bonus!$A$7,Bonus!$B$7,IF(D2190&lt;=Bonus!$A$8,Bonus!$B$8,IF(D2190&lt;=Bonus!$A$9,Bonus!$B$9,IF(D2190&lt;=Bonus!$A$10,Bonus!$B$10,IF(D2190&lt;=Bonus!$A$11,Bonus!$B$11,IF(D2190&lt;=Bonus!$A$12,Bonus!$B$12,IF(D2190&lt;=Bonus!$A$13,Bonus!$B$13,Bonus!$B$14)))))))))))</f>
        <v>5000 to 9999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42481.916666666672</v>
      </c>
      <c r="T2191" s="10">
        <f t="shared" si="209"/>
        <v>42467.788194444445</v>
      </c>
      <c r="U2191" t="str">
        <f>IF(D2191&lt;Bonus!$A$3,Bonus!$B$3,IF(D2191&lt;=Bonus!$A$4,Bonus!$B$4,IF(D2191&lt;=Bonus!$A$5,Bonus!$B$5,IF(D2191&lt;=Bonus!$A$6,Bonus!$B$6,IF(D2191&lt;=Bonus!$A$7,Bonus!$B$7,IF(D2191&lt;=Bonus!$A$8,Bonus!$B$8,IF(D2191&lt;=Bonus!$A$9,Bonus!$B$9,IF(D2191&lt;=Bonus!$A$10,Bonus!$B$10,IF(D2191&lt;=Bonus!$A$11,Bonus!$B$11,IF(D2191&lt;=Bonus!$A$12,Bonus!$B$12,IF(D2191&lt;=Bonus!$A$13,Bonus!$B$13,Bonus!$B$14)))))))))))</f>
        <v>1000 to 4999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42452.290972222225</v>
      </c>
      <c r="T2192" s="10">
        <f t="shared" si="209"/>
        <v>42417.625046296293</v>
      </c>
      <c r="U2192" t="str">
        <f>IF(D2192&lt;Bonus!$A$3,Bonus!$B$3,IF(D2192&lt;=Bonus!$A$4,Bonus!$B$4,IF(D2192&lt;=Bonus!$A$5,Bonus!$B$5,IF(D2192&lt;=Bonus!$A$6,Bonus!$B$6,IF(D2192&lt;=Bonus!$A$7,Bonus!$B$7,IF(D2192&lt;=Bonus!$A$8,Bonus!$B$8,IF(D2192&lt;=Bonus!$A$9,Bonus!$B$9,IF(D2192&lt;=Bonus!$A$10,Bonus!$B$10,IF(D2192&lt;=Bonus!$A$11,Bonus!$B$11,IF(D2192&lt;=Bonus!$A$12,Bonus!$B$12,IF(D2192&lt;=Bonus!$A$13,Bonus!$B$13,Bonus!$B$14)))))))))))</f>
        <v>15000 to 19999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42780.833645833336</v>
      </c>
      <c r="T2193" s="10">
        <f t="shared" si="209"/>
        <v>42768.833645833336</v>
      </c>
      <c r="U2193" t="str">
        <f>IF(D2193&lt;Bonus!$A$3,Bonus!$B$3,IF(D2193&lt;=Bonus!$A$4,Bonus!$B$4,IF(D2193&lt;=Bonus!$A$5,Bonus!$B$5,IF(D2193&lt;=Bonus!$A$6,Bonus!$B$6,IF(D2193&lt;=Bonus!$A$7,Bonus!$B$7,IF(D2193&lt;=Bonus!$A$8,Bonus!$B$8,IF(D2193&lt;=Bonus!$A$9,Bonus!$B$9,IF(D2193&lt;=Bonus!$A$10,Bonus!$B$10,IF(D2193&lt;=Bonus!$A$11,Bonus!$B$11,IF(D2193&lt;=Bonus!$A$12,Bonus!$B$12,IF(D2193&lt;=Bonus!$A$13,Bonus!$B$13,Bonus!$B$14)))))))))))</f>
        <v>Less Than 1000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42719.958333333328</v>
      </c>
      <c r="T2194" s="10">
        <f t="shared" si="209"/>
        <v>42691.8512037037</v>
      </c>
      <c r="U2194" t="str">
        <f>IF(D2194&lt;Bonus!$A$3,Bonus!$B$3,IF(D2194&lt;=Bonus!$A$4,Bonus!$B$4,IF(D2194&lt;=Bonus!$A$5,Bonus!$B$5,IF(D2194&lt;=Bonus!$A$6,Bonus!$B$6,IF(D2194&lt;=Bonus!$A$7,Bonus!$B$7,IF(D2194&lt;=Bonus!$A$8,Bonus!$B$8,IF(D2194&lt;=Bonus!$A$9,Bonus!$B$9,IF(D2194&lt;=Bonus!$A$10,Bonus!$B$10,IF(D2194&lt;=Bonus!$A$11,Bonus!$B$11,IF(D2194&lt;=Bonus!$A$12,Bonus!$B$12,IF(D2194&lt;=Bonus!$A$13,Bonus!$B$13,Bonus!$B$14)))))))))))</f>
        <v>10000 to 14999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42695.207638888889</v>
      </c>
      <c r="T2195" s="10">
        <f t="shared" si="209"/>
        <v>42664.405925925923</v>
      </c>
      <c r="U2195" t="str">
        <f>IF(D2195&lt;Bonus!$A$3,Bonus!$B$3,IF(D2195&lt;=Bonus!$A$4,Bonus!$B$4,IF(D2195&lt;=Bonus!$A$5,Bonus!$B$5,IF(D2195&lt;=Bonus!$A$6,Bonus!$B$6,IF(D2195&lt;=Bonus!$A$7,Bonus!$B$7,IF(D2195&lt;=Bonus!$A$8,Bonus!$B$8,IF(D2195&lt;=Bonus!$A$9,Bonus!$B$9,IF(D2195&lt;=Bonus!$A$10,Bonus!$B$10,IF(D2195&lt;=Bonus!$A$11,Bonus!$B$11,IF(D2195&lt;=Bonus!$A$12,Bonus!$B$12,IF(D2195&lt;=Bonus!$A$13,Bonus!$B$13,Bonus!$B$14)))))))))))</f>
        <v>15000 to 19999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42455.716319444444</v>
      </c>
      <c r="T2196" s="10">
        <f t="shared" si="209"/>
        <v>42425.757986111115</v>
      </c>
      <c r="U2196" t="str">
        <f>IF(D2196&lt;Bonus!$A$3,Bonus!$B$3,IF(D2196&lt;=Bonus!$A$4,Bonus!$B$4,IF(D2196&lt;=Bonus!$A$5,Bonus!$B$5,IF(D2196&lt;=Bonus!$A$6,Bonus!$B$6,IF(D2196&lt;=Bonus!$A$7,Bonus!$B$7,IF(D2196&lt;=Bonus!$A$8,Bonus!$B$8,IF(D2196&lt;=Bonus!$A$9,Bonus!$B$9,IF(D2196&lt;=Bonus!$A$10,Bonus!$B$10,IF(D2196&lt;=Bonus!$A$11,Bonus!$B$11,IF(D2196&lt;=Bonus!$A$12,Bonus!$B$12,IF(D2196&lt;=Bonus!$A$13,Bonus!$B$13,Bonus!$B$14)))))))))))</f>
        <v>10000 to 14999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42227.771990740745</v>
      </c>
      <c r="T2197" s="10">
        <f t="shared" si="209"/>
        <v>42197.771990740745</v>
      </c>
      <c r="U2197" t="str">
        <f>IF(D2197&lt;Bonus!$A$3,Bonus!$B$3,IF(D2197&lt;=Bonus!$A$4,Bonus!$B$4,IF(D2197&lt;=Bonus!$A$5,Bonus!$B$5,IF(D2197&lt;=Bonus!$A$6,Bonus!$B$6,IF(D2197&lt;=Bonus!$A$7,Bonus!$B$7,IF(D2197&lt;=Bonus!$A$8,Bonus!$B$8,IF(D2197&lt;=Bonus!$A$9,Bonus!$B$9,IF(D2197&lt;=Bonus!$A$10,Bonus!$B$10,IF(D2197&lt;=Bonus!$A$11,Bonus!$B$11,IF(D2197&lt;=Bonus!$A$12,Bonus!$B$12,IF(D2197&lt;=Bonus!$A$13,Bonus!$B$13,Bonus!$B$14)))))))))))</f>
        <v>1000 to 4999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42706.291666666672</v>
      </c>
      <c r="T2198" s="10">
        <f t="shared" si="209"/>
        <v>42675.487291666665</v>
      </c>
      <c r="U2198" t="str">
        <f>IF(D2198&lt;Bonus!$A$3,Bonus!$B$3,IF(D2198&lt;=Bonus!$A$4,Bonus!$B$4,IF(D2198&lt;=Bonus!$A$5,Bonus!$B$5,IF(D2198&lt;=Bonus!$A$6,Bonus!$B$6,IF(D2198&lt;=Bonus!$A$7,Bonus!$B$7,IF(D2198&lt;=Bonus!$A$8,Bonus!$B$8,IF(D2198&lt;=Bonus!$A$9,Bonus!$B$9,IF(D2198&lt;=Bonus!$A$10,Bonus!$B$10,IF(D2198&lt;=Bonus!$A$11,Bonus!$B$11,IF(D2198&lt;=Bonus!$A$12,Bonus!$B$12,IF(D2198&lt;=Bonus!$A$13,Bonus!$B$13,Bonus!$B$14)))))))))))</f>
        <v>10000 to 14999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42063.584016203706</v>
      </c>
      <c r="T2199" s="10">
        <f t="shared" si="209"/>
        <v>42033.584016203706</v>
      </c>
      <c r="U2199" t="str">
        <f>IF(D2199&lt;Bonus!$A$3,Bonus!$B$3,IF(D2199&lt;=Bonus!$A$4,Bonus!$B$4,IF(D2199&lt;=Bonus!$A$5,Bonus!$B$5,IF(D2199&lt;=Bonus!$A$6,Bonus!$B$6,IF(D2199&lt;=Bonus!$A$7,Bonus!$B$7,IF(D2199&lt;=Bonus!$A$8,Bonus!$B$8,IF(D2199&lt;=Bonus!$A$9,Bonus!$B$9,IF(D2199&lt;=Bonus!$A$10,Bonus!$B$10,IF(D2199&lt;=Bonus!$A$11,Bonus!$B$11,IF(D2199&lt;=Bonus!$A$12,Bonus!$B$12,IF(D2199&lt;=Bonus!$A$13,Bonus!$B$13,Bonus!$B$14)))))))))))</f>
        <v>30000 to 34999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42322.555555555555</v>
      </c>
      <c r="T2200" s="10">
        <f t="shared" si="209"/>
        <v>42292.513888888891</v>
      </c>
      <c r="U2200" t="str">
        <f>IF(D2200&lt;Bonus!$A$3,Bonus!$B$3,IF(D2200&lt;=Bonus!$A$4,Bonus!$B$4,IF(D2200&lt;=Bonus!$A$5,Bonus!$B$5,IF(D2200&lt;=Bonus!$A$6,Bonus!$B$6,IF(D2200&lt;=Bonus!$A$7,Bonus!$B$7,IF(D2200&lt;=Bonus!$A$8,Bonus!$B$8,IF(D2200&lt;=Bonus!$A$9,Bonus!$B$9,IF(D2200&lt;=Bonus!$A$10,Bonus!$B$10,IF(D2200&lt;=Bonus!$A$11,Bonus!$B$11,IF(D2200&lt;=Bonus!$A$12,Bonus!$B$12,IF(D2200&lt;=Bonus!$A$13,Bonus!$B$13,Bonus!$B$14)))))))))))</f>
        <v>40000 to 44999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42292.416643518518</v>
      </c>
      <c r="T2201" s="10">
        <f t="shared" si="209"/>
        <v>42262.416643518518</v>
      </c>
      <c r="U2201" t="str">
        <f>IF(D2201&lt;Bonus!$A$3,Bonus!$B$3,IF(D2201&lt;=Bonus!$A$4,Bonus!$B$4,IF(D2201&lt;=Bonus!$A$5,Bonus!$B$5,IF(D2201&lt;=Bonus!$A$6,Bonus!$B$6,IF(D2201&lt;=Bonus!$A$7,Bonus!$B$7,IF(D2201&lt;=Bonus!$A$8,Bonus!$B$8,IF(D2201&lt;=Bonus!$A$9,Bonus!$B$9,IF(D2201&lt;=Bonus!$A$10,Bonus!$B$10,IF(D2201&lt;=Bonus!$A$11,Bonus!$B$11,IF(D2201&lt;=Bonus!$A$12,Bonus!$B$12,IF(D2201&lt;=Bonus!$A$13,Bonus!$B$13,Bonus!$B$14)))))))))))</f>
        <v>5000 to 9999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42191.125</v>
      </c>
      <c r="T2202" s="10">
        <f t="shared" si="209"/>
        <v>42163.625787037032</v>
      </c>
      <c r="U2202" t="str">
        <f>IF(D2202&lt;Bonus!$A$3,Bonus!$B$3,IF(D2202&lt;=Bonus!$A$4,Bonus!$B$4,IF(D2202&lt;=Bonus!$A$5,Bonus!$B$5,IF(D2202&lt;=Bonus!$A$6,Bonus!$B$6,IF(D2202&lt;=Bonus!$A$7,Bonus!$B$7,IF(D2202&lt;=Bonus!$A$8,Bonus!$B$8,IF(D2202&lt;=Bonus!$A$9,Bonus!$B$9,IF(D2202&lt;=Bonus!$A$10,Bonus!$B$10,IF(D2202&lt;=Bonus!$A$11,Bonus!$B$11,IF(D2202&lt;=Bonus!$A$12,Bonus!$B$12,IF(D2202&lt;=Bonus!$A$13,Bonus!$B$13,Bonus!$B$14)))))))))))</f>
        <v>1000 to 4999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41290.846817129634</v>
      </c>
      <c r="T2203" s="10">
        <f t="shared" si="209"/>
        <v>41276.846817129634</v>
      </c>
      <c r="U2203" t="str">
        <f>IF(D2203&lt;Bonus!$A$3,Bonus!$B$3,IF(D2203&lt;=Bonus!$A$4,Bonus!$B$4,IF(D2203&lt;=Bonus!$A$5,Bonus!$B$5,IF(D2203&lt;=Bonus!$A$6,Bonus!$B$6,IF(D2203&lt;=Bonus!$A$7,Bonus!$B$7,IF(D2203&lt;=Bonus!$A$8,Bonus!$B$8,IF(D2203&lt;=Bonus!$A$9,Bonus!$B$9,IF(D2203&lt;=Bonus!$A$10,Bonus!$B$10,IF(D2203&lt;=Bonus!$A$11,Bonus!$B$11,IF(D2203&lt;=Bonus!$A$12,Bonus!$B$12,IF(D2203&lt;=Bonus!$A$13,Bonus!$B$13,Bonus!$B$14)))))))))))</f>
        <v>Less Than 1000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41214.849166666667</v>
      </c>
      <c r="T2204" s="10">
        <f t="shared" si="209"/>
        <v>41184.849166666667</v>
      </c>
      <c r="U2204" t="str">
        <f>IF(D2204&lt;Bonus!$A$3,Bonus!$B$3,IF(D2204&lt;=Bonus!$A$4,Bonus!$B$4,IF(D2204&lt;=Bonus!$A$5,Bonus!$B$5,IF(D2204&lt;=Bonus!$A$6,Bonus!$B$6,IF(D2204&lt;=Bonus!$A$7,Bonus!$B$7,IF(D2204&lt;=Bonus!$A$8,Bonus!$B$8,IF(D2204&lt;=Bonus!$A$9,Bonus!$B$9,IF(D2204&lt;=Bonus!$A$10,Bonus!$B$10,IF(D2204&lt;=Bonus!$A$11,Bonus!$B$11,IF(D2204&lt;=Bonus!$A$12,Bonus!$B$12,IF(D2204&lt;=Bonus!$A$13,Bonus!$B$13,Bonus!$B$14)))))))))))</f>
        <v>1000 to 4999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42271.85974537037</v>
      </c>
      <c r="T2205" s="10">
        <f t="shared" si="209"/>
        <v>42241.85974537037</v>
      </c>
      <c r="U2205" t="str">
        <f>IF(D2205&lt;Bonus!$A$3,Bonus!$B$3,IF(D2205&lt;=Bonus!$A$4,Bonus!$B$4,IF(D2205&lt;=Bonus!$A$5,Bonus!$B$5,IF(D2205&lt;=Bonus!$A$6,Bonus!$B$6,IF(D2205&lt;=Bonus!$A$7,Bonus!$B$7,IF(D2205&lt;=Bonus!$A$8,Bonus!$B$8,IF(D2205&lt;=Bonus!$A$9,Bonus!$B$9,IF(D2205&lt;=Bonus!$A$10,Bonus!$B$10,IF(D2205&lt;=Bonus!$A$11,Bonus!$B$11,IF(D2205&lt;=Bonus!$A$12,Bonus!$B$12,IF(D2205&lt;=Bonus!$A$13,Bonus!$B$13,Bonus!$B$14)))))))))))</f>
        <v>1000 to 4999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41342.311562499999</v>
      </c>
      <c r="T2206" s="10">
        <f t="shared" si="209"/>
        <v>41312.311562499999</v>
      </c>
      <c r="U2206" t="str">
        <f>IF(D2206&lt;Bonus!$A$3,Bonus!$B$3,IF(D2206&lt;=Bonus!$A$4,Bonus!$B$4,IF(D2206&lt;=Bonus!$A$5,Bonus!$B$5,IF(D2206&lt;=Bonus!$A$6,Bonus!$B$6,IF(D2206&lt;=Bonus!$A$7,Bonus!$B$7,IF(D2206&lt;=Bonus!$A$8,Bonus!$B$8,IF(D2206&lt;=Bonus!$A$9,Bonus!$B$9,IF(D2206&lt;=Bonus!$A$10,Bonus!$B$10,IF(D2206&lt;=Bonus!$A$11,Bonus!$B$11,IF(D2206&lt;=Bonus!$A$12,Bonus!$B$12,IF(D2206&lt;=Bonus!$A$13,Bonus!$B$13,Bonus!$B$14)))))))))))</f>
        <v>1000 to 4999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41061.82163194444</v>
      </c>
      <c r="T2207" s="10">
        <f t="shared" si="209"/>
        <v>41031.82163194444</v>
      </c>
      <c r="U2207" t="str">
        <f>IF(D2207&lt;Bonus!$A$3,Bonus!$B$3,IF(D2207&lt;=Bonus!$A$4,Bonus!$B$4,IF(D2207&lt;=Bonus!$A$5,Bonus!$B$5,IF(D2207&lt;=Bonus!$A$6,Bonus!$B$6,IF(D2207&lt;=Bonus!$A$7,Bonus!$B$7,IF(D2207&lt;=Bonus!$A$8,Bonus!$B$8,IF(D2207&lt;=Bonus!$A$9,Bonus!$B$9,IF(D2207&lt;=Bonus!$A$10,Bonus!$B$10,IF(D2207&lt;=Bonus!$A$11,Bonus!$B$11,IF(D2207&lt;=Bonus!$A$12,Bonus!$B$12,IF(D2207&lt;=Bonus!$A$13,Bonus!$B$13,Bonus!$B$14)))))))))))</f>
        <v>Less Than 1000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41015.257222222222</v>
      </c>
      <c r="T2208" s="10">
        <f t="shared" si="209"/>
        <v>40997.257222222222</v>
      </c>
      <c r="U2208" t="str">
        <f>IF(D2208&lt;Bonus!$A$3,Bonus!$B$3,IF(D2208&lt;=Bonus!$A$4,Bonus!$B$4,IF(D2208&lt;=Bonus!$A$5,Bonus!$B$5,IF(D2208&lt;=Bonus!$A$6,Bonus!$B$6,IF(D2208&lt;=Bonus!$A$7,Bonus!$B$7,IF(D2208&lt;=Bonus!$A$8,Bonus!$B$8,IF(D2208&lt;=Bonus!$A$9,Bonus!$B$9,IF(D2208&lt;=Bonus!$A$10,Bonus!$B$10,IF(D2208&lt;=Bonus!$A$11,Bonus!$B$11,IF(D2208&lt;=Bonus!$A$12,Bonus!$B$12,IF(D2208&lt;=Bonus!$A$13,Bonus!$B$13,Bonus!$B$14)))))))))))</f>
        <v>1000 to 4999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41594.235798611109</v>
      </c>
      <c r="T2209" s="10">
        <f t="shared" si="209"/>
        <v>41564.194131944445</v>
      </c>
      <c r="U2209" t="str">
        <f>IF(D2209&lt;Bonus!$A$3,Bonus!$B$3,IF(D2209&lt;=Bonus!$A$4,Bonus!$B$4,IF(D2209&lt;=Bonus!$A$5,Bonus!$B$5,IF(D2209&lt;=Bonus!$A$6,Bonus!$B$6,IF(D2209&lt;=Bonus!$A$7,Bonus!$B$7,IF(D2209&lt;=Bonus!$A$8,Bonus!$B$8,IF(D2209&lt;=Bonus!$A$9,Bonus!$B$9,IF(D2209&lt;=Bonus!$A$10,Bonus!$B$10,IF(D2209&lt;=Bonus!$A$11,Bonus!$B$11,IF(D2209&lt;=Bonus!$A$12,Bonus!$B$12,IF(D2209&lt;=Bonus!$A$13,Bonus!$B$13,Bonus!$B$14)))))))))))</f>
        <v>1000 to 4999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41006.166666666664</v>
      </c>
      <c r="T2210" s="10">
        <f t="shared" si="209"/>
        <v>40946.882245370369</v>
      </c>
      <c r="U2210" t="str">
        <f>IF(D2210&lt;Bonus!$A$3,Bonus!$B$3,IF(D2210&lt;=Bonus!$A$4,Bonus!$B$4,IF(D2210&lt;=Bonus!$A$5,Bonus!$B$5,IF(D2210&lt;=Bonus!$A$6,Bonus!$B$6,IF(D2210&lt;=Bonus!$A$7,Bonus!$B$7,IF(D2210&lt;=Bonus!$A$8,Bonus!$B$8,IF(D2210&lt;=Bonus!$A$9,Bonus!$B$9,IF(D2210&lt;=Bonus!$A$10,Bonus!$B$10,IF(D2210&lt;=Bonus!$A$11,Bonus!$B$11,IF(D2210&lt;=Bonus!$A$12,Bonus!$B$12,IF(D2210&lt;=Bonus!$A$13,Bonus!$B$13,Bonus!$B$14)))))))))))</f>
        <v>1000 to 4999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41743.958333333336</v>
      </c>
      <c r="T2211" s="10">
        <f t="shared" si="209"/>
        <v>41732.479675925926</v>
      </c>
      <c r="U2211" t="str">
        <f>IF(D2211&lt;Bonus!$A$3,Bonus!$B$3,IF(D2211&lt;=Bonus!$A$4,Bonus!$B$4,IF(D2211&lt;=Bonus!$A$5,Bonus!$B$5,IF(D2211&lt;=Bonus!$A$6,Bonus!$B$6,IF(D2211&lt;=Bonus!$A$7,Bonus!$B$7,IF(D2211&lt;=Bonus!$A$8,Bonus!$B$8,IF(D2211&lt;=Bonus!$A$9,Bonus!$B$9,IF(D2211&lt;=Bonus!$A$10,Bonus!$B$10,IF(D2211&lt;=Bonus!$A$11,Bonus!$B$11,IF(D2211&lt;=Bonus!$A$12,Bonus!$B$12,IF(D2211&lt;=Bonus!$A$13,Bonus!$B$13,Bonus!$B$14)))))))))))</f>
        <v>Less Than 1000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41013.73333333333</v>
      </c>
      <c r="T2212" s="10">
        <f t="shared" si="209"/>
        <v>40956.066087962965</v>
      </c>
      <c r="U2212" t="str">
        <f>IF(D2212&lt;Bonus!$A$3,Bonus!$B$3,IF(D2212&lt;=Bonus!$A$4,Bonus!$B$4,IF(D2212&lt;=Bonus!$A$5,Bonus!$B$5,IF(D2212&lt;=Bonus!$A$6,Bonus!$B$6,IF(D2212&lt;=Bonus!$A$7,Bonus!$B$7,IF(D2212&lt;=Bonus!$A$8,Bonus!$B$8,IF(D2212&lt;=Bonus!$A$9,Bonus!$B$9,IF(D2212&lt;=Bonus!$A$10,Bonus!$B$10,IF(D2212&lt;=Bonus!$A$11,Bonus!$B$11,IF(D2212&lt;=Bonus!$A$12,Bonus!$B$12,IF(D2212&lt;=Bonus!$A$13,Bonus!$B$13,Bonus!$B$14)))))))))))</f>
        <v>1000 to 4999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41739.290972222225</v>
      </c>
      <c r="T2213" s="10">
        <f t="shared" si="209"/>
        <v>41716.785011574073</v>
      </c>
      <c r="U2213" t="str">
        <f>IF(D2213&lt;Bonus!$A$3,Bonus!$B$3,IF(D2213&lt;=Bonus!$A$4,Bonus!$B$4,IF(D2213&lt;=Bonus!$A$5,Bonus!$B$5,IF(D2213&lt;=Bonus!$A$6,Bonus!$B$6,IF(D2213&lt;=Bonus!$A$7,Bonus!$B$7,IF(D2213&lt;=Bonus!$A$8,Bonus!$B$8,IF(D2213&lt;=Bonus!$A$9,Bonus!$B$9,IF(D2213&lt;=Bonus!$A$10,Bonus!$B$10,IF(D2213&lt;=Bonus!$A$11,Bonus!$B$11,IF(D2213&lt;=Bonus!$A$12,Bonus!$B$12,IF(D2213&lt;=Bonus!$A$13,Bonus!$B$13,Bonus!$B$14)))))))))))</f>
        <v>1000 to 4999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41582.041666666664</v>
      </c>
      <c r="T2214" s="10">
        <f t="shared" si="209"/>
        <v>41548.747418981482</v>
      </c>
      <c r="U2214" t="str">
        <f>IF(D2214&lt;Bonus!$A$3,Bonus!$B$3,IF(D2214&lt;=Bonus!$A$4,Bonus!$B$4,IF(D2214&lt;=Bonus!$A$5,Bonus!$B$5,IF(D2214&lt;=Bonus!$A$6,Bonus!$B$6,IF(D2214&lt;=Bonus!$A$7,Bonus!$B$7,IF(D2214&lt;=Bonus!$A$8,Bonus!$B$8,IF(D2214&lt;=Bonus!$A$9,Bonus!$B$9,IF(D2214&lt;=Bonus!$A$10,Bonus!$B$10,IF(D2214&lt;=Bonus!$A$11,Bonus!$B$11,IF(D2214&lt;=Bonus!$A$12,Bonus!$B$12,IF(D2214&lt;=Bonus!$A$13,Bonus!$B$13,Bonus!$B$14)))))))))))</f>
        <v>5000 to 9999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42139.826145833329</v>
      </c>
      <c r="T2215" s="10">
        <f t="shared" si="209"/>
        <v>42109.826145833329</v>
      </c>
      <c r="U2215" t="str">
        <f>IF(D2215&lt;Bonus!$A$3,Bonus!$B$3,IF(D2215&lt;=Bonus!$A$4,Bonus!$B$4,IF(D2215&lt;=Bonus!$A$5,Bonus!$B$5,IF(D2215&lt;=Bonus!$A$6,Bonus!$B$6,IF(D2215&lt;=Bonus!$A$7,Bonus!$B$7,IF(D2215&lt;=Bonus!$A$8,Bonus!$B$8,IF(D2215&lt;=Bonus!$A$9,Bonus!$B$9,IF(D2215&lt;=Bonus!$A$10,Bonus!$B$10,IF(D2215&lt;=Bonus!$A$11,Bonus!$B$11,IF(D2215&lt;=Bonus!$A$12,Bonus!$B$12,IF(D2215&lt;=Bonus!$A$13,Bonus!$B$13,Bonus!$B$14)))))))))))</f>
        <v>Less Than 1000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41676.792222222226</v>
      </c>
      <c r="T2216" s="10">
        <f t="shared" si="209"/>
        <v>41646.792222222226</v>
      </c>
      <c r="U2216" t="str">
        <f>IF(D2216&lt;Bonus!$A$3,Bonus!$B$3,IF(D2216&lt;=Bonus!$A$4,Bonus!$B$4,IF(D2216&lt;=Bonus!$A$5,Bonus!$B$5,IF(D2216&lt;=Bonus!$A$6,Bonus!$B$6,IF(D2216&lt;=Bonus!$A$7,Bonus!$B$7,IF(D2216&lt;=Bonus!$A$8,Bonus!$B$8,IF(D2216&lt;=Bonus!$A$9,Bonus!$B$9,IF(D2216&lt;=Bonus!$A$10,Bonus!$B$10,IF(D2216&lt;=Bonus!$A$11,Bonus!$B$11,IF(D2216&lt;=Bonus!$A$12,Bonus!$B$12,IF(D2216&lt;=Bonus!$A$13,Bonus!$B$13,Bonus!$B$14)))))))))))</f>
        <v>Less Than 1000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40981.290972222225</v>
      </c>
      <c r="T2217" s="10">
        <f t="shared" si="209"/>
        <v>40958.717268518521</v>
      </c>
      <c r="U2217" t="str">
        <f>IF(D2217&lt;Bonus!$A$3,Bonus!$B$3,IF(D2217&lt;=Bonus!$A$4,Bonus!$B$4,IF(D2217&lt;=Bonus!$A$5,Bonus!$B$5,IF(D2217&lt;=Bonus!$A$6,Bonus!$B$6,IF(D2217&lt;=Bonus!$A$7,Bonus!$B$7,IF(D2217&lt;=Bonus!$A$8,Bonus!$B$8,IF(D2217&lt;=Bonus!$A$9,Bonus!$B$9,IF(D2217&lt;=Bonus!$A$10,Bonus!$B$10,IF(D2217&lt;=Bonus!$A$11,Bonus!$B$11,IF(D2217&lt;=Bonus!$A$12,Bonus!$B$12,IF(D2217&lt;=Bonus!$A$13,Bonus!$B$13,Bonus!$B$14)))))))))))</f>
        <v>Less Than 1000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42208.751678240747</v>
      </c>
      <c r="T2218" s="10">
        <f t="shared" si="209"/>
        <v>42194.751678240747</v>
      </c>
      <c r="U2218" t="str">
        <f>IF(D2218&lt;Bonus!$A$3,Bonus!$B$3,IF(D2218&lt;=Bonus!$A$4,Bonus!$B$4,IF(D2218&lt;=Bonus!$A$5,Bonus!$B$5,IF(D2218&lt;=Bonus!$A$6,Bonus!$B$6,IF(D2218&lt;=Bonus!$A$7,Bonus!$B$7,IF(D2218&lt;=Bonus!$A$8,Bonus!$B$8,IF(D2218&lt;=Bonus!$A$9,Bonus!$B$9,IF(D2218&lt;=Bonus!$A$10,Bonus!$B$10,IF(D2218&lt;=Bonus!$A$11,Bonus!$B$11,IF(D2218&lt;=Bonus!$A$12,Bonus!$B$12,IF(D2218&lt;=Bonus!$A$13,Bonus!$B$13,Bonus!$B$14)))))))))))</f>
        <v>Less Than 1000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42310.333333333328</v>
      </c>
      <c r="T2219" s="10">
        <f t="shared" si="209"/>
        <v>42299.776770833334</v>
      </c>
      <c r="U2219" t="str">
        <f>IF(D2219&lt;Bonus!$A$3,Bonus!$B$3,IF(D2219&lt;=Bonus!$A$4,Bonus!$B$4,IF(D2219&lt;=Bonus!$A$5,Bonus!$B$5,IF(D2219&lt;=Bonus!$A$6,Bonus!$B$6,IF(D2219&lt;=Bonus!$A$7,Bonus!$B$7,IF(D2219&lt;=Bonus!$A$8,Bonus!$B$8,IF(D2219&lt;=Bonus!$A$9,Bonus!$B$9,IF(D2219&lt;=Bonus!$A$10,Bonus!$B$10,IF(D2219&lt;=Bonus!$A$11,Bonus!$B$11,IF(D2219&lt;=Bonus!$A$12,Bonus!$B$12,IF(D2219&lt;=Bonus!$A$13,Bonus!$B$13,Bonus!$B$14)))))))))))</f>
        <v>Less Than 1000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41150</v>
      </c>
      <c r="T2220" s="10">
        <f t="shared" si="209"/>
        <v>41127.812303240738</v>
      </c>
      <c r="U2220" t="str">
        <f>IF(D2220&lt;Bonus!$A$3,Bonus!$B$3,IF(D2220&lt;=Bonus!$A$4,Bonus!$B$4,IF(D2220&lt;=Bonus!$A$5,Bonus!$B$5,IF(D2220&lt;=Bonus!$A$6,Bonus!$B$6,IF(D2220&lt;=Bonus!$A$7,Bonus!$B$7,IF(D2220&lt;=Bonus!$A$8,Bonus!$B$8,IF(D2220&lt;=Bonus!$A$9,Bonus!$B$9,IF(D2220&lt;=Bonus!$A$10,Bonus!$B$10,IF(D2220&lt;=Bonus!$A$11,Bonus!$B$11,IF(D2220&lt;=Bonus!$A$12,Bonus!$B$12,IF(D2220&lt;=Bonus!$A$13,Bonus!$B$13,Bonus!$B$14)))))))))))</f>
        <v>1000 to 4999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42235.718888888892</v>
      </c>
      <c r="T2221" s="10">
        <f t="shared" si="209"/>
        <v>42205.718888888892</v>
      </c>
      <c r="U2221" t="str">
        <f>IF(D2221&lt;Bonus!$A$3,Bonus!$B$3,IF(D2221&lt;=Bonus!$A$4,Bonus!$B$4,IF(D2221&lt;=Bonus!$A$5,Bonus!$B$5,IF(D2221&lt;=Bonus!$A$6,Bonus!$B$6,IF(D2221&lt;=Bonus!$A$7,Bonus!$B$7,IF(D2221&lt;=Bonus!$A$8,Bonus!$B$8,IF(D2221&lt;=Bonus!$A$9,Bonus!$B$9,IF(D2221&lt;=Bonus!$A$10,Bonus!$B$10,IF(D2221&lt;=Bonus!$A$11,Bonus!$B$11,IF(D2221&lt;=Bonus!$A$12,Bonus!$B$12,IF(D2221&lt;=Bonus!$A$13,Bonus!$B$13,Bonus!$B$14)))))))))))</f>
        <v>1000 to 4999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41482.060601851852</v>
      </c>
      <c r="T2222" s="10">
        <f t="shared" si="209"/>
        <v>41452.060601851852</v>
      </c>
      <c r="U2222" t="str">
        <f>IF(D2222&lt;Bonus!$A$3,Bonus!$B$3,IF(D2222&lt;=Bonus!$A$4,Bonus!$B$4,IF(D2222&lt;=Bonus!$A$5,Bonus!$B$5,IF(D2222&lt;=Bonus!$A$6,Bonus!$B$6,IF(D2222&lt;=Bonus!$A$7,Bonus!$B$7,IF(D2222&lt;=Bonus!$A$8,Bonus!$B$8,IF(D2222&lt;=Bonus!$A$9,Bonus!$B$9,IF(D2222&lt;=Bonus!$A$10,Bonus!$B$10,IF(D2222&lt;=Bonus!$A$11,Bonus!$B$11,IF(D2222&lt;=Bonus!$A$12,Bonus!$B$12,IF(D2222&lt;=Bonus!$A$13,Bonus!$B$13,Bonus!$B$14)))))))))))</f>
        <v>1000 to 4999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42483</v>
      </c>
      <c r="T2223" s="10">
        <f t="shared" si="209"/>
        <v>42452.666770833333</v>
      </c>
      <c r="U2223" t="str">
        <f>IF(D2223&lt;Bonus!$A$3,Bonus!$B$3,IF(D2223&lt;=Bonus!$A$4,Bonus!$B$4,IF(D2223&lt;=Bonus!$A$5,Bonus!$B$5,IF(D2223&lt;=Bonus!$A$6,Bonus!$B$6,IF(D2223&lt;=Bonus!$A$7,Bonus!$B$7,IF(D2223&lt;=Bonus!$A$8,Bonus!$B$8,IF(D2223&lt;=Bonus!$A$9,Bonus!$B$9,IF(D2223&lt;=Bonus!$A$10,Bonus!$B$10,IF(D2223&lt;=Bonus!$A$11,Bonus!$B$11,IF(D2223&lt;=Bonus!$A$12,Bonus!$B$12,IF(D2223&lt;=Bonus!$A$13,Bonus!$B$13,Bonus!$B$14)))))))))))</f>
        <v>5000 to 9999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40936.787581018521</v>
      </c>
      <c r="T2224" s="10">
        <f t="shared" si="209"/>
        <v>40906.787581018521</v>
      </c>
      <c r="U2224" t="str">
        <f>IF(D2224&lt;Bonus!$A$3,Bonus!$B$3,IF(D2224&lt;=Bonus!$A$4,Bonus!$B$4,IF(D2224&lt;=Bonus!$A$5,Bonus!$B$5,IF(D2224&lt;=Bonus!$A$6,Bonus!$B$6,IF(D2224&lt;=Bonus!$A$7,Bonus!$B$7,IF(D2224&lt;=Bonus!$A$8,Bonus!$B$8,IF(D2224&lt;=Bonus!$A$9,Bonus!$B$9,IF(D2224&lt;=Bonus!$A$10,Bonus!$B$10,IF(D2224&lt;=Bonus!$A$11,Bonus!$B$11,IF(D2224&lt;=Bonus!$A$12,Bonus!$B$12,IF(D2224&lt;=Bonus!$A$13,Bonus!$B$13,Bonus!$B$14)))))))))))</f>
        <v>Less Than 1000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42182.640833333338</v>
      </c>
      <c r="T2225" s="10">
        <f t="shared" si="209"/>
        <v>42152.640833333338</v>
      </c>
      <c r="U2225" t="str">
        <f>IF(D2225&lt;Bonus!$A$3,Bonus!$B$3,IF(D2225&lt;=Bonus!$A$4,Bonus!$B$4,IF(D2225&lt;=Bonus!$A$5,Bonus!$B$5,IF(D2225&lt;=Bonus!$A$6,Bonus!$B$6,IF(D2225&lt;=Bonus!$A$7,Bonus!$B$7,IF(D2225&lt;=Bonus!$A$8,Bonus!$B$8,IF(D2225&lt;=Bonus!$A$9,Bonus!$B$9,IF(D2225&lt;=Bonus!$A$10,Bonus!$B$10,IF(D2225&lt;=Bonus!$A$11,Bonus!$B$11,IF(D2225&lt;=Bonus!$A$12,Bonus!$B$12,IF(D2225&lt;=Bonus!$A$13,Bonus!$B$13,Bonus!$B$14)))))))))))</f>
        <v>15000 to 19999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42672.791666666672</v>
      </c>
      <c r="T2226" s="10">
        <f t="shared" si="209"/>
        <v>42644.667534722219</v>
      </c>
      <c r="U2226" t="str">
        <f>IF(D2226&lt;Bonus!$A$3,Bonus!$B$3,IF(D2226&lt;=Bonus!$A$4,Bonus!$B$4,IF(D2226&lt;=Bonus!$A$5,Bonus!$B$5,IF(D2226&lt;=Bonus!$A$6,Bonus!$B$6,IF(D2226&lt;=Bonus!$A$7,Bonus!$B$7,IF(D2226&lt;=Bonus!$A$8,Bonus!$B$8,IF(D2226&lt;=Bonus!$A$9,Bonus!$B$9,IF(D2226&lt;=Bonus!$A$10,Bonus!$B$10,IF(D2226&lt;=Bonus!$A$11,Bonus!$B$11,IF(D2226&lt;=Bonus!$A$12,Bonus!$B$12,IF(D2226&lt;=Bonus!$A$13,Bonus!$B$13,Bonus!$B$14)))))))))))</f>
        <v>10000 to 14999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41903.79184027778</v>
      </c>
      <c r="T2227" s="10">
        <f t="shared" si="209"/>
        <v>41873.79184027778</v>
      </c>
      <c r="U2227" t="str">
        <f>IF(D2227&lt;Bonus!$A$3,Bonus!$B$3,IF(D2227&lt;=Bonus!$A$4,Bonus!$B$4,IF(D2227&lt;=Bonus!$A$5,Bonus!$B$5,IF(D2227&lt;=Bonus!$A$6,Bonus!$B$6,IF(D2227&lt;=Bonus!$A$7,Bonus!$B$7,IF(D2227&lt;=Bonus!$A$8,Bonus!$B$8,IF(D2227&lt;=Bonus!$A$9,Bonus!$B$9,IF(D2227&lt;=Bonus!$A$10,Bonus!$B$10,IF(D2227&lt;=Bonus!$A$11,Bonus!$B$11,IF(D2227&lt;=Bonus!$A$12,Bonus!$B$12,IF(D2227&lt;=Bonus!$A$13,Bonus!$B$13,Bonus!$B$14)))))))))))</f>
        <v>20000 to 24999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42412.207638888889</v>
      </c>
      <c r="T2228" s="10">
        <f t="shared" si="209"/>
        <v>42381.79886574074</v>
      </c>
      <c r="U2228" t="str">
        <f>IF(D2228&lt;Bonus!$A$3,Bonus!$B$3,IF(D2228&lt;=Bonus!$A$4,Bonus!$B$4,IF(D2228&lt;=Bonus!$A$5,Bonus!$B$5,IF(D2228&lt;=Bonus!$A$6,Bonus!$B$6,IF(D2228&lt;=Bonus!$A$7,Bonus!$B$7,IF(D2228&lt;=Bonus!$A$8,Bonus!$B$8,IF(D2228&lt;=Bonus!$A$9,Bonus!$B$9,IF(D2228&lt;=Bonus!$A$10,Bonus!$B$10,IF(D2228&lt;=Bonus!$A$11,Bonus!$B$11,IF(D2228&lt;=Bonus!$A$12,Bonus!$B$12,IF(D2228&lt;=Bonus!$A$13,Bonus!$B$13,Bonus!$B$14)))))))))))</f>
        <v>15000 to 19999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41591.849016203705</v>
      </c>
      <c r="T2229" s="10">
        <f t="shared" si="209"/>
        <v>41561.807349537034</v>
      </c>
      <c r="U2229" t="str">
        <f>IF(D2229&lt;Bonus!$A$3,Bonus!$B$3,IF(D2229&lt;=Bonus!$A$4,Bonus!$B$4,IF(D2229&lt;=Bonus!$A$5,Bonus!$B$5,IF(D2229&lt;=Bonus!$A$6,Bonus!$B$6,IF(D2229&lt;=Bonus!$A$7,Bonus!$B$7,IF(D2229&lt;=Bonus!$A$8,Bonus!$B$8,IF(D2229&lt;=Bonus!$A$9,Bonus!$B$9,IF(D2229&lt;=Bonus!$A$10,Bonus!$B$10,IF(D2229&lt;=Bonus!$A$11,Bonus!$B$11,IF(D2229&lt;=Bonus!$A$12,Bonus!$B$12,IF(D2229&lt;=Bonus!$A$13,Bonus!$B$13,Bonus!$B$14)))))))))))</f>
        <v>10000 to 14999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42232.278194444443</v>
      </c>
      <c r="T2230" s="10">
        <f t="shared" si="209"/>
        <v>42202.278194444443</v>
      </c>
      <c r="U2230" t="str">
        <f>IF(D2230&lt;Bonus!$A$3,Bonus!$B$3,IF(D2230&lt;=Bonus!$A$4,Bonus!$B$4,IF(D2230&lt;=Bonus!$A$5,Bonus!$B$5,IF(D2230&lt;=Bonus!$A$6,Bonus!$B$6,IF(D2230&lt;=Bonus!$A$7,Bonus!$B$7,IF(D2230&lt;=Bonus!$A$8,Bonus!$B$8,IF(D2230&lt;=Bonus!$A$9,Bonus!$B$9,IF(D2230&lt;=Bonus!$A$10,Bonus!$B$10,IF(D2230&lt;=Bonus!$A$11,Bonus!$B$11,IF(D2230&lt;=Bonus!$A$12,Bonus!$B$12,IF(D2230&lt;=Bonus!$A$13,Bonus!$B$13,Bonus!$B$14)))))))))))</f>
        <v>1000 to 4999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41520.166666666664</v>
      </c>
      <c r="T2231" s="10">
        <f t="shared" si="209"/>
        <v>41484.664247685185</v>
      </c>
      <c r="U2231" t="str">
        <f>IF(D2231&lt;Bonus!$A$3,Bonus!$B$3,IF(D2231&lt;=Bonus!$A$4,Bonus!$B$4,IF(D2231&lt;=Bonus!$A$5,Bonus!$B$5,IF(D2231&lt;=Bonus!$A$6,Bonus!$B$6,IF(D2231&lt;=Bonus!$A$7,Bonus!$B$7,IF(D2231&lt;=Bonus!$A$8,Bonus!$B$8,IF(D2231&lt;=Bonus!$A$9,Bonus!$B$9,IF(D2231&lt;=Bonus!$A$10,Bonus!$B$10,IF(D2231&lt;=Bonus!$A$11,Bonus!$B$11,IF(D2231&lt;=Bonus!$A$12,Bonus!$B$12,IF(D2231&lt;=Bonus!$A$13,Bonus!$B$13,Bonus!$B$14)))))))))))</f>
        <v>5000 to 9999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41754.881099537037</v>
      </c>
      <c r="T2232" s="10">
        <f t="shared" si="209"/>
        <v>41724.881099537037</v>
      </c>
      <c r="U2232" t="str">
        <f>IF(D2232&lt;Bonus!$A$3,Bonus!$B$3,IF(D2232&lt;=Bonus!$A$4,Bonus!$B$4,IF(D2232&lt;=Bonus!$A$5,Bonus!$B$5,IF(D2232&lt;=Bonus!$A$6,Bonus!$B$6,IF(D2232&lt;=Bonus!$A$7,Bonus!$B$7,IF(D2232&lt;=Bonus!$A$8,Bonus!$B$8,IF(D2232&lt;=Bonus!$A$9,Bonus!$B$9,IF(D2232&lt;=Bonus!$A$10,Bonus!$B$10,IF(D2232&lt;=Bonus!$A$11,Bonus!$B$11,IF(D2232&lt;=Bonus!$A$12,Bonus!$B$12,IF(D2232&lt;=Bonus!$A$13,Bonus!$B$13,Bonus!$B$14)))))))))))</f>
        <v>5000 to 9999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41450.208333333336</v>
      </c>
      <c r="T2233" s="10">
        <f t="shared" si="209"/>
        <v>41423.910891203705</v>
      </c>
      <c r="U2233" t="str">
        <f>IF(D2233&lt;Bonus!$A$3,Bonus!$B$3,IF(D2233&lt;=Bonus!$A$4,Bonus!$B$4,IF(D2233&lt;=Bonus!$A$5,Bonus!$B$5,IF(D2233&lt;=Bonus!$A$6,Bonus!$B$6,IF(D2233&lt;=Bonus!$A$7,Bonus!$B$7,IF(D2233&lt;=Bonus!$A$8,Bonus!$B$8,IF(D2233&lt;=Bonus!$A$9,Bonus!$B$9,IF(D2233&lt;=Bonus!$A$10,Bonus!$B$10,IF(D2233&lt;=Bonus!$A$11,Bonus!$B$11,IF(D2233&lt;=Bonus!$A$12,Bonus!$B$12,IF(D2233&lt;=Bonus!$A$13,Bonus!$B$13,Bonus!$B$14)))))))))))</f>
        <v>1000 to 4999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41839.125</v>
      </c>
      <c r="T2234" s="10">
        <f t="shared" si="209"/>
        <v>41806.794074074074</v>
      </c>
      <c r="U2234" t="str">
        <f>IF(D2234&lt;Bonus!$A$3,Bonus!$B$3,IF(D2234&lt;=Bonus!$A$4,Bonus!$B$4,IF(D2234&lt;=Bonus!$A$5,Bonus!$B$5,IF(D2234&lt;=Bonus!$A$6,Bonus!$B$6,IF(D2234&lt;=Bonus!$A$7,Bonus!$B$7,IF(D2234&lt;=Bonus!$A$8,Bonus!$B$8,IF(D2234&lt;=Bonus!$A$9,Bonus!$B$9,IF(D2234&lt;=Bonus!$A$10,Bonus!$B$10,IF(D2234&lt;=Bonus!$A$11,Bonus!$B$11,IF(D2234&lt;=Bonus!$A$12,Bonus!$B$12,IF(D2234&lt;=Bonus!$A$13,Bonus!$B$13,Bonus!$B$14)))))))))))</f>
        <v>5000 to 9999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42352</v>
      </c>
      <c r="T2235" s="10">
        <f t="shared" si="209"/>
        <v>42331.378923611104</v>
      </c>
      <c r="U2235" t="str">
        <f>IF(D2235&lt;Bonus!$A$3,Bonus!$B$3,IF(D2235&lt;=Bonus!$A$4,Bonus!$B$4,IF(D2235&lt;=Bonus!$A$5,Bonus!$B$5,IF(D2235&lt;=Bonus!$A$6,Bonus!$B$6,IF(D2235&lt;=Bonus!$A$7,Bonus!$B$7,IF(D2235&lt;=Bonus!$A$8,Bonus!$B$8,IF(D2235&lt;=Bonus!$A$9,Bonus!$B$9,IF(D2235&lt;=Bonus!$A$10,Bonus!$B$10,IF(D2235&lt;=Bonus!$A$11,Bonus!$B$11,IF(D2235&lt;=Bonus!$A$12,Bonus!$B$12,IF(D2235&lt;=Bonus!$A$13,Bonus!$B$13,Bonus!$B$14)))))))))))</f>
        <v>1000 to 4999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42740.824618055558</v>
      </c>
      <c r="T2236" s="10">
        <f t="shared" si="209"/>
        <v>42710.824618055558</v>
      </c>
      <c r="U2236" t="str">
        <f>IF(D2236&lt;Bonus!$A$3,Bonus!$B$3,IF(D2236&lt;=Bonus!$A$4,Bonus!$B$4,IF(D2236&lt;=Bonus!$A$5,Bonus!$B$5,IF(D2236&lt;=Bonus!$A$6,Bonus!$B$6,IF(D2236&lt;=Bonus!$A$7,Bonus!$B$7,IF(D2236&lt;=Bonus!$A$8,Bonus!$B$8,IF(D2236&lt;=Bonus!$A$9,Bonus!$B$9,IF(D2236&lt;=Bonus!$A$10,Bonus!$B$10,IF(D2236&lt;=Bonus!$A$11,Bonus!$B$11,IF(D2236&lt;=Bonus!$A$12,Bonus!$B$12,IF(D2236&lt;=Bonus!$A$13,Bonus!$B$13,Bonus!$B$14)))))))))))</f>
        <v>Less Than 1000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42091.980451388896</v>
      </c>
      <c r="T2237" s="10">
        <f t="shared" si="209"/>
        <v>42062.022118055553</v>
      </c>
      <c r="U2237" t="str">
        <f>IF(D2237&lt;Bonus!$A$3,Bonus!$B$3,IF(D2237&lt;=Bonus!$A$4,Bonus!$B$4,IF(D2237&lt;=Bonus!$A$5,Bonus!$B$5,IF(D2237&lt;=Bonus!$A$6,Bonus!$B$6,IF(D2237&lt;=Bonus!$A$7,Bonus!$B$7,IF(D2237&lt;=Bonus!$A$8,Bonus!$B$8,IF(D2237&lt;=Bonus!$A$9,Bonus!$B$9,IF(D2237&lt;=Bonus!$A$10,Bonus!$B$10,IF(D2237&lt;=Bonus!$A$11,Bonus!$B$11,IF(D2237&lt;=Bonus!$A$12,Bonus!$B$12,IF(D2237&lt;=Bonus!$A$13,Bonus!$B$13,Bonus!$B$14)))))))))))</f>
        <v>10000 to 14999</v>
      </c>
    </row>
    <row r="2238" spans="1:21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42401.617164351846</v>
      </c>
      <c r="T2238" s="10">
        <f t="shared" si="209"/>
        <v>42371.617164351846</v>
      </c>
      <c r="U2238" t="str">
        <f>IF(D2238&lt;Bonus!$A$3,Bonus!$B$3,IF(D2238&lt;=Bonus!$A$4,Bonus!$B$4,IF(D2238&lt;=Bonus!$A$5,Bonus!$B$5,IF(D2238&lt;=Bonus!$A$6,Bonus!$B$6,IF(D2238&lt;=Bonus!$A$7,Bonus!$B$7,IF(D2238&lt;=Bonus!$A$8,Bonus!$B$8,IF(D2238&lt;=Bonus!$A$9,Bonus!$B$9,IF(D2238&lt;=Bonus!$A$10,Bonus!$B$10,IF(D2238&lt;=Bonus!$A$11,Bonus!$B$11,IF(D2238&lt;=Bonus!$A$12,Bonus!$B$12,IF(D2238&lt;=Bonus!$A$13,Bonus!$B$13,Bonus!$B$14)))))))))))</f>
        <v>1000 to 4999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41955.332638888889</v>
      </c>
      <c r="T2239" s="10">
        <f t="shared" si="209"/>
        <v>41915.003275462965</v>
      </c>
      <c r="U2239" t="str">
        <f>IF(D2239&lt;Bonus!$A$3,Bonus!$B$3,IF(D2239&lt;=Bonus!$A$4,Bonus!$B$4,IF(D2239&lt;=Bonus!$A$5,Bonus!$B$5,IF(D2239&lt;=Bonus!$A$6,Bonus!$B$6,IF(D2239&lt;=Bonus!$A$7,Bonus!$B$7,IF(D2239&lt;=Bonus!$A$8,Bonus!$B$8,IF(D2239&lt;=Bonus!$A$9,Bonus!$B$9,IF(D2239&lt;=Bonus!$A$10,Bonus!$B$10,IF(D2239&lt;=Bonus!$A$11,Bonus!$B$11,IF(D2239&lt;=Bonus!$A$12,Bonus!$B$12,IF(D2239&lt;=Bonus!$A$13,Bonus!$B$13,Bonus!$B$14)))))))))))</f>
        <v>15000 to 19999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42804.621712962966</v>
      </c>
      <c r="T2240" s="10">
        <f t="shared" si="209"/>
        <v>42774.621712962966</v>
      </c>
      <c r="U2240" t="str">
        <f>IF(D2240&lt;Bonus!$A$3,Bonus!$B$3,IF(D2240&lt;=Bonus!$A$4,Bonus!$B$4,IF(D2240&lt;=Bonus!$A$5,Bonus!$B$5,IF(D2240&lt;=Bonus!$A$6,Bonus!$B$6,IF(D2240&lt;=Bonus!$A$7,Bonus!$B$7,IF(D2240&lt;=Bonus!$A$8,Bonus!$B$8,IF(D2240&lt;=Bonus!$A$9,Bonus!$B$9,IF(D2240&lt;=Bonus!$A$10,Bonus!$B$10,IF(D2240&lt;=Bonus!$A$11,Bonus!$B$11,IF(D2240&lt;=Bonus!$A$12,Bonus!$B$12,IF(D2240&lt;=Bonus!$A$13,Bonus!$B$13,Bonus!$B$14)))))))))))</f>
        <v>1000 to 4999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41609.168055555558</v>
      </c>
      <c r="T2241" s="10">
        <f t="shared" si="209"/>
        <v>41572.958495370374</v>
      </c>
      <c r="U2241" t="str">
        <f>IF(D2241&lt;Bonus!$A$3,Bonus!$B$3,IF(D2241&lt;=Bonus!$A$4,Bonus!$B$4,IF(D2241&lt;=Bonus!$A$5,Bonus!$B$5,IF(D2241&lt;=Bonus!$A$6,Bonus!$B$6,IF(D2241&lt;=Bonus!$A$7,Bonus!$B$7,IF(D2241&lt;=Bonus!$A$8,Bonus!$B$8,IF(D2241&lt;=Bonus!$A$9,Bonus!$B$9,IF(D2241&lt;=Bonus!$A$10,Bonus!$B$10,IF(D2241&lt;=Bonus!$A$11,Bonus!$B$11,IF(D2241&lt;=Bonus!$A$12,Bonus!$B$12,IF(D2241&lt;=Bonus!$A$13,Bonus!$B$13,Bonus!$B$14)))))))))))</f>
        <v>25000 to 29999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42482.825740740736</v>
      </c>
      <c r="T2242" s="10">
        <f t="shared" si="209"/>
        <v>42452.825740740736</v>
      </c>
      <c r="U2242" t="str">
        <f>IF(D2242&lt;Bonus!$A$3,Bonus!$B$3,IF(D2242&lt;=Bonus!$A$4,Bonus!$B$4,IF(D2242&lt;=Bonus!$A$5,Bonus!$B$5,IF(D2242&lt;=Bonus!$A$6,Bonus!$B$6,IF(D2242&lt;=Bonus!$A$7,Bonus!$B$7,IF(D2242&lt;=Bonus!$A$8,Bonus!$B$8,IF(D2242&lt;=Bonus!$A$9,Bonus!$B$9,IF(D2242&lt;=Bonus!$A$10,Bonus!$B$10,IF(D2242&lt;=Bonus!$A$11,Bonus!$B$11,IF(D2242&lt;=Bonus!$A$12,Bonus!$B$12,IF(D2242&lt;=Bonus!$A$13,Bonus!$B$13,Bonus!$B$14)))))))))))</f>
        <v>5000 to 9999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IFERROR(E2243/L2243,"nm")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(((I2243/60)/60)/24)+DATE(1970,1,1)</f>
        <v>42796.827546296292</v>
      </c>
      <c r="T2243" s="10">
        <f t="shared" ref="T2243:T2306" si="215">(((J2243/60)/60)/24)+DATE(1970,1,1)</f>
        <v>42766.827546296292</v>
      </c>
      <c r="U2243" t="str">
        <f>IF(D2243&lt;Bonus!$A$3,Bonus!$B$3,IF(D2243&lt;=Bonus!$A$4,Bonus!$B$4,IF(D2243&lt;=Bonus!$A$5,Bonus!$B$5,IF(D2243&lt;=Bonus!$A$6,Bonus!$B$6,IF(D2243&lt;=Bonus!$A$7,Bonus!$B$7,IF(D2243&lt;=Bonus!$A$8,Bonus!$B$8,IF(D2243&lt;=Bonus!$A$9,Bonus!$B$9,IF(D2243&lt;=Bonus!$A$10,Bonus!$B$10,IF(D2243&lt;=Bonus!$A$11,Bonus!$B$11,IF(D2243&lt;=Bonus!$A$12,Bonus!$B$12,IF(D2243&lt;=Bonus!$A$13,Bonus!$B$13,Bonus!$B$14)))))))))))</f>
        <v>1000 to 4999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41605.126388888886</v>
      </c>
      <c r="T2244" s="10">
        <f t="shared" si="215"/>
        <v>41569.575613425928</v>
      </c>
      <c r="U2244" t="str">
        <f>IF(D2244&lt;Bonus!$A$3,Bonus!$B$3,IF(D2244&lt;=Bonus!$A$4,Bonus!$B$4,IF(D2244&lt;=Bonus!$A$5,Bonus!$B$5,IF(D2244&lt;=Bonus!$A$6,Bonus!$B$6,IF(D2244&lt;=Bonus!$A$7,Bonus!$B$7,IF(D2244&lt;=Bonus!$A$8,Bonus!$B$8,IF(D2244&lt;=Bonus!$A$9,Bonus!$B$9,IF(D2244&lt;=Bonus!$A$10,Bonus!$B$10,IF(D2244&lt;=Bonus!$A$11,Bonus!$B$11,IF(D2244&lt;=Bonus!$A$12,Bonus!$B$12,IF(D2244&lt;=Bonus!$A$13,Bonus!$B$13,Bonus!$B$14)))))))))))</f>
        <v>10000 to 14999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42807.125</v>
      </c>
      <c r="T2245" s="10">
        <f t="shared" si="215"/>
        <v>42800.751041666663</v>
      </c>
      <c r="U2245" t="str">
        <f>IF(D2245&lt;Bonus!$A$3,Bonus!$B$3,IF(D2245&lt;=Bonus!$A$4,Bonus!$B$4,IF(D2245&lt;=Bonus!$A$5,Bonus!$B$5,IF(D2245&lt;=Bonus!$A$6,Bonus!$B$6,IF(D2245&lt;=Bonus!$A$7,Bonus!$B$7,IF(D2245&lt;=Bonus!$A$8,Bonus!$B$8,IF(D2245&lt;=Bonus!$A$9,Bonus!$B$9,IF(D2245&lt;=Bonus!$A$10,Bonus!$B$10,IF(D2245&lt;=Bonus!$A$11,Bonus!$B$11,IF(D2245&lt;=Bonus!$A$12,Bonus!$B$12,IF(D2245&lt;=Bonus!$A$13,Bonus!$B$13,Bonus!$B$14)))))))))))</f>
        <v>Less Than 1000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42659.854166666672</v>
      </c>
      <c r="T2246" s="10">
        <f t="shared" si="215"/>
        <v>42647.818819444445</v>
      </c>
      <c r="U2246" t="str">
        <f>IF(D2246&lt;Bonus!$A$3,Bonus!$B$3,IF(D2246&lt;=Bonus!$A$4,Bonus!$B$4,IF(D2246&lt;=Bonus!$A$5,Bonus!$B$5,IF(D2246&lt;=Bonus!$A$6,Bonus!$B$6,IF(D2246&lt;=Bonus!$A$7,Bonus!$B$7,IF(D2246&lt;=Bonus!$A$8,Bonus!$B$8,IF(D2246&lt;=Bonus!$A$9,Bonus!$B$9,IF(D2246&lt;=Bonus!$A$10,Bonus!$B$10,IF(D2246&lt;=Bonus!$A$11,Bonus!$B$11,IF(D2246&lt;=Bonus!$A$12,Bonus!$B$12,IF(D2246&lt;=Bonus!$A$13,Bonus!$B$13,Bonus!$B$14)))))))))))</f>
        <v>5000 to 9999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41691.75</v>
      </c>
      <c r="T2247" s="10">
        <f t="shared" si="215"/>
        <v>41660.708530092597</v>
      </c>
      <c r="U2247" t="str">
        <f>IF(D2247&lt;Bonus!$A$3,Bonus!$B$3,IF(D2247&lt;=Bonus!$A$4,Bonus!$B$4,IF(D2247&lt;=Bonus!$A$5,Bonus!$B$5,IF(D2247&lt;=Bonus!$A$6,Bonus!$B$6,IF(D2247&lt;=Bonus!$A$7,Bonus!$B$7,IF(D2247&lt;=Bonus!$A$8,Bonus!$B$8,IF(D2247&lt;=Bonus!$A$9,Bonus!$B$9,IF(D2247&lt;=Bonus!$A$10,Bonus!$B$10,IF(D2247&lt;=Bonus!$A$11,Bonus!$B$11,IF(D2247&lt;=Bonus!$A$12,Bonus!$B$12,IF(D2247&lt;=Bonus!$A$13,Bonus!$B$13,Bonus!$B$14)))))))))))</f>
        <v>1000 to 4999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42251.79178240741</v>
      </c>
      <c r="T2248" s="10">
        <f t="shared" si="215"/>
        <v>42221.79178240741</v>
      </c>
      <c r="U2248" t="str">
        <f>IF(D2248&lt;Bonus!$A$3,Bonus!$B$3,IF(D2248&lt;=Bonus!$A$4,Bonus!$B$4,IF(D2248&lt;=Bonus!$A$5,Bonus!$B$5,IF(D2248&lt;=Bonus!$A$6,Bonus!$B$6,IF(D2248&lt;=Bonus!$A$7,Bonus!$B$7,IF(D2248&lt;=Bonus!$A$8,Bonus!$B$8,IF(D2248&lt;=Bonus!$A$9,Bonus!$B$9,IF(D2248&lt;=Bonus!$A$10,Bonus!$B$10,IF(D2248&lt;=Bonus!$A$11,Bonus!$B$11,IF(D2248&lt;=Bonus!$A$12,Bonus!$B$12,IF(D2248&lt;=Bonus!$A$13,Bonus!$B$13,Bonus!$B$14)))))))))))</f>
        <v>1000 to 4999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42214.666261574079</v>
      </c>
      <c r="T2249" s="10">
        <f t="shared" si="215"/>
        <v>42200.666261574079</v>
      </c>
      <c r="U2249" t="str">
        <f>IF(D2249&lt;Bonus!$A$3,Bonus!$B$3,IF(D2249&lt;=Bonus!$A$4,Bonus!$B$4,IF(D2249&lt;=Bonus!$A$5,Bonus!$B$5,IF(D2249&lt;=Bonus!$A$6,Bonus!$B$6,IF(D2249&lt;=Bonus!$A$7,Bonus!$B$7,IF(D2249&lt;=Bonus!$A$8,Bonus!$B$8,IF(D2249&lt;=Bonus!$A$9,Bonus!$B$9,IF(D2249&lt;=Bonus!$A$10,Bonus!$B$10,IF(D2249&lt;=Bonus!$A$11,Bonus!$B$11,IF(D2249&lt;=Bonus!$A$12,Bonus!$B$12,IF(D2249&lt;=Bonus!$A$13,Bonus!$B$13,Bonus!$B$14)))))))))))</f>
        <v>15000 to 19999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42718.875902777778</v>
      </c>
      <c r="T2250" s="10">
        <f t="shared" si="215"/>
        <v>42688.875902777778</v>
      </c>
      <c r="U2250" t="str">
        <f>IF(D2250&lt;Bonus!$A$3,Bonus!$B$3,IF(D2250&lt;=Bonus!$A$4,Bonus!$B$4,IF(D2250&lt;=Bonus!$A$5,Bonus!$B$5,IF(D2250&lt;=Bonus!$A$6,Bonus!$B$6,IF(D2250&lt;=Bonus!$A$7,Bonus!$B$7,IF(D2250&lt;=Bonus!$A$8,Bonus!$B$8,IF(D2250&lt;=Bonus!$A$9,Bonus!$B$9,IF(D2250&lt;=Bonus!$A$10,Bonus!$B$10,IF(D2250&lt;=Bonus!$A$11,Bonus!$B$11,IF(D2250&lt;=Bonus!$A$12,Bonus!$B$12,IF(D2250&lt;=Bonus!$A$13,Bonus!$B$13,Bonus!$B$14)))))))))))</f>
        <v>5000 to 9999</v>
      </c>
    </row>
    <row r="2251" spans="1:21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41366.661631944444</v>
      </c>
      <c r="T2251" s="10">
        <f t="shared" si="215"/>
        <v>41336.703298611108</v>
      </c>
      <c r="U2251" t="str">
        <f>IF(D2251&lt;Bonus!$A$3,Bonus!$B$3,IF(D2251&lt;=Bonus!$A$4,Bonus!$B$4,IF(D2251&lt;=Bonus!$A$5,Bonus!$B$5,IF(D2251&lt;=Bonus!$A$6,Bonus!$B$6,IF(D2251&lt;=Bonus!$A$7,Bonus!$B$7,IF(D2251&lt;=Bonus!$A$8,Bonus!$B$8,IF(D2251&lt;=Bonus!$A$9,Bonus!$B$9,IF(D2251&lt;=Bonus!$A$10,Bonus!$B$10,IF(D2251&lt;=Bonus!$A$11,Bonus!$B$11,IF(D2251&lt;=Bonus!$A$12,Bonus!$B$12,IF(D2251&lt;=Bonus!$A$13,Bonus!$B$13,Bonus!$B$14)))))))))))</f>
        <v>1000 to 4999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42707.0471412037</v>
      </c>
      <c r="T2252" s="10">
        <f t="shared" si="215"/>
        <v>42677.005474537036</v>
      </c>
      <c r="U2252" t="str">
        <f>IF(D2252&lt;Bonus!$A$3,Bonus!$B$3,IF(D2252&lt;=Bonus!$A$4,Bonus!$B$4,IF(D2252&lt;=Bonus!$A$5,Bonus!$B$5,IF(D2252&lt;=Bonus!$A$6,Bonus!$B$6,IF(D2252&lt;=Bonus!$A$7,Bonus!$B$7,IF(D2252&lt;=Bonus!$A$8,Bonus!$B$8,IF(D2252&lt;=Bonus!$A$9,Bonus!$B$9,IF(D2252&lt;=Bonus!$A$10,Bonus!$B$10,IF(D2252&lt;=Bonus!$A$11,Bonus!$B$11,IF(D2252&lt;=Bonus!$A$12,Bonus!$B$12,IF(D2252&lt;=Bonus!$A$13,Bonus!$B$13,Bonus!$B$14)))))))))))</f>
        <v>25000 to 29999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41867.34579861111</v>
      </c>
      <c r="T2253" s="10">
        <f t="shared" si="215"/>
        <v>41846.34579861111</v>
      </c>
      <c r="U2253" t="str">
        <f>IF(D2253&lt;Bonus!$A$3,Bonus!$B$3,IF(D2253&lt;=Bonus!$A$4,Bonus!$B$4,IF(D2253&lt;=Bonus!$A$5,Bonus!$B$5,IF(D2253&lt;=Bonus!$A$6,Bonus!$B$6,IF(D2253&lt;=Bonus!$A$7,Bonus!$B$7,IF(D2253&lt;=Bonus!$A$8,Bonus!$B$8,IF(D2253&lt;=Bonus!$A$9,Bonus!$B$9,IF(D2253&lt;=Bonus!$A$10,Bonus!$B$10,IF(D2253&lt;=Bonus!$A$11,Bonus!$B$11,IF(D2253&lt;=Bonus!$A$12,Bonus!$B$12,IF(D2253&lt;=Bonus!$A$13,Bonus!$B$13,Bonus!$B$14)))))))))))</f>
        <v>5000 to 9999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42588.327986111108</v>
      </c>
      <c r="T2254" s="10">
        <f t="shared" si="215"/>
        <v>42573.327986111108</v>
      </c>
      <c r="U2254" t="str">
        <f>IF(D2254&lt;Bonus!$A$3,Bonus!$B$3,IF(D2254&lt;=Bonus!$A$4,Bonus!$B$4,IF(D2254&lt;=Bonus!$A$5,Bonus!$B$5,IF(D2254&lt;=Bonus!$A$6,Bonus!$B$6,IF(D2254&lt;=Bonus!$A$7,Bonus!$B$7,IF(D2254&lt;=Bonus!$A$8,Bonus!$B$8,IF(D2254&lt;=Bonus!$A$9,Bonus!$B$9,IF(D2254&lt;=Bonus!$A$10,Bonus!$B$10,IF(D2254&lt;=Bonus!$A$11,Bonus!$B$11,IF(D2254&lt;=Bonus!$A$12,Bonus!$B$12,IF(D2254&lt;=Bonus!$A$13,Bonus!$B$13,Bonus!$B$14)))))))))))</f>
        <v>5000 to 9999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42326.672997685186</v>
      </c>
      <c r="T2255" s="10">
        <f t="shared" si="215"/>
        <v>42296.631331018521</v>
      </c>
      <c r="U2255" t="str">
        <f>IF(D2255&lt;Bonus!$A$3,Bonus!$B$3,IF(D2255&lt;=Bonus!$A$4,Bonus!$B$4,IF(D2255&lt;=Bonus!$A$5,Bonus!$B$5,IF(D2255&lt;=Bonus!$A$6,Bonus!$B$6,IF(D2255&lt;=Bonus!$A$7,Bonus!$B$7,IF(D2255&lt;=Bonus!$A$8,Bonus!$B$8,IF(D2255&lt;=Bonus!$A$9,Bonus!$B$9,IF(D2255&lt;=Bonus!$A$10,Bonus!$B$10,IF(D2255&lt;=Bonus!$A$11,Bonus!$B$11,IF(D2255&lt;=Bonus!$A$12,Bonus!$B$12,IF(D2255&lt;=Bonus!$A$13,Bonus!$B$13,Bonus!$B$14)))))))))))</f>
        <v>5000 to 9999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42759.647777777776</v>
      </c>
      <c r="T2256" s="10">
        <f t="shared" si="215"/>
        <v>42752.647777777776</v>
      </c>
      <c r="U2256" t="str">
        <f>IF(D2256&lt;Bonus!$A$3,Bonus!$B$3,IF(D2256&lt;=Bonus!$A$4,Bonus!$B$4,IF(D2256&lt;=Bonus!$A$5,Bonus!$B$5,IF(D2256&lt;=Bonus!$A$6,Bonus!$B$6,IF(D2256&lt;=Bonus!$A$7,Bonus!$B$7,IF(D2256&lt;=Bonus!$A$8,Bonus!$B$8,IF(D2256&lt;=Bonus!$A$9,Bonus!$B$9,IF(D2256&lt;=Bonus!$A$10,Bonus!$B$10,IF(D2256&lt;=Bonus!$A$11,Bonus!$B$11,IF(D2256&lt;=Bonus!$A$12,Bonus!$B$12,IF(D2256&lt;=Bonus!$A$13,Bonus!$B$13,Bonus!$B$14)))))))))))</f>
        <v>Less Than 1000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42497.951979166668</v>
      </c>
      <c r="T2257" s="10">
        <f t="shared" si="215"/>
        <v>42467.951979166668</v>
      </c>
      <c r="U2257" t="str">
        <f>IF(D2257&lt;Bonus!$A$3,Bonus!$B$3,IF(D2257&lt;=Bonus!$A$4,Bonus!$B$4,IF(D2257&lt;=Bonus!$A$5,Bonus!$B$5,IF(D2257&lt;=Bonus!$A$6,Bonus!$B$6,IF(D2257&lt;=Bonus!$A$7,Bonus!$B$7,IF(D2257&lt;=Bonus!$A$8,Bonus!$B$8,IF(D2257&lt;=Bonus!$A$9,Bonus!$B$9,IF(D2257&lt;=Bonus!$A$10,Bonus!$B$10,IF(D2257&lt;=Bonus!$A$11,Bonus!$B$11,IF(D2257&lt;=Bonus!$A$12,Bonus!$B$12,IF(D2257&lt;=Bonus!$A$13,Bonus!$B$13,Bonus!$B$14)))))))))))</f>
        <v>1000 to 4999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42696.451921296291</v>
      </c>
      <c r="T2258" s="10">
        <f t="shared" si="215"/>
        <v>42682.451921296291</v>
      </c>
      <c r="U2258" t="str">
        <f>IF(D2258&lt;Bonus!$A$3,Bonus!$B$3,IF(D2258&lt;=Bonus!$A$4,Bonus!$B$4,IF(D2258&lt;=Bonus!$A$5,Bonus!$B$5,IF(D2258&lt;=Bonus!$A$6,Bonus!$B$6,IF(D2258&lt;=Bonus!$A$7,Bonus!$B$7,IF(D2258&lt;=Bonus!$A$8,Bonus!$B$8,IF(D2258&lt;=Bonus!$A$9,Bonus!$B$9,IF(D2258&lt;=Bonus!$A$10,Bonus!$B$10,IF(D2258&lt;=Bonus!$A$11,Bonus!$B$11,IF(D2258&lt;=Bonus!$A$12,Bonus!$B$12,IF(D2258&lt;=Bonus!$A$13,Bonus!$B$13,Bonus!$B$14)))))))))))</f>
        <v>Less Than 1000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42540.958333333328</v>
      </c>
      <c r="T2259" s="10">
        <f t="shared" si="215"/>
        <v>42505.936678240745</v>
      </c>
      <c r="U2259" t="str">
        <f>IF(D2259&lt;Bonus!$A$3,Bonus!$B$3,IF(D2259&lt;=Bonus!$A$4,Bonus!$B$4,IF(D2259&lt;=Bonus!$A$5,Bonus!$B$5,IF(D2259&lt;=Bonus!$A$6,Bonus!$B$6,IF(D2259&lt;=Bonus!$A$7,Bonus!$B$7,IF(D2259&lt;=Bonus!$A$8,Bonus!$B$8,IF(D2259&lt;=Bonus!$A$9,Bonus!$B$9,IF(D2259&lt;=Bonus!$A$10,Bonus!$B$10,IF(D2259&lt;=Bonus!$A$11,Bonus!$B$11,IF(D2259&lt;=Bonus!$A$12,Bonus!$B$12,IF(D2259&lt;=Bonus!$A$13,Bonus!$B$13,Bonus!$B$14)))))))))))</f>
        <v>1000 to 4999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42166.75100694444</v>
      </c>
      <c r="T2260" s="10">
        <f t="shared" si="215"/>
        <v>42136.75100694444</v>
      </c>
      <c r="U2260" t="str">
        <f>IF(D2260&lt;Bonus!$A$3,Bonus!$B$3,IF(D2260&lt;=Bonus!$A$4,Bonus!$B$4,IF(D2260&lt;=Bonus!$A$5,Bonus!$B$5,IF(D2260&lt;=Bonus!$A$6,Bonus!$B$6,IF(D2260&lt;=Bonus!$A$7,Bonus!$B$7,IF(D2260&lt;=Bonus!$A$8,Bonus!$B$8,IF(D2260&lt;=Bonus!$A$9,Bonus!$B$9,IF(D2260&lt;=Bonus!$A$10,Bonus!$B$10,IF(D2260&lt;=Bonus!$A$11,Bonus!$B$11,IF(D2260&lt;=Bonus!$A$12,Bonus!$B$12,IF(D2260&lt;=Bonus!$A$13,Bonus!$B$13,Bonus!$B$14)))))))))))</f>
        <v>1000 to 4999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42712.804814814815</v>
      </c>
      <c r="T2261" s="10">
        <f t="shared" si="215"/>
        <v>42702.804814814815</v>
      </c>
      <c r="U2261" t="str">
        <f>IF(D2261&lt;Bonus!$A$3,Bonus!$B$3,IF(D2261&lt;=Bonus!$A$4,Bonus!$B$4,IF(D2261&lt;=Bonus!$A$5,Bonus!$B$5,IF(D2261&lt;=Bonus!$A$6,Bonus!$B$6,IF(D2261&lt;=Bonus!$A$7,Bonus!$B$7,IF(D2261&lt;=Bonus!$A$8,Bonus!$B$8,IF(D2261&lt;=Bonus!$A$9,Bonus!$B$9,IF(D2261&lt;=Bonus!$A$10,Bonus!$B$10,IF(D2261&lt;=Bonus!$A$11,Bonus!$B$11,IF(D2261&lt;=Bonus!$A$12,Bonus!$B$12,IF(D2261&lt;=Bonus!$A$13,Bonus!$B$13,Bonus!$B$14)))))))))))</f>
        <v>1000 to 4999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41724.975115740745</v>
      </c>
      <c r="T2262" s="10">
        <f t="shared" si="215"/>
        <v>41695.016782407409</v>
      </c>
      <c r="U2262" t="str">
        <f>IF(D2262&lt;Bonus!$A$3,Bonus!$B$3,IF(D2262&lt;=Bonus!$A$4,Bonus!$B$4,IF(D2262&lt;=Bonus!$A$5,Bonus!$B$5,IF(D2262&lt;=Bonus!$A$6,Bonus!$B$6,IF(D2262&lt;=Bonus!$A$7,Bonus!$B$7,IF(D2262&lt;=Bonus!$A$8,Bonus!$B$8,IF(D2262&lt;=Bonus!$A$9,Bonus!$B$9,IF(D2262&lt;=Bonus!$A$10,Bonus!$B$10,IF(D2262&lt;=Bonus!$A$11,Bonus!$B$11,IF(D2262&lt;=Bonus!$A$12,Bonus!$B$12,IF(D2262&lt;=Bonus!$A$13,Bonus!$B$13,Bonus!$B$14)))))))))))</f>
        <v>1000 to 4999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42780.724768518514</v>
      </c>
      <c r="T2263" s="10">
        <f t="shared" si="215"/>
        <v>42759.724768518514</v>
      </c>
      <c r="U2263" t="str">
        <f>IF(D2263&lt;Bonus!$A$3,Bonus!$B$3,IF(D2263&lt;=Bonus!$A$4,Bonus!$B$4,IF(D2263&lt;=Bonus!$A$5,Bonus!$B$5,IF(D2263&lt;=Bonus!$A$6,Bonus!$B$6,IF(D2263&lt;=Bonus!$A$7,Bonus!$B$7,IF(D2263&lt;=Bonus!$A$8,Bonus!$B$8,IF(D2263&lt;=Bonus!$A$9,Bonus!$B$9,IF(D2263&lt;=Bonus!$A$10,Bonus!$B$10,IF(D2263&lt;=Bonus!$A$11,Bonus!$B$11,IF(D2263&lt;=Bonus!$A$12,Bonus!$B$12,IF(D2263&lt;=Bonus!$A$13,Bonus!$B$13,Bonus!$B$14)))))))))))</f>
        <v>1000 to 4999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41961</v>
      </c>
      <c r="T2264" s="10">
        <f t="shared" si="215"/>
        <v>41926.585162037038</v>
      </c>
      <c r="U2264" t="str">
        <f>IF(D2264&lt;Bonus!$A$3,Bonus!$B$3,IF(D2264&lt;=Bonus!$A$4,Bonus!$B$4,IF(D2264&lt;=Bonus!$A$5,Bonus!$B$5,IF(D2264&lt;=Bonus!$A$6,Bonus!$B$6,IF(D2264&lt;=Bonus!$A$7,Bonus!$B$7,IF(D2264&lt;=Bonus!$A$8,Bonus!$B$8,IF(D2264&lt;=Bonus!$A$9,Bonus!$B$9,IF(D2264&lt;=Bonus!$A$10,Bonus!$B$10,IF(D2264&lt;=Bonus!$A$11,Bonus!$B$11,IF(D2264&lt;=Bonus!$A$12,Bonus!$B$12,IF(D2264&lt;=Bonus!$A$13,Bonus!$B$13,Bonus!$B$14)))))))))))</f>
        <v>1000 to 4999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42035.832326388889</v>
      </c>
      <c r="T2265" s="10">
        <f t="shared" si="215"/>
        <v>42014.832326388889</v>
      </c>
      <c r="U2265" t="str">
        <f>IF(D2265&lt;Bonus!$A$3,Bonus!$B$3,IF(D2265&lt;=Bonus!$A$4,Bonus!$B$4,IF(D2265&lt;=Bonus!$A$5,Bonus!$B$5,IF(D2265&lt;=Bonus!$A$6,Bonus!$B$6,IF(D2265&lt;=Bonus!$A$7,Bonus!$B$7,IF(D2265&lt;=Bonus!$A$8,Bonus!$B$8,IF(D2265&lt;=Bonus!$A$9,Bonus!$B$9,IF(D2265&lt;=Bonus!$A$10,Bonus!$B$10,IF(D2265&lt;=Bonus!$A$11,Bonus!$B$11,IF(D2265&lt;=Bonus!$A$12,Bonus!$B$12,IF(D2265&lt;=Bonus!$A$13,Bonus!$B$13,Bonus!$B$14)))))))))))</f>
        <v>5000 to 9999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42513.125</v>
      </c>
      <c r="T2266" s="10">
        <f t="shared" si="215"/>
        <v>42496.582337962958</v>
      </c>
      <c r="U2266" t="str">
        <f>IF(D2266&lt;Bonus!$A$3,Bonus!$B$3,IF(D2266&lt;=Bonus!$A$4,Bonus!$B$4,IF(D2266&lt;=Bonus!$A$5,Bonus!$B$5,IF(D2266&lt;=Bonus!$A$6,Bonus!$B$6,IF(D2266&lt;=Bonus!$A$7,Bonus!$B$7,IF(D2266&lt;=Bonus!$A$8,Bonus!$B$8,IF(D2266&lt;=Bonus!$A$9,Bonus!$B$9,IF(D2266&lt;=Bonus!$A$10,Bonus!$B$10,IF(D2266&lt;=Bonus!$A$11,Bonus!$B$11,IF(D2266&lt;=Bonus!$A$12,Bonus!$B$12,IF(D2266&lt;=Bonus!$A$13,Bonus!$B$13,Bonus!$B$14)))))))))))</f>
        <v>5000 to 9999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42696.853090277778</v>
      </c>
      <c r="T2267" s="10">
        <f t="shared" si="215"/>
        <v>42689.853090277778</v>
      </c>
      <c r="U2267" t="str">
        <f>IF(D2267&lt;Bonus!$A$3,Bonus!$B$3,IF(D2267&lt;=Bonus!$A$4,Bonus!$B$4,IF(D2267&lt;=Bonus!$A$5,Bonus!$B$5,IF(D2267&lt;=Bonus!$A$6,Bonus!$B$6,IF(D2267&lt;=Bonus!$A$7,Bonus!$B$7,IF(D2267&lt;=Bonus!$A$8,Bonus!$B$8,IF(D2267&lt;=Bonus!$A$9,Bonus!$B$9,IF(D2267&lt;=Bonus!$A$10,Bonus!$B$10,IF(D2267&lt;=Bonus!$A$11,Bonus!$B$11,IF(D2267&lt;=Bonus!$A$12,Bonus!$B$12,IF(D2267&lt;=Bonus!$A$13,Bonus!$B$13,Bonus!$B$14)))))))))))</f>
        <v>Less Than 1000</v>
      </c>
    </row>
    <row r="2268" spans="1:21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42487.083333333328</v>
      </c>
      <c r="T2268" s="10">
        <f t="shared" si="215"/>
        <v>42469.874907407408</v>
      </c>
      <c r="U2268" t="str">
        <f>IF(D2268&lt;Bonus!$A$3,Bonus!$B$3,IF(D2268&lt;=Bonus!$A$4,Bonus!$B$4,IF(D2268&lt;=Bonus!$A$5,Bonus!$B$5,IF(D2268&lt;=Bonus!$A$6,Bonus!$B$6,IF(D2268&lt;=Bonus!$A$7,Bonus!$B$7,IF(D2268&lt;=Bonus!$A$8,Bonus!$B$8,IF(D2268&lt;=Bonus!$A$9,Bonus!$B$9,IF(D2268&lt;=Bonus!$A$10,Bonus!$B$10,IF(D2268&lt;=Bonus!$A$11,Bonus!$B$11,IF(D2268&lt;=Bonus!$A$12,Bonus!$B$12,IF(D2268&lt;=Bonus!$A$13,Bonus!$B$13,Bonus!$B$14)))))))))))</f>
        <v>1000 to 4999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41994.041666666672</v>
      </c>
      <c r="T2269" s="10">
        <f t="shared" si="215"/>
        <v>41968.829826388886</v>
      </c>
      <c r="U2269" t="str">
        <f>IF(D2269&lt;Bonus!$A$3,Bonus!$B$3,IF(D2269&lt;=Bonus!$A$4,Bonus!$B$4,IF(D2269&lt;=Bonus!$A$5,Bonus!$B$5,IF(D2269&lt;=Bonus!$A$6,Bonus!$B$6,IF(D2269&lt;=Bonus!$A$7,Bonus!$B$7,IF(D2269&lt;=Bonus!$A$8,Bonus!$B$8,IF(D2269&lt;=Bonus!$A$9,Bonus!$B$9,IF(D2269&lt;=Bonus!$A$10,Bonus!$B$10,IF(D2269&lt;=Bonus!$A$11,Bonus!$B$11,IF(D2269&lt;=Bonus!$A$12,Bonus!$B$12,IF(D2269&lt;=Bonus!$A$13,Bonus!$B$13,Bonus!$B$14)))))))))))</f>
        <v>20000 to 24999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42806.082349537035</v>
      </c>
      <c r="T2270" s="10">
        <f t="shared" si="215"/>
        <v>42776.082349537035</v>
      </c>
      <c r="U2270" t="str">
        <f>IF(D2270&lt;Bonus!$A$3,Bonus!$B$3,IF(D2270&lt;=Bonus!$A$4,Bonus!$B$4,IF(D2270&lt;=Bonus!$A$5,Bonus!$B$5,IF(D2270&lt;=Bonus!$A$6,Bonus!$B$6,IF(D2270&lt;=Bonus!$A$7,Bonus!$B$7,IF(D2270&lt;=Bonus!$A$8,Bonus!$B$8,IF(D2270&lt;=Bonus!$A$9,Bonus!$B$9,IF(D2270&lt;=Bonus!$A$10,Bonus!$B$10,IF(D2270&lt;=Bonus!$A$11,Bonus!$B$11,IF(D2270&lt;=Bonus!$A$12,Bonus!$B$12,IF(D2270&lt;=Bonus!$A$13,Bonus!$B$13,Bonus!$B$14)))))))))))</f>
        <v>25000 to 29999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42801.208333333328</v>
      </c>
      <c r="T2271" s="10">
        <f t="shared" si="215"/>
        <v>42776.704432870371</v>
      </c>
      <c r="U2271" t="str">
        <f>IF(D2271&lt;Bonus!$A$3,Bonus!$B$3,IF(D2271&lt;=Bonus!$A$4,Bonus!$B$4,IF(D2271&lt;=Bonus!$A$5,Bonus!$B$5,IF(D2271&lt;=Bonus!$A$6,Bonus!$B$6,IF(D2271&lt;=Bonus!$A$7,Bonus!$B$7,IF(D2271&lt;=Bonus!$A$8,Bonus!$B$8,IF(D2271&lt;=Bonus!$A$9,Bonus!$B$9,IF(D2271&lt;=Bonus!$A$10,Bonus!$B$10,IF(D2271&lt;=Bonus!$A$11,Bonus!$B$11,IF(D2271&lt;=Bonus!$A$12,Bonus!$B$12,IF(D2271&lt;=Bonus!$A$13,Bonus!$B$13,Bonus!$B$14)))))))))))</f>
        <v>1000 to 4999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42745.915972222225</v>
      </c>
      <c r="T2272" s="10">
        <f t="shared" si="215"/>
        <v>42725.869363425925</v>
      </c>
      <c r="U2272" t="str">
        <f>IF(D2272&lt;Bonus!$A$3,Bonus!$B$3,IF(D2272&lt;=Bonus!$A$4,Bonus!$B$4,IF(D2272&lt;=Bonus!$A$5,Bonus!$B$5,IF(D2272&lt;=Bonus!$A$6,Bonus!$B$6,IF(D2272&lt;=Bonus!$A$7,Bonus!$B$7,IF(D2272&lt;=Bonus!$A$8,Bonus!$B$8,IF(D2272&lt;=Bonus!$A$9,Bonus!$B$9,IF(D2272&lt;=Bonus!$A$10,Bonus!$B$10,IF(D2272&lt;=Bonus!$A$11,Bonus!$B$11,IF(D2272&lt;=Bonus!$A$12,Bonus!$B$12,IF(D2272&lt;=Bonus!$A$13,Bonus!$B$13,Bonus!$B$14)))))))))))</f>
        <v>25000 to 29999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42714.000046296293</v>
      </c>
      <c r="T2273" s="10">
        <f t="shared" si="215"/>
        <v>42684.000046296293</v>
      </c>
      <c r="U2273" t="str">
        <f>IF(D2273&lt;Bonus!$A$3,Bonus!$B$3,IF(D2273&lt;=Bonus!$A$4,Bonus!$B$4,IF(D2273&lt;=Bonus!$A$5,Bonus!$B$5,IF(D2273&lt;=Bonus!$A$6,Bonus!$B$6,IF(D2273&lt;=Bonus!$A$7,Bonus!$B$7,IF(D2273&lt;=Bonus!$A$8,Bonus!$B$8,IF(D2273&lt;=Bonus!$A$9,Bonus!$B$9,IF(D2273&lt;=Bonus!$A$10,Bonus!$B$10,IF(D2273&lt;=Bonus!$A$11,Bonus!$B$11,IF(D2273&lt;=Bonus!$A$12,Bonus!$B$12,IF(D2273&lt;=Bonus!$A$13,Bonus!$B$13,Bonus!$B$14)))))))))))</f>
        <v>20000 to 24999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42345.699490740735</v>
      </c>
      <c r="T2274" s="10">
        <f t="shared" si="215"/>
        <v>42315.699490740735</v>
      </c>
      <c r="U2274" t="str">
        <f>IF(D2274&lt;Bonus!$A$3,Bonus!$B$3,IF(D2274&lt;=Bonus!$A$4,Bonus!$B$4,IF(D2274&lt;=Bonus!$A$5,Bonus!$B$5,IF(D2274&lt;=Bonus!$A$6,Bonus!$B$6,IF(D2274&lt;=Bonus!$A$7,Bonus!$B$7,IF(D2274&lt;=Bonus!$A$8,Bonus!$B$8,IF(D2274&lt;=Bonus!$A$9,Bonus!$B$9,IF(D2274&lt;=Bonus!$A$10,Bonus!$B$10,IF(D2274&lt;=Bonus!$A$11,Bonus!$B$11,IF(D2274&lt;=Bonus!$A$12,Bonus!$B$12,IF(D2274&lt;=Bonus!$A$13,Bonus!$B$13,Bonus!$B$14)))))))))))</f>
        <v>1000 to 4999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42806.507430555561</v>
      </c>
      <c r="T2275" s="10">
        <f t="shared" si="215"/>
        <v>42781.549097222218</v>
      </c>
      <c r="U2275" t="str">
        <f>IF(D2275&lt;Bonus!$A$3,Bonus!$B$3,IF(D2275&lt;=Bonus!$A$4,Bonus!$B$4,IF(D2275&lt;=Bonus!$A$5,Bonus!$B$5,IF(D2275&lt;=Bonus!$A$6,Bonus!$B$6,IF(D2275&lt;=Bonus!$A$7,Bonus!$B$7,IF(D2275&lt;=Bonus!$A$8,Bonus!$B$8,IF(D2275&lt;=Bonus!$A$9,Bonus!$B$9,IF(D2275&lt;=Bonus!$A$10,Bonus!$B$10,IF(D2275&lt;=Bonus!$A$11,Bonus!$B$11,IF(D2275&lt;=Bonus!$A$12,Bonus!$B$12,IF(D2275&lt;=Bonus!$A$13,Bonus!$B$13,Bonus!$B$14)))))))))))</f>
        <v>1000 to 4999</v>
      </c>
    </row>
    <row r="2276" spans="1:21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41693.500659722224</v>
      </c>
      <c r="T2276" s="10">
        <f t="shared" si="215"/>
        <v>41663.500659722224</v>
      </c>
      <c r="U2276" t="str">
        <f>IF(D2276&lt;Bonus!$A$3,Bonus!$B$3,IF(D2276&lt;=Bonus!$A$4,Bonus!$B$4,IF(D2276&lt;=Bonus!$A$5,Bonus!$B$5,IF(D2276&lt;=Bonus!$A$6,Bonus!$B$6,IF(D2276&lt;=Bonus!$A$7,Bonus!$B$7,IF(D2276&lt;=Bonus!$A$8,Bonus!$B$8,IF(D2276&lt;=Bonus!$A$9,Bonus!$B$9,IF(D2276&lt;=Bonus!$A$10,Bonus!$B$10,IF(D2276&lt;=Bonus!$A$11,Bonus!$B$11,IF(D2276&lt;=Bonus!$A$12,Bonus!$B$12,IF(D2276&lt;=Bonus!$A$13,Bonus!$B$13,Bonus!$B$14)))))))))))</f>
        <v>1000 to 4999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41995.616655092599</v>
      </c>
      <c r="T2277" s="10">
        <f t="shared" si="215"/>
        <v>41965.616655092599</v>
      </c>
      <c r="U2277" t="str">
        <f>IF(D2277&lt;Bonus!$A$3,Bonus!$B$3,IF(D2277&lt;=Bonus!$A$4,Bonus!$B$4,IF(D2277&lt;=Bonus!$A$5,Bonus!$B$5,IF(D2277&lt;=Bonus!$A$6,Bonus!$B$6,IF(D2277&lt;=Bonus!$A$7,Bonus!$B$7,IF(D2277&lt;=Bonus!$A$8,Bonus!$B$8,IF(D2277&lt;=Bonus!$A$9,Bonus!$B$9,IF(D2277&lt;=Bonus!$A$10,Bonus!$B$10,IF(D2277&lt;=Bonus!$A$11,Bonus!$B$11,IF(D2277&lt;=Bonus!$A$12,Bonus!$B$12,IF(D2277&lt;=Bonus!$A$13,Bonus!$B$13,Bonus!$B$14)))))))))))</f>
        <v>Less Than 1000</v>
      </c>
    </row>
    <row r="2278" spans="1:21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41644.651493055557</v>
      </c>
      <c r="T2278" s="10">
        <f t="shared" si="215"/>
        <v>41614.651493055557</v>
      </c>
      <c r="U2278" t="str">
        <f>IF(D2278&lt;Bonus!$A$3,Bonus!$B$3,IF(D2278&lt;=Bonus!$A$4,Bonus!$B$4,IF(D2278&lt;=Bonus!$A$5,Bonus!$B$5,IF(D2278&lt;=Bonus!$A$6,Bonus!$B$6,IF(D2278&lt;=Bonus!$A$7,Bonus!$B$7,IF(D2278&lt;=Bonus!$A$8,Bonus!$B$8,IF(D2278&lt;=Bonus!$A$9,Bonus!$B$9,IF(D2278&lt;=Bonus!$A$10,Bonus!$B$10,IF(D2278&lt;=Bonus!$A$11,Bonus!$B$11,IF(D2278&lt;=Bonus!$A$12,Bonus!$B$12,IF(D2278&lt;=Bonus!$A$13,Bonus!$B$13,Bonus!$B$14)))))))))))</f>
        <v>1000 to 4999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40966.678506944445</v>
      </c>
      <c r="T2279" s="10">
        <f t="shared" si="215"/>
        <v>40936.678506944445</v>
      </c>
      <c r="U2279" t="str">
        <f>IF(D2279&lt;Bonus!$A$3,Bonus!$B$3,IF(D2279&lt;=Bonus!$A$4,Bonus!$B$4,IF(D2279&lt;=Bonus!$A$5,Bonus!$B$5,IF(D2279&lt;=Bonus!$A$6,Bonus!$B$6,IF(D2279&lt;=Bonus!$A$7,Bonus!$B$7,IF(D2279&lt;=Bonus!$A$8,Bonus!$B$8,IF(D2279&lt;=Bonus!$A$9,Bonus!$B$9,IF(D2279&lt;=Bonus!$A$10,Bonus!$B$10,IF(D2279&lt;=Bonus!$A$11,Bonus!$B$11,IF(D2279&lt;=Bonus!$A$12,Bonus!$B$12,IF(D2279&lt;=Bonus!$A$13,Bonus!$B$13,Bonus!$B$14)))))))))))</f>
        <v>5000 to 9999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42372.957638888889</v>
      </c>
      <c r="T2280" s="10">
        <f t="shared" si="215"/>
        <v>42338.709108796291</v>
      </c>
      <c r="U2280" t="str">
        <f>IF(D2280&lt;Bonus!$A$3,Bonus!$B$3,IF(D2280&lt;=Bonus!$A$4,Bonus!$B$4,IF(D2280&lt;=Bonus!$A$5,Bonus!$B$5,IF(D2280&lt;=Bonus!$A$6,Bonus!$B$6,IF(D2280&lt;=Bonus!$A$7,Bonus!$B$7,IF(D2280&lt;=Bonus!$A$8,Bonus!$B$8,IF(D2280&lt;=Bonus!$A$9,Bonus!$B$9,IF(D2280&lt;=Bonus!$A$10,Bonus!$B$10,IF(D2280&lt;=Bonus!$A$11,Bonus!$B$11,IF(D2280&lt;=Bonus!$A$12,Bonus!$B$12,IF(D2280&lt;=Bonus!$A$13,Bonus!$B$13,Bonus!$B$14)))))))))))</f>
        <v>1000 to 4999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42039.166666666672</v>
      </c>
      <c r="T2281" s="10">
        <f t="shared" si="215"/>
        <v>42020.806701388887</v>
      </c>
      <c r="U2281" t="str">
        <f>IF(D2281&lt;Bonus!$A$3,Bonus!$B$3,IF(D2281&lt;=Bonus!$A$4,Bonus!$B$4,IF(D2281&lt;=Bonus!$A$5,Bonus!$B$5,IF(D2281&lt;=Bonus!$A$6,Bonus!$B$6,IF(D2281&lt;=Bonus!$A$7,Bonus!$B$7,IF(D2281&lt;=Bonus!$A$8,Bonus!$B$8,IF(D2281&lt;=Bonus!$A$9,Bonus!$B$9,IF(D2281&lt;=Bonus!$A$10,Bonus!$B$10,IF(D2281&lt;=Bonus!$A$11,Bonus!$B$11,IF(D2281&lt;=Bonus!$A$12,Bonus!$B$12,IF(D2281&lt;=Bonus!$A$13,Bonus!$B$13,Bonus!$B$14)))))))))))</f>
        <v>1000 to 4999</v>
      </c>
    </row>
    <row r="2282" spans="1:21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42264.624895833331</v>
      </c>
      <c r="T2282" s="10">
        <f t="shared" si="215"/>
        <v>42234.624895833331</v>
      </c>
      <c r="U2282" t="str">
        <f>IF(D2282&lt;Bonus!$A$3,Bonus!$B$3,IF(D2282&lt;=Bonus!$A$4,Bonus!$B$4,IF(D2282&lt;=Bonus!$A$5,Bonus!$B$5,IF(D2282&lt;=Bonus!$A$6,Bonus!$B$6,IF(D2282&lt;=Bonus!$A$7,Bonus!$B$7,IF(D2282&lt;=Bonus!$A$8,Bonus!$B$8,IF(D2282&lt;=Bonus!$A$9,Bonus!$B$9,IF(D2282&lt;=Bonus!$A$10,Bonus!$B$10,IF(D2282&lt;=Bonus!$A$11,Bonus!$B$11,IF(D2282&lt;=Bonus!$A$12,Bonus!$B$12,IF(D2282&lt;=Bonus!$A$13,Bonus!$B$13,Bonus!$B$14)))))))))))</f>
        <v>5000 to 9999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40749.284722222219</v>
      </c>
      <c r="T2283" s="10">
        <f t="shared" si="215"/>
        <v>40687.285844907405</v>
      </c>
      <c r="U2283" t="str">
        <f>IF(D2283&lt;Bonus!$A$3,Bonus!$B$3,IF(D2283&lt;=Bonus!$A$4,Bonus!$B$4,IF(D2283&lt;=Bonus!$A$5,Bonus!$B$5,IF(D2283&lt;=Bonus!$A$6,Bonus!$B$6,IF(D2283&lt;=Bonus!$A$7,Bonus!$B$7,IF(D2283&lt;=Bonus!$A$8,Bonus!$B$8,IF(D2283&lt;=Bonus!$A$9,Bonus!$B$9,IF(D2283&lt;=Bonus!$A$10,Bonus!$B$10,IF(D2283&lt;=Bonus!$A$11,Bonus!$B$11,IF(D2283&lt;=Bonus!$A$12,Bonus!$B$12,IF(D2283&lt;=Bonus!$A$13,Bonus!$B$13,Bonus!$B$14)))))))))))</f>
        <v>Less Than 1000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42383.17460648148</v>
      </c>
      <c r="T2284" s="10">
        <f t="shared" si="215"/>
        <v>42323.17460648148</v>
      </c>
      <c r="U2284" t="str">
        <f>IF(D2284&lt;Bonus!$A$3,Bonus!$B$3,IF(D2284&lt;=Bonus!$A$4,Bonus!$B$4,IF(D2284&lt;=Bonus!$A$5,Bonus!$B$5,IF(D2284&lt;=Bonus!$A$6,Bonus!$B$6,IF(D2284&lt;=Bonus!$A$7,Bonus!$B$7,IF(D2284&lt;=Bonus!$A$8,Bonus!$B$8,IF(D2284&lt;=Bonus!$A$9,Bonus!$B$9,IF(D2284&lt;=Bonus!$A$10,Bonus!$B$10,IF(D2284&lt;=Bonus!$A$11,Bonus!$B$11,IF(D2284&lt;=Bonus!$A$12,Bonus!$B$12,IF(D2284&lt;=Bonus!$A$13,Bonus!$B$13,Bonus!$B$14)))))))))))</f>
        <v>Less Than 1000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41038.083379629628</v>
      </c>
      <c r="T2285" s="10">
        <f t="shared" si="215"/>
        <v>40978.125046296293</v>
      </c>
      <c r="U2285" t="str">
        <f>IF(D2285&lt;Bonus!$A$3,Bonus!$B$3,IF(D2285&lt;=Bonus!$A$4,Bonus!$B$4,IF(D2285&lt;=Bonus!$A$5,Bonus!$B$5,IF(D2285&lt;=Bonus!$A$6,Bonus!$B$6,IF(D2285&lt;=Bonus!$A$7,Bonus!$B$7,IF(D2285&lt;=Bonus!$A$8,Bonus!$B$8,IF(D2285&lt;=Bonus!$A$9,Bonus!$B$9,IF(D2285&lt;=Bonus!$A$10,Bonus!$B$10,IF(D2285&lt;=Bonus!$A$11,Bonus!$B$11,IF(D2285&lt;=Bonus!$A$12,Bonus!$B$12,IF(D2285&lt;=Bonus!$A$13,Bonus!$B$13,Bonus!$B$14)))))))))))</f>
        <v>1000 to 4999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40614.166666666664</v>
      </c>
      <c r="T2286" s="10">
        <f t="shared" si="215"/>
        <v>40585.796817129631</v>
      </c>
      <c r="U2286" t="str">
        <f>IF(D2286&lt;Bonus!$A$3,Bonus!$B$3,IF(D2286&lt;=Bonus!$A$4,Bonus!$B$4,IF(D2286&lt;=Bonus!$A$5,Bonus!$B$5,IF(D2286&lt;=Bonus!$A$6,Bonus!$B$6,IF(D2286&lt;=Bonus!$A$7,Bonus!$B$7,IF(D2286&lt;=Bonus!$A$8,Bonus!$B$8,IF(D2286&lt;=Bonus!$A$9,Bonus!$B$9,IF(D2286&lt;=Bonus!$A$10,Bonus!$B$10,IF(D2286&lt;=Bonus!$A$11,Bonus!$B$11,IF(D2286&lt;=Bonus!$A$12,Bonus!$B$12,IF(D2286&lt;=Bonus!$A$13,Bonus!$B$13,Bonus!$B$14)))))))))))</f>
        <v>5000 to 9999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41089.185682870368</v>
      </c>
      <c r="T2287" s="10">
        <f t="shared" si="215"/>
        <v>41059.185682870368</v>
      </c>
      <c r="U2287" t="str">
        <f>IF(D2287&lt;Bonus!$A$3,Bonus!$B$3,IF(D2287&lt;=Bonus!$A$4,Bonus!$B$4,IF(D2287&lt;=Bonus!$A$5,Bonus!$B$5,IF(D2287&lt;=Bonus!$A$6,Bonus!$B$6,IF(D2287&lt;=Bonus!$A$7,Bonus!$B$7,IF(D2287&lt;=Bonus!$A$8,Bonus!$B$8,IF(D2287&lt;=Bonus!$A$9,Bonus!$B$9,IF(D2287&lt;=Bonus!$A$10,Bonus!$B$10,IF(D2287&lt;=Bonus!$A$11,Bonus!$B$11,IF(D2287&lt;=Bonus!$A$12,Bonus!$B$12,IF(D2287&lt;=Bonus!$A$13,Bonus!$B$13,Bonus!$B$14)))))))))))</f>
        <v>1000 to 4999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41523.165972222225</v>
      </c>
      <c r="T2288" s="10">
        <f t="shared" si="215"/>
        <v>41494.963587962964</v>
      </c>
      <c r="U2288" t="str">
        <f>IF(D2288&lt;Bonus!$A$3,Bonus!$B$3,IF(D2288&lt;=Bonus!$A$4,Bonus!$B$4,IF(D2288&lt;=Bonus!$A$5,Bonus!$B$5,IF(D2288&lt;=Bonus!$A$6,Bonus!$B$6,IF(D2288&lt;=Bonus!$A$7,Bonus!$B$7,IF(D2288&lt;=Bonus!$A$8,Bonus!$B$8,IF(D2288&lt;=Bonus!$A$9,Bonus!$B$9,IF(D2288&lt;=Bonus!$A$10,Bonus!$B$10,IF(D2288&lt;=Bonus!$A$11,Bonus!$B$11,IF(D2288&lt;=Bonus!$A$12,Bonus!$B$12,IF(D2288&lt;=Bonus!$A$13,Bonus!$B$13,Bonus!$B$14)))))))))))</f>
        <v>1000 to 4999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41813.667361111111</v>
      </c>
      <c r="T2289" s="10">
        <f t="shared" si="215"/>
        <v>41792.667361111111</v>
      </c>
      <c r="U2289" t="str">
        <f>IF(D2289&lt;Bonus!$A$3,Bonus!$B$3,IF(D2289&lt;=Bonus!$A$4,Bonus!$B$4,IF(D2289&lt;=Bonus!$A$5,Bonus!$B$5,IF(D2289&lt;=Bonus!$A$6,Bonus!$B$6,IF(D2289&lt;=Bonus!$A$7,Bonus!$B$7,IF(D2289&lt;=Bonus!$A$8,Bonus!$B$8,IF(D2289&lt;=Bonus!$A$9,Bonus!$B$9,IF(D2289&lt;=Bonus!$A$10,Bonus!$B$10,IF(D2289&lt;=Bonus!$A$11,Bonus!$B$11,IF(D2289&lt;=Bonus!$A$12,Bonus!$B$12,IF(D2289&lt;=Bonus!$A$13,Bonus!$B$13,Bonus!$B$14)))))))))))</f>
        <v>1000 to 4999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41086.75</v>
      </c>
      <c r="T2290" s="10">
        <f t="shared" si="215"/>
        <v>41067.827418981484</v>
      </c>
      <c r="U2290" t="str">
        <f>IF(D2290&lt;Bonus!$A$3,Bonus!$B$3,IF(D2290&lt;=Bonus!$A$4,Bonus!$B$4,IF(D2290&lt;=Bonus!$A$5,Bonus!$B$5,IF(D2290&lt;=Bonus!$A$6,Bonus!$B$6,IF(D2290&lt;=Bonus!$A$7,Bonus!$B$7,IF(D2290&lt;=Bonus!$A$8,Bonus!$B$8,IF(D2290&lt;=Bonus!$A$9,Bonus!$B$9,IF(D2290&lt;=Bonus!$A$10,Bonus!$B$10,IF(D2290&lt;=Bonus!$A$11,Bonus!$B$11,IF(D2290&lt;=Bonus!$A$12,Bonus!$B$12,IF(D2290&lt;=Bonus!$A$13,Bonus!$B$13,Bonus!$B$14)))))))))))</f>
        <v>1000 to 4999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41614.973611111112</v>
      </c>
      <c r="T2291" s="10">
        <f t="shared" si="215"/>
        <v>41571.998379629629</v>
      </c>
      <c r="U2291" t="str">
        <f>IF(D2291&lt;Bonus!$A$3,Bonus!$B$3,IF(D2291&lt;=Bonus!$A$4,Bonus!$B$4,IF(D2291&lt;=Bonus!$A$5,Bonus!$B$5,IF(D2291&lt;=Bonus!$A$6,Bonus!$B$6,IF(D2291&lt;=Bonus!$A$7,Bonus!$B$7,IF(D2291&lt;=Bonus!$A$8,Bonus!$B$8,IF(D2291&lt;=Bonus!$A$9,Bonus!$B$9,IF(D2291&lt;=Bonus!$A$10,Bonus!$B$10,IF(D2291&lt;=Bonus!$A$11,Bonus!$B$11,IF(D2291&lt;=Bonus!$A$12,Bonus!$B$12,IF(D2291&lt;=Bonus!$A$13,Bonus!$B$13,Bonus!$B$14)))))))))))</f>
        <v>1000 to 4999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40148.708333333336</v>
      </c>
      <c r="T2292" s="10">
        <f t="shared" si="215"/>
        <v>40070.253819444442</v>
      </c>
      <c r="U2292" t="str">
        <f>IF(D2292&lt;Bonus!$A$3,Bonus!$B$3,IF(D2292&lt;=Bonus!$A$4,Bonus!$B$4,IF(D2292&lt;=Bonus!$A$5,Bonus!$B$5,IF(D2292&lt;=Bonus!$A$6,Bonus!$B$6,IF(D2292&lt;=Bonus!$A$7,Bonus!$B$7,IF(D2292&lt;=Bonus!$A$8,Bonus!$B$8,IF(D2292&lt;=Bonus!$A$9,Bonus!$B$9,IF(D2292&lt;=Bonus!$A$10,Bonus!$B$10,IF(D2292&lt;=Bonus!$A$11,Bonus!$B$11,IF(D2292&lt;=Bonus!$A$12,Bonus!$B$12,IF(D2292&lt;=Bonus!$A$13,Bonus!$B$13,Bonus!$B$14)))))))))))</f>
        <v>1000 to 4999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41022.166666666664</v>
      </c>
      <c r="T2293" s="10">
        <f t="shared" si="215"/>
        <v>40987.977060185185</v>
      </c>
      <c r="U2293" t="str">
        <f>IF(D2293&lt;Bonus!$A$3,Bonus!$B$3,IF(D2293&lt;=Bonus!$A$4,Bonus!$B$4,IF(D2293&lt;=Bonus!$A$5,Bonus!$B$5,IF(D2293&lt;=Bonus!$A$6,Bonus!$B$6,IF(D2293&lt;=Bonus!$A$7,Bonus!$B$7,IF(D2293&lt;=Bonus!$A$8,Bonus!$B$8,IF(D2293&lt;=Bonus!$A$9,Bonus!$B$9,IF(D2293&lt;=Bonus!$A$10,Bonus!$B$10,IF(D2293&lt;=Bonus!$A$11,Bonus!$B$11,IF(D2293&lt;=Bonus!$A$12,Bonus!$B$12,IF(D2293&lt;=Bonus!$A$13,Bonus!$B$13,Bonus!$B$14)))))))))))</f>
        <v>1000 to 4999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41017.697638888887</v>
      </c>
      <c r="T2294" s="10">
        <f t="shared" si="215"/>
        <v>40987.697638888887</v>
      </c>
      <c r="U2294" t="str">
        <f>IF(D2294&lt;Bonus!$A$3,Bonus!$B$3,IF(D2294&lt;=Bonus!$A$4,Bonus!$B$4,IF(D2294&lt;=Bonus!$A$5,Bonus!$B$5,IF(D2294&lt;=Bonus!$A$6,Bonus!$B$6,IF(D2294&lt;=Bonus!$A$7,Bonus!$B$7,IF(D2294&lt;=Bonus!$A$8,Bonus!$B$8,IF(D2294&lt;=Bonus!$A$9,Bonus!$B$9,IF(D2294&lt;=Bonus!$A$10,Bonus!$B$10,IF(D2294&lt;=Bonus!$A$11,Bonus!$B$11,IF(D2294&lt;=Bonus!$A$12,Bonus!$B$12,IF(D2294&lt;=Bonus!$A$13,Bonus!$B$13,Bonus!$B$14)))))))))))</f>
        <v>1000 to 4999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41177.165972222225</v>
      </c>
      <c r="T2295" s="10">
        <f t="shared" si="215"/>
        <v>41151.708321759259</v>
      </c>
      <c r="U2295" t="str">
        <f>IF(D2295&lt;Bonus!$A$3,Bonus!$B$3,IF(D2295&lt;=Bonus!$A$4,Bonus!$B$4,IF(D2295&lt;=Bonus!$A$5,Bonus!$B$5,IF(D2295&lt;=Bonus!$A$6,Bonus!$B$6,IF(D2295&lt;=Bonus!$A$7,Bonus!$B$7,IF(D2295&lt;=Bonus!$A$8,Bonus!$B$8,IF(D2295&lt;=Bonus!$A$9,Bonus!$B$9,IF(D2295&lt;=Bonus!$A$10,Bonus!$B$10,IF(D2295&lt;=Bonus!$A$11,Bonus!$B$11,IF(D2295&lt;=Bonus!$A$12,Bonus!$B$12,IF(D2295&lt;=Bonus!$A$13,Bonus!$B$13,Bonus!$B$14)))))))))))</f>
        <v>Less Than 1000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41294.72314814815</v>
      </c>
      <c r="T2296" s="10">
        <f t="shared" si="215"/>
        <v>41264.72314814815</v>
      </c>
      <c r="U2296" t="str">
        <f>IF(D2296&lt;Bonus!$A$3,Bonus!$B$3,IF(D2296&lt;=Bonus!$A$4,Bonus!$B$4,IF(D2296&lt;=Bonus!$A$5,Bonus!$B$5,IF(D2296&lt;=Bonus!$A$6,Bonus!$B$6,IF(D2296&lt;=Bonus!$A$7,Bonus!$B$7,IF(D2296&lt;=Bonus!$A$8,Bonus!$B$8,IF(D2296&lt;=Bonus!$A$9,Bonus!$B$9,IF(D2296&lt;=Bonus!$A$10,Bonus!$B$10,IF(D2296&lt;=Bonus!$A$11,Bonus!$B$11,IF(D2296&lt;=Bonus!$A$12,Bonus!$B$12,IF(D2296&lt;=Bonus!$A$13,Bonus!$B$13,Bonus!$B$14)))))))))))</f>
        <v>5000 to 9999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41300.954351851848</v>
      </c>
      <c r="T2297" s="10">
        <f t="shared" si="215"/>
        <v>41270.954351851848</v>
      </c>
      <c r="U2297" t="str">
        <f>IF(D2297&lt;Bonus!$A$3,Bonus!$B$3,IF(D2297&lt;=Bonus!$A$4,Bonus!$B$4,IF(D2297&lt;=Bonus!$A$5,Bonus!$B$5,IF(D2297&lt;=Bonus!$A$6,Bonus!$B$6,IF(D2297&lt;=Bonus!$A$7,Bonus!$B$7,IF(D2297&lt;=Bonus!$A$8,Bonus!$B$8,IF(D2297&lt;=Bonus!$A$9,Bonus!$B$9,IF(D2297&lt;=Bonus!$A$10,Bonus!$B$10,IF(D2297&lt;=Bonus!$A$11,Bonus!$B$11,IF(D2297&lt;=Bonus!$A$12,Bonus!$B$12,IF(D2297&lt;=Bonus!$A$13,Bonus!$B$13,Bonus!$B$14)))))))))))</f>
        <v>1000 to 4999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40962.731782407405</v>
      </c>
      <c r="T2298" s="10">
        <f t="shared" si="215"/>
        <v>40927.731782407405</v>
      </c>
      <c r="U2298" t="str">
        <f>IF(D2298&lt;Bonus!$A$3,Bonus!$B$3,IF(D2298&lt;=Bonus!$A$4,Bonus!$B$4,IF(D2298&lt;=Bonus!$A$5,Bonus!$B$5,IF(D2298&lt;=Bonus!$A$6,Bonus!$B$6,IF(D2298&lt;=Bonus!$A$7,Bonus!$B$7,IF(D2298&lt;=Bonus!$A$8,Bonus!$B$8,IF(D2298&lt;=Bonus!$A$9,Bonus!$B$9,IF(D2298&lt;=Bonus!$A$10,Bonus!$B$10,IF(D2298&lt;=Bonus!$A$11,Bonus!$B$11,IF(D2298&lt;=Bonus!$A$12,Bonus!$B$12,IF(D2298&lt;=Bonus!$A$13,Bonus!$B$13,Bonus!$B$14)))))))))))</f>
        <v>5000 to 9999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40982.165972222225</v>
      </c>
      <c r="T2299" s="10">
        <f t="shared" si="215"/>
        <v>40948.042233796295</v>
      </c>
      <c r="U2299" t="str">
        <f>IF(D2299&lt;Bonus!$A$3,Bonus!$B$3,IF(D2299&lt;=Bonus!$A$4,Bonus!$B$4,IF(D2299&lt;=Bonus!$A$5,Bonus!$B$5,IF(D2299&lt;=Bonus!$A$6,Bonus!$B$6,IF(D2299&lt;=Bonus!$A$7,Bonus!$B$7,IF(D2299&lt;=Bonus!$A$8,Bonus!$B$8,IF(D2299&lt;=Bonus!$A$9,Bonus!$B$9,IF(D2299&lt;=Bonus!$A$10,Bonus!$B$10,IF(D2299&lt;=Bonus!$A$11,Bonus!$B$11,IF(D2299&lt;=Bonus!$A$12,Bonus!$B$12,IF(D2299&lt;=Bonus!$A$13,Bonus!$B$13,Bonus!$B$14)))))))))))</f>
        <v>1000 to 4999</v>
      </c>
    </row>
    <row r="2300" spans="1:21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41724.798993055556</v>
      </c>
      <c r="T2300" s="10">
        <f t="shared" si="215"/>
        <v>41694.84065972222</v>
      </c>
      <c r="U2300" t="str">
        <f>IF(D2300&lt;Bonus!$A$3,Bonus!$B$3,IF(D2300&lt;=Bonus!$A$4,Bonus!$B$4,IF(D2300&lt;=Bonus!$A$5,Bonus!$B$5,IF(D2300&lt;=Bonus!$A$6,Bonus!$B$6,IF(D2300&lt;=Bonus!$A$7,Bonus!$B$7,IF(D2300&lt;=Bonus!$A$8,Bonus!$B$8,IF(D2300&lt;=Bonus!$A$9,Bonus!$B$9,IF(D2300&lt;=Bonus!$A$10,Bonus!$B$10,IF(D2300&lt;=Bonus!$A$11,Bonus!$B$11,IF(D2300&lt;=Bonus!$A$12,Bonus!$B$12,IF(D2300&lt;=Bonus!$A$13,Bonus!$B$13,Bonus!$B$14)))))))))))</f>
        <v>30000 to 34999</v>
      </c>
    </row>
    <row r="2301" spans="1:21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40580.032511574071</v>
      </c>
      <c r="T2301" s="10">
        <f t="shared" si="215"/>
        <v>40565.032511574071</v>
      </c>
      <c r="U2301" t="str">
        <f>IF(D2301&lt;Bonus!$A$3,Bonus!$B$3,IF(D2301&lt;=Bonus!$A$4,Bonus!$B$4,IF(D2301&lt;=Bonus!$A$5,Bonus!$B$5,IF(D2301&lt;=Bonus!$A$6,Bonus!$B$6,IF(D2301&lt;=Bonus!$A$7,Bonus!$B$7,IF(D2301&lt;=Bonus!$A$8,Bonus!$B$8,IF(D2301&lt;=Bonus!$A$9,Bonus!$B$9,IF(D2301&lt;=Bonus!$A$10,Bonus!$B$10,IF(D2301&lt;=Bonus!$A$11,Bonus!$B$11,IF(D2301&lt;=Bonus!$A$12,Bonus!$B$12,IF(D2301&lt;=Bonus!$A$13,Bonus!$B$13,Bonus!$B$14)))))))))))</f>
        <v>Less Than 1000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41088.727037037039</v>
      </c>
      <c r="T2302" s="10">
        <f t="shared" si="215"/>
        <v>41074.727037037039</v>
      </c>
      <c r="U2302" t="str">
        <f>IF(D2302&lt;Bonus!$A$3,Bonus!$B$3,IF(D2302&lt;=Bonus!$A$4,Bonus!$B$4,IF(D2302&lt;=Bonus!$A$5,Bonus!$B$5,IF(D2302&lt;=Bonus!$A$6,Bonus!$B$6,IF(D2302&lt;=Bonus!$A$7,Bonus!$B$7,IF(D2302&lt;=Bonus!$A$8,Bonus!$B$8,IF(D2302&lt;=Bonus!$A$9,Bonus!$B$9,IF(D2302&lt;=Bonus!$A$10,Bonus!$B$10,IF(D2302&lt;=Bonus!$A$11,Bonus!$B$11,IF(D2302&lt;=Bonus!$A$12,Bonus!$B$12,IF(D2302&lt;=Bonus!$A$13,Bonus!$B$13,Bonus!$B$14)))))))))))</f>
        <v>Less Than 1000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41446.146944444445</v>
      </c>
      <c r="T2303" s="10">
        <f t="shared" si="215"/>
        <v>41416.146944444445</v>
      </c>
      <c r="U2303" t="str">
        <f>IF(D2303&lt;Bonus!$A$3,Bonus!$B$3,IF(D2303&lt;=Bonus!$A$4,Bonus!$B$4,IF(D2303&lt;=Bonus!$A$5,Bonus!$B$5,IF(D2303&lt;=Bonus!$A$6,Bonus!$B$6,IF(D2303&lt;=Bonus!$A$7,Bonus!$B$7,IF(D2303&lt;=Bonus!$A$8,Bonus!$B$8,IF(D2303&lt;=Bonus!$A$9,Bonus!$B$9,IF(D2303&lt;=Bonus!$A$10,Bonus!$B$10,IF(D2303&lt;=Bonus!$A$11,Bonus!$B$11,IF(D2303&lt;=Bonus!$A$12,Bonus!$B$12,IF(D2303&lt;=Bonus!$A$13,Bonus!$B$13,Bonus!$B$14)))))))))))</f>
        <v>5000 to 9999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41639.291666666664</v>
      </c>
      <c r="T2304" s="10">
        <f t="shared" si="215"/>
        <v>41605.868449074071</v>
      </c>
      <c r="U2304" t="str">
        <f>IF(D2304&lt;Bonus!$A$3,Bonus!$B$3,IF(D2304&lt;=Bonus!$A$4,Bonus!$B$4,IF(D2304&lt;=Bonus!$A$5,Bonus!$B$5,IF(D2304&lt;=Bonus!$A$6,Bonus!$B$6,IF(D2304&lt;=Bonus!$A$7,Bonus!$B$7,IF(D2304&lt;=Bonus!$A$8,Bonus!$B$8,IF(D2304&lt;=Bonus!$A$9,Bonus!$B$9,IF(D2304&lt;=Bonus!$A$10,Bonus!$B$10,IF(D2304&lt;=Bonus!$A$11,Bonus!$B$11,IF(D2304&lt;=Bonus!$A$12,Bonus!$B$12,IF(D2304&lt;=Bonus!$A$13,Bonus!$B$13,Bonus!$B$14)))))))))))</f>
        <v>1000 to 4999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40890.152731481481</v>
      </c>
      <c r="T2305" s="10">
        <f t="shared" si="215"/>
        <v>40850.111064814817</v>
      </c>
      <c r="U2305" t="str">
        <f>IF(D2305&lt;Bonus!$A$3,Bonus!$B$3,IF(D2305&lt;=Bonus!$A$4,Bonus!$B$4,IF(D2305&lt;=Bonus!$A$5,Bonus!$B$5,IF(D2305&lt;=Bonus!$A$6,Bonus!$B$6,IF(D2305&lt;=Bonus!$A$7,Bonus!$B$7,IF(D2305&lt;=Bonus!$A$8,Bonus!$B$8,IF(D2305&lt;=Bonus!$A$9,Bonus!$B$9,IF(D2305&lt;=Bonus!$A$10,Bonus!$B$10,IF(D2305&lt;=Bonus!$A$11,Bonus!$B$11,IF(D2305&lt;=Bonus!$A$12,Bonus!$B$12,IF(D2305&lt;=Bonus!$A$13,Bonus!$B$13,Bonus!$B$14)))))))))))</f>
        <v>5000 to 9999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40544.207638888889</v>
      </c>
      <c r="T2306" s="10">
        <f t="shared" si="215"/>
        <v>40502.815868055557</v>
      </c>
      <c r="U2306" t="str">
        <f>IF(D2306&lt;Bonus!$A$3,Bonus!$B$3,IF(D2306&lt;=Bonus!$A$4,Bonus!$B$4,IF(D2306&lt;=Bonus!$A$5,Bonus!$B$5,IF(D2306&lt;=Bonus!$A$6,Bonus!$B$6,IF(D2306&lt;=Bonus!$A$7,Bonus!$B$7,IF(D2306&lt;=Bonus!$A$8,Bonus!$B$8,IF(D2306&lt;=Bonus!$A$9,Bonus!$B$9,IF(D2306&lt;=Bonus!$A$10,Bonus!$B$10,IF(D2306&lt;=Bonus!$A$11,Bonus!$B$11,IF(D2306&lt;=Bonus!$A$12,Bonus!$B$12,IF(D2306&lt;=Bonus!$A$13,Bonus!$B$13,Bonus!$B$14)))))))))))</f>
        <v>5000 to 9999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IFERROR(E2307/L2307,"nm")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(((I2307/60)/60)/24)+DATE(1970,1,1)</f>
        <v>41859.75</v>
      </c>
      <c r="T2307" s="10">
        <f t="shared" ref="T2307:T2370" si="221">(((J2307/60)/60)/24)+DATE(1970,1,1)</f>
        <v>41834.695277777777</v>
      </c>
      <c r="U2307" t="str">
        <f>IF(D2307&lt;Bonus!$A$3,Bonus!$B$3,IF(D2307&lt;=Bonus!$A$4,Bonus!$B$4,IF(D2307&lt;=Bonus!$A$5,Bonus!$B$5,IF(D2307&lt;=Bonus!$A$6,Bonus!$B$6,IF(D2307&lt;=Bonus!$A$7,Bonus!$B$7,IF(D2307&lt;=Bonus!$A$8,Bonus!$B$8,IF(D2307&lt;=Bonus!$A$9,Bonus!$B$9,IF(D2307&lt;=Bonus!$A$10,Bonus!$B$10,IF(D2307&lt;=Bonus!$A$11,Bonus!$B$11,IF(D2307&lt;=Bonus!$A$12,Bonus!$B$12,IF(D2307&lt;=Bonus!$A$13,Bonus!$B$13,Bonus!$B$14)))))))))))</f>
        <v>15000 to 19999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40978.16815972222</v>
      </c>
      <c r="T2308" s="10">
        <f t="shared" si="221"/>
        <v>40948.16815972222</v>
      </c>
      <c r="U2308" t="str">
        <f>IF(D2308&lt;Bonus!$A$3,Bonus!$B$3,IF(D2308&lt;=Bonus!$A$4,Bonus!$B$4,IF(D2308&lt;=Bonus!$A$5,Bonus!$B$5,IF(D2308&lt;=Bonus!$A$6,Bonus!$B$6,IF(D2308&lt;=Bonus!$A$7,Bonus!$B$7,IF(D2308&lt;=Bonus!$A$8,Bonus!$B$8,IF(D2308&lt;=Bonus!$A$9,Bonus!$B$9,IF(D2308&lt;=Bonus!$A$10,Bonus!$B$10,IF(D2308&lt;=Bonus!$A$11,Bonus!$B$11,IF(D2308&lt;=Bonus!$A$12,Bonus!$B$12,IF(D2308&lt;=Bonus!$A$13,Bonus!$B$13,Bonus!$B$14)))))))))))</f>
        <v>1000 to 4999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41034.802407407406</v>
      </c>
      <c r="T2309" s="10">
        <f t="shared" si="221"/>
        <v>41004.802465277775</v>
      </c>
      <c r="U2309" t="str">
        <f>IF(D2309&lt;Bonus!$A$3,Bonus!$B$3,IF(D2309&lt;=Bonus!$A$4,Bonus!$B$4,IF(D2309&lt;=Bonus!$A$5,Bonus!$B$5,IF(D2309&lt;=Bonus!$A$6,Bonus!$B$6,IF(D2309&lt;=Bonus!$A$7,Bonus!$B$7,IF(D2309&lt;=Bonus!$A$8,Bonus!$B$8,IF(D2309&lt;=Bonus!$A$9,Bonus!$B$9,IF(D2309&lt;=Bonus!$A$10,Bonus!$B$10,IF(D2309&lt;=Bonus!$A$11,Bonus!$B$11,IF(D2309&lt;=Bonus!$A$12,Bonus!$B$12,IF(D2309&lt;=Bonus!$A$13,Bonus!$B$13,Bonus!$B$14)))))))))))</f>
        <v>1000 to 4999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41880.041666666664</v>
      </c>
      <c r="T2310" s="10">
        <f t="shared" si="221"/>
        <v>41851.962916666671</v>
      </c>
      <c r="U2310" t="str">
        <f>IF(D2310&lt;Bonus!$A$3,Bonus!$B$3,IF(D2310&lt;=Bonus!$A$4,Bonus!$B$4,IF(D2310&lt;=Bonus!$A$5,Bonus!$B$5,IF(D2310&lt;=Bonus!$A$6,Bonus!$B$6,IF(D2310&lt;=Bonus!$A$7,Bonus!$B$7,IF(D2310&lt;=Bonus!$A$8,Bonus!$B$8,IF(D2310&lt;=Bonus!$A$9,Bonus!$B$9,IF(D2310&lt;=Bonus!$A$10,Bonus!$B$10,IF(D2310&lt;=Bonus!$A$11,Bonus!$B$11,IF(D2310&lt;=Bonus!$A$12,Bonus!$B$12,IF(D2310&lt;=Bonus!$A$13,Bonus!$B$13,Bonus!$B$14)))))))))))</f>
        <v>Greater than or equal to 50000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41342.987696759257</v>
      </c>
      <c r="T2311" s="10">
        <f t="shared" si="221"/>
        <v>41307.987696759257</v>
      </c>
      <c r="U2311" t="str">
        <f>IF(D2311&lt;Bonus!$A$3,Bonus!$B$3,IF(D2311&lt;=Bonus!$A$4,Bonus!$B$4,IF(D2311&lt;=Bonus!$A$5,Bonus!$B$5,IF(D2311&lt;=Bonus!$A$6,Bonus!$B$6,IF(D2311&lt;=Bonus!$A$7,Bonus!$B$7,IF(D2311&lt;=Bonus!$A$8,Bonus!$B$8,IF(D2311&lt;=Bonus!$A$9,Bonus!$B$9,IF(D2311&lt;=Bonus!$A$10,Bonus!$B$10,IF(D2311&lt;=Bonus!$A$11,Bonus!$B$11,IF(D2311&lt;=Bonus!$A$12,Bonus!$B$12,IF(D2311&lt;=Bonus!$A$13,Bonus!$B$13,Bonus!$B$14)))))))))))</f>
        <v>5000 to 9999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41354.752488425926</v>
      </c>
      <c r="T2312" s="10">
        <f t="shared" si="221"/>
        <v>41324.79415509259</v>
      </c>
      <c r="U2312" t="str">
        <f>IF(D2312&lt;Bonus!$A$3,Bonus!$B$3,IF(D2312&lt;=Bonus!$A$4,Bonus!$B$4,IF(D2312&lt;=Bonus!$A$5,Bonus!$B$5,IF(D2312&lt;=Bonus!$A$6,Bonus!$B$6,IF(D2312&lt;=Bonus!$A$7,Bonus!$B$7,IF(D2312&lt;=Bonus!$A$8,Bonus!$B$8,IF(D2312&lt;=Bonus!$A$9,Bonus!$B$9,IF(D2312&lt;=Bonus!$A$10,Bonus!$B$10,IF(D2312&lt;=Bonus!$A$11,Bonus!$B$11,IF(D2312&lt;=Bonus!$A$12,Bonus!$B$12,IF(D2312&lt;=Bonus!$A$13,Bonus!$B$13,Bonus!$B$14)))))))))))</f>
        <v>15000 to 19999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41766.004502314812</v>
      </c>
      <c r="T2313" s="10">
        <f t="shared" si="221"/>
        <v>41736.004502314812</v>
      </c>
      <c r="U2313" t="str">
        <f>IF(D2313&lt;Bonus!$A$3,Bonus!$B$3,IF(D2313&lt;=Bonus!$A$4,Bonus!$B$4,IF(D2313&lt;=Bonus!$A$5,Bonus!$B$5,IF(D2313&lt;=Bonus!$A$6,Bonus!$B$6,IF(D2313&lt;=Bonus!$A$7,Bonus!$B$7,IF(D2313&lt;=Bonus!$A$8,Bonus!$B$8,IF(D2313&lt;=Bonus!$A$9,Bonus!$B$9,IF(D2313&lt;=Bonus!$A$10,Bonus!$B$10,IF(D2313&lt;=Bonus!$A$11,Bonus!$B$11,IF(D2313&lt;=Bonus!$A$12,Bonus!$B$12,IF(D2313&lt;=Bonus!$A$13,Bonus!$B$13,Bonus!$B$14)))))))))))</f>
        <v>5000 to 9999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41747.958333333336</v>
      </c>
      <c r="T2314" s="10">
        <f t="shared" si="221"/>
        <v>41716.632847222223</v>
      </c>
      <c r="U2314" t="str">
        <f>IF(D2314&lt;Bonus!$A$3,Bonus!$B$3,IF(D2314&lt;=Bonus!$A$4,Bonus!$B$4,IF(D2314&lt;=Bonus!$A$5,Bonus!$B$5,IF(D2314&lt;=Bonus!$A$6,Bonus!$B$6,IF(D2314&lt;=Bonus!$A$7,Bonus!$B$7,IF(D2314&lt;=Bonus!$A$8,Bonus!$B$8,IF(D2314&lt;=Bonus!$A$9,Bonus!$B$9,IF(D2314&lt;=Bonus!$A$10,Bonus!$B$10,IF(D2314&lt;=Bonus!$A$11,Bonus!$B$11,IF(D2314&lt;=Bonus!$A$12,Bonus!$B$12,IF(D2314&lt;=Bonus!$A$13,Bonus!$B$13,Bonus!$B$14)))))))))))</f>
        <v>1000 to 4999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41032.958634259259</v>
      </c>
      <c r="T2315" s="10">
        <f t="shared" si="221"/>
        <v>41002.958634259259</v>
      </c>
      <c r="U2315" t="str">
        <f>IF(D2315&lt;Bonus!$A$3,Bonus!$B$3,IF(D2315&lt;=Bonus!$A$4,Bonus!$B$4,IF(D2315&lt;=Bonus!$A$5,Bonus!$B$5,IF(D2315&lt;=Bonus!$A$6,Bonus!$B$6,IF(D2315&lt;=Bonus!$A$7,Bonus!$B$7,IF(D2315&lt;=Bonus!$A$8,Bonus!$B$8,IF(D2315&lt;=Bonus!$A$9,Bonus!$B$9,IF(D2315&lt;=Bonus!$A$10,Bonus!$B$10,IF(D2315&lt;=Bonus!$A$11,Bonus!$B$11,IF(D2315&lt;=Bonus!$A$12,Bonus!$B$12,IF(D2315&lt;=Bonus!$A$13,Bonus!$B$13,Bonus!$B$14)))))))))))</f>
        <v>5000 to 9999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41067.551585648151</v>
      </c>
      <c r="T2316" s="10">
        <f t="shared" si="221"/>
        <v>41037.551585648151</v>
      </c>
      <c r="U2316" t="str">
        <f>IF(D2316&lt;Bonus!$A$3,Bonus!$B$3,IF(D2316&lt;=Bonus!$A$4,Bonus!$B$4,IF(D2316&lt;=Bonus!$A$5,Bonus!$B$5,IF(D2316&lt;=Bonus!$A$6,Bonus!$B$6,IF(D2316&lt;=Bonus!$A$7,Bonus!$B$7,IF(D2316&lt;=Bonus!$A$8,Bonus!$B$8,IF(D2316&lt;=Bonus!$A$9,Bonus!$B$9,IF(D2316&lt;=Bonus!$A$10,Bonus!$B$10,IF(D2316&lt;=Bonus!$A$11,Bonus!$B$11,IF(D2316&lt;=Bonus!$A$12,Bonus!$B$12,IF(D2316&lt;=Bonus!$A$13,Bonus!$B$13,Bonus!$B$14)))))))))))</f>
        <v>1000 to 4999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41034.72619212963</v>
      </c>
      <c r="T2317" s="10">
        <f t="shared" si="221"/>
        <v>41004.72619212963</v>
      </c>
      <c r="U2317" t="str">
        <f>IF(D2317&lt;Bonus!$A$3,Bonus!$B$3,IF(D2317&lt;=Bonus!$A$4,Bonus!$B$4,IF(D2317&lt;=Bonus!$A$5,Bonus!$B$5,IF(D2317&lt;=Bonus!$A$6,Bonus!$B$6,IF(D2317&lt;=Bonus!$A$7,Bonus!$B$7,IF(D2317&lt;=Bonus!$A$8,Bonus!$B$8,IF(D2317&lt;=Bonus!$A$9,Bonus!$B$9,IF(D2317&lt;=Bonus!$A$10,Bonus!$B$10,IF(D2317&lt;=Bonus!$A$11,Bonus!$B$11,IF(D2317&lt;=Bonus!$A$12,Bonus!$B$12,IF(D2317&lt;=Bonus!$A$13,Bonus!$B$13,Bonus!$B$14)))))))))))</f>
        <v>1000 to 4999</v>
      </c>
    </row>
    <row r="2318" spans="1:21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40156.76666666667</v>
      </c>
      <c r="T2318" s="10">
        <f t="shared" si="221"/>
        <v>40079.725115740745</v>
      </c>
      <c r="U2318" t="str">
        <f>IF(D2318&lt;Bonus!$A$3,Bonus!$B$3,IF(D2318&lt;=Bonus!$A$4,Bonus!$B$4,IF(D2318&lt;=Bonus!$A$5,Bonus!$B$5,IF(D2318&lt;=Bonus!$A$6,Bonus!$B$6,IF(D2318&lt;=Bonus!$A$7,Bonus!$B$7,IF(D2318&lt;=Bonus!$A$8,Bonus!$B$8,IF(D2318&lt;=Bonus!$A$9,Bonus!$B$9,IF(D2318&lt;=Bonus!$A$10,Bonus!$B$10,IF(D2318&lt;=Bonus!$A$11,Bonus!$B$11,IF(D2318&lt;=Bonus!$A$12,Bonus!$B$12,IF(D2318&lt;=Bonus!$A$13,Bonus!$B$13,Bonus!$B$14)))))))))))</f>
        <v>15000 to 19999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40224.208333333336</v>
      </c>
      <c r="T2319" s="10">
        <f t="shared" si="221"/>
        <v>40192.542233796295</v>
      </c>
      <c r="U2319" t="str">
        <f>IF(D2319&lt;Bonus!$A$3,Bonus!$B$3,IF(D2319&lt;=Bonus!$A$4,Bonus!$B$4,IF(D2319&lt;=Bonus!$A$5,Bonus!$B$5,IF(D2319&lt;=Bonus!$A$6,Bonus!$B$6,IF(D2319&lt;=Bonus!$A$7,Bonus!$B$7,IF(D2319&lt;=Bonus!$A$8,Bonus!$B$8,IF(D2319&lt;=Bonus!$A$9,Bonus!$B$9,IF(D2319&lt;=Bonus!$A$10,Bonus!$B$10,IF(D2319&lt;=Bonus!$A$11,Bonus!$B$11,IF(D2319&lt;=Bonus!$A$12,Bonus!$B$12,IF(D2319&lt;=Bonus!$A$13,Bonus!$B$13,Bonus!$B$14)))))))))))</f>
        <v>Less Than 1000</v>
      </c>
    </row>
    <row r="2320" spans="1:21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40082.165972222225</v>
      </c>
      <c r="T2320" s="10">
        <f t="shared" si="221"/>
        <v>40050.643680555557</v>
      </c>
      <c r="U2320" t="str">
        <f>IF(D2320&lt;Bonus!$A$3,Bonus!$B$3,IF(D2320&lt;=Bonus!$A$4,Bonus!$B$4,IF(D2320&lt;=Bonus!$A$5,Bonus!$B$5,IF(D2320&lt;=Bonus!$A$6,Bonus!$B$6,IF(D2320&lt;=Bonus!$A$7,Bonus!$B$7,IF(D2320&lt;=Bonus!$A$8,Bonus!$B$8,IF(D2320&lt;=Bonus!$A$9,Bonus!$B$9,IF(D2320&lt;=Bonus!$A$10,Bonus!$B$10,IF(D2320&lt;=Bonus!$A$11,Bonus!$B$11,IF(D2320&lt;=Bonus!$A$12,Bonus!$B$12,IF(D2320&lt;=Bonus!$A$13,Bonus!$B$13,Bonus!$B$14)))))))))))</f>
        <v>5000 to 9999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41623.082002314812</v>
      </c>
      <c r="T2321" s="10">
        <f t="shared" si="221"/>
        <v>41593.082002314812</v>
      </c>
      <c r="U2321" t="str">
        <f>IF(D2321&lt;Bonus!$A$3,Bonus!$B$3,IF(D2321&lt;=Bonus!$A$4,Bonus!$B$4,IF(D2321&lt;=Bonus!$A$5,Bonus!$B$5,IF(D2321&lt;=Bonus!$A$6,Bonus!$B$6,IF(D2321&lt;=Bonus!$A$7,Bonus!$B$7,IF(D2321&lt;=Bonus!$A$8,Bonus!$B$8,IF(D2321&lt;=Bonus!$A$9,Bonus!$B$9,IF(D2321&lt;=Bonus!$A$10,Bonus!$B$10,IF(D2321&lt;=Bonus!$A$11,Bonus!$B$11,IF(D2321&lt;=Bonus!$A$12,Bonus!$B$12,IF(D2321&lt;=Bonus!$A$13,Bonus!$B$13,Bonus!$B$14)))))))))))</f>
        <v>1000 to 4999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41731.775462962964</v>
      </c>
      <c r="T2322" s="10">
        <f t="shared" si="221"/>
        <v>41696.817129629628</v>
      </c>
      <c r="U2322" t="str">
        <f>IF(D2322&lt;Bonus!$A$3,Bonus!$B$3,IF(D2322&lt;=Bonus!$A$4,Bonus!$B$4,IF(D2322&lt;=Bonus!$A$5,Bonus!$B$5,IF(D2322&lt;=Bonus!$A$6,Bonus!$B$6,IF(D2322&lt;=Bonus!$A$7,Bonus!$B$7,IF(D2322&lt;=Bonus!$A$8,Bonus!$B$8,IF(D2322&lt;=Bonus!$A$9,Bonus!$B$9,IF(D2322&lt;=Bonus!$A$10,Bonus!$B$10,IF(D2322&lt;=Bonus!$A$11,Bonus!$B$11,IF(D2322&lt;=Bonus!$A$12,Bonus!$B$12,IF(D2322&lt;=Bonus!$A$13,Bonus!$B$13,Bonus!$B$14)))))))))))</f>
        <v>5000 to 9999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42829.21876157407</v>
      </c>
      <c r="T2323" s="10">
        <f t="shared" si="221"/>
        <v>42799.260428240741</v>
      </c>
      <c r="U2323" t="str">
        <f>IF(D2323&lt;Bonus!$A$3,Bonus!$B$3,IF(D2323&lt;=Bonus!$A$4,Bonus!$B$4,IF(D2323&lt;=Bonus!$A$5,Bonus!$B$5,IF(D2323&lt;=Bonus!$A$6,Bonus!$B$6,IF(D2323&lt;=Bonus!$A$7,Bonus!$B$7,IF(D2323&lt;=Bonus!$A$8,Bonus!$B$8,IF(D2323&lt;=Bonus!$A$9,Bonus!$B$9,IF(D2323&lt;=Bonus!$A$10,Bonus!$B$10,IF(D2323&lt;=Bonus!$A$11,Bonus!$B$11,IF(D2323&lt;=Bonus!$A$12,Bonus!$B$12,IF(D2323&lt;=Bonus!$A$13,Bonus!$B$13,Bonus!$B$14)))))))))))</f>
        <v>10000 to 14999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42834.853807870371</v>
      </c>
      <c r="T2324" s="10">
        <f t="shared" si="221"/>
        <v>42804.895474537043</v>
      </c>
      <c r="U2324" t="str">
        <f>IF(D2324&lt;Bonus!$A$3,Bonus!$B$3,IF(D2324&lt;=Bonus!$A$4,Bonus!$B$4,IF(D2324&lt;=Bonus!$A$5,Bonus!$B$5,IF(D2324&lt;=Bonus!$A$6,Bonus!$B$6,IF(D2324&lt;=Bonus!$A$7,Bonus!$B$7,IF(D2324&lt;=Bonus!$A$8,Bonus!$B$8,IF(D2324&lt;=Bonus!$A$9,Bonus!$B$9,IF(D2324&lt;=Bonus!$A$10,Bonus!$B$10,IF(D2324&lt;=Bonus!$A$11,Bonus!$B$11,IF(D2324&lt;=Bonus!$A$12,Bonus!$B$12,IF(D2324&lt;=Bonus!$A$13,Bonus!$B$13,Bonus!$B$14)))))))))))</f>
        <v>1000 to 4999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42814.755173611105</v>
      </c>
      <c r="T2325" s="10">
        <f t="shared" si="221"/>
        <v>42807.755173611105</v>
      </c>
      <c r="U2325" t="str">
        <f>IF(D2325&lt;Bonus!$A$3,Bonus!$B$3,IF(D2325&lt;=Bonus!$A$4,Bonus!$B$4,IF(D2325&lt;=Bonus!$A$5,Bonus!$B$5,IF(D2325&lt;=Bonus!$A$6,Bonus!$B$6,IF(D2325&lt;=Bonus!$A$7,Bonus!$B$7,IF(D2325&lt;=Bonus!$A$8,Bonus!$B$8,IF(D2325&lt;=Bonus!$A$9,Bonus!$B$9,IF(D2325&lt;=Bonus!$A$10,Bonus!$B$10,IF(D2325&lt;=Bonus!$A$11,Bonus!$B$11,IF(D2325&lt;=Bonus!$A$12,Bonus!$B$12,IF(D2325&lt;=Bonus!$A$13,Bonus!$B$13,Bonus!$B$14)))))))))))</f>
        <v>Less Than 1000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42820.843576388885</v>
      </c>
      <c r="T2326" s="10">
        <f t="shared" si="221"/>
        <v>42790.885243055556</v>
      </c>
      <c r="U2326" t="str">
        <f>IF(D2326&lt;Bonus!$A$3,Bonus!$B$3,IF(D2326&lt;=Bonus!$A$4,Bonus!$B$4,IF(D2326&lt;=Bonus!$A$5,Bonus!$B$5,IF(D2326&lt;=Bonus!$A$6,Bonus!$B$6,IF(D2326&lt;=Bonus!$A$7,Bonus!$B$7,IF(D2326&lt;=Bonus!$A$8,Bonus!$B$8,IF(D2326&lt;=Bonus!$A$9,Bonus!$B$9,IF(D2326&lt;=Bonus!$A$10,Bonus!$B$10,IF(D2326&lt;=Bonus!$A$11,Bonus!$B$11,IF(D2326&lt;=Bonus!$A$12,Bonus!$B$12,IF(D2326&lt;=Bonus!$A$13,Bonus!$B$13,Bonus!$B$14)))))))))))</f>
        <v>5000 to 9999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42823.980682870373</v>
      </c>
      <c r="T2327" s="10">
        <f t="shared" si="221"/>
        <v>42794.022349537037</v>
      </c>
      <c r="U2327" t="str">
        <f>IF(D2327&lt;Bonus!$A$3,Bonus!$B$3,IF(D2327&lt;=Bonus!$A$4,Bonus!$B$4,IF(D2327&lt;=Bonus!$A$5,Bonus!$B$5,IF(D2327&lt;=Bonus!$A$6,Bonus!$B$6,IF(D2327&lt;=Bonus!$A$7,Bonus!$B$7,IF(D2327&lt;=Bonus!$A$8,Bonus!$B$8,IF(D2327&lt;=Bonus!$A$9,Bonus!$B$9,IF(D2327&lt;=Bonus!$A$10,Bonus!$B$10,IF(D2327&lt;=Bonus!$A$11,Bonus!$B$11,IF(D2327&lt;=Bonus!$A$12,Bonus!$B$12,IF(D2327&lt;=Bonus!$A$13,Bonus!$B$13,Bonus!$B$14)))))))))))</f>
        <v>1000 to 4999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42855.708333333328</v>
      </c>
      <c r="T2328" s="10">
        <f t="shared" si="221"/>
        <v>42804.034120370372</v>
      </c>
      <c r="U2328" t="str">
        <f>IF(D2328&lt;Bonus!$A$3,Bonus!$B$3,IF(D2328&lt;=Bonus!$A$4,Bonus!$B$4,IF(D2328&lt;=Bonus!$A$5,Bonus!$B$5,IF(D2328&lt;=Bonus!$A$6,Bonus!$B$6,IF(D2328&lt;=Bonus!$A$7,Bonus!$B$7,IF(D2328&lt;=Bonus!$A$8,Bonus!$B$8,IF(D2328&lt;=Bonus!$A$9,Bonus!$B$9,IF(D2328&lt;=Bonus!$A$10,Bonus!$B$10,IF(D2328&lt;=Bonus!$A$11,Bonus!$B$11,IF(D2328&lt;=Bonus!$A$12,Bonus!$B$12,IF(D2328&lt;=Bonus!$A$13,Bonus!$B$13,Bonus!$B$14)))))))))))</f>
        <v>15000 to 19999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41877.917129629634</v>
      </c>
      <c r="T2329" s="10">
        <f t="shared" si="221"/>
        <v>41842.917129629634</v>
      </c>
      <c r="U2329" t="str">
        <f>IF(D2329&lt;Bonus!$A$3,Bonus!$B$3,IF(D2329&lt;=Bonus!$A$4,Bonus!$B$4,IF(D2329&lt;=Bonus!$A$5,Bonus!$B$5,IF(D2329&lt;=Bonus!$A$6,Bonus!$B$6,IF(D2329&lt;=Bonus!$A$7,Bonus!$B$7,IF(D2329&lt;=Bonus!$A$8,Bonus!$B$8,IF(D2329&lt;=Bonus!$A$9,Bonus!$B$9,IF(D2329&lt;=Bonus!$A$10,Bonus!$B$10,IF(D2329&lt;=Bonus!$A$11,Bonus!$B$11,IF(D2329&lt;=Bonus!$A$12,Bonus!$B$12,IF(D2329&lt;=Bonus!$A$13,Bonus!$B$13,Bonus!$B$14)))))))))))</f>
        <v>35000 to 39999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42169.781678240746</v>
      </c>
      <c r="T2330" s="10">
        <f t="shared" si="221"/>
        <v>42139.781678240746</v>
      </c>
      <c r="U2330" t="str">
        <f>IF(D2330&lt;Bonus!$A$3,Bonus!$B$3,IF(D2330&lt;=Bonus!$A$4,Bonus!$B$4,IF(D2330&lt;=Bonus!$A$5,Bonus!$B$5,IF(D2330&lt;=Bonus!$A$6,Bonus!$B$6,IF(D2330&lt;=Bonus!$A$7,Bonus!$B$7,IF(D2330&lt;=Bonus!$A$8,Bonus!$B$8,IF(D2330&lt;=Bonus!$A$9,Bonus!$B$9,IF(D2330&lt;=Bonus!$A$10,Bonus!$B$10,IF(D2330&lt;=Bonus!$A$11,Bonus!$B$11,IF(D2330&lt;=Bonus!$A$12,Bonus!$B$12,IF(D2330&lt;=Bonus!$A$13,Bonus!$B$13,Bonus!$B$14)))))))))))</f>
        <v>10000 to 14999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41837.624374999999</v>
      </c>
      <c r="T2331" s="10">
        <f t="shared" si="221"/>
        <v>41807.624374999999</v>
      </c>
      <c r="U2331" t="str">
        <f>IF(D2331&lt;Bonus!$A$3,Bonus!$B$3,IF(D2331&lt;=Bonus!$A$4,Bonus!$B$4,IF(D2331&lt;=Bonus!$A$5,Bonus!$B$5,IF(D2331&lt;=Bonus!$A$6,Bonus!$B$6,IF(D2331&lt;=Bonus!$A$7,Bonus!$B$7,IF(D2331&lt;=Bonus!$A$8,Bonus!$B$8,IF(D2331&lt;=Bonus!$A$9,Bonus!$B$9,IF(D2331&lt;=Bonus!$A$10,Bonus!$B$10,IF(D2331&lt;=Bonus!$A$11,Bonus!$B$11,IF(D2331&lt;=Bonus!$A$12,Bonus!$B$12,IF(D2331&lt;=Bonus!$A$13,Bonus!$B$13,Bonus!$B$14)))))))))))</f>
        <v>25000 to 29999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42363</v>
      </c>
      <c r="T2332" s="10">
        <f t="shared" si="221"/>
        <v>42332.89980324074</v>
      </c>
      <c r="U2332" t="str">
        <f>IF(D2332&lt;Bonus!$A$3,Bonus!$B$3,IF(D2332&lt;=Bonus!$A$4,Bonus!$B$4,IF(D2332&lt;=Bonus!$A$5,Bonus!$B$5,IF(D2332&lt;=Bonus!$A$6,Bonus!$B$6,IF(D2332&lt;=Bonus!$A$7,Bonus!$B$7,IF(D2332&lt;=Bonus!$A$8,Bonus!$B$8,IF(D2332&lt;=Bonus!$A$9,Bonus!$B$9,IF(D2332&lt;=Bonus!$A$10,Bonus!$B$10,IF(D2332&lt;=Bonus!$A$11,Bonus!$B$11,IF(D2332&lt;=Bonus!$A$12,Bonus!$B$12,IF(D2332&lt;=Bonus!$A$13,Bonus!$B$13,Bonus!$B$14)))))))))))</f>
        <v>35000 to 39999</v>
      </c>
    </row>
    <row r="2333" spans="1:21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41869.005671296298</v>
      </c>
      <c r="T2333" s="10">
        <f t="shared" si="221"/>
        <v>41839.005671296298</v>
      </c>
      <c r="U2333" t="str">
        <f>IF(D2333&lt;Bonus!$A$3,Bonus!$B$3,IF(D2333&lt;=Bonus!$A$4,Bonus!$B$4,IF(D2333&lt;=Bonus!$A$5,Bonus!$B$5,IF(D2333&lt;=Bonus!$A$6,Bonus!$B$6,IF(D2333&lt;=Bonus!$A$7,Bonus!$B$7,IF(D2333&lt;=Bonus!$A$8,Bonus!$B$8,IF(D2333&lt;=Bonus!$A$9,Bonus!$B$9,IF(D2333&lt;=Bonus!$A$10,Bonus!$B$10,IF(D2333&lt;=Bonus!$A$11,Bonus!$B$11,IF(D2333&lt;=Bonus!$A$12,Bonus!$B$12,IF(D2333&lt;=Bonus!$A$13,Bonus!$B$13,Bonus!$B$14)))))))))))</f>
        <v>5000 to 9999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42041.628136574072</v>
      </c>
      <c r="T2334" s="10">
        <f t="shared" si="221"/>
        <v>42011.628136574072</v>
      </c>
      <c r="U2334" t="str">
        <f>IF(D2334&lt;Bonus!$A$3,Bonus!$B$3,IF(D2334&lt;=Bonus!$A$4,Bonus!$B$4,IF(D2334&lt;=Bonus!$A$5,Bonus!$B$5,IF(D2334&lt;=Bonus!$A$6,Bonus!$B$6,IF(D2334&lt;=Bonus!$A$7,Bonus!$B$7,IF(D2334&lt;=Bonus!$A$8,Bonus!$B$8,IF(D2334&lt;=Bonus!$A$9,Bonus!$B$9,IF(D2334&lt;=Bonus!$A$10,Bonus!$B$10,IF(D2334&lt;=Bonus!$A$11,Bonus!$B$11,IF(D2334&lt;=Bonus!$A$12,Bonus!$B$12,IF(D2334&lt;=Bonus!$A$13,Bonus!$B$13,Bonus!$B$14)))))))))))</f>
        <v>25000 to 29999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41788.743055555555</v>
      </c>
      <c r="T2335" s="10">
        <f t="shared" si="221"/>
        <v>41767.650347222225</v>
      </c>
      <c r="U2335" t="str">
        <f>IF(D2335&lt;Bonus!$A$3,Bonus!$B$3,IF(D2335&lt;=Bonus!$A$4,Bonus!$B$4,IF(D2335&lt;=Bonus!$A$5,Bonus!$B$5,IF(D2335&lt;=Bonus!$A$6,Bonus!$B$6,IF(D2335&lt;=Bonus!$A$7,Bonus!$B$7,IF(D2335&lt;=Bonus!$A$8,Bonus!$B$8,IF(D2335&lt;=Bonus!$A$9,Bonus!$B$9,IF(D2335&lt;=Bonus!$A$10,Bonus!$B$10,IF(D2335&lt;=Bonus!$A$11,Bonus!$B$11,IF(D2335&lt;=Bonus!$A$12,Bonus!$B$12,IF(D2335&lt;=Bonus!$A$13,Bonus!$B$13,Bonus!$B$14)))))))))))</f>
        <v>Less Than 1000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41948.731944444444</v>
      </c>
      <c r="T2336" s="10">
        <f t="shared" si="221"/>
        <v>41918.670115740737</v>
      </c>
      <c r="U2336" t="str">
        <f>IF(D2336&lt;Bonus!$A$3,Bonus!$B$3,IF(D2336&lt;=Bonus!$A$4,Bonus!$B$4,IF(D2336&lt;=Bonus!$A$5,Bonus!$B$5,IF(D2336&lt;=Bonus!$A$6,Bonus!$B$6,IF(D2336&lt;=Bonus!$A$7,Bonus!$B$7,IF(D2336&lt;=Bonus!$A$8,Bonus!$B$8,IF(D2336&lt;=Bonus!$A$9,Bonus!$B$9,IF(D2336&lt;=Bonus!$A$10,Bonus!$B$10,IF(D2336&lt;=Bonus!$A$11,Bonus!$B$11,IF(D2336&lt;=Bonus!$A$12,Bonus!$B$12,IF(D2336&lt;=Bonus!$A$13,Bonus!$B$13,Bonus!$B$14)))))))))))</f>
        <v>1000 to 4999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41801.572256944448</v>
      </c>
      <c r="T2337" s="10">
        <f t="shared" si="221"/>
        <v>41771.572256944448</v>
      </c>
      <c r="U2337" t="str">
        <f>IF(D2337&lt;Bonus!$A$3,Bonus!$B$3,IF(D2337&lt;=Bonus!$A$4,Bonus!$B$4,IF(D2337&lt;=Bonus!$A$5,Bonus!$B$5,IF(D2337&lt;=Bonus!$A$6,Bonus!$B$6,IF(D2337&lt;=Bonus!$A$7,Bonus!$B$7,IF(D2337&lt;=Bonus!$A$8,Bonus!$B$8,IF(D2337&lt;=Bonus!$A$9,Bonus!$B$9,IF(D2337&lt;=Bonus!$A$10,Bonus!$B$10,IF(D2337&lt;=Bonus!$A$11,Bonus!$B$11,IF(D2337&lt;=Bonus!$A$12,Bonus!$B$12,IF(D2337&lt;=Bonus!$A$13,Bonus!$B$13,Bonus!$B$14)))))))))))</f>
        <v>25000 to 29999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41706.924710648149</v>
      </c>
      <c r="T2338" s="10">
        <f t="shared" si="221"/>
        <v>41666.924710648149</v>
      </c>
      <c r="U2338" t="str">
        <f>IF(D2338&lt;Bonus!$A$3,Bonus!$B$3,IF(D2338&lt;=Bonus!$A$4,Bonus!$B$4,IF(D2338&lt;=Bonus!$A$5,Bonus!$B$5,IF(D2338&lt;=Bonus!$A$6,Bonus!$B$6,IF(D2338&lt;=Bonus!$A$7,Bonus!$B$7,IF(D2338&lt;=Bonus!$A$8,Bonus!$B$8,IF(D2338&lt;=Bonus!$A$9,Bonus!$B$9,IF(D2338&lt;=Bonus!$A$10,Bonus!$B$10,IF(D2338&lt;=Bonus!$A$11,Bonus!$B$11,IF(D2338&lt;=Bonus!$A$12,Bonus!$B$12,IF(D2338&lt;=Bonus!$A$13,Bonus!$B$13,Bonus!$B$14)))))))))))</f>
        <v>20000 to 24999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41816.640543981484</v>
      </c>
      <c r="T2339" s="10">
        <f t="shared" si="221"/>
        <v>41786.640543981484</v>
      </c>
      <c r="U2339" t="str">
        <f>IF(D2339&lt;Bonus!$A$3,Bonus!$B$3,IF(D2339&lt;=Bonus!$A$4,Bonus!$B$4,IF(D2339&lt;=Bonus!$A$5,Bonus!$B$5,IF(D2339&lt;=Bonus!$A$6,Bonus!$B$6,IF(D2339&lt;=Bonus!$A$7,Bonus!$B$7,IF(D2339&lt;=Bonus!$A$8,Bonus!$B$8,IF(D2339&lt;=Bonus!$A$9,Bonus!$B$9,IF(D2339&lt;=Bonus!$A$10,Bonus!$B$10,IF(D2339&lt;=Bonus!$A$11,Bonus!$B$11,IF(D2339&lt;=Bonus!$A$12,Bonus!$B$12,IF(D2339&lt;=Bonus!$A$13,Bonus!$B$13,Bonus!$B$14)))))))))))</f>
        <v>10000 to 14999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41819.896805555552</v>
      </c>
      <c r="T2340" s="10">
        <f t="shared" si="221"/>
        <v>41789.896805555552</v>
      </c>
      <c r="U2340" t="str">
        <f>IF(D2340&lt;Bonus!$A$3,Bonus!$B$3,IF(D2340&lt;=Bonus!$A$4,Bonus!$B$4,IF(D2340&lt;=Bonus!$A$5,Bonus!$B$5,IF(D2340&lt;=Bonus!$A$6,Bonus!$B$6,IF(D2340&lt;=Bonus!$A$7,Bonus!$B$7,IF(D2340&lt;=Bonus!$A$8,Bonus!$B$8,IF(D2340&lt;=Bonus!$A$9,Bonus!$B$9,IF(D2340&lt;=Bonus!$A$10,Bonus!$B$10,IF(D2340&lt;=Bonus!$A$11,Bonus!$B$11,IF(D2340&lt;=Bonus!$A$12,Bonus!$B$12,IF(D2340&lt;=Bonus!$A$13,Bonus!$B$13,Bonus!$B$14)))))))))))</f>
        <v>15000 to 19999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42723.332638888889</v>
      </c>
      <c r="T2341" s="10">
        <f t="shared" si="221"/>
        <v>42692.79987268518</v>
      </c>
      <c r="U2341" t="str">
        <f>IF(D2341&lt;Bonus!$A$3,Bonus!$B$3,IF(D2341&lt;=Bonus!$A$4,Bonus!$B$4,IF(D2341&lt;=Bonus!$A$5,Bonus!$B$5,IF(D2341&lt;=Bonus!$A$6,Bonus!$B$6,IF(D2341&lt;=Bonus!$A$7,Bonus!$B$7,IF(D2341&lt;=Bonus!$A$8,Bonus!$B$8,IF(D2341&lt;=Bonus!$A$9,Bonus!$B$9,IF(D2341&lt;=Bonus!$A$10,Bonus!$B$10,IF(D2341&lt;=Bonus!$A$11,Bonus!$B$11,IF(D2341&lt;=Bonus!$A$12,Bonus!$B$12,IF(D2341&lt;=Bonus!$A$13,Bonus!$B$13,Bonus!$B$14)))))))))))</f>
        <v>25000 to 29999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42673.642800925925</v>
      </c>
      <c r="T2342" s="10">
        <f t="shared" si="221"/>
        <v>42643.642800925925</v>
      </c>
      <c r="U2342" t="str">
        <f>IF(D2342&lt;Bonus!$A$3,Bonus!$B$3,IF(D2342&lt;=Bonus!$A$4,Bonus!$B$4,IF(D2342&lt;=Bonus!$A$5,Bonus!$B$5,IF(D2342&lt;=Bonus!$A$6,Bonus!$B$6,IF(D2342&lt;=Bonus!$A$7,Bonus!$B$7,IF(D2342&lt;=Bonus!$A$8,Bonus!$B$8,IF(D2342&lt;=Bonus!$A$9,Bonus!$B$9,IF(D2342&lt;=Bonus!$A$10,Bonus!$B$10,IF(D2342&lt;=Bonus!$A$11,Bonus!$B$11,IF(D2342&lt;=Bonus!$A$12,Bonus!$B$12,IF(D2342&lt;=Bonus!$A$13,Bonus!$B$13,Bonus!$B$14)))))))))))</f>
        <v>40000 to 44999</v>
      </c>
    </row>
    <row r="2343" spans="1:21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>nm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42197.813703703709</v>
      </c>
      <c r="T2343" s="10">
        <f t="shared" si="221"/>
        <v>42167.813703703709</v>
      </c>
      <c r="U2343" t="str">
        <f>IF(D2343&lt;Bonus!$A$3,Bonus!$B$3,IF(D2343&lt;=Bonus!$A$4,Bonus!$B$4,IF(D2343&lt;=Bonus!$A$5,Bonus!$B$5,IF(D2343&lt;=Bonus!$A$6,Bonus!$B$6,IF(D2343&lt;=Bonus!$A$7,Bonus!$B$7,IF(D2343&lt;=Bonus!$A$8,Bonus!$B$8,IF(D2343&lt;=Bonus!$A$9,Bonus!$B$9,IF(D2343&lt;=Bonus!$A$10,Bonus!$B$10,IF(D2343&lt;=Bonus!$A$11,Bonus!$B$11,IF(D2343&lt;=Bonus!$A$12,Bonus!$B$12,IF(D2343&lt;=Bonus!$A$13,Bonus!$B$13,Bonus!$B$14)))))))))))</f>
        <v>5000 to 9999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>nm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41918.208333333336</v>
      </c>
      <c r="T2344" s="10">
        <f t="shared" si="221"/>
        <v>41897.702199074076</v>
      </c>
      <c r="U2344" t="str">
        <f>IF(D2344&lt;Bonus!$A$3,Bonus!$B$3,IF(D2344&lt;=Bonus!$A$4,Bonus!$B$4,IF(D2344&lt;=Bonus!$A$5,Bonus!$B$5,IF(D2344&lt;=Bonus!$A$6,Bonus!$B$6,IF(D2344&lt;=Bonus!$A$7,Bonus!$B$7,IF(D2344&lt;=Bonus!$A$8,Bonus!$B$8,IF(D2344&lt;=Bonus!$A$9,Bonus!$B$9,IF(D2344&lt;=Bonus!$A$10,Bonus!$B$10,IF(D2344&lt;=Bonus!$A$11,Bonus!$B$11,IF(D2344&lt;=Bonus!$A$12,Bonus!$B$12,IF(D2344&lt;=Bonus!$A$13,Bonus!$B$13,Bonus!$B$14)))))))))))</f>
        <v>5000 to 9999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42377.82430555555</v>
      </c>
      <c r="T2345" s="10">
        <f t="shared" si="221"/>
        <v>42327.825289351851</v>
      </c>
      <c r="U2345" t="str">
        <f>IF(D2345&lt;Bonus!$A$3,Bonus!$B$3,IF(D2345&lt;=Bonus!$A$4,Bonus!$B$4,IF(D2345&lt;=Bonus!$A$5,Bonus!$B$5,IF(D2345&lt;=Bonus!$A$6,Bonus!$B$6,IF(D2345&lt;=Bonus!$A$7,Bonus!$B$7,IF(D2345&lt;=Bonus!$A$8,Bonus!$B$8,IF(D2345&lt;=Bonus!$A$9,Bonus!$B$9,IF(D2345&lt;=Bonus!$A$10,Bonus!$B$10,IF(D2345&lt;=Bonus!$A$11,Bonus!$B$11,IF(D2345&lt;=Bonus!$A$12,Bonus!$B$12,IF(D2345&lt;=Bonus!$A$13,Bonus!$B$13,Bonus!$B$14)))))))))))</f>
        <v>10000 to 14999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42545.727650462963</v>
      </c>
      <c r="T2346" s="10">
        <f t="shared" si="221"/>
        <v>42515.727650462963</v>
      </c>
      <c r="U2346" t="str">
        <f>IF(D2346&lt;Bonus!$A$3,Bonus!$B$3,IF(D2346&lt;=Bonus!$A$4,Bonus!$B$4,IF(D2346&lt;=Bonus!$A$5,Bonus!$B$5,IF(D2346&lt;=Bonus!$A$6,Bonus!$B$6,IF(D2346&lt;=Bonus!$A$7,Bonus!$B$7,IF(D2346&lt;=Bonus!$A$8,Bonus!$B$8,IF(D2346&lt;=Bonus!$A$9,Bonus!$B$9,IF(D2346&lt;=Bonus!$A$10,Bonus!$B$10,IF(D2346&lt;=Bonus!$A$11,Bonus!$B$11,IF(D2346&lt;=Bonus!$A$12,Bonus!$B$12,IF(D2346&lt;=Bonus!$A$13,Bonus!$B$13,Bonus!$B$14)))))))))))</f>
        <v>1000 to 4999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>nm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42094.985416666663</v>
      </c>
      <c r="T2347" s="10">
        <f t="shared" si="221"/>
        <v>42060.001805555556</v>
      </c>
      <c r="U2347" t="str">
        <f>IF(D2347&lt;Bonus!$A$3,Bonus!$B$3,IF(D2347&lt;=Bonus!$A$4,Bonus!$B$4,IF(D2347&lt;=Bonus!$A$5,Bonus!$B$5,IF(D2347&lt;=Bonus!$A$6,Bonus!$B$6,IF(D2347&lt;=Bonus!$A$7,Bonus!$B$7,IF(D2347&lt;=Bonus!$A$8,Bonus!$B$8,IF(D2347&lt;=Bonus!$A$9,Bonus!$B$9,IF(D2347&lt;=Bonus!$A$10,Bonus!$B$10,IF(D2347&lt;=Bonus!$A$11,Bonus!$B$11,IF(D2347&lt;=Bonus!$A$12,Bonus!$B$12,IF(D2347&lt;=Bonus!$A$13,Bonus!$B$13,Bonus!$B$14)))))))))))</f>
        <v>1000 to 4999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42660.79896990741</v>
      </c>
      <c r="T2348" s="10">
        <f t="shared" si="221"/>
        <v>42615.79896990741</v>
      </c>
      <c r="U2348" t="str">
        <f>IF(D2348&lt;Bonus!$A$3,Bonus!$B$3,IF(D2348&lt;=Bonus!$A$4,Bonus!$B$4,IF(D2348&lt;=Bonus!$A$5,Bonus!$B$5,IF(D2348&lt;=Bonus!$A$6,Bonus!$B$6,IF(D2348&lt;=Bonus!$A$7,Bonus!$B$7,IF(D2348&lt;=Bonus!$A$8,Bonus!$B$8,IF(D2348&lt;=Bonus!$A$9,Bonus!$B$9,IF(D2348&lt;=Bonus!$A$10,Bonus!$B$10,IF(D2348&lt;=Bonus!$A$11,Bonus!$B$11,IF(D2348&lt;=Bonus!$A$12,Bonus!$B$12,IF(D2348&lt;=Bonus!$A$13,Bonus!$B$13,Bonus!$B$14)))))))))))</f>
        <v>Greater than or equal to 50000</v>
      </c>
    </row>
    <row r="2349" spans="1:21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42607.607361111113</v>
      </c>
      <c r="T2349" s="10">
        <f t="shared" si="221"/>
        <v>42577.607361111113</v>
      </c>
      <c r="U2349" t="str">
        <f>IF(D2349&lt;Bonus!$A$3,Bonus!$B$3,IF(D2349&lt;=Bonus!$A$4,Bonus!$B$4,IF(D2349&lt;=Bonus!$A$5,Bonus!$B$5,IF(D2349&lt;=Bonus!$A$6,Bonus!$B$6,IF(D2349&lt;=Bonus!$A$7,Bonus!$B$7,IF(D2349&lt;=Bonus!$A$8,Bonus!$B$8,IF(D2349&lt;=Bonus!$A$9,Bonus!$B$9,IF(D2349&lt;=Bonus!$A$10,Bonus!$B$10,IF(D2349&lt;=Bonus!$A$11,Bonus!$B$11,IF(D2349&lt;=Bonus!$A$12,Bonus!$B$12,IF(D2349&lt;=Bonus!$A$13,Bonus!$B$13,Bonus!$B$14)))))))))))</f>
        <v>1000 to 4999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42420.932152777779</v>
      </c>
      <c r="T2350" s="10">
        <f t="shared" si="221"/>
        <v>42360.932152777779</v>
      </c>
      <c r="U2350" t="str">
        <f>IF(D2350&lt;Bonus!$A$3,Bonus!$B$3,IF(D2350&lt;=Bonus!$A$4,Bonus!$B$4,IF(D2350&lt;=Bonus!$A$5,Bonus!$B$5,IF(D2350&lt;=Bonus!$A$6,Bonus!$B$6,IF(D2350&lt;=Bonus!$A$7,Bonus!$B$7,IF(D2350&lt;=Bonus!$A$8,Bonus!$B$8,IF(D2350&lt;=Bonus!$A$9,Bonus!$B$9,IF(D2350&lt;=Bonus!$A$10,Bonus!$B$10,IF(D2350&lt;=Bonus!$A$11,Bonus!$B$11,IF(D2350&lt;=Bonus!$A$12,Bonus!$B$12,IF(D2350&lt;=Bonus!$A$13,Bonus!$B$13,Bonus!$B$14)))))))))))</f>
        <v>Greater than or equal to 50000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>nm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42227.775787037041</v>
      </c>
      <c r="T2351" s="10">
        <f t="shared" si="221"/>
        <v>42198.775787037041</v>
      </c>
      <c r="U2351" t="str">
        <f>IF(D2351&lt;Bonus!$A$3,Bonus!$B$3,IF(D2351&lt;=Bonus!$A$4,Bonus!$B$4,IF(D2351&lt;=Bonus!$A$5,Bonus!$B$5,IF(D2351&lt;=Bonus!$A$6,Bonus!$B$6,IF(D2351&lt;=Bonus!$A$7,Bonus!$B$7,IF(D2351&lt;=Bonus!$A$8,Bonus!$B$8,IF(D2351&lt;=Bonus!$A$9,Bonus!$B$9,IF(D2351&lt;=Bonus!$A$10,Bonus!$B$10,IF(D2351&lt;=Bonus!$A$11,Bonus!$B$11,IF(D2351&lt;=Bonus!$A$12,Bonus!$B$12,IF(D2351&lt;=Bonus!$A$13,Bonus!$B$13,Bonus!$B$14)))))))))))</f>
        <v>Greater than or equal to 50000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>nm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42738.842245370368</v>
      </c>
      <c r="T2352" s="10">
        <f t="shared" si="221"/>
        <v>42708.842245370368</v>
      </c>
      <c r="U2352" t="str">
        <f>IF(D2352&lt;Bonus!$A$3,Bonus!$B$3,IF(D2352&lt;=Bonus!$A$4,Bonus!$B$4,IF(D2352&lt;=Bonus!$A$5,Bonus!$B$5,IF(D2352&lt;=Bonus!$A$6,Bonus!$B$6,IF(D2352&lt;=Bonus!$A$7,Bonus!$B$7,IF(D2352&lt;=Bonus!$A$8,Bonus!$B$8,IF(D2352&lt;=Bonus!$A$9,Bonus!$B$9,IF(D2352&lt;=Bonus!$A$10,Bonus!$B$10,IF(D2352&lt;=Bonus!$A$11,Bonus!$B$11,IF(D2352&lt;=Bonus!$A$12,Bonus!$B$12,IF(D2352&lt;=Bonus!$A$13,Bonus!$B$13,Bonus!$B$14)))))))))))</f>
        <v>Greater than or equal to 50000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42124.101145833338</v>
      </c>
      <c r="T2353" s="10">
        <f t="shared" si="221"/>
        <v>42094.101145833338</v>
      </c>
      <c r="U2353" t="str">
        <f>IF(D2353&lt;Bonus!$A$3,Bonus!$B$3,IF(D2353&lt;=Bonus!$A$4,Bonus!$B$4,IF(D2353&lt;=Bonus!$A$5,Bonus!$B$5,IF(D2353&lt;=Bonus!$A$6,Bonus!$B$6,IF(D2353&lt;=Bonus!$A$7,Bonus!$B$7,IF(D2353&lt;=Bonus!$A$8,Bonus!$B$8,IF(D2353&lt;=Bonus!$A$9,Bonus!$B$9,IF(D2353&lt;=Bonus!$A$10,Bonus!$B$10,IF(D2353&lt;=Bonus!$A$11,Bonus!$B$11,IF(D2353&lt;=Bonus!$A$12,Bonus!$B$12,IF(D2353&lt;=Bonus!$A$13,Bonus!$B$13,Bonus!$B$14)))))))))))</f>
        <v>15000 to 19999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>nm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42161.633703703701</v>
      </c>
      <c r="T2354" s="10">
        <f t="shared" si="221"/>
        <v>42101.633703703701</v>
      </c>
      <c r="U2354" t="str">
        <f>IF(D2354&lt;Bonus!$A$3,Bonus!$B$3,IF(D2354&lt;=Bonus!$A$4,Bonus!$B$4,IF(D2354&lt;=Bonus!$A$5,Bonus!$B$5,IF(D2354&lt;=Bonus!$A$6,Bonus!$B$6,IF(D2354&lt;=Bonus!$A$7,Bonus!$B$7,IF(D2354&lt;=Bonus!$A$8,Bonus!$B$8,IF(D2354&lt;=Bonus!$A$9,Bonus!$B$9,IF(D2354&lt;=Bonus!$A$10,Bonus!$B$10,IF(D2354&lt;=Bonus!$A$11,Bonus!$B$11,IF(D2354&lt;=Bonus!$A$12,Bonus!$B$12,IF(D2354&lt;=Bonus!$A$13,Bonus!$B$13,Bonus!$B$14)))))))))))</f>
        <v>1000 to 4999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>nm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42115.676180555558</v>
      </c>
      <c r="T2355" s="10">
        <f t="shared" si="221"/>
        <v>42103.676180555558</v>
      </c>
      <c r="U2355" t="str">
        <f>IF(D2355&lt;Bonus!$A$3,Bonus!$B$3,IF(D2355&lt;=Bonus!$A$4,Bonus!$B$4,IF(D2355&lt;=Bonus!$A$5,Bonus!$B$5,IF(D2355&lt;=Bonus!$A$6,Bonus!$B$6,IF(D2355&lt;=Bonus!$A$7,Bonus!$B$7,IF(D2355&lt;=Bonus!$A$8,Bonus!$B$8,IF(D2355&lt;=Bonus!$A$9,Bonus!$B$9,IF(D2355&lt;=Bonus!$A$10,Bonus!$B$10,IF(D2355&lt;=Bonus!$A$11,Bonus!$B$11,IF(D2355&lt;=Bonus!$A$12,Bonus!$B$12,IF(D2355&lt;=Bonus!$A$13,Bonus!$B$13,Bonus!$B$14)))))))))))</f>
        <v>1000 to 4999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42014.722916666666</v>
      </c>
      <c r="T2356" s="10">
        <f t="shared" si="221"/>
        <v>41954.722916666666</v>
      </c>
      <c r="U2356" t="str">
        <f>IF(D2356&lt;Bonus!$A$3,Bonus!$B$3,IF(D2356&lt;=Bonus!$A$4,Bonus!$B$4,IF(D2356&lt;=Bonus!$A$5,Bonus!$B$5,IF(D2356&lt;=Bonus!$A$6,Bonus!$B$6,IF(D2356&lt;=Bonus!$A$7,Bonus!$B$7,IF(D2356&lt;=Bonus!$A$8,Bonus!$B$8,IF(D2356&lt;=Bonus!$A$9,Bonus!$B$9,IF(D2356&lt;=Bonus!$A$10,Bonus!$B$10,IF(D2356&lt;=Bonus!$A$11,Bonus!$B$11,IF(D2356&lt;=Bonus!$A$12,Bonus!$B$12,IF(D2356&lt;=Bonus!$A$13,Bonus!$B$13,Bonus!$B$14)))))))))))</f>
        <v>35000 to 39999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42126.918240740735</v>
      </c>
      <c r="T2357" s="10">
        <f t="shared" si="221"/>
        <v>42096.918240740735</v>
      </c>
      <c r="U2357" t="str">
        <f>IF(D2357&lt;Bonus!$A$3,Bonus!$B$3,IF(D2357&lt;=Bonus!$A$4,Bonus!$B$4,IF(D2357&lt;=Bonus!$A$5,Bonus!$B$5,IF(D2357&lt;=Bonus!$A$6,Bonus!$B$6,IF(D2357&lt;=Bonus!$A$7,Bonus!$B$7,IF(D2357&lt;=Bonus!$A$8,Bonus!$B$8,IF(D2357&lt;=Bonus!$A$9,Bonus!$B$9,IF(D2357&lt;=Bonus!$A$10,Bonus!$B$10,IF(D2357&lt;=Bonus!$A$11,Bonus!$B$11,IF(D2357&lt;=Bonus!$A$12,Bonus!$B$12,IF(D2357&lt;=Bonus!$A$13,Bonus!$B$13,Bonus!$B$14)))))))))))</f>
        <v>5000 to 9999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>nm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42160.78361111111</v>
      </c>
      <c r="T2358" s="10">
        <f t="shared" si="221"/>
        <v>42130.78361111111</v>
      </c>
      <c r="U2358" t="str">
        <f>IF(D2358&lt;Bonus!$A$3,Bonus!$B$3,IF(D2358&lt;=Bonus!$A$4,Bonus!$B$4,IF(D2358&lt;=Bonus!$A$5,Bonus!$B$5,IF(D2358&lt;=Bonus!$A$6,Bonus!$B$6,IF(D2358&lt;=Bonus!$A$7,Bonus!$B$7,IF(D2358&lt;=Bonus!$A$8,Bonus!$B$8,IF(D2358&lt;=Bonus!$A$9,Bonus!$B$9,IF(D2358&lt;=Bonus!$A$10,Bonus!$B$10,IF(D2358&lt;=Bonus!$A$11,Bonus!$B$11,IF(D2358&lt;=Bonus!$A$12,Bonus!$B$12,IF(D2358&lt;=Bonus!$A$13,Bonus!$B$13,Bonus!$B$14)))))))))))</f>
        <v>10000 to 14999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>nm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42294.620115740734</v>
      </c>
      <c r="T2359" s="10">
        <f t="shared" si="221"/>
        <v>42264.620115740734</v>
      </c>
      <c r="U2359" t="str">
        <f>IF(D2359&lt;Bonus!$A$3,Bonus!$B$3,IF(D2359&lt;=Bonus!$A$4,Bonus!$B$4,IF(D2359&lt;=Bonus!$A$5,Bonus!$B$5,IF(D2359&lt;=Bonus!$A$6,Bonus!$B$6,IF(D2359&lt;=Bonus!$A$7,Bonus!$B$7,IF(D2359&lt;=Bonus!$A$8,Bonus!$B$8,IF(D2359&lt;=Bonus!$A$9,Bonus!$B$9,IF(D2359&lt;=Bonus!$A$10,Bonus!$B$10,IF(D2359&lt;=Bonus!$A$11,Bonus!$B$11,IF(D2359&lt;=Bonus!$A$12,Bonus!$B$12,IF(D2359&lt;=Bonus!$A$13,Bonus!$B$13,Bonus!$B$14)))))))))))</f>
        <v>25000 to 29999</v>
      </c>
    </row>
    <row r="2360" spans="1:21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>nm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42035.027083333334</v>
      </c>
      <c r="T2360" s="10">
        <f t="shared" si="221"/>
        <v>41978.930972222224</v>
      </c>
      <c r="U2360" t="str">
        <f>IF(D2360&lt;Bonus!$A$3,Bonus!$B$3,IF(D2360&lt;=Bonus!$A$4,Bonus!$B$4,IF(D2360&lt;=Bonus!$A$5,Bonus!$B$5,IF(D2360&lt;=Bonus!$A$6,Bonus!$B$6,IF(D2360&lt;=Bonus!$A$7,Bonus!$B$7,IF(D2360&lt;=Bonus!$A$8,Bonus!$B$8,IF(D2360&lt;=Bonus!$A$9,Bonus!$B$9,IF(D2360&lt;=Bonus!$A$10,Bonus!$B$10,IF(D2360&lt;=Bonus!$A$11,Bonus!$B$11,IF(D2360&lt;=Bonus!$A$12,Bonus!$B$12,IF(D2360&lt;=Bonus!$A$13,Bonus!$B$13,Bonus!$B$14)))))))))))</f>
        <v>1000 to 4999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42219.649583333332</v>
      </c>
      <c r="T2361" s="10">
        <f t="shared" si="221"/>
        <v>42159.649583333332</v>
      </c>
      <c r="U2361" t="str">
        <f>IF(D2361&lt;Bonus!$A$3,Bonus!$B$3,IF(D2361&lt;=Bonus!$A$4,Bonus!$B$4,IF(D2361&lt;=Bonus!$A$5,Bonus!$B$5,IF(D2361&lt;=Bonus!$A$6,Bonus!$B$6,IF(D2361&lt;=Bonus!$A$7,Bonus!$B$7,IF(D2361&lt;=Bonus!$A$8,Bonus!$B$8,IF(D2361&lt;=Bonus!$A$9,Bonus!$B$9,IF(D2361&lt;=Bonus!$A$10,Bonus!$B$10,IF(D2361&lt;=Bonus!$A$11,Bonus!$B$11,IF(D2361&lt;=Bonus!$A$12,Bonus!$B$12,IF(D2361&lt;=Bonus!$A$13,Bonus!$B$13,Bonus!$B$14)))))))))))</f>
        <v>5000 to 9999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42407.70694444445</v>
      </c>
      <c r="T2362" s="10">
        <f t="shared" si="221"/>
        <v>42377.70694444445</v>
      </c>
      <c r="U2362" t="str">
        <f>IF(D2362&lt;Bonus!$A$3,Bonus!$B$3,IF(D2362&lt;=Bonus!$A$4,Bonus!$B$4,IF(D2362&lt;=Bonus!$A$5,Bonus!$B$5,IF(D2362&lt;=Bonus!$A$6,Bonus!$B$6,IF(D2362&lt;=Bonus!$A$7,Bonus!$B$7,IF(D2362&lt;=Bonus!$A$8,Bonus!$B$8,IF(D2362&lt;=Bonus!$A$9,Bonus!$B$9,IF(D2362&lt;=Bonus!$A$10,Bonus!$B$10,IF(D2362&lt;=Bonus!$A$11,Bonus!$B$11,IF(D2362&lt;=Bonus!$A$12,Bonus!$B$12,IF(D2362&lt;=Bonus!$A$13,Bonus!$B$13,Bonus!$B$14)))))))))))</f>
        <v>5000 to 9999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>nm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42490.916666666672</v>
      </c>
      <c r="T2363" s="10">
        <f t="shared" si="221"/>
        <v>42466.858888888892</v>
      </c>
      <c r="U2363" t="str">
        <f>IF(D2363&lt;Bonus!$A$3,Bonus!$B$3,IF(D2363&lt;=Bonus!$A$4,Bonus!$B$4,IF(D2363&lt;=Bonus!$A$5,Bonus!$B$5,IF(D2363&lt;=Bonus!$A$6,Bonus!$B$6,IF(D2363&lt;=Bonus!$A$7,Bonus!$B$7,IF(D2363&lt;=Bonus!$A$8,Bonus!$B$8,IF(D2363&lt;=Bonus!$A$9,Bonus!$B$9,IF(D2363&lt;=Bonus!$A$10,Bonus!$B$10,IF(D2363&lt;=Bonus!$A$11,Bonus!$B$11,IF(D2363&lt;=Bonus!$A$12,Bonus!$B$12,IF(D2363&lt;=Bonus!$A$13,Bonus!$B$13,Bonus!$B$14)))))))))))</f>
        <v>Less Than 1000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41984.688310185185</v>
      </c>
      <c r="T2364" s="10">
        <f t="shared" si="221"/>
        <v>41954.688310185185</v>
      </c>
      <c r="U2364" t="str">
        <f>IF(D2364&lt;Bonus!$A$3,Bonus!$B$3,IF(D2364&lt;=Bonus!$A$4,Bonus!$B$4,IF(D2364&lt;=Bonus!$A$5,Bonus!$B$5,IF(D2364&lt;=Bonus!$A$6,Bonus!$B$6,IF(D2364&lt;=Bonus!$A$7,Bonus!$B$7,IF(D2364&lt;=Bonus!$A$8,Bonus!$B$8,IF(D2364&lt;=Bonus!$A$9,Bonus!$B$9,IF(D2364&lt;=Bonus!$A$10,Bonus!$B$10,IF(D2364&lt;=Bonus!$A$11,Bonus!$B$11,IF(D2364&lt;=Bonus!$A$12,Bonus!$B$12,IF(D2364&lt;=Bonus!$A$13,Bonus!$B$13,Bonus!$B$14)))))))))))</f>
        <v>Less Than 1000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>nm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42367.011574074073</v>
      </c>
      <c r="T2365" s="10">
        <f t="shared" si="221"/>
        <v>42322.011574074073</v>
      </c>
      <c r="U2365" t="str">
        <f>IF(D2365&lt;Bonus!$A$3,Bonus!$B$3,IF(D2365&lt;=Bonus!$A$4,Bonus!$B$4,IF(D2365&lt;=Bonus!$A$5,Bonus!$B$5,IF(D2365&lt;=Bonus!$A$6,Bonus!$B$6,IF(D2365&lt;=Bonus!$A$7,Bonus!$B$7,IF(D2365&lt;=Bonus!$A$8,Bonus!$B$8,IF(D2365&lt;=Bonus!$A$9,Bonus!$B$9,IF(D2365&lt;=Bonus!$A$10,Bonus!$B$10,IF(D2365&lt;=Bonus!$A$11,Bonus!$B$11,IF(D2365&lt;=Bonus!$A$12,Bonus!$B$12,IF(D2365&lt;=Bonus!$A$13,Bonus!$B$13,Bonus!$B$14)))))))))))</f>
        <v>Greater than or equal to 50000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>nm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42303.934675925921</v>
      </c>
      <c r="T2366" s="10">
        <f t="shared" si="221"/>
        <v>42248.934675925921</v>
      </c>
      <c r="U2366" t="str">
        <f>IF(D2366&lt;Bonus!$A$3,Bonus!$B$3,IF(D2366&lt;=Bonus!$A$4,Bonus!$B$4,IF(D2366&lt;=Bonus!$A$5,Bonus!$B$5,IF(D2366&lt;=Bonus!$A$6,Bonus!$B$6,IF(D2366&lt;=Bonus!$A$7,Bonus!$B$7,IF(D2366&lt;=Bonus!$A$8,Bonus!$B$8,IF(D2366&lt;=Bonus!$A$9,Bonus!$B$9,IF(D2366&lt;=Bonus!$A$10,Bonus!$B$10,IF(D2366&lt;=Bonus!$A$11,Bonus!$B$11,IF(D2366&lt;=Bonus!$A$12,Bonus!$B$12,IF(D2366&lt;=Bonus!$A$13,Bonus!$B$13,Bonus!$B$14)))))))))))</f>
        <v>Less Than 1000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>nm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42386.958333333328</v>
      </c>
      <c r="T2367" s="10">
        <f t="shared" si="221"/>
        <v>42346.736400462964</v>
      </c>
      <c r="U2367" t="str">
        <f>IF(D2367&lt;Bonus!$A$3,Bonus!$B$3,IF(D2367&lt;=Bonus!$A$4,Bonus!$B$4,IF(D2367&lt;=Bonus!$A$5,Bonus!$B$5,IF(D2367&lt;=Bonus!$A$6,Bonus!$B$6,IF(D2367&lt;=Bonus!$A$7,Bonus!$B$7,IF(D2367&lt;=Bonus!$A$8,Bonus!$B$8,IF(D2367&lt;=Bonus!$A$9,Bonus!$B$9,IF(D2367&lt;=Bonus!$A$10,Bonus!$B$10,IF(D2367&lt;=Bonus!$A$11,Bonus!$B$11,IF(D2367&lt;=Bonus!$A$12,Bonus!$B$12,IF(D2367&lt;=Bonus!$A$13,Bonus!$B$13,Bonus!$B$14)))))))))))</f>
        <v>1000 to 4999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42298.531631944439</v>
      </c>
      <c r="T2368" s="10">
        <f t="shared" si="221"/>
        <v>42268.531631944439</v>
      </c>
      <c r="U2368" t="str">
        <f>IF(D2368&lt;Bonus!$A$3,Bonus!$B$3,IF(D2368&lt;=Bonus!$A$4,Bonus!$B$4,IF(D2368&lt;=Bonus!$A$5,Bonus!$B$5,IF(D2368&lt;=Bonus!$A$6,Bonus!$B$6,IF(D2368&lt;=Bonus!$A$7,Bonus!$B$7,IF(D2368&lt;=Bonus!$A$8,Bonus!$B$8,IF(D2368&lt;=Bonus!$A$9,Bonus!$B$9,IF(D2368&lt;=Bonus!$A$10,Bonus!$B$10,IF(D2368&lt;=Bonus!$A$11,Bonus!$B$11,IF(D2368&lt;=Bonus!$A$12,Bonus!$B$12,IF(D2368&lt;=Bonus!$A$13,Bonus!$B$13,Bonus!$B$14)))))))))))</f>
        <v>25000 to 29999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42485.928425925929</v>
      </c>
      <c r="T2369" s="10">
        <f t="shared" si="221"/>
        <v>42425.970092592594</v>
      </c>
      <c r="U2369" t="str">
        <f>IF(D2369&lt;Bonus!$A$3,Bonus!$B$3,IF(D2369&lt;=Bonus!$A$4,Bonus!$B$4,IF(D2369&lt;=Bonus!$A$5,Bonus!$B$5,IF(D2369&lt;=Bonus!$A$6,Bonus!$B$6,IF(D2369&lt;=Bonus!$A$7,Bonus!$B$7,IF(D2369&lt;=Bonus!$A$8,Bonus!$B$8,IF(D2369&lt;=Bonus!$A$9,Bonus!$B$9,IF(D2369&lt;=Bonus!$A$10,Bonus!$B$10,IF(D2369&lt;=Bonus!$A$11,Bonus!$B$11,IF(D2369&lt;=Bonus!$A$12,Bonus!$B$12,IF(D2369&lt;=Bonus!$A$13,Bonus!$B$13,Bonus!$B$14)))))))))))</f>
        <v>Greater than or equal to 50000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42108.680150462969</v>
      </c>
      <c r="T2370" s="10">
        <f t="shared" si="221"/>
        <v>42063.721817129626</v>
      </c>
      <c r="U2370" t="str">
        <f>IF(D2370&lt;Bonus!$A$3,Bonus!$B$3,IF(D2370&lt;=Bonus!$A$4,Bonus!$B$4,IF(D2370&lt;=Bonus!$A$5,Bonus!$B$5,IF(D2370&lt;=Bonus!$A$6,Bonus!$B$6,IF(D2370&lt;=Bonus!$A$7,Bonus!$B$7,IF(D2370&lt;=Bonus!$A$8,Bonus!$B$8,IF(D2370&lt;=Bonus!$A$9,Bonus!$B$9,IF(D2370&lt;=Bonus!$A$10,Bonus!$B$10,IF(D2370&lt;=Bonus!$A$11,Bonus!$B$11,IF(D2370&lt;=Bonus!$A$12,Bonus!$B$12,IF(D2370&lt;=Bonus!$A$13,Bonus!$B$13,Bonus!$B$14)))))))))))</f>
        <v>40000 to 44999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str">
        <f t="shared" ref="P2371:P2434" si="223">IFERROR(E2371/L2371,"nm")</f>
        <v>nm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(((I2371/60)/60)/24)+DATE(1970,1,1)</f>
        <v>42410.812627314815</v>
      </c>
      <c r="T2371" s="10">
        <f t="shared" ref="T2371:T2434" si="227">(((J2371/60)/60)/24)+DATE(1970,1,1)</f>
        <v>42380.812627314815</v>
      </c>
      <c r="U2371" t="str">
        <f>IF(D2371&lt;Bonus!$A$3,Bonus!$B$3,IF(D2371&lt;=Bonus!$A$4,Bonus!$B$4,IF(D2371&lt;=Bonus!$A$5,Bonus!$B$5,IF(D2371&lt;=Bonus!$A$6,Bonus!$B$6,IF(D2371&lt;=Bonus!$A$7,Bonus!$B$7,IF(D2371&lt;=Bonus!$A$8,Bonus!$B$8,IF(D2371&lt;=Bonus!$A$9,Bonus!$B$9,IF(D2371&lt;=Bonus!$A$10,Bonus!$B$10,IF(D2371&lt;=Bonus!$A$11,Bonus!$B$11,IF(D2371&lt;=Bonus!$A$12,Bonus!$B$12,IF(D2371&lt;=Bonus!$A$13,Bonus!$B$13,Bonus!$B$14)))))))))))</f>
        <v>25000 to 29999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41991.18913194444</v>
      </c>
      <c r="T2372" s="10">
        <f t="shared" si="227"/>
        <v>41961.18913194444</v>
      </c>
      <c r="U2372" t="str">
        <f>IF(D2372&lt;Bonus!$A$3,Bonus!$B$3,IF(D2372&lt;=Bonus!$A$4,Bonus!$B$4,IF(D2372&lt;=Bonus!$A$5,Bonus!$B$5,IF(D2372&lt;=Bonus!$A$6,Bonus!$B$6,IF(D2372&lt;=Bonus!$A$7,Bonus!$B$7,IF(D2372&lt;=Bonus!$A$8,Bonus!$B$8,IF(D2372&lt;=Bonus!$A$9,Bonus!$B$9,IF(D2372&lt;=Bonus!$A$10,Bonus!$B$10,IF(D2372&lt;=Bonus!$A$11,Bonus!$B$11,IF(D2372&lt;=Bonus!$A$12,Bonus!$B$12,IF(D2372&lt;=Bonus!$A$13,Bonus!$B$13,Bonus!$B$14)))))))))))</f>
        <v>25000 to 29999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nm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42180.777731481481</v>
      </c>
      <c r="T2373" s="10">
        <f t="shared" si="227"/>
        <v>42150.777731481481</v>
      </c>
      <c r="U2373" t="str">
        <f>IF(D2373&lt;Bonus!$A$3,Bonus!$B$3,IF(D2373&lt;=Bonus!$A$4,Bonus!$B$4,IF(D2373&lt;=Bonus!$A$5,Bonus!$B$5,IF(D2373&lt;=Bonus!$A$6,Bonus!$B$6,IF(D2373&lt;=Bonus!$A$7,Bonus!$B$7,IF(D2373&lt;=Bonus!$A$8,Bonus!$B$8,IF(D2373&lt;=Bonus!$A$9,Bonus!$B$9,IF(D2373&lt;=Bonus!$A$10,Bonus!$B$10,IF(D2373&lt;=Bonus!$A$11,Bonus!$B$11,IF(D2373&lt;=Bonus!$A$12,Bonus!$B$12,IF(D2373&lt;=Bonus!$A$13,Bonus!$B$13,Bonus!$B$14)))))))))))</f>
        <v>1000 to 4999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42118.069108796291</v>
      </c>
      <c r="T2374" s="10">
        <f t="shared" si="227"/>
        <v>42088.069108796291</v>
      </c>
      <c r="U2374" t="str">
        <f>IF(D2374&lt;Bonus!$A$3,Bonus!$B$3,IF(D2374&lt;=Bonus!$A$4,Bonus!$B$4,IF(D2374&lt;=Bonus!$A$5,Bonus!$B$5,IF(D2374&lt;=Bonus!$A$6,Bonus!$B$6,IF(D2374&lt;=Bonus!$A$7,Bonus!$B$7,IF(D2374&lt;=Bonus!$A$8,Bonus!$B$8,IF(D2374&lt;=Bonus!$A$9,Bonus!$B$9,IF(D2374&lt;=Bonus!$A$10,Bonus!$B$10,IF(D2374&lt;=Bonus!$A$11,Bonus!$B$11,IF(D2374&lt;=Bonus!$A$12,Bonus!$B$12,IF(D2374&lt;=Bonus!$A$13,Bonus!$B$13,Bonus!$B$14)))))))))))</f>
        <v>5000 to 9999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42245.662314814821</v>
      </c>
      <c r="T2375" s="10">
        <f t="shared" si="227"/>
        <v>42215.662314814821</v>
      </c>
      <c r="U2375" t="str">
        <f>IF(D2375&lt;Bonus!$A$3,Bonus!$B$3,IF(D2375&lt;=Bonus!$A$4,Bonus!$B$4,IF(D2375&lt;=Bonus!$A$5,Bonus!$B$5,IF(D2375&lt;=Bonus!$A$6,Bonus!$B$6,IF(D2375&lt;=Bonus!$A$7,Bonus!$B$7,IF(D2375&lt;=Bonus!$A$8,Bonus!$B$8,IF(D2375&lt;=Bonus!$A$9,Bonus!$B$9,IF(D2375&lt;=Bonus!$A$10,Bonus!$B$10,IF(D2375&lt;=Bonus!$A$11,Bonus!$B$11,IF(D2375&lt;=Bonus!$A$12,Bonus!$B$12,IF(D2375&lt;=Bonus!$A$13,Bonus!$B$13,Bonus!$B$14)))))))))))</f>
        <v>Greater than or equal to 50000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42047.843287037031</v>
      </c>
      <c r="T2376" s="10">
        <f t="shared" si="227"/>
        <v>42017.843287037031</v>
      </c>
      <c r="U2376" t="str">
        <f>IF(D2376&lt;Bonus!$A$3,Bonus!$B$3,IF(D2376&lt;=Bonus!$A$4,Bonus!$B$4,IF(D2376&lt;=Bonus!$A$5,Bonus!$B$5,IF(D2376&lt;=Bonus!$A$6,Bonus!$B$6,IF(D2376&lt;=Bonus!$A$7,Bonus!$B$7,IF(D2376&lt;=Bonus!$A$8,Bonus!$B$8,IF(D2376&lt;=Bonus!$A$9,Bonus!$B$9,IF(D2376&lt;=Bonus!$A$10,Bonus!$B$10,IF(D2376&lt;=Bonus!$A$11,Bonus!$B$11,IF(D2376&lt;=Bonus!$A$12,Bonus!$B$12,IF(D2376&lt;=Bonus!$A$13,Bonus!$B$13,Bonus!$B$14)))))))))))</f>
        <v>20000 to 24999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>nm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42622.836076388892</v>
      </c>
      <c r="T2377" s="10">
        <f t="shared" si="227"/>
        <v>42592.836076388892</v>
      </c>
      <c r="U2377" t="str">
        <f>IF(D2377&lt;Bonus!$A$3,Bonus!$B$3,IF(D2377&lt;=Bonus!$A$4,Bonus!$B$4,IF(D2377&lt;=Bonus!$A$5,Bonus!$B$5,IF(D2377&lt;=Bonus!$A$6,Bonus!$B$6,IF(D2377&lt;=Bonus!$A$7,Bonus!$B$7,IF(D2377&lt;=Bonus!$A$8,Bonus!$B$8,IF(D2377&lt;=Bonus!$A$9,Bonus!$B$9,IF(D2377&lt;=Bonus!$A$10,Bonus!$B$10,IF(D2377&lt;=Bonus!$A$11,Bonus!$B$11,IF(D2377&lt;=Bonus!$A$12,Bonus!$B$12,IF(D2377&lt;=Bonus!$A$13,Bonus!$B$13,Bonus!$B$14)))))))))))</f>
        <v>10000 to 14999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42348.925532407404</v>
      </c>
      <c r="T2378" s="10">
        <f t="shared" si="227"/>
        <v>42318.925532407404</v>
      </c>
      <c r="U2378" t="str">
        <f>IF(D2378&lt;Bonus!$A$3,Bonus!$B$3,IF(D2378&lt;=Bonus!$A$4,Bonus!$B$4,IF(D2378&lt;=Bonus!$A$5,Bonus!$B$5,IF(D2378&lt;=Bonus!$A$6,Bonus!$B$6,IF(D2378&lt;=Bonus!$A$7,Bonus!$B$7,IF(D2378&lt;=Bonus!$A$8,Bonus!$B$8,IF(D2378&lt;=Bonus!$A$9,Bonus!$B$9,IF(D2378&lt;=Bonus!$A$10,Bonus!$B$10,IF(D2378&lt;=Bonus!$A$11,Bonus!$B$11,IF(D2378&lt;=Bonus!$A$12,Bonus!$B$12,IF(D2378&lt;=Bonus!$A$13,Bonus!$B$13,Bonus!$B$14)))))))))))</f>
        <v>1000 to 4999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>nm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42699.911840277782</v>
      </c>
      <c r="T2379" s="10">
        <f t="shared" si="227"/>
        <v>42669.870173611111</v>
      </c>
      <c r="U2379" t="str">
        <f>IF(D2379&lt;Bonus!$A$3,Bonus!$B$3,IF(D2379&lt;=Bonus!$A$4,Bonus!$B$4,IF(D2379&lt;=Bonus!$A$5,Bonus!$B$5,IF(D2379&lt;=Bonus!$A$6,Bonus!$B$6,IF(D2379&lt;=Bonus!$A$7,Bonus!$B$7,IF(D2379&lt;=Bonus!$A$8,Bonus!$B$8,IF(D2379&lt;=Bonus!$A$9,Bonus!$B$9,IF(D2379&lt;=Bonus!$A$10,Bonus!$B$10,IF(D2379&lt;=Bonus!$A$11,Bonus!$B$11,IF(D2379&lt;=Bonus!$A$12,Bonus!$B$12,IF(D2379&lt;=Bonus!$A$13,Bonus!$B$13,Bonus!$B$14)))))))))))</f>
        <v>1000 to 4999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>nm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42242.013078703705</v>
      </c>
      <c r="T2380" s="10">
        <f t="shared" si="227"/>
        <v>42213.013078703705</v>
      </c>
      <c r="U2380" t="str">
        <f>IF(D2380&lt;Bonus!$A$3,Bonus!$B$3,IF(D2380&lt;=Bonus!$A$4,Bonus!$B$4,IF(D2380&lt;=Bonus!$A$5,Bonus!$B$5,IF(D2380&lt;=Bonus!$A$6,Bonus!$B$6,IF(D2380&lt;=Bonus!$A$7,Bonus!$B$7,IF(D2380&lt;=Bonus!$A$8,Bonus!$B$8,IF(D2380&lt;=Bonus!$A$9,Bonus!$B$9,IF(D2380&lt;=Bonus!$A$10,Bonus!$B$10,IF(D2380&lt;=Bonus!$A$11,Bonus!$B$11,IF(D2380&lt;=Bonus!$A$12,Bonus!$B$12,IF(D2380&lt;=Bonus!$A$13,Bonus!$B$13,Bonus!$B$14)))))))))))</f>
        <v>Greater than or equal to 50000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>nm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42282.016388888893</v>
      </c>
      <c r="T2381" s="10">
        <f t="shared" si="227"/>
        <v>42237.016388888893</v>
      </c>
      <c r="U2381" t="str">
        <f>IF(D2381&lt;Bonus!$A$3,Bonus!$B$3,IF(D2381&lt;=Bonus!$A$4,Bonus!$B$4,IF(D2381&lt;=Bonus!$A$5,Bonus!$B$5,IF(D2381&lt;=Bonus!$A$6,Bonus!$B$6,IF(D2381&lt;=Bonus!$A$7,Bonus!$B$7,IF(D2381&lt;=Bonus!$A$8,Bonus!$B$8,IF(D2381&lt;=Bonus!$A$9,Bonus!$B$9,IF(D2381&lt;=Bonus!$A$10,Bonus!$B$10,IF(D2381&lt;=Bonus!$A$11,Bonus!$B$11,IF(D2381&lt;=Bonus!$A$12,Bonus!$B$12,IF(D2381&lt;=Bonus!$A$13,Bonus!$B$13,Bonus!$B$14)))))))))))</f>
        <v>30000 to 34999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42278.793310185181</v>
      </c>
      <c r="T2382" s="10">
        <f t="shared" si="227"/>
        <v>42248.793310185181</v>
      </c>
      <c r="U2382" t="str">
        <f>IF(D2382&lt;Bonus!$A$3,Bonus!$B$3,IF(D2382&lt;=Bonus!$A$4,Bonus!$B$4,IF(D2382&lt;=Bonus!$A$5,Bonus!$B$5,IF(D2382&lt;=Bonus!$A$6,Bonus!$B$6,IF(D2382&lt;=Bonus!$A$7,Bonus!$B$7,IF(D2382&lt;=Bonus!$A$8,Bonus!$B$8,IF(D2382&lt;=Bonus!$A$9,Bonus!$B$9,IF(D2382&lt;=Bonus!$A$10,Bonus!$B$10,IF(D2382&lt;=Bonus!$A$11,Bonus!$B$11,IF(D2382&lt;=Bonus!$A$12,Bonus!$B$12,IF(D2382&lt;=Bonus!$A$13,Bonus!$B$13,Bonus!$B$14)))))))))))</f>
        <v>15000 to 19999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42104.935740740737</v>
      </c>
      <c r="T2383" s="10">
        <f t="shared" si="227"/>
        <v>42074.935740740737</v>
      </c>
      <c r="U2383" t="str">
        <f>IF(D2383&lt;Bonus!$A$3,Bonus!$B$3,IF(D2383&lt;=Bonus!$A$4,Bonus!$B$4,IF(D2383&lt;=Bonus!$A$5,Bonus!$B$5,IF(D2383&lt;=Bonus!$A$6,Bonus!$B$6,IF(D2383&lt;=Bonus!$A$7,Bonus!$B$7,IF(D2383&lt;=Bonus!$A$8,Bonus!$B$8,IF(D2383&lt;=Bonus!$A$9,Bonus!$B$9,IF(D2383&lt;=Bonus!$A$10,Bonus!$B$10,IF(D2383&lt;=Bonus!$A$11,Bonus!$B$11,IF(D2383&lt;=Bonus!$A$12,Bonus!$B$12,IF(D2383&lt;=Bonus!$A$13,Bonus!$B$13,Bonus!$B$14)))))))))))</f>
        <v>Greater than or equal to 50000</v>
      </c>
    </row>
    <row r="2384" spans="1:21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42220.187534722223</v>
      </c>
      <c r="T2384" s="10">
        <f t="shared" si="227"/>
        <v>42195.187534722223</v>
      </c>
      <c r="U2384" t="str">
        <f>IF(D2384&lt;Bonus!$A$3,Bonus!$B$3,IF(D2384&lt;=Bonus!$A$4,Bonus!$B$4,IF(D2384&lt;=Bonus!$A$5,Bonus!$B$5,IF(D2384&lt;=Bonus!$A$6,Bonus!$B$6,IF(D2384&lt;=Bonus!$A$7,Bonus!$B$7,IF(D2384&lt;=Bonus!$A$8,Bonus!$B$8,IF(D2384&lt;=Bonus!$A$9,Bonus!$B$9,IF(D2384&lt;=Bonus!$A$10,Bonus!$B$10,IF(D2384&lt;=Bonus!$A$11,Bonus!$B$11,IF(D2384&lt;=Bonus!$A$12,Bonus!$B$12,IF(D2384&lt;=Bonus!$A$13,Bonus!$B$13,Bonus!$B$14)))))))))))</f>
        <v>1000 to 4999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42057.056793981479</v>
      </c>
      <c r="T2385" s="10">
        <f t="shared" si="227"/>
        <v>42027.056793981479</v>
      </c>
      <c r="U2385" t="str">
        <f>IF(D2385&lt;Bonus!$A$3,Bonus!$B$3,IF(D2385&lt;=Bonus!$A$4,Bonus!$B$4,IF(D2385&lt;=Bonus!$A$5,Bonus!$B$5,IF(D2385&lt;=Bonus!$A$6,Bonus!$B$6,IF(D2385&lt;=Bonus!$A$7,Bonus!$B$7,IF(D2385&lt;=Bonus!$A$8,Bonus!$B$8,IF(D2385&lt;=Bonus!$A$9,Bonus!$B$9,IF(D2385&lt;=Bonus!$A$10,Bonus!$B$10,IF(D2385&lt;=Bonus!$A$11,Bonus!$B$11,IF(D2385&lt;=Bonus!$A$12,Bonus!$B$12,IF(D2385&lt;=Bonus!$A$13,Bonus!$B$13,Bonus!$B$14)))))))))))</f>
        <v>10000 to 14999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41957.109293981484</v>
      </c>
      <c r="T2386" s="10">
        <f t="shared" si="227"/>
        <v>41927.067627314813</v>
      </c>
      <c r="U2386" t="str">
        <f>IF(D2386&lt;Bonus!$A$3,Bonus!$B$3,IF(D2386&lt;=Bonus!$A$4,Bonus!$B$4,IF(D2386&lt;=Bonus!$A$5,Bonus!$B$5,IF(D2386&lt;=Bonus!$A$6,Bonus!$B$6,IF(D2386&lt;=Bonus!$A$7,Bonus!$B$7,IF(D2386&lt;=Bonus!$A$8,Bonus!$B$8,IF(D2386&lt;=Bonus!$A$9,Bonus!$B$9,IF(D2386&lt;=Bonus!$A$10,Bonus!$B$10,IF(D2386&lt;=Bonus!$A$11,Bonus!$B$11,IF(D2386&lt;=Bonus!$A$12,Bonus!$B$12,IF(D2386&lt;=Bonus!$A$13,Bonus!$B$13,Bonus!$B$14)))))))))))</f>
        <v>1000 to 4999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42221.70175925926</v>
      </c>
      <c r="T2387" s="10">
        <f t="shared" si="227"/>
        <v>42191.70175925926</v>
      </c>
      <c r="U2387" t="str">
        <f>IF(D2387&lt;Bonus!$A$3,Bonus!$B$3,IF(D2387&lt;=Bonus!$A$4,Bonus!$B$4,IF(D2387&lt;=Bonus!$A$5,Bonus!$B$5,IF(D2387&lt;=Bonus!$A$6,Bonus!$B$6,IF(D2387&lt;=Bonus!$A$7,Bonus!$B$7,IF(D2387&lt;=Bonus!$A$8,Bonus!$B$8,IF(D2387&lt;=Bonus!$A$9,Bonus!$B$9,IF(D2387&lt;=Bonus!$A$10,Bonus!$B$10,IF(D2387&lt;=Bonus!$A$11,Bonus!$B$11,IF(D2387&lt;=Bonus!$A$12,Bonus!$B$12,IF(D2387&lt;=Bonus!$A$13,Bonus!$B$13,Bonus!$B$14)))))))))))</f>
        <v>Greater than or equal to 50000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>nm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42014.838240740741</v>
      </c>
      <c r="T2388" s="10">
        <f t="shared" si="227"/>
        <v>41954.838240740741</v>
      </c>
      <c r="U2388" t="str">
        <f>IF(D2388&lt;Bonus!$A$3,Bonus!$B$3,IF(D2388&lt;=Bonus!$A$4,Bonus!$B$4,IF(D2388&lt;=Bonus!$A$5,Bonus!$B$5,IF(D2388&lt;=Bonus!$A$6,Bonus!$B$6,IF(D2388&lt;=Bonus!$A$7,Bonus!$B$7,IF(D2388&lt;=Bonus!$A$8,Bonus!$B$8,IF(D2388&lt;=Bonus!$A$9,Bonus!$B$9,IF(D2388&lt;=Bonus!$A$10,Bonus!$B$10,IF(D2388&lt;=Bonus!$A$11,Bonus!$B$11,IF(D2388&lt;=Bonus!$A$12,Bonus!$B$12,IF(D2388&lt;=Bonus!$A$13,Bonus!$B$13,Bonus!$B$14)))))))))))</f>
        <v>30000 to 34999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42573.626620370371</v>
      </c>
      <c r="T2389" s="10">
        <f t="shared" si="227"/>
        <v>42528.626620370371</v>
      </c>
      <c r="U2389" t="str">
        <f>IF(D2389&lt;Bonus!$A$3,Bonus!$B$3,IF(D2389&lt;=Bonus!$A$4,Bonus!$B$4,IF(D2389&lt;=Bonus!$A$5,Bonus!$B$5,IF(D2389&lt;=Bonus!$A$6,Bonus!$B$6,IF(D2389&lt;=Bonus!$A$7,Bonus!$B$7,IF(D2389&lt;=Bonus!$A$8,Bonus!$B$8,IF(D2389&lt;=Bonus!$A$9,Bonus!$B$9,IF(D2389&lt;=Bonus!$A$10,Bonus!$B$10,IF(D2389&lt;=Bonus!$A$11,Bonus!$B$11,IF(D2389&lt;=Bonus!$A$12,Bonus!$B$12,IF(D2389&lt;=Bonus!$A$13,Bonus!$B$13,Bonus!$B$14)))))))))))</f>
        <v>Greater than or equal to 50000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42019.811805555553</v>
      </c>
      <c r="T2390" s="10">
        <f t="shared" si="227"/>
        <v>41989.853692129633</v>
      </c>
      <c r="U2390" t="str">
        <f>IF(D2390&lt;Bonus!$A$3,Bonus!$B$3,IF(D2390&lt;=Bonus!$A$4,Bonus!$B$4,IF(D2390&lt;=Bonus!$A$5,Bonus!$B$5,IF(D2390&lt;=Bonus!$A$6,Bonus!$B$6,IF(D2390&lt;=Bonus!$A$7,Bonus!$B$7,IF(D2390&lt;=Bonus!$A$8,Bonus!$B$8,IF(D2390&lt;=Bonus!$A$9,Bonus!$B$9,IF(D2390&lt;=Bonus!$A$10,Bonus!$B$10,IF(D2390&lt;=Bonus!$A$11,Bonus!$B$11,IF(D2390&lt;=Bonus!$A$12,Bonus!$B$12,IF(D2390&lt;=Bonus!$A$13,Bonus!$B$13,Bonus!$B$14)))))))))))</f>
        <v>35000 to 39999</v>
      </c>
    </row>
    <row r="2391" spans="1:21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42210.915972222225</v>
      </c>
      <c r="T2391" s="10">
        <f t="shared" si="227"/>
        <v>42179.653379629628</v>
      </c>
      <c r="U2391" t="str">
        <f>IF(D2391&lt;Bonus!$A$3,Bonus!$B$3,IF(D2391&lt;=Bonus!$A$4,Bonus!$B$4,IF(D2391&lt;=Bonus!$A$5,Bonus!$B$5,IF(D2391&lt;=Bonus!$A$6,Bonus!$B$6,IF(D2391&lt;=Bonus!$A$7,Bonus!$B$7,IF(D2391&lt;=Bonus!$A$8,Bonus!$B$8,IF(D2391&lt;=Bonus!$A$9,Bonus!$B$9,IF(D2391&lt;=Bonus!$A$10,Bonus!$B$10,IF(D2391&lt;=Bonus!$A$11,Bonus!$B$11,IF(D2391&lt;=Bonus!$A$12,Bonus!$B$12,IF(D2391&lt;=Bonus!$A$13,Bonus!$B$13,Bonus!$B$14)))))))))))</f>
        <v>15000 to 19999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>nm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42008.262314814812</v>
      </c>
      <c r="T2392" s="10">
        <f t="shared" si="227"/>
        <v>41968.262314814812</v>
      </c>
      <c r="U2392" t="str">
        <f>IF(D2392&lt;Bonus!$A$3,Bonus!$B$3,IF(D2392&lt;=Bonus!$A$4,Bonus!$B$4,IF(D2392&lt;=Bonus!$A$5,Bonus!$B$5,IF(D2392&lt;=Bonus!$A$6,Bonus!$B$6,IF(D2392&lt;=Bonus!$A$7,Bonus!$B$7,IF(D2392&lt;=Bonus!$A$8,Bonus!$B$8,IF(D2392&lt;=Bonus!$A$9,Bonus!$B$9,IF(D2392&lt;=Bonus!$A$10,Bonus!$B$10,IF(D2392&lt;=Bonus!$A$11,Bonus!$B$11,IF(D2392&lt;=Bonus!$A$12,Bonus!$B$12,IF(D2392&lt;=Bonus!$A$13,Bonus!$B$13,Bonus!$B$14)))))))))))</f>
        <v>Greater than or equal to 50000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42094.752824074079</v>
      </c>
      <c r="T2393" s="10">
        <f t="shared" si="227"/>
        <v>42064.794490740736</v>
      </c>
      <c r="U2393" t="str">
        <f>IF(D2393&lt;Bonus!$A$3,Bonus!$B$3,IF(D2393&lt;=Bonus!$A$4,Bonus!$B$4,IF(D2393&lt;=Bonus!$A$5,Bonus!$B$5,IF(D2393&lt;=Bonus!$A$6,Bonus!$B$6,IF(D2393&lt;=Bonus!$A$7,Bonus!$B$7,IF(D2393&lt;=Bonus!$A$8,Bonus!$B$8,IF(D2393&lt;=Bonus!$A$9,Bonus!$B$9,IF(D2393&lt;=Bonus!$A$10,Bonus!$B$10,IF(D2393&lt;=Bonus!$A$11,Bonus!$B$11,IF(D2393&lt;=Bonus!$A$12,Bonus!$B$12,IF(D2393&lt;=Bonus!$A$13,Bonus!$B$13,Bonus!$B$14)))))))))))</f>
        <v>20000 to 24999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>nm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42306.120636574073</v>
      </c>
      <c r="T2394" s="10">
        <f t="shared" si="227"/>
        <v>42276.120636574073</v>
      </c>
      <c r="U2394" t="str">
        <f>IF(D2394&lt;Bonus!$A$3,Bonus!$B$3,IF(D2394&lt;=Bonus!$A$4,Bonus!$B$4,IF(D2394&lt;=Bonus!$A$5,Bonus!$B$5,IF(D2394&lt;=Bonus!$A$6,Bonus!$B$6,IF(D2394&lt;=Bonus!$A$7,Bonus!$B$7,IF(D2394&lt;=Bonus!$A$8,Bonus!$B$8,IF(D2394&lt;=Bonus!$A$9,Bonus!$B$9,IF(D2394&lt;=Bonus!$A$10,Bonus!$B$10,IF(D2394&lt;=Bonus!$A$11,Bonus!$B$11,IF(D2394&lt;=Bonus!$A$12,Bonus!$B$12,IF(D2394&lt;=Bonus!$A$13,Bonus!$B$13,Bonus!$B$14)))))))))))</f>
        <v>1000 to 4999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42224.648344907408</v>
      </c>
      <c r="T2395" s="10">
        <f t="shared" si="227"/>
        <v>42194.648344907408</v>
      </c>
      <c r="U2395" t="str">
        <f>IF(D2395&lt;Bonus!$A$3,Bonus!$B$3,IF(D2395&lt;=Bonus!$A$4,Bonus!$B$4,IF(D2395&lt;=Bonus!$A$5,Bonus!$B$5,IF(D2395&lt;=Bonus!$A$6,Bonus!$B$6,IF(D2395&lt;=Bonus!$A$7,Bonus!$B$7,IF(D2395&lt;=Bonus!$A$8,Bonus!$B$8,IF(D2395&lt;=Bonus!$A$9,Bonus!$B$9,IF(D2395&lt;=Bonus!$A$10,Bonus!$B$10,IF(D2395&lt;=Bonus!$A$11,Bonus!$B$11,IF(D2395&lt;=Bonus!$A$12,Bonus!$B$12,IF(D2395&lt;=Bonus!$A$13,Bonus!$B$13,Bonus!$B$14)))))))))))</f>
        <v>Greater than or equal to 50000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42061.362187499995</v>
      </c>
      <c r="T2396" s="10">
        <f t="shared" si="227"/>
        <v>42031.362187499995</v>
      </c>
      <c r="U2396" t="str">
        <f>IF(D2396&lt;Bonus!$A$3,Bonus!$B$3,IF(D2396&lt;=Bonus!$A$4,Bonus!$B$4,IF(D2396&lt;=Bonus!$A$5,Bonus!$B$5,IF(D2396&lt;=Bonus!$A$6,Bonus!$B$6,IF(D2396&lt;=Bonus!$A$7,Bonus!$B$7,IF(D2396&lt;=Bonus!$A$8,Bonus!$B$8,IF(D2396&lt;=Bonus!$A$9,Bonus!$B$9,IF(D2396&lt;=Bonus!$A$10,Bonus!$B$10,IF(D2396&lt;=Bonus!$A$11,Bonus!$B$11,IF(D2396&lt;=Bonus!$A$12,Bonus!$B$12,IF(D2396&lt;=Bonus!$A$13,Bonus!$B$13,Bonus!$B$14)))))))))))</f>
        <v>5000 to 9999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>nm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42745.372916666667</v>
      </c>
      <c r="T2397" s="10">
        <f t="shared" si="227"/>
        <v>42717.121377314819</v>
      </c>
      <c r="U2397" t="str">
        <f>IF(D2397&lt;Bonus!$A$3,Bonus!$B$3,IF(D2397&lt;=Bonus!$A$4,Bonus!$B$4,IF(D2397&lt;=Bonus!$A$5,Bonus!$B$5,IF(D2397&lt;=Bonus!$A$6,Bonus!$B$6,IF(D2397&lt;=Bonus!$A$7,Bonus!$B$7,IF(D2397&lt;=Bonus!$A$8,Bonus!$B$8,IF(D2397&lt;=Bonus!$A$9,Bonus!$B$9,IF(D2397&lt;=Bonus!$A$10,Bonus!$B$10,IF(D2397&lt;=Bonus!$A$11,Bonus!$B$11,IF(D2397&lt;=Bonus!$A$12,Bonus!$B$12,IF(D2397&lt;=Bonus!$A$13,Bonus!$B$13,Bonus!$B$14)))))))))))</f>
        <v>30000 to 34999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42292.849050925928</v>
      </c>
      <c r="T2398" s="10">
        <f t="shared" si="227"/>
        <v>42262.849050925928</v>
      </c>
      <c r="U2398" t="str">
        <f>IF(D2398&lt;Bonus!$A$3,Bonus!$B$3,IF(D2398&lt;=Bonus!$A$4,Bonus!$B$4,IF(D2398&lt;=Bonus!$A$5,Bonus!$B$5,IF(D2398&lt;=Bonus!$A$6,Bonus!$B$6,IF(D2398&lt;=Bonus!$A$7,Bonus!$B$7,IF(D2398&lt;=Bonus!$A$8,Bonus!$B$8,IF(D2398&lt;=Bonus!$A$9,Bonus!$B$9,IF(D2398&lt;=Bonus!$A$10,Bonus!$B$10,IF(D2398&lt;=Bonus!$A$11,Bonus!$B$11,IF(D2398&lt;=Bonus!$A$12,Bonus!$B$12,IF(D2398&lt;=Bonus!$A$13,Bonus!$B$13,Bonus!$B$14)))))))))))</f>
        <v>5000 to 9999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>nm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42006.88490740741</v>
      </c>
      <c r="T2399" s="10">
        <f t="shared" si="227"/>
        <v>41976.88490740741</v>
      </c>
      <c r="U2399" t="str">
        <f>IF(D2399&lt;Bonus!$A$3,Bonus!$B$3,IF(D2399&lt;=Bonus!$A$4,Bonus!$B$4,IF(D2399&lt;=Bonus!$A$5,Bonus!$B$5,IF(D2399&lt;=Bonus!$A$6,Bonus!$B$6,IF(D2399&lt;=Bonus!$A$7,Bonus!$B$7,IF(D2399&lt;=Bonus!$A$8,Bonus!$B$8,IF(D2399&lt;=Bonus!$A$9,Bonus!$B$9,IF(D2399&lt;=Bonus!$A$10,Bonus!$B$10,IF(D2399&lt;=Bonus!$A$11,Bonus!$B$11,IF(D2399&lt;=Bonus!$A$12,Bonus!$B$12,IF(D2399&lt;=Bonus!$A$13,Bonus!$B$13,Bonus!$B$14)))))))))))</f>
        <v>Greater than or equal to 50000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>nm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42187.916481481487</v>
      </c>
      <c r="T2400" s="10">
        <f t="shared" si="227"/>
        <v>42157.916481481487</v>
      </c>
      <c r="U2400" t="str">
        <f>IF(D2400&lt;Bonus!$A$3,Bonus!$B$3,IF(D2400&lt;=Bonus!$A$4,Bonus!$B$4,IF(D2400&lt;=Bonus!$A$5,Bonus!$B$5,IF(D2400&lt;=Bonus!$A$6,Bonus!$B$6,IF(D2400&lt;=Bonus!$A$7,Bonus!$B$7,IF(D2400&lt;=Bonus!$A$8,Bonus!$B$8,IF(D2400&lt;=Bonus!$A$9,Bonus!$B$9,IF(D2400&lt;=Bonus!$A$10,Bonus!$B$10,IF(D2400&lt;=Bonus!$A$11,Bonus!$B$11,IF(D2400&lt;=Bonus!$A$12,Bonus!$B$12,IF(D2400&lt;=Bonus!$A$13,Bonus!$B$13,Bonus!$B$14)))))))))))</f>
        <v>1000 to 4999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>nm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41991.853078703702</v>
      </c>
      <c r="T2401" s="10">
        <f t="shared" si="227"/>
        <v>41956.853078703702</v>
      </c>
      <c r="U2401" t="str">
        <f>IF(D2401&lt;Bonus!$A$3,Bonus!$B$3,IF(D2401&lt;=Bonus!$A$4,Bonus!$B$4,IF(D2401&lt;=Bonus!$A$5,Bonus!$B$5,IF(D2401&lt;=Bonus!$A$6,Bonus!$B$6,IF(D2401&lt;=Bonus!$A$7,Bonus!$B$7,IF(D2401&lt;=Bonus!$A$8,Bonus!$B$8,IF(D2401&lt;=Bonus!$A$9,Bonus!$B$9,IF(D2401&lt;=Bonus!$A$10,Bonus!$B$10,IF(D2401&lt;=Bonus!$A$11,Bonus!$B$11,IF(D2401&lt;=Bonus!$A$12,Bonus!$B$12,IF(D2401&lt;=Bonus!$A$13,Bonus!$B$13,Bonus!$B$14)))))))))))</f>
        <v>10000 to 14999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>nm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42474.268101851849</v>
      </c>
      <c r="T2402" s="10">
        <f t="shared" si="227"/>
        <v>42444.268101851849</v>
      </c>
      <c r="U2402" t="str">
        <f>IF(D2402&lt;Bonus!$A$3,Bonus!$B$3,IF(D2402&lt;=Bonus!$A$4,Bonus!$B$4,IF(D2402&lt;=Bonus!$A$5,Bonus!$B$5,IF(D2402&lt;=Bonus!$A$6,Bonus!$B$6,IF(D2402&lt;=Bonus!$A$7,Bonus!$B$7,IF(D2402&lt;=Bonus!$A$8,Bonus!$B$8,IF(D2402&lt;=Bonus!$A$9,Bonus!$B$9,IF(D2402&lt;=Bonus!$A$10,Bonus!$B$10,IF(D2402&lt;=Bonus!$A$11,Bonus!$B$11,IF(D2402&lt;=Bonus!$A$12,Bonus!$B$12,IF(D2402&lt;=Bonus!$A$13,Bonus!$B$13,Bonus!$B$14)))))))))))</f>
        <v>Greater than or equal to 50000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42434.822870370372</v>
      </c>
      <c r="T2403" s="10">
        <f t="shared" si="227"/>
        <v>42374.822870370372</v>
      </c>
      <c r="U2403" t="str">
        <f>IF(D2403&lt;Bonus!$A$3,Bonus!$B$3,IF(D2403&lt;=Bonus!$A$4,Bonus!$B$4,IF(D2403&lt;=Bonus!$A$5,Bonus!$B$5,IF(D2403&lt;=Bonus!$A$6,Bonus!$B$6,IF(D2403&lt;=Bonus!$A$7,Bonus!$B$7,IF(D2403&lt;=Bonus!$A$8,Bonus!$B$8,IF(D2403&lt;=Bonus!$A$9,Bonus!$B$9,IF(D2403&lt;=Bonus!$A$10,Bonus!$B$10,IF(D2403&lt;=Bonus!$A$11,Bonus!$B$11,IF(D2403&lt;=Bonus!$A$12,Bonus!$B$12,IF(D2403&lt;=Bonus!$A$13,Bonus!$B$13,Bonus!$B$14)))))))))))</f>
        <v>25000 to 29999</v>
      </c>
    </row>
    <row r="2404" spans="1:2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42137.679756944446</v>
      </c>
      <c r="T2404" s="10">
        <f t="shared" si="227"/>
        <v>42107.679756944446</v>
      </c>
      <c r="U2404" t="str">
        <f>IF(D2404&lt;Bonus!$A$3,Bonus!$B$3,IF(D2404&lt;=Bonus!$A$4,Bonus!$B$4,IF(D2404&lt;=Bonus!$A$5,Bonus!$B$5,IF(D2404&lt;=Bonus!$A$6,Bonus!$B$6,IF(D2404&lt;=Bonus!$A$7,Bonus!$B$7,IF(D2404&lt;=Bonus!$A$8,Bonus!$B$8,IF(D2404&lt;=Bonus!$A$9,Bonus!$B$9,IF(D2404&lt;=Bonus!$A$10,Bonus!$B$10,IF(D2404&lt;=Bonus!$A$11,Bonus!$B$11,IF(D2404&lt;=Bonus!$A$12,Bonus!$B$12,IF(D2404&lt;=Bonus!$A$13,Bonus!$B$13,Bonus!$B$14)))))))))))</f>
        <v>10000 to 14999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42459.840949074074</v>
      </c>
      <c r="T2405" s="10">
        <f t="shared" si="227"/>
        <v>42399.882615740738</v>
      </c>
      <c r="U2405" t="str">
        <f>IF(D2405&lt;Bonus!$A$3,Bonus!$B$3,IF(D2405&lt;=Bonus!$A$4,Bonus!$B$4,IF(D2405&lt;=Bonus!$A$5,Bonus!$B$5,IF(D2405&lt;=Bonus!$A$6,Bonus!$B$6,IF(D2405&lt;=Bonus!$A$7,Bonus!$B$7,IF(D2405&lt;=Bonus!$A$8,Bonus!$B$8,IF(D2405&lt;=Bonus!$A$9,Bonus!$B$9,IF(D2405&lt;=Bonus!$A$10,Bonus!$B$10,IF(D2405&lt;=Bonus!$A$11,Bonus!$B$11,IF(D2405&lt;=Bonus!$A$12,Bonus!$B$12,IF(D2405&lt;=Bonus!$A$13,Bonus!$B$13,Bonus!$B$14)))))))))))</f>
        <v>1000 to 4999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>nm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42372.03943287037</v>
      </c>
      <c r="T2406" s="10">
        <f t="shared" si="227"/>
        <v>42342.03943287037</v>
      </c>
      <c r="U2406" t="str">
        <f>IF(D2406&lt;Bonus!$A$3,Bonus!$B$3,IF(D2406&lt;=Bonus!$A$4,Bonus!$B$4,IF(D2406&lt;=Bonus!$A$5,Bonus!$B$5,IF(D2406&lt;=Bonus!$A$6,Bonus!$B$6,IF(D2406&lt;=Bonus!$A$7,Bonus!$B$7,IF(D2406&lt;=Bonus!$A$8,Bonus!$B$8,IF(D2406&lt;=Bonus!$A$9,Bonus!$B$9,IF(D2406&lt;=Bonus!$A$10,Bonus!$B$10,IF(D2406&lt;=Bonus!$A$11,Bonus!$B$11,IF(D2406&lt;=Bonus!$A$12,Bonus!$B$12,IF(D2406&lt;=Bonus!$A$13,Bonus!$B$13,Bonus!$B$14)))))))))))</f>
        <v>15000 to 19999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42616.585358796292</v>
      </c>
      <c r="T2407" s="10">
        <f t="shared" si="227"/>
        <v>42595.585358796292</v>
      </c>
      <c r="U2407" t="str">
        <f>IF(D2407&lt;Bonus!$A$3,Bonus!$B$3,IF(D2407&lt;=Bonus!$A$4,Bonus!$B$4,IF(D2407&lt;=Bonus!$A$5,Bonus!$B$5,IF(D2407&lt;=Bonus!$A$6,Bonus!$B$6,IF(D2407&lt;=Bonus!$A$7,Bonus!$B$7,IF(D2407&lt;=Bonus!$A$8,Bonus!$B$8,IF(D2407&lt;=Bonus!$A$9,Bonus!$B$9,IF(D2407&lt;=Bonus!$A$10,Bonus!$B$10,IF(D2407&lt;=Bonus!$A$11,Bonus!$B$11,IF(D2407&lt;=Bonus!$A$12,Bonus!$B$12,IF(D2407&lt;=Bonus!$A$13,Bonus!$B$13,Bonus!$B$14)))))))))))</f>
        <v>5000 to 9999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42023.110995370371</v>
      </c>
      <c r="T2408" s="10">
        <f t="shared" si="227"/>
        <v>41983.110995370371</v>
      </c>
      <c r="U2408" t="str">
        <f>IF(D2408&lt;Bonus!$A$3,Bonus!$B$3,IF(D2408&lt;=Bonus!$A$4,Bonus!$B$4,IF(D2408&lt;=Bonus!$A$5,Bonus!$B$5,IF(D2408&lt;=Bonus!$A$6,Bonus!$B$6,IF(D2408&lt;=Bonus!$A$7,Bonus!$B$7,IF(D2408&lt;=Bonus!$A$8,Bonus!$B$8,IF(D2408&lt;=Bonus!$A$9,Bonus!$B$9,IF(D2408&lt;=Bonus!$A$10,Bonus!$B$10,IF(D2408&lt;=Bonus!$A$11,Bonus!$B$11,IF(D2408&lt;=Bonus!$A$12,Bonus!$B$12,IF(D2408&lt;=Bonus!$A$13,Bonus!$B$13,Bonus!$B$14)))))))))))</f>
        <v>1000 to 4999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42105.25</v>
      </c>
      <c r="T2409" s="10">
        <f t="shared" si="227"/>
        <v>42082.575555555552</v>
      </c>
      <c r="U2409" t="str">
        <f>IF(D2409&lt;Bonus!$A$3,Bonus!$B$3,IF(D2409&lt;=Bonus!$A$4,Bonus!$B$4,IF(D2409&lt;=Bonus!$A$5,Bonus!$B$5,IF(D2409&lt;=Bonus!$A$6,Bonus!$B$6,IF(D2409&lt;=Bonus!$A$7,Bonus!$B$7,IF(D2409&lt;=Bonus!$A$8,Bonus!$B$8,IF(D2409&lt;=Bonus!$A$9,Bonus!$B$9,IF(D2409&lt;=Bonus!$A$10,Bonus!$B$10,IF(D2409&lt;=Bonus!$A$11,Bonus!$B$11,IF(D2409&lt;=Bonus!$A$12,Bonus!$B$12,IF(D2409&lt;=Bonus!$A$13,Bonus!$B$13,Bonus!$B$14)))))))))))</f>
        <v>20000 to 24999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41949.182372685187</v>
      </c>
      <c r="T2410" s="10">
        <f t="shared" si="227"/>
        <v>41919.140706018516</v>
      </c>
      <c r="U2410" t="str">
        <f>IF(D2410&lt;Bonus!$A$3,Bonus!$B$3,IF(D2410&lt;=Bonus!$A$4,Bonus!$B$4,IF(D2410&lt;=Bonus!$A$5,Bonus!$B$5,IF(D2410&lt;=Bonus!$A$6,Bonus!$B$6,IF(D2410&lt;=Bonus!$A$7,Bonus!$B$7,IF(D2410&lt;=Bonus!$A$8,Bonus!$B$8,IF(D2410&lt;=Bonus!$A$9,Bonus!$B$9,IF(D2410&lt;=Bonus!$A$10,Bonus!$B$10,IF(D2410&lt;=Bonus!$A$11,Bonus!$B$11,IF(D2410&lt;=Bonus!$A$12,Bonus!$B$12,IF(D2410&lt;=Bonus!$A$13,Bonus!$B$13,Bonus!$B$14)))))))))))</f>
        <v>15000 to 19999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42234.875868055555</v>
      </c>
      <c r="T2411" s="10">
        <f t="shared" si="227"/>
        <v>42204.875868055555</v>
      </c>
      <c r="U2411" t="str">
        <f>IF(D2411&lt;Bonus!$A$3,Bonus!$B$3,IF(D2411&lt;=Bonus!$A$4,Bonus!$B$4,IF(D2411&lt;=Bonus!$A$5,Bonus!$B$5,IF(D2411&lt;=Bonus!$A$6,Bonus!$B$6,IF(D2411&lt;=Bonus!$A$7,Bonus!$B$7,IF(D2411&lt;=Bonus!$A$8,Bonus!$B$8,IF(D2411&lt;=Bonus!$A$9,Bonus!$B$9,IF(D2411&lt;=Bonus!$A$10,Bonus!$B$10,IF(D2411&lt;=Bonus!$A$11,Bonus!$B$11,IF(D2411&lt;=Bonus!$A$12,Bonus!$B$12,IF(D2411&lt;=Bonus!$A$13,Bonus!$B$13,Bonus!$B$14)))))))))))</f>
        <v>25000 to 29999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>nm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42254.408275462964</v>
      </c>
      <c r="T2412" s="10">
        <f t="shared" si="227"/>
        <v>42224.408275462964</v>
      </c>
      <c r="U2412" t="str">
        <f>IF(D2412&lt;Bonus!$A$3,Bonus!$B$3,IF(D2412&lt;=Bonus!$A$4,Bonus!$B$4,IF(D2412&lt;=Bonus!$A$5,Bonus!$B$5,IF(D2412&lt;=Bonus!$A$6,Bonus!$B$6,IF(D2412&lt;=Bonus!$A$7,Bonus!$B$7,IF(D2412&lt;=Bonus!$A$8,Bonus!$B$8,IF(D2412&lt;=Bonus!$A$9,Bonus!$B$9,IF(D2412&lt;=Bonus!$A$10,Bonus!$B$10,IF(D2412&lt;=Bonus!$A$11,Bonus!$B$11,IF(D2412&lt;=Bonus!$A$12,Bonus!$B$12,IF(D2412&lt;=Bonus!$A$13,Bonus!$B$13,Bonus!$B$14)))))))))))</f>
        <v>15000 to 19999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42241.732430555552</v>
      </c>
      <c r="T2413" s="10">
        <f t="shared" si="227"/>
        <v>42211.732430555552</v>
      </c>
      <c r="U2413" t="str">
        <f>IF(D2413&lt;Bonus!$A$3,Bonus!$B$3,IF(D2413&lt;=Bonus!$A$4,Bonus!$B$4,IF(D2413&lt;=Bonus!$A$5,Bonus!$B$5,IF(D2413&lt;=Bonus!$A$6,Bonus!$B$6,IF(D2413&lt;=Bonus!$A$7,Bonus!$B$7,IF(D2413&lt;=Bonus!$A$8,Bonus!$B$8,IF(D2413&lt;=Bonus!$A$9,Bonus!$B$9,IF(D2413&lt;=Bonus!$A$10,Bonus!$B$10,IF(D2413&lt;=Bonus!$A$11,Bonus!$B$11,IF(D2413&lt;=Bonus!$A$12,Bonus!$B$12,IF(D2413&lt;=Bonus!$A$13,Bonus!$B$13,Bonus!$B$14)))))))))))</f>
        <v>25000 to 29999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>nm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42700.778622685189</v>
      </c>
      <c r="T2414" s="10">
        <f t="shared" si="227"/>
        <v>42655.736956018518</v>
      </c>
      <c r="U2414" t="str">
        <f>IF(D2414&lt;Bonus!$A$3,Bonus!$B$3,IF(D2414&lt;=Bonus!$A$4,Bonus!$B$4,IF(D2414&lt;=Bonus!$A$5,Bonus!$B$5,IF(D2414&lt;=Bonus!$A$6,Bonus!$B$6,IF(D2414&lt;=Bonus!$A$7,Bonus!$B$7,IF(D2414&lt;=Bonus!$A$8,Bonus!$B$8,IF(D2414&lt;=Bonus!$A$9,Bonus!$B$9,IF(D2414&lt;=Bonus!$A$10,Bonus!$B$10,IF(D2414&lt;=Bonus!$A$11,Bonus!$B$11,IF(D2414&lt;=Bonus!$A$12,Bonus!$B$12,IF(D2414&lt;=Bonus!$A$13,Bonus!$B$13,Bonus!$B$14)))))))))))</f>
        <v>5000 to 9999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41790.979166666664</v>
      </c>
      <c r="T2415" s="10">
        <f t="shared" si="227"/>
        <v>41760.10974537037</v>
      </c>
      <c r="U2415" t="str">
        <f>IF(D2415&lt;Bonus!$A$3,Bonus!$B$3,IF(D2415&lt;=Bonus!$A$4,Bonus!$B$4,IF(D2415&lt;=Bonus!$A$5,Bonus!$B$5,IF(D2415&lt;=Bonus!$A$6,Bonus!$B$6,IF(D2415&lt;=Bonus!$A$7,Bonus!$B$7,IF(D2415&lt;=Bonus!$A$8,Bonus!$B$8,IF(D2415&lt;=Bonus!$A$9,Bonus!$B$9,IF(D2415&lt;=Bonus!$A$10,Bonus!$B$10,IF(D2415&lt;=Bonus!$A$11,Bonus!$B$11,IF(D2415&lt;=Bonus!$A$12,Bonus!$B$12,IF(D2415&lt;=Bonus!$A$13,Bonus!$B$13,Bonus!$B$14)))))))))))</f>
        <v>1000 to 4999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42238.165972222225</v>
      </c>
      <c r="T2416" s="10">
        <f t="shared" si="227"/>
        <v>42198.695138888885</v>
      </c>
      <c r="U2416" t="str">
        <f>IF(D2416&lt;Bonus!$A$3,Bonus!$B$3,IF(D2416&lt;=Bonus!$A$4,Bonus!$B$4,IF(D2416&lt;=Bonus!$A$5,Bonus!$B$5,IF(D2416&lt;=Bonus!$A$6,Bonus!$B$6,IF(D2416&lt;=Bonus!$A$7,Bonus!$B$7,IF(D2416&lt;=Bonus!$A$8,Bonus!$B$8,IF(D2416&lt;=Bonus!$A$9,Bonus!$B$9,IF(D2416&lt;=Bonus!$A$10,Bonus!$B$10,IF(D2416&lt;=Bonus!$A$11,Bonus!$B$11,IF(D2416&lt;=Bonus!$A$12,Bonus!$B$12,IF(D2416&lt;=Bonus!$A$13,Bonus!$B$13,Bonus!$B$14)))))))))))</f>
        <v>15000 to 19999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42566.862800925926</v>
      </c>
      <c r="T2417" s="10">
        <f t="shared" si="227"/>
        <v>42536.862800925926</v>
      </c>
      <c r="U2417" t="str">
        <f>IF(D2417&lt;Bonus!$A$3,Bonus!$B$3,IF(D2417&lt;=Bonus!$A$4,Bonus!$B$4,IF(D2417&lt;=Bonus!$A$5,Bonus!$B$5,IF(D2417&lt;=Bonus!$A$6,Bonus!$B$6,IF(D2417&lt;=Bonus!$A$7,Bonus!$B$7,IF(D2417&lt;=Bonus!$A$8,Bonus!$B$8,IF(D2417&lt;=Bonus!$A$9,Bonus!$B$9,IF(D2417&lt;=Bonus!$A$10,Bonus!$B$10,IF(D2417&lt;=Bonus!$A$11,Bonus!$B$11,IF(D2417&lt;=Bonus!$A$12,Bonus!$B$12,IF(D2417&lt;=Bonus!$A$13,Bonus!$B$13,Bonus!$B$14)))))))))))</f>
        <v>Greater than or equal to 50000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42077.625</v>
      </c>
      <c r="T2418" s="10">
        <f t="shared" si="227"/>
        <v>42019.737766203703</v>
      </c>
      <c r="U2418" t="str">
        <f>IF(D2418&lt;Bonus!$A$3,Bonus!$B$3,IF(D2418&lt;=Bonus!$A$4,Bonus!$B$4,IF(D2418&lt;=Bonus!$A$5,Bonus!$B$5,IF(D2418&lt;=Bonus!$A$6,Bonus!$B$6,IF(D2418&lt;=Bonus!$A$7,Bonus!$B$7,IF(D2418&lt;=Bonus!$A$8,Bonus!$B$8,IF(D2418&lt;=Bonus!$A$9,Bonus!$B$9,IF(D2418&lt;=Bonus!$A$10,Bonus!$B$10,IF(D2418&lt;=Bonus!$A$11,Bonus!$B$11,IF(D2418&lt;=Bonus!$A$12,Bonus!$B$12,IF(D2418&lt;=Bonus!$A$13,Bonus!$B$13,Bonus!$B$14)))))))))))</f>
        <v>20000 to 24999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>nm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41861.884108796294</v>
      </c>
      <c r="T2419" s="10">
        <f t="shared" si="227"/>
        <v>41831.884108796294</v>
      </c>
      <c r="U2419" t="str">
        <f>IF(D2419&lt;Bonus!$A$3,Bonus!$B$3,IF(D2419&lt;=Bonus!$A$4,Bonus!$B$4,IF(D2419&lt;=Bonus!$A$5,Bonus!$B$5,IF(D2419&lt;=Bonus!$A$6,Bonus!$B$6,IF(D2419&lt;=Bonus!$A$7,Bonus!$B$7,IF(D2419&lt;=Bonus!$A$8,Bonus!$B$8,IF(D2419&lt;=Bonus!$A$9,Bonus!$B$9,IF(D2419&lt;=Bonus!$A$10,Bonus!$B$10,IF(D2419&lt;=Bonus!$A$11,Bonus!$B$11,IF(D2419&lt;=Bonus!$A$12,Bonus!$B$12,IF(D2419&lt;=Bonus!$A$13,Bonus!$B$13,Bonus!$B$14)))))))))))</f>
        <v>1000 to 4999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42087.815324074079</v>
      </c>
      <c r="T2420" s="10">
        <f t="shared" si="227"/>
        <v>42027.856990740736</v>
      </c>
      <c r="U2420" t="str">
        <f>IF(D2420&lt;Bonus!$A$3,Bonus!$B$3,IF(D2420&lt;=Bonus!$A$4,Bonus!$B$4,IF(D2420&lt;=Bonus!$A$5,Bonus!$B$5,IF(D2420&lt;=Bonus!$A$6,Bonus!$B$6,IF(D2420&lt;=Bonus!$A$7,Bonus!$B$7,IF(D2420&lt;=Bonus!$A$8,Bonus!$B$8,IF(D2420&lt;=Bonus!$A$9,Bonus!$B$9,IF(D2420&lt;=Bonus!$A$10,Bonus!$B$10,IF(D2420&lt;=Bonus!$A$11,Bonus!$B$11,IF(D2420&lt;=Bonus!$A$12,Bonus!$B$12,IF(D2420&lt;=Bonus!$A$13,Bonus!$B$13,Bonus!$B$14)))))))))))</f>
        <v>25000 to 29999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>nm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42053.738298611104</v>
      </c>
      <c r="T2421" s="10">
        <f t="shared" si="227"/>
        <v>41993.738298611104</v>
      </c>
      <c r="U2421" t="str">
        <f>IF(D2421&lt;Bonus!$A$3,Bonus!$B$3,IF(D2421&lt;=Bonus!$A$4,Bonus!$B$4,IF(D2421&lt;=Bonus!$A$5,Bonus!$B$5,IF(D2421&lt;=Bonus!$A$6,Bonus!$B$6,IF(D2421&lt;=Bonus!$A$7,Bonus!$B$7,IF(D2421&lt;=Bonus!$A$8,Bonus!$B$8,IF(D2421&lt;=Bonus!$A$9,Bonus!$B$9,IF(D2421&lt;=Bonus!$A$10,Bonus!$B$10,IF(D2421&lt;=Bonus!$A$11,Bonus!$B$11,IF(D2421&lt;=Bonus!$A$12,Bonus!$B$12,IF(D2421&lt;=Bonus!$A$13,Bonus!$B$13,Bonus!$B$14)))))))))))</f>
        <v>1000 to 4999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41953.070543981477</v>
      </c>
      <c r="T2422" s="10">
        <f t="shared" si="227"/>
        <v>41893.028877314813</v>
      </c>
      <c r="U2422" t="str">
        <f>IF(D2422&lt;Bonus!$A$3,Bonus!$B$3,IF(D2422&lt;=Bonus!$A$4,Bonus!$B$4,IF(D2422&lt;=Bonus!$A$5,Bonus!$B$5,IF(D2422&lt;=Bonus!$A$6,Bonus!$B$6,IF(D2422&lt;=Bonus!$A$7,Bonus!$B$7,IF(D2422&lt;=Bonus!$A$8,Bonus!$B$8,IF(D2422&lt;=Bonus!$A$9,Bonus!$B$9,IF(D2422&lt;=Bonus!$A$10,Bonus!$B$10,IF(D2422&lt;=Bonus!$A$11,Bonus!$B$11,IF(D2422&lt;=Bonus!$A$12,Bonus!$B$12,IF(D2422&lt;=Bonus!$A$13,Bonus!$B$13,Bonus!$B$14)))))))))))</f>
        <v>15000 to 19999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42056.687453703707</v>
      </c>
      <c r="T2423" s="10">
        <f t="shared" si="227"/>
        <v>42026.687453703707</v>
      </c>
      <c r="U2423" t="str">
        <f>IF(D2423&lt;Bonus!$A$3,Bonus!$B$3,IF(D2423&lt;=Bonus!$A$4,Bonus!$B$4,IF(D2423&lt;=Bonus!$A$5,Bonus!$B$5,IF(D2423&lt;=Bonus!$A$6,Bonus!$B$6,IF(D2423&lt;=Bonus!$A$7,Bonus!$B$7,IF(D2423&lt;=Bonus!$A$8,Bonus!$B$8,IF(D2423&lt;=Bonus!$A$9,Bonus!$B$9,IF(D2423&lt;=Bonus!$A$10,Bonus!$B$10,IF(D2423&lt;=Bonus!$A$11,Bonus!$B$11,IF(D2423&lt;=Bonus!$A$12,Bonus!$B$12,IF(D2423&lt;=Bonus!$A$13,Bonus!$B$13,Bonus!$B$14)))))))))))</f>
        <v>5000 to 9999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42074.683287037042</v>
      </c>
      <c r="T2424" s="10">
        <f t="shared" si="227"/>
        <v>42044.724953703699</v>
      </c>
      <c r="U2424" t="str">
        <f>IF(D2424&lt;Bonus!$A$3,Bonus!$B$3,IF(D2424&lt;=Bonus!$A$4,Bonus!$B$4,IF(D2424&lt;=Bonus!$A$5,Bonus!$B$5,IF(D2424&lt;=Bonus!$A$6,Bonus!$B$6,IF(D2424&lt;=Bonus!$A$7,Bonus!$B$7,IF(D2424&lt;=Bonus!$A$8,Bonus!$B$8,IF(D2424&lt;=Bonus!$A$9,Bonus!$B$9,IF(D2424&lt;=Bonus!$A$10,Bonus!$B$10,IF(D2424&lt;=Bonus!$A$11,Bonus!$B$11,IF(D2424&lt;=Bonus!$A$12,Bonus!$B$12,IF(D2424&lt;=Bonus!$A$13,Bonus!$B$13,Bonus!$B$14)))))))))))</f>
        <v>Less Than 1000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42004.704745370371</v>
      </c>
      <c r="T2425" s="10">
        <f t="shared" si="227"/>
        <v>41974.704745370371</v>
      </c>
      <c r="U2425" t="str">
        <f>IF(D2425&lt;Bonus!$A$3,Bonus!$B$3,IF(D2425&lt;=Bonus!$A$4,Bonus!$B$4,IF(D2425&lt;=Bonus!$A$5,Bonus!$B$5,IF(D2425&lt;=Bonus!$A$6,Bonus!$B$6,IF(D2425&lt;=Bonus!$A$7,Bonus!$B$7,IF(D2425&lt;=Bonus!$A$8,Bonus!$B$8,IF(D2425&lt;=Bonus!$A$9,Bonus!$B$9,IF(D2425&lt;=Bonus!$A$10,Bonus!$B$10,IF(D2425&lt;=Bonus!$A$11,Bonus!$B$11,IF(D2425&lt;=Bonus!$A$12,Bonus!$B$12,IF(D2425&lt;=Bonus!$A$13,Bonus!$B$13,Bonus!$B$14)))))))))))</f>
        <v>Greater than or equal to 50000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41939.892453703702</v>
      </c>
      <c r="T2426" s="10">
        <f t="shared" si="227"/>
        <v>41909.892453703702</v>
      </c>
      <c r="U2426" t="str">
        <f>IF(D2426&lt;Bonus!$A$3,Bonus!$B$3,IF(D2426&lt;=Bonus!$A$4,Bonus!$B$4,IF(D2426&lt;=Bonus!$A$5,Bonus!$B$5,IF(D2426&lt;=Bonus!$A$6,Bonus!$B$6,IF(D2426&lt;=Bonus!$A$7,Bonus!$B$7,IF(D2426&lt;=Bonus!$A$8,Bonus!$B$8,IF(D2426&lt;=Bonus!$A$9,Bonus!$B$9,IF(D2426&lt;=Bonus!$A$10,Bonus!$B$10,IF(D2426&lt;=Bonus!$A$11,Bonus!$B$11,IF(D2426&lt;=Bonus!$A$12,Bonus!$B$12,IF(D2426&lt;=Bonus!$A$13,Bonus!$B$13,Bonus!$B$14)))))))))))</f>
        <v>25000 to 29999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42517.919444444444</v>
      </c>
      <c r="T2427" s="10">
        <f t="shared" si="227"/>
        <v>42502.913761574076</v>
      </c>
      <c r="U2427" t="str">
        <f>IF(D2427&lt;Bonus!$A$3,Bonus!$B$3,IF(D2427&lt;=Bonus!$A$4,Bonus!$B$4,IF(D2427&lt;=Bonus!$A$5,Bonus!$B$5,IF(D2427&lt;=Bonus!$A$6,Bonus!$B$6,IF(D2427&lt;=Bonus!$A$7,Bonus!$B$7,IF(D2427&lt;=Bonus!$A$8,Bonus!$B$8,IF(D2427&lt;=Bonus!$A$9,Bonus!$B$9,IF(D2427&lt;=Bonus!$A$10,Bonus!$B$10,IF(D2427&lt;=Bonus!$A$11,Bonus!$B$11,IF(D2427&lt;=Bonus!$A$12,Bonus!$B$12,IF(D2427&lt;=Bonus!$A$13,Bonus!$B$13,Bonus!$B$14)))))))))))</f>
        <v>1000 to 4999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>nm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42224.170046296291</v>
      </c>
      <c r="T2428" s="10">
        <f t="shared" si="227"/>
        <v>42164.170046296291</v>
      </c>
      <c r="U2428" t="str">
        <f>IF(D2428&lt;Bonus!$A$3,Bonus!$B$3,IF(D2428&lt;=Bonus!$A$4,Bonus!$B$4,IF(D2428&lt;=Bonus!$A$5,Bonus!$B$5,IF(D2428&lt;=Bonus!$A$6,Bonus!$B$6,IF(D2428&lt;=Bonus!$A$7,Bonus!$B$7,IF(D2428&lt;=Bonus!$A$8,Bonus!$B$8,IF(D2428&lt;=Bonus!$A$9,Bonus!$B$9,IF(D2428&lt;=Bonus!$A$10,Bonus!$B$10,IF(D2428&lt;=Bonus!$A$11,Bonus!$B$11,IF(D2428&lt;=Bonus!$A$12,Bonus!$B$12,IF(D2428&lt;=Bonus!$A$13,Bonus!$B$13,Bonus!$B$14)))))))))))</f>
        <v>20000 to 24999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42452.277002314819</v>
      </c>
      <c r="T2429" s="10">
        <f t="shared" si="227"/>
        <v>42412.318668981476</v>
      </c>
      <c r="U2429" t="str">
        <f>IF(D2429&lt;Bonus!$A$3,Bonus!$B$3,IF(D2429&lt;=Bonus!$A$4,Bonus!$B$4,IF(D2429&lt;=Bonus!$A$5,Bonus!$B$5,IF(D2429&lt;=Bonus!$A$6,Bonus!$B$6,IF(D2429&lt;=Bonus!$A$7,Bonus!$B$7,IF(D2429&lt;=Bonus!$A$8,Bonus!$B$8,IF(D2429&lt;=Bonus!$A$9,Bonus!$B$9,IF(D2429&lt;=Bonus!$A$10,Bonus!$B$10,IF(D2429&lt;=Bonus!$A$11,Bonus!$B$11,IF(D2429&lt;=Bonus!$A$12,Bonus!$B$12,IF(D2429&lt;=Bonus!$A$13,Bonus!$B$13,Bonus!$B$14)))))))))))</f>
        <v>Greater than or equal to 50000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42075.742488425924</v>
      </c>
      <c r="T2430" s="10">
        <f t="shared" si="227"/>
        <v>42045.784155092595</v>
      </c>
      <c r="U2430" t="str">
        <f>IF(D2430&lt;Bonus!$A$3,Bonus!$B$3,IF(D2430&lt;=Bonus!$A$4,Bonus!$B$4,IF(D2430&lt;=Bonus!$A$5,Bonus!$B$5,IF(D2430&lt;=Bonus!$A$6,Bonus!$B$6,IF(D2430&lt;=Bonus!$A$7,Bonus!$B$7,IF(D2430&lt;=Bonus!$A$8,Bonus!$B$8,IF(D2430&lt;=Bonus!$A$9,Bonus!$B$9,IF(D2430&lt;=Bonus!$A$10,Bonus!$B$10,IF(D2430&lt;=Bonus!$A$11,Bonus!$B$11,IF(D2430&lt;=Bonus!$A$12,Bonus!$B$12,IF(D2430&lt;=Bonus!$A$13,Bonus!$B$13,Bonus!$B$14)))))))))))</f>
        <v>35000 to 39999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42771.697222222225</v>
      </c>
      <c r="T2431" s="10">
        <f t="shared" si="227"/>
        <v>42734.879236111112</v>
      </c>
      <c r="U2431" t="str">
        <f>IF(D2431&lt;Bonus!$A$3,Bonus!$B$3,IF(D2431&lt;=Bonus!$A$4,Bonus!$B$4,IF(D2431&lt;=Bonus!$A$5,Bonus!$B$5,IF(D2431&lt;=Bonus!$A$6,Bonus!$B$6,IF(D2431&lt;=Bonus!$A$7,Bonus!$B$7,IF(D2431&lt;=Bonus!$A$8,Bonus!$B$8,IF(D2431&lt;=Bonus!$A$9,Bonus!$B$9,IF(D2431&lt;=Bonus!$A$10,Bonus!$B$10,IF(D2431&lt;=Bonus!$A$11,Bonus!$B$11,IF(D2431&lt;=Bonus!$A$12,Bonus!$B$12,IF(D2431&lt;=Bonus!$A$13,Bonus!$B$13,Bonus!$B$14)))))))))))</f>
        <v>Greater than or equal to 50000</v>
      </c>
    </row>
    <row r="2432" spans="1:21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42412.130833333329</v>
      </c>
      <c r="T2432" s="10">
        <f t="shared" si="227"/>
        <v>42382.130833333329</v>
      </c>
      <c r="U2432" t="str">
        <f>IF(D2432&lt;Bonus!$A$3,Bonus!$B$3,IF(D2432&lt;=Bonus!$A$4,Bonus!$B$4,IF(D2432&lt;=Bonus!$A$5,Bonus!$B$5,IF(D2432&lt;=Bonus!$A$6,Bonus!$B$6,IF(D2432&lt;=Bonus!$A$7,Bonus!$B$7,IF(D2432&lt;=Bonus!$A$8,Bonus!$B$8,IF(D2432&lt;=Bonus!$A$9,Bonus!$B$9,IF(D2432&lt;=Bonus!$A$10,Bonus!$B$10,IF(D2432&lt;=Bonus!$A$11,Bonus!$B$11,IF(D2432&lt;=Bonus!$A$12,Bonus!$B$12,IF(D2432&lt;=Bonus!$A$13,Bonus!$B$13,Bonus!$B$14)))))))))))</f>
        <v>1000 to 4999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42549.099687499998</v>
      </c>
      <c r="T2433" s="10">
        <f t="shared" si="227"/>
        <v>42489.099687499998</v>
      </c>
      <c r="U2433" t="str">
        <f>IF(D2433&lt;Bonus!$A$3,Bonus!$B$3,IF(D2433&lt;=Bonus!$A$4,Bonus!$B$4,IF(D2433&lt;=Bonus!$A$5,Bonus!$B$5,IF(D2433&lt;=Bonus!$A$6,Bonus!$B$6,IF(D2433&lt;=Bonus!$A$7,Bonus!$B$7,IF(D2433&lt;=Bonus!$A$8,Bonus!$B$8,IF(D2433&lt;=Bonus!$A$9,Bonus!$B$9,IF(D2433&lt;=Bonus!$A$10,Bonus!$B$10,IF(D2433&lt;=Bonus!$A$11,Bonus!$B$11,IF(D2433&lt;=Bonus!$A$12,Bonus!$B$12,IF(D2433&lt;=Bonus!$A$13,Bonus!$B$13,Bonus!$B$14)))))))))))</f>
        <v>Greater than or equal to 50000</v>
      </c>
    </row>
    <row r="2434" spans="1:21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42071.218715277777</v>
      </c>
      <c r="T2434" s="10">
        <f t="shared" si="227"/>
        <v>42041.218715277777</v>
      </c>
      <c r="U2434" t="str">
        <f>IF(D2434&lt;Bonus!$A$3,Bonus!$B$3,IF(D2434&lt;=Bonus!$A$4,Bonus!$B$4,IF(D2434&lt;=Bonus!$A$5,Bonus!$B$5,IF(D2434&lt;=Bonus!$A$6,Bonus!$B$6,IF(D2434&lt;=Bonus!$A$7,Bonus!$B$7,IF(D2434&lt;=Bonus!$A$8,Bonus!$B$8,IF(D2434&lt;=Bonus!$A$9,Bonus!$B$9,IF(D2434&lt;=Bonus!$A$10,Bonus!$B$10,IF(D2434&lt;=Bonus!$A$11,Bonus!$B$11,IF(D2434&lt;=Bonus!$A$12,Bonus!$B$12,IF(D2434&lt;=Bonus!$A$13,Bonus!$B$13,Bonus!$B$14)))))))))))</f>
        <v>10000 to 14999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str">
        <f t="shared" ref="P2435:P2498" si="229">IFERROR(E2435/L2435,"nm")</f>
        <v>nm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(((I2435/60)/60)/24)+DATE(1970,1,1)</f>
        <v>42427.89980324074</v>
      </c>
      <c r="T2435" s="10">
        <f t="shared" ref="T2435:T2498" si="233">(((J2435/60)/60)/24)+DATE(1970,1,1)</f>
        <v>42397.89980324074</v>
      </c>
      <c r="U2435" t="str">
        <f>IF(D2435&lt;Bonus!$A$3,Bonus!$B$3,IF(D2435&lt;=Bonus!$A$4,Bonus!$B$4,IF(D2435&lt;=Bonus!$A$5,Bonus!$B$5,IF(D2435&lt;=Bonus!$A$6,Bonus!$B$6,IF(D2435&lt;=Bonus!$A$7,Bonus!$B$7,IF(D2435&lt;=Bonus!$A$8,Bonus!$B$8,IF(D2435&lt;=Bonus!$A$9,Bonus!$B$9,IF(D2435&lt;=Bonus!$A$10,Bonus!$B$10,IF(D2435&lt;=Bonus!$A$11,Bonus!$B$11,IF(D2435&lt;=Bonus!$A$12,Bonus!$B$12,IF(D2435&lt;=Bonus!$A$13,Bonus!$B$13,Bonus!$B$14)))))))))))</f>
        <v>10000 to 14999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42220.18604166666</v>
      </c>
      <c r="T2436" s="10">
        <f t="shared" si="233"/>
        <v>42180.18604166666</v>
      </c>
      <c r="U2436" t="str">
        <f>IF(D2436&lt;Bonus!$A$3,Bonus!$B$3,IF(D2436&lt;=Bonus!$A$4,Bonus!$B$4,IF(D2436&lt;=Bonus!$A$5,Bonus!$B$5,IF(D2436&lt;=Bonus!$A$6,Bonus!$B$6,IF(D2436&lt;=Bonus!$A$7,Bonus!$B$7,IF(D2436&lt;=Bonus!$A$8,Bonus!$B$8,IF(D2436&lt;=Bonus!$A$9,Bonus!$B$9,IF(D2436&lt;=Bonus!$A$10,Bonus!$B$10,IF(D2436&lt;=Bonus!$A$11,Bonus!$B$11,IF(D2436&lt;=Bonus!$A$12,Bonus!$B$12,IF(D2436&lt;=Bonus!$A$13,Bonus!$B$13,Bonus!$B$14)))))))))))</f>
        <v>20000 to 24999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42282.277615740735</v>
      </c>
      <c r="T2437" s="10">
        <f t="shared" si="233"/>
        <v>42252.277615740735</v>
      </c>
      <c r="U2437" t="str">
        <f>IF(D2437&lt;Bonus!$A$3,Bonus!$B$3,IF(D2437&lt;=Bonus!$A$4,Bonus!$B$4,IF(D2437&lt;=Bonus!$A$5,Bonus!$B$5,IF(D2437&lt;=Bonus!$A$6,Bonus!$B$6,IF(D2437&lt;=Bonus!$A$7,Bonus!$B$7,IF(D2437&lt;=Bonus!$A$8,Bonus!$B$8,IF(D2437&lt;=Bonus!$A$9,Bonus!$B$9,IF(D2437&lt;=Bonus!$A$10,Bonus!$B$10,IF(D2437&lt;=Bonus!$A$11,Bonus!$B$11,IF(D2437&lt;=Bonus!$A$12,Bonus!$B$12,IF(D2437&lt;=Bonus!$A$13,Bonus!$B$13,Bonus!$B$14)))))))))))</f>
        <v>Greater than or equal to 50000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42398.615393518514</v>
      </c>
      <c r="T2438" s="10">
        <f t="shared" si="233"/>
        <v>42338.615393518514</v>
      </c>
      <c r="U2438" t="str">
        <f>IF(D2438&lt;Bonus!$A$3,Bonus!$B$3,IF(D2438&lt;=Bonus!$A$4,Bonus!$B$4,IF(D2438&lt;=Bonus!$A$5,Bonus!$B$5,IF(D2438&lt;=Bonus!$A$6,Bonus!$B$6,IF(D2438&lt;=Bonus!$A$7,Bonus!$B$7,IF(D2438&lt;=Bonus!$A$8,Bonus!$B$8,IF(D2438&lt;=Bonus!$A$9,Bonus!$B$9,IF(D2438&lt;=Bonus!$A$10,Bonus!$B$10,IF(D2438&lt;=Bonus!$A$11,Bonus!$B$11,IF(D2438&lt;=Bonus!$A$12,Bonus!$B$12,IF(D2438&lt;=Bonus!$A$13,Bonus!$B$13,Bonus!$B$14)))))))))))</f>
        <v>Greater than or equal to 50000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>nm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42080.75</v>
      </c>
      <c r="T2439" s="10">
        <f t="shared" si="233"/>
        <v>42031.965138888889</v>
      </c>
      <c r="U2439" t="str">
        <f>IF(D2439&lt;Bonus!$A$3,Bonus!$B$3,IF(D2439&lt;=Bonus!$A$4,Bonus!$B$4,IF(D2439&lt;=Bonus!$A$5,Bonus!$B$5,IF(D2439&lt;=Bonus!$A$6,Bonus!$B$6,IF(D2439&lt;=Bonus!$A$7,Bonus!$B$7,IF(D2439&lt;=Bonus!$A$8,Bonus!$B$8,IF(D2439&lt;=Bonus!$A$9,Bonus!$B$9,IF(D2439&lt;=Bonus!$A$10,Bonus!$B$10,IF(D2439&lt;=Bonus!$A$11,Bonus!$B$11,IF(D2439&lt;=Bonus!$A$12,Bonus!$B$12,IF(D2439&lt;=Bonus!$A$13,Bonus!$B$13,Bonus!$B$14)))))))))))</f>
        <v>5000 to 9999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42345.956736111111</v>
      </c>
      <c r="T2440" s="10">
        <f t="shared" si="233"/>
        <v>42285.91506944444</v>
      </c>
      <c r="U2440" t="str">
        <f>IF(D2440&lt;Bonus!$A$3,Bonus!$B$3,IF(D2440&lt;=Bonus!$A$4,Bonus!$B$4,IF(D2440&lt;=Bonus!$A$5,Bonus!$B$5,IF(D2440&lt;=Bonus!$A$6,Bonus!$B$6,IF(D2440&lt;=Bonus!$A$7,Bonus!$B$7,IF(D2440&lt;=Bonus!$A$8,Bonus!$B$8,IF(D2440&lt;=Bonus!$A$9,Bonus!$B$9,IF(D2440&lt;=Bonus!$A$10,Bonus!$B$10,IF(D2440&lt;=Bonus!$A$11,Bonus!$B$11,IF(D2440&lt;=Bonus!$A$12,Bonus!$B$12,IF(D2440&lt;=Bonus!$A$13,Bonus!$B$13,Bonus!$B$14)))))))))))</f>
        <v>15000 to 19999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>nm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42295.818622685183</v>
      </c>
      <c r="T2441" s="10">
        <f t="shared" si="233"/>
        <v>42265.818622685183</v>
      </c>
      <c r="U2441" t="str">
        <f>IF(D2441&lt;Bonus!$A$3,Bonus!$B$3,IF(D2441&lt;=Bonus!$A$4,Bonus!$B$4,IF(D2441&lt;=Bonus!$A$5,Bonus!$B$5,IF(D2441&lt;=Bonus!$A$6,Bonus!$B$6,IF(D2441&lt;=Bonus!$A$7,Bonus!$B$7,IF(D2441&lt;=Bonus!$A$8,Bonus!$B$8,IF(D2441&lt;=Bonus!$A$9,Bonus!$B$9,IF(D2441&lt;=Bonus!$A$10,Bonus!$B$10,IF(D2441&lt;=Bonus!$A$11,Bonus!$B$11,IF(D2441&lt;=Bonus!$A$12,Bonus!$B$12,IF(D2441&lt;=Bonus!$A$13,Bonus!$B$13,Bonus!$B$14)))))))))))</f>
        <v>10000 to 14999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42413.899456018517</v>
      </c>
      <c r="T2442" s="10">
        <f t="shared" si="233"/>
        <v>42383.899456018517</v>
      </c>
      <c r="U2442" t="str">
        <f>IF(D2442&lt;Bonus!$A$3,Bonus!$B$3,IF(D2442&lt;=Bonus!$A$4,Bonus!$B$4,IF(D2442&lt;=Bonus!$A$5,Bonus!$B$5,IF(D2442&lt;=Bonus!$A$6,Bonus!$B$6,IF(D2442&lt;=Bonus!$A$7,Bonus!$B$7,IF(D2442&lt;=Bonus!$A$8,Bonus!$B$8,IF(D2442&lt;=Bonus!$A$9,Bonus!$B$9,IF(D2442&lt;=Bonus!$A$10,Bonus!$B$10,IF(D2442&lt;=Bonus!$A$11,Bonus!$B$11,IF(D2442&lt;=Bonus!$A$12,Bonus!$B$12,IF(D2442&lt;=Bonus!$A$13,Bonus!$B$13,Bonus!$B$14)))))))))))</f>
        <v>5000 to 9999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42208.207638888889</v>
      </c>
      <c r="T2443" s="10">
        <f t="shared" si="233"/>
        <v>42187.125625000001</v>
      </c>
      <c r="U2443" t="str">
        <f>IF(D2443&lt;Bonus!$A$3,Bonus!$B$3,IF(D2443&lt;=Bonus!$A$4,Bonus!$B$4,IF(D2443&lt;=Bonus!$A$5,Bonus!$B$5,IF(D2443&lt;=Bonus!$A$6,Bonus!$B$6,IF(D2443&lt;=Bonus!$A$7,Bonus!$B$7,IF(D2443&lt;=Bonus!$A$8,Bonus!$B$8,IF(D2443&lt;=Bonus!$A$9,Bonus!$B$9,IF(D2443&lt;=Bonus!$A$10,Bonus!$B$10,IF(D2443&lt;=Bonus!$A$11,Bonus!$B$11,IF(D2443&lt;=Bonus!$A$12,Bonus!$B$12,IF(D2443&lt;=Bonus!$A$13,Bonus!$B$13,Bonus!$B$14)))))))))))</f>
        <v>5000 to 9999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42082.625324074077</v>
      </c>
      <c r="T2444" s="10">
        <f t="shared" si="233"/>
        <v>42052.666990740734</v>
      </c>
      <c r="U2444" t="str">
        <f>IF(D2444&lt;Bonus!$A$3,Bonus!$B$3,IF(D2444&lt;=Bonus!$A$4,Bonus!$B$4,IF(D2444&lt;=Bonus!$A$5,Bonus!$B$5,IF(D2444&lt;=Bonus!$A$6,Bonus!$B$6,IF(D2444&lt;=Bonus!$A$7,Bonus!$B$7,IF(D2444&lt;=Bonus!$A$8,Bonus!$B$8,IF(D2444&lt;=Bonus!$A$9,Bonus!$B$9,IF(D2444&lt;=Bonus!$A$10,Bonus!$B$10,IF(D2444&lt;=Bonus!$A$11,Bonus!$B$11,IF(D2444&lt;=Bonus!$A$12,Bonus!$B$12,IF(D2444&lt;=Bonus!$A$13,Bonus!$B$13,Bonus!$B$14)))))))))))</f>
        <v>20000 to 24999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41866.625254629631</v>
      </c>
      <c r="T2445" s="10">
        <f t="shared" si="233"/>
        <v>41836.625254629631</v>
      </c>
      <c r="U2445" t="str">
        <f>IF(D2445&lt;Bonus!$A$3,Bonus!$B$3,IF(D2445&lt;=Bonus!$A$4,Bonus!$B$4,IF(D2445&lt;=Bonus!$A$5,Bonus!$B$5,IF(D2445&lt;=Bonus!$A$6,Bonus!$B$6,IF(D2445&lt;=Bonus!$A$7,Bonus!$B$7,IF(D2445&lt;=Bonus!$A$8,Bonus!$B$8,IF(D2445&lt;=Bonus!$A$9,Bonus!$B$9,IF(D2445&lt;=Bonus!$A$10,Bonus!$B$10,IF(D2445&lt;=Bonus!$A$11,Bonus!$B$11,IF(D2445&lt;=Bonus!$A$12,Bonus!$B$12,IF(D2445&lt;=Bonus!$A$13,Bonus!$B$13,Bonus!$B$14)))))))))))</f>
        <v>20000 to 24999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42515.754525462966</v>
      </c>
      <c r="T2446" s="10">
        <f t="shared" si="233"/>
        <v>42485.754525462966</v>
      </c>
      <c r="U2446" t="str">
        <f>IF(D2446&lt;Bonus!$A$3,Bonus!$B$3,IF(D2446&lt;=Bonus!$A$4,Bonus!$B$4,IF(D2446&lt;=Bonus!$A$5,Bonus!$B$5,IF(D2446&lt;=Bonus!$A$6,Bonus!$B$6,IF(D2446&lt;=Bonus!$A$7,Bonus!$B$7,IF(D2446&lt;=Bonus!$A$8,Bonus!$B$8,IF(D2446&lt;=Bonus!$A$9,Bonus!$B$9,IF(D2446&lt;=Bonus!$A$10,Bonus!$B$10,IF(D2446&lt;=Bonus!$A$11,Bonus!$B$11,IF(D2446&lt;=Bonus!$A$12,Bonus!$B$12,IF(D2446&lt;=Bonus!$A$13,Bonus!$B$13,Bonus!$B$14)))))))))))</f>
        <v>1000 to 4999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42273.190057870372</v>
      </c>
      <c r="T2447" s="10">
        <f t="shared" si="233"/>
        <v>42243.190057870372</v>
      </c>
      <c r="U2447" t="str">
        <f>IF(D2447&lt;Bonus!$A$3,Bonus!$B$3,IF(D2447&lt;=Bonus!$A$4,Bonus!$B$4,IF(D2447&lt;=Bonus!$A$5,Bonus!$B$5,IF(D2447&lt;=Bonus!$A$6,Bonus!$B$6,IF(D2447&lt;=Bonus!$A$7,Bonus!$B$7,IF(D2447&lt;=Bonus!$A$8,Bonus!$B$8,IF(D2447&lt;=Bonus!$A$9,Bonus!$B$9,IF(D2447&lt;=Bonus!$A$10,Bonus!$B$10,IF(D2447&lt;=Bonus!$A$11,Bonus!$B$11,IF(D2447&lt;=Bonus!$A$12,Bonus!$B$12,IF(D2447&lt;=Bonus!$A$13,Bonus!$B$13,Bonus!$B$14)))))))))))</f>
        <v>5000 to 9999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42700.64434027778</v>
      </c>
      <c r="T2448" s="10">
        <f t="shared" si="233"/>
        <v>42670.602673611109</v>
      </c>
      <c r="U2448" t="str">
        <f>IF(D2448&lt;Bonus!$A$3,Bonus!$B$3,IF(D2448&lt;=Bonus!$A$4,Bonus!$B$4,IF(D2448&lt;=Bonus!$A$5,Bonus!$B$5,IF(D2448&lt;=Bonus!$A$6,Bonus!$B$6,IF(D2448&lt;=Bonus!$A$7,Bonus!$B$7,IF(D2448&lt;=Bonus!$A$8,Bonus!$B$8,IF(D2448&lt;=Bonus!$A$9,Bonus!$B$9,IF(D2448&lt;=Bonus!$A$10,Bonus!$B$10,IF(D2448&lt;=Bonus!$A$11,Bonus!$B$11,IF(D2448&lt;=Bonus!$A$12,Bonus!$B$12,IF(D2448&lt;=Bonus!$A$13,Bonus!$B$13,Bonus!$B$14)))))))))))</f>
        <v>5000 to 9999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42686.166666666672</v>
      </c>
      <c r="T2449" s="10">
        <f t="shared" si="233"/>
        <v>42654.469826388886</v>
      </c>
      <c r="U2449" t="str">
        <f>IF(D2449&lt;Bonus!$A$3,Bonus!$B$3,IF(D2449&lt;=Bonus!$A$4,Bonus!$B$4,IF(D2449&lt;=Bonus!$A$5,Bonus!$B$5,IF(D2449&lt;=Bonus!$A$6,Bonus!$B$6,IF(D2449&lt;=Bonus!$A$7,Bonus!$B$7,IF(D2449&lt;=Bonus!$A$8,Bonus!$B$8,IF(D2449&lt;=Bonus!$A$9,Bonus!$B$9,IF(D2449&lt;=Bonus!$A$10,Bonus!$B$10,IF(D2449&lt;=Bonus!$A$11,Bonus!$B$11,IF(D2449&lt;=Bonus!$A$12,Bonus!$B$12,IF(D2449&lt;=Bonus!$A$13,Bonus!$B$13,Bonus!$B$14)))))))))))</f>
        <v>1000 to 4999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42613.233333333337</v>
      </c>
      <c r="T2450" s="10">
        <f t="shared" si="233"/>
        <v>42607.316122685181</v>
      </c>
      <c r="U2450" t="str">
        <f>IF(D2450&lt;Bonus!$A$3,Bonus!$B$3,IF(D2450&lt;=Bonus!$A$4,Bonus!$B$4,IF(D2450&lt;=Bonus!$A$5,Bonus!$B$5,IF(D2450&lt;=Bonus!$A$6,Bonus!$B$6,IF(D2450&lt;=Bonus!$A$7,Bonus!$B$7,IF(D2450&lt;=Bonus!$A$8,Bonus!$B$8,IF(D2450&lt;=Bonus!$A$9,Bonus!$B$9,IF(D2450&lt;=Bonus!$A$10,Bonus!$B$10,IF(D2450&lt;=Bonus!$A$11,Bonus!$B$11,IF(D2450&lt;=Bonus!$A$12,Bonus!$B$12,IF(D2450&lt;=Bonus!$A$13,Bonus!$B$13,Bonus!$B$14)))))))))))</f>
        <v>Less Than 1000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41973.184201388889</v>
      </c>
      <c r="T2451" s="10">
        <f t="shared" si="233"/>
        <v>41943.142534722225</v>
      </c>
      <c r="U2451" t="str">
        <f>IF(D2451&lt;Bonus!$A$3,Bonus!$B$3,IF(D2451&lt;=Bonus!$A$4,Bonus!$B$4,IF(D2451&lt;=Bonus!$A$5,Bonus!$B$5,IF(D2451&lt;=Bonus!$A$6,Bonus!$B$6,IF(D2451&lt;=Bonus!$A$7,Bonus!$B$7,IF(D2451&lt;=Bonus!$A$8,Bonus!$B$8,IF(D2451&lt;=Bonus!$A$9,Bonus!$B$9,IF(D2451&lt;=Bonus!$A$10,Bonus!$B$10,IF(D2451&lt;=Bonus!$A$11,Bonus!$B$11,IF(D2451&lt;=Bonus!$A$12,Bonus!$B$12,IF(D2451&lt;=Bonus!$A$13,Bonus!$B$13,Bonus!$B$14)))))))))))</f>
        <v>10000 to 14999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41940.132638888892</v>
      </c>
      <c r="T2452" s="10">
        <f t="shared" si="233"/>
        <v>41902.07240740741</v>
      </c>
      <c r="U2452" t="str">
        <f>IF(D2452&lt;Bonus!$A$3,Bonus!$B$3,IF(D2452&lt;=Bonus!$A$4,Bonus!$B$4,IF(D2452&lt;=Bonus!$A$5,Bonus!$B$5,IF(D2452&lt;=Bonus!$A$6,Bonus!$B$6,IF(D2452&lt;=Bonus!$A$7,Bonus!$B$7,IF(D2452&lt;=Bonus!$A$8,Bonus!$B$8,IF(D2452&lt;=Bonus!$A$9,Bonus!$B$9,IF(D2452&lt;=Bonus!$A$10,Bonus!$B$10,IF(D2452&lt;=Bonus!$A$11,Bonus!$B$11,IF(D2452&lt;=Bonus!$A$12,Bonus!$B$12,IF(D2452&lt;=Bonus!$A$13,Bonus!$B$13,Bonus!$B$14)))))))))))</f>
        <v>15000 to 19999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42799.908449074079</v>
      </c>
      <c r="T2453" s="10">
        <f t="shared" si="233"/>
        <v>42779.908449074079</v>
      </c>
      <c r="U2453" t="str">
        <f>IF(D2453&lt;Bonus!$A$3,Bonus!$B$3,IF(D2453&lt;=Bonus!$A$4,Bonus!$B$4,IF(D2453&lt;=Bonus!$A$5,Bonus!$B$5,IF(D2453&lt;=Bonus!$A$6,Bonus!$B$6,IF(D2453&lt;=Bonus!$A$7,Bonus!$B$7,IF(D2453&lt;=Bonus!$A$8,Bonus!$B$8,IF(D2453&lt;=Bonus!$A$9,Bonus!$B$9,IF(D2453&lt;=Bonus!$A$10,Bonus!$B$10,IF(D2453&lt;=Bonus!$A$11,Bonus!$B$11,IF(D2453&lt;=Bonus!$A$12,Bonus!$B$12,IF(D2453&lt;=Bonus!$A$13,Bonus!$B$13,Bonus!$B$14)))))))))))</f>
        <v>10000 to 14999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42367.958333333328</v>
      </c>
      <c r="T2454" s="10">
        <f t="shared" si="233"/>
        <v>42338.84375</v>
      </c>
      <c r="U2454" t="str">
        <f>IF(D2454&lt;Bonus!$A$3,Bonus!$B$3,IF(D2454&lt;=Bonus!$A$4,Bonus!$B$4,IF(D2454&lt;=Bonus!$A$5,Bonus!$B$5,IF(D2454&lt;=Bonus!$A$6,Bonus!$B$6,IF(D2454&lt;=Bonus!$A$7,Bonus!$B$7,IF(D2454&lt;=Bonus!$A$8,Bonus!$B$8,IF(D2454&lt;=Bonus!$A$9,Bonus!$B$9,IF(D2454&lt;=Bonus!$A$10,Bonus!$B$10,IF(D2454&lt;=Bonus!$A$11,Bonus!$B$11,IF(D2454&lt;=Bonus!$A$12,Bonus!$B$12,IF(D2454&lt;=Bonus!$A$13,Bonus!$B$13,Bonus!$B$14)))))))))))</f>
        <v>Less Than 1000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42768.692233796297</v>
      </c>
      <c r="T2455" s="10">
        <f t="shared" si="233"/>
        <v>42738.692233796297</v>
      </c>
      <c r="U2455" t="str">
        <f>IF(D2455&lt;Bonus!$A$3,Bonus!$B$3,IF(D2455&lt;=Bonus!$A$4,Bonus!$B$4,IF(D2455&lt;=Bonus!$A$5,Bonus!$B$5,IF(D2455&lt;=Bonus!$A$6,Bonus!$B$6,IF(D2455&lt;=Bonus!$A$7,Bonus!$B$7,IF(D2455&lt;=Bonus!$A$8,Bonus!$B$8,IF(D2455&lt;=Bonus!$A$9,Bonus!$B$9,IF(D2455&lt;=Bonus!$A$10,Bonus!$B$10,IF(D2455&lt;=Bonus!$A$11,Bonus!$B$11,IF(D2455&lt;=Bonus!$A$12,Bonus!$B$12,IF(D2455&lt;=Bonus!$A$13,Bonus!$B$13,Bonus!$B$14)))))))))))</f>
        <v>1000 to 4999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42805.201481481476</v>
      </c>
      <c r="T2456" s="10">
        <f t="shared" si="233"/>
        <v>42770.201481481476</v>
      </c>
      <c r="U2456" t="str">
        <f>IF(D2456&lt;Bonus!$A$3,Bonus!$B$3,IF(D2456&lt;=Bonus!$A$4,Bonus!$B$4,IF(D2456&lt;=Bonus!$A$5,Bonus!$B$5,IF(D2456&lt;=Bonus!$A$6,Bonus!$B$6,IF(D2456&lt;=Bonus!$A$7,Bonus!$B$7,IF(D2456&lt;=Bonus!$A$8,Bonus!$B$8,IF(D2456&lt;=Bonus!$A$9,Bonus!$B$9,IF(D2456&lt;=Bonus!$A$10,Bonus!$B$10,IF(D2456&lt;=Bonus!$A$11,Bonus!$B$11,IF(D2456&lt;=Bonus!$A$12,Bonus!$B$12,IF(D2456&lt;=Bonus!$A$13,Bonus!$B$13,Bonus!$B$14)))))))))))</f>
        <v>35000 to 39999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42480.781828703708</v>
      </c>
      <c r="T2457" s="10">
        <f t="shared" si="233"/>
        <v>42452.781828703708</v>
      </c>
      <c r="U2457" t="str">
        <f>IF(D2457&lt;Bonus!$A$3,Bonus!$B$3,IF(D2457&lt;=Bonus!$A$4,Bonus!$B$4,IF(D2457&lt;=Bonus!$A$5,Bonus!$B$5,IF(D2457&lt;=Bonus!$A$6,Bonus!$B$6,IF(D2457&lt;=Bonus!$A$7,Bonus!$B$7,IF(D2457&lt;=Bonus!$A$8,Bonus!$B$8,IF(D2457&lt;=Bonus!$A$9,Bonus!$B$9,IF(D2457&lt;=Bonus!$A$10,Bonus!$B$10,IF(D2457&lt;=Bonus!$A$11,Bonus!$B$11,IF(D2457&lt;=Bonus!$A$12,Bonus!$B$12,IF(D2457&lt;=Bonus!$A$13,Bonus!$B$13,Bonus!$B$14)))))))))))</f>
        <v>Less Than 1000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42791.961099537039</v>
      </c>
      <c r="T2458" s="10">
        <f t="shared" si="233"/>
        <v>42761.961099537039</v>
      </c>
      <c r="U2458" t="str">
        <f>IF(D2458&lt;Bonus!$A$3,Bonus!$B$3,IF(D2458&lt;=Bonus!$A$4,Bonus!$B$4,IF(D2458&lt;=Bonus!$A$5,Bonus!$B$5,IF(D2458&lt;=Bonus!$A$6,Bonus!$B$6,IF(D2458&lt;=Bonus!$A$7,Bonus!$B$7,IF(D2458&lt;=Bonus!$A$8,Bonus!$B$8,IF(D2458&lt;=Bonus!$A$9,Bonus!$B$9,IF(D2458&lt;=Bonus!$A$10,Bonus!$B$10,IF(D2458&lt;=Bonus!$A$11,Bonus!$B$11,IF(D2458&lt;=Bonus!$A$12,Bonus!$B$12,IF(D2458&lt;=Bonus!$A$13,Bonus!$B$13,Bonus!$B$14)))))))))))</f>
        <v>1000 to 4999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42453.560833333337</v>
      </c>
      <c r="T2459" s="10">
        <f t="shared" si="233"/>
        <v>42423.602500000001</v>
      </c>
      <c r="U2459" t="str">
        <f>IF(D2459&lt;Bonus!$A$3,Bonus!$B$3,IF(D2459&lt;=Bonus!$A$4,Bonus!$B$4,IF(D2459&lt;=Bonus!$A$5,Bonus!$B$5,IF(D2459&lt;=Bonus!$A$6,Bonus!$B$6,IF(D2459&lt;=Bonus!$A$7,Bonus!$B$7,IF(D2459&lt;=Bonus!$A$8,Bonus!$B$8,IF(D2459&lt;=Bonus!$A$9,Bonus!$B$9,IF(D2459&lt;=Bonus!$A$10,Bonus!$B$10,IF(D2459&lt;=Bonus!$A$11,Bonus!$B$11,IF(D2459&lt;=Bonus!$A$12,Bonus!$B$12,IF(D2459&lt;=Bonus!$A$13,Bonus!$B$13,Bonus!$B$14)))))))))))</f>
        <v>20000 to 24999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42530.791666666672</v>
      </c>
      <c r="T2460" s="10">
        <f t="shared" si="233"/>
        <v>42495.871736111112</v>
      </c>
      <c r="U2460" t="str">
        <f>IF(D2460&lt;Bonus!$A$3,Bonus!$B$3,IF(D2460&lt;=Bonus!$A$4,Bonus!$B$4,IF(D2460&lt;=Bonus!$A$5,Bonus!$B$5,IF(D2460&lt;=Bonus!$A$6,Bonus!$B$6,IF(D2460&lt;=Bonus!$A$7,Bonus!$B$7,IF(D2460&lt;=Bonus!$A$8,Bonus!$B$8,IF(D2460&lt;=Bonus!$A$9,Bonus!$B$9,IF(D2460&lt;=Bonus!$A$10,Bonus!$B$10,IF(D2460&lt;=Bonus!$A$11,Bonus!$B$11,IF(D2460&lt;=Bonus!$A$12,Bonus!$B$12,IF(D2460&lt;=Bonus!$A$13,Bonus!$B$13,Bonus!$B$14)))))))))))</f>
        <v>5000 to 9999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42452.595891203702</v>
      </c>
      <c r="T2461" s="10">
        <f t="shared" si="233"/>
        <v>42407.637557870374</v>
      </c>
      <c r="U2461" t="str">
        <f>IF(D2461&lt;Bonus!$A$3,Bonus!$B$3,IF(D2461&lt;=Bonus!$A$4,Bonus!$B$4,IF(D2461&lt;=Bonus!$A$5,Bonus!$B$5,IF(D2461&lt;=Bonus!$A$6,Bonus!$B$6,IF(D2461&lt;=Bonus!$A$7,Bonus!$B$7,IF(D2461&lt;=Bonus!$A$8,Bonus!$B$8,IF(D2461&lt;=Bonus!$A$9,Bonus!$B$9,IF(D2461&lt;=Bonus!$A$10,Bonus!$B$10,IF(D2461&lt;=Bonus!$A$11,Bonus!$B$11,IF(D2461&lt;=Bonus!$A$12,Bonus!$B$12,IF(D2461&lt;=Bonus!$A$13,Bonus!$B$13,Bonus!$B$14)))))))))))</f>
        <v>30000 to 34999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42738.178472222222</v>
      </c>
      <c r="T2462" s="10">
        <f t="shared" si="233"/>
        <v>42704.187118055561</v>
      </c>
      <c r="U2462" t="str">
        <f>IF(D2462&lt;Bonus!$A$3,Bonus!$B$3,IF(D2462&lt;=Bonus!$A$4,Bonus!$B$4,IF(D2462&lt;=Bonus!$A$5,Bonus!$B$5,IF(D2462&lt;=Bonus!$A$6,Bonus!$B$6,IF(D2462&lt;=Bonus!$A$7,Bonus!$B$7,IF(D2462&lt;=Bonus!$A$8,Bonus!$B$8,IF(D2462&lt;=Bonus!$A$9,Bonus!$B$9,IF(D2462&lt;=Bonus!$A$10,Bonus!$B$10,IF(D2462&lt;=Bonus!$A$11,Bonus!$B$11,IF(D2462&lt;=Bonus!$A$12,Bonus!$B$12,IF(D2462&lt;=Bonus!$A$13,Bonus!$B$13,Bonus!$B$14)))))))))))</f>
        <v>5000 to 9999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40817.125</v>
      </c>
      <c r="T2463" s="10">
        <f t="shared" si="233"/>
        <v>40784.012696759259</v>
      </c>
      <c r="U2463" t="str">
        <f>IF(D2463&lt;Bonus!$A$3,Bonus!$B$3,IF(D2463&lt;=Bonus!$A$4,Bonus!$B$4,IF(D2463&lt;=Bonus!$A$5,Bonus!$B$5,IF(D2463&lt;=Bonus!$A$6,Bonus!$B$6,IF(D2463&lt;=Bonus!$A$7,Bonus!$B$7,IF(D2463&lt;=Bonus!$A$8,Bonus!$B$8,IF(D2463&lt;=Bonus!$A$9,Bonus!$B$9,IF(D2463&lt;=Bonus!$A$10,Bonus!$B$10,IF(D2463&lt;=Bonus!$A$11,Bonus!$B$11,IF(D2463&lt;=Bonus!$A$12,Bonus!$B$12,IF(D2463&lt;=Bonus!$A$13,Bonus!$B$13,Bonus!$B$14)))))))))))</f>
        <v>5000 to 9999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41109.186296296299</v>
      </c>
      <c r="T2464" s="10">
        <f t="shared" si="233"/>
        <v>41089.186296296299</v>
      </c>
      <c r="U2464" t="str">
        <f>IF(D2464&lt;Bonus!$A$3,Bonus!$B$3,IF(D2464&lt;=Bonus!$A$4,Bonus!$B$4,IF(D2464&lt;=Bonus!$A$5,Bonus!$B$5,IF(D2464&lt;=Bonus!$A$6,Bonus!$B$6,IF(D2464&lt;=Bonus!$A$7,Bonus!$B$7,IF(D2464&lt;=Bonus!$A$8,Bonus!$B$8,IF(D2464&lt;=Bonus!$A$9,Bonus!$B$9,IF(D2464&lt;=Bonus!$A$10,Bonus!$B$10,IF(D2464&lt;=Bonus!$A$11,Bonus!$B$11,IF(D2464&lt;=Bonus!$A$12,Bonus!$B$12,IF(D2464&lt;=Bonus!$A$13,Bonus!$B$13,Bonus!$B$14)))))))))))</f>
        <v>1000 to 4999</v>
      </c>
    </row>
    <row r="2465" spans="1:2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41380.791666666664</v>
      </c>
      <c r="T2465" s="10">
        <f t="shared" si="233"/>
        <v>41341.111400462964</v>
      </c>
      <c r="U2465" t="str">
        <f>IF(D2465&lt;Bonus!$A$3,Bonus!$B$3,IF(D2465&lt;=Bonus!$A$4,Bonus!$B$4,IF(D2465&lt;=Bonus!$A$5,Bonus!$B$5,IF(D2465&lt;=Bonus!$A$6,Bonus!$B$6,IF(D2465&lt;=Bonus!$A$7,Bonus!$B$7,IF(D2465&lt;=Bonus!$A$8,Bonus!$B$8,IF(D2465&lt;=Bonus!$A$9,Bonus!$B$9,IF(D2465&lt;=Bonus!$A$10,Bonus!$B$10,IF(D2465&lt;=Bonus!$A$11,Bonus!$B$11,IF(D2465&lt;=Bonus!$A$12,Bonus!$B$12,IF(D2465&lt;=Bonus!$A$13,Bonus!$B$13,Bonus!$B$14)))))))))))</f>
        <v>1000 to 4999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42277.811805555553</v>
      </c>
      <c r="T2466" s="10">
        <f t="shared" si="233"/>
        <v>42248.90042824074</v>
      </c>
      <c r="U2466" t="str">
        <f>IF(D2466&lt;Bonus!$A$3,Bonus!$B$3,IF(D2466&lt;=Bonus!$A$4,Bonus!$B$4,IF(D2466&lt;=Bonus!$A$5,Bonus!$B$5,IF(D2466&lt;=Bonus!$A$6,Bonus!$B$6,IF(D2466&lt;=Bonus!$A$7,Bonus!$B$7,IF(D2466&lt;=Bonus!$A$8,Bonus!$B$8,IF(D2466&lt;=Bonus!$A$9,Bonus!$B$9,IF(D2466&lt;=Bonus!$A$10,Bonus!$B$10,IF(D2466&lt;=Bonus!$A$11,Bonus!$B$11,IF(D2466&lt;=Bonus!$A$12,Bonus!$B$12,IF(D2466&lt;=Bonus!$A$13,Bonus!$B$13,Bonus!$B$14)))))))))))</f>
        <v>1000 to 4999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41175.719305555554</v>
      </c>
      <c r="T2467" s="10">
        <f t="shared" si="233"/>
        <v>41145.719305555554</v>
      </c>
      <c r="U2467" t="str">
        <f>IF(D2467&lt;Bonus!$A$3,Bonus!$B$3,IF(D2467&lt;=Bonus!$A$4,Bonus!$B$4,IF(D2467&lt;=Bonus!$A$5,Bonus!$B$5,IF(D2467&lt;=Bonus!$A$6,Bonus!$B$6,IF(D2467&lt;=Bonus!$A$7,Bonus!$B$7,IF(D2467&lt;=Bonus!$A$8,Bonus!$B$8,IF(D2467&lt;=Bonus!$A$9,Bonus!$B$9,IF(D2467&lt;=Bonus!$A$10,Bonus!$B$10,IF(D2467&lt;=Bonus!$A$11,Bonus!$B$11,IF(D2467&lt;=Bonus!$A$12,Bonus!$B$12,IF(D2467&lt;=Bonus!$A$13,Bonus!$B$13,Bonus!$B$14)))))))))))</f>
        <v>Less Than 1000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41403.102465277778</v>
      </c>
      <c r="T2468" s="10">
        <f t="shared" si="233"/>
        <v>41373.102465277778</v>
      </c>
      <c r="U2468" t="str">
        <f>IF(D2468&lt;Bonus!$A$3,Bonus!$B$3,IF(D2468&lt;=Bonus!$A$4,Bonus!$B$4,IF(D2468&lt;=Bonus!$A$5,Bonus!$B$5,IF(D2468&lt;=Bonus!$A$6,Bonus!$B$6,IF(D2468&lt;=Bonus!$A$7,Bonus!$B$7,IF(D2468&lt;=Bonus!$A$8,Bonus!$B$8,IF(D2468&lt;=Bonus!$A$9,Bonus!$B$9,IF(D2468&lt;=Bonus!$A$10,Bonus!$B$10,IF(D2468&lt;=Bonus!$A$11,Bonus!$B$11,IF(D2468&lt;=Bonus!$A$12,Bonus!$B$12,IF(D2468&lt;=Bonus!$A$13,Bonus!$B$13,Bonus!$B$14)))))))))))</f>
        <v>1000 to 4999</v>
      </c>
    </row>
    <row r="2469" spans="1:21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41039.708333333336</v>
      </c>
      <c r="T2469" s="10">
        <f t="shared" si="233"/>
        <v>41025.874201388891</v>
      </c>
      <c r="U2469" t="str">
        <f>IF(D2469&lt;Bonus!$A$3,Bonus!$B$3,IF(D2469&lt;=Bonus!$A$4,Bonus!$B$4,IF(D2469&lt;=Bonus!$A$5,Bonus!$B$5,IF(D2469&lt;=Bonus!$A$6,Bonus!$B$6,IF(D2469&lt;=Bonus!$A$7,Bonus!$B$7,IF(D2469&lt;=Bonus!$A$8,Bonus!$B$8,IF(D2469&lt;=Bonus!$A$9,Bonus!$B$9,IF(D2469&lt;=Bonus!$A$10,Bonus!$B$10,IF(D2469&lt;=Bonus!$A$11,Bonus!$B$11,IF(D2469&lt;=Bonus!$A$12,Bonus!$B$12,IF(D2469&lt;=Bonus!$A$13,Bonus!$B$13,Bonus!$B$14)))))))))))</f>
        <v>1000 to 4999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41210.208333333336</v>
      </c>
      <c r="T2470" s="10">
        <f t="shared" si="233"/>
        <v>41174.154178240737</v>
      </c>
      <c r="U2470" t="str">
        <f>IF(D2470&lt;Bonus!$A$3,Bonus!$B$3,IF(D2470&lt;=Bonus!$A$4,Bonus!$B$4,IF(D2470&lt;=Bonus!$A$5,Bonus!$B$5,IF(D2470&lt;=Bonus!$A$6,Bonus!$B$6,IF(D2470&lt;=Bonus!$A$7,Bonus!$B$7,IF(D2470&lt;=Bonus!$A$8,Bonus!$B$8,IF(D2470&lt;=Bonus!$A$9,Bonus!$B$9,IF(D2470&lt;=Bonus!$A$10,Bonus!$B$10,IF(D2470&lt;=Bonus!$A$11,Bonus!$B$11,IF(D2470&lt;=Bonus!$A$12,Bonus!$B$12,IF(D2470&lt;=Bonus!$A$13,Bonus!$B$13,Bonus!$B$14)))))))))))</f>
        <v>1000 to 4999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40582.429733796293</v>
      </c>
      <c r="T2471" s="10">
        <f t="shared" si="233"/>
        <v>40557.429733796293</v>
      </c>
      <c r="U2471" t="str">
        <f>IF(D2471&lt;Bonus!$A$3,Bonus!$B$3,IF(D2471&lt;=Bonus!$A$4,Bonus!$B$4,IF(D2471&lt;=Bonus!$A$5,Bonus!$B$5,IF(D2471&lt;=Bonus!$A$6,Bonus!$B$6,IF(D2471&lt;=Bonus!$A$7,Bonus!$B$7,IF(D2471&lt;=Bonus!$A$8,Bonus!$B$8,IF(D2471&lt;=Bonus!$A$9,Bonus!$B$9,IF(D2471&lt;=Bonus!$A$10,Bonus!$B$10,IF(D2471&lt;=Bonus!$A$11,Bonus!$B$11,IF(D2471&lt;=Bonus!$A$12,Bonus!$B$12,IF(D2471&lt;=Bonus!$A$13,Bonus!$B$13,Bonus!$B$14)))))))))))</f>
        <v>1000 to 4999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41053.07471064815</v>
      </c>
      <c r="T2472" s="10">
        <f t="shared" si="233"/>
        <v>41023.07471064815</v>
      </c>
      <c r="U2472" t="str">
        <f>IF(D2472&lt;Bonus!$A$3,Bonus!$B$3,IF(D2472&lt;=Bonus!$A$4,Bonus!$B$4,IF(D2472&lt;=Bonus!$A$5,Bonus!$B$5,IF(D2472&lt;=Bonus!$A$6,Bonus!$B$6,IF(D2472&lt;=Bonus!$A$7,Bonus!$B$7,IF(D2472&lt;=Bonus!$A$8,Bonus!$B$8,IF(D2472&lt;=Bonus!$A$9,Bonus!$B$9,IF(D2472&lt;=Bonus!$A$10,Bonus!$B$10,IF(D2472&lt;=Bonus!$A$11,Bonus!$B$11,IF(D2472&lt;=Bonus!$A$12,Bonus!$B$12,IF(D2472&lt;=Bonus!$A$13,Bonus!$B$13,Bonus!$B$14)))))))))))</f>
        <v>1000 to 4999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40933.992962962962</v>
      </c>
      <c r="T2473" s="10">
        <f t="shared" si="233"/>
        <v>40893.992962962962</v>
      </c>
      <c r="U2473" t="str">
        <f>IF(D2473&lt;Bonus!$A$3,Bonus!$B$3,IF(D2473&lt;=Bonus!$A$4,Bonus!$B$4,IF(D2473&lt;=Bonus!$A$5,Bonus!$B$5,IF(D2473&lt;=Bonus!$A$6,Bonus!$B$6,IF(D2473&lt;=Bonus!$A$7,Bonus!$B$7,IF(D2473&lt;=Bonus!$A$8,Bonus!$B$8,IF(D2473&lt;=Bonus!$A$9,Bonus!$B$9,IF(D2473&lt;=Bonus!$A$10,Bonus!$B$10,IF(D2473&lt;=Bonus!$A$11,Bonus!$B$11,IF(D2473&lt;=Bonus!$A$12,Bonus!$B$12,IF(D2473&lt;=Bonus!$A$13,Bonus!$B$13,Bonus!$B$14)))))))))))</f>
        <v>Less Than 1000</v>
      </c>
    </row>
    <row r="2474" spans="1:21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40425.043749999997</v>
      </c>
      <c r="T2474" s="10">
        <f t="shared" si="233"/>
        <v>40354.11550925926</v>
      </c>
      <c r="U2474" t="str">
        <f>IF(D2474&lt;Bonus!$A$3,Bonus!$B$3,IF(D2474&lt;=Bonus!$A$4,Bonus!$B$4,IF(D2474&lt;=Bonus!$A$5,Bonus!$B$5,IF(D2474&lt;=Bonus!$A$6,Bonus!$B$6,IF(D2474&lt;=Bonus!$A$7,Bonus!$B$7,IF(D2474&lt;=Bonus!$A$8,Bonus!$B$8,IF(D2474&lt;=Bonus!$A$9,Bonus!$B$9,IF(D2474&lt;=Bonus!$A$10,Bonus!$B$10,IF(D2474&lt;=Bonus!$A$11,Bonus!$B$11,IF(D2474&lt;=Bonus!$A$12,Bonus!$B$12,IF(D2474&lt;=Bonus!$A$13,Bonus!$B$13,Bonus!$B$14)))))))))))</f>
        <v>5000 to 9999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41223.790150462963</v>
      </c>
      <c r="T2475" s="10">
        <f t="shared" si="233"/>
        <v>41193.748483796298</v>
      </c>
      <c r="U2475" t="str">
        <f>IF(D2475&lt;Bonus!$A$3,Bonus!$B$3,IF(D2475&lt;=Bonus!$A$4,Bonus!$B$4,IF(D2475&lt;=Bonus!$A$5,Bonus!$B$5,IF(D2475&lt;=Bonus!$A$6,Bonus!$B$6,IF(D2475&lt;=Bonus!$A$7,Bonus!$B$7,IF(D2475&lt;=Bonus!$A$8,Bonus!$B$8,IF(D2475&lt;=Bonus!$A$9,Bonus!$B$9,IF(D2475&lt;=Bonus!$A$10,Bonus!$B$10,IF(D2475&lt;=Bonus!$A$11,Bonus!$B$11,IF(D2475&lt;=Bonus!$A$12,Bonus!$B$12,IF(D2475&lt;=Bonus!$A$13,Bonus!$B$13,Bonus!$B$14)))))))))))</f>
        <v>1000 to 4999</v>
      </c>
    </row>
    <row r="2476" spans="1:21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40462.011296296296</v>
      </c>
      <c r="T2476" s="10">
        <f t="shared" si="233"/>
        <v>40417.011296296296</v>
      </c>
      <c r="U2476" t="str">
        <f>IF(D2476&lt;Bonus!$A$3,Bonus!$B$3,IF(D2476&lt;=Bonus!$A$4,Bonus!$B$4,IF(D2476&lt;=Bonus!$A$5,Bonus!$B$5,IF(D2476&lt;=Bonus!$A$6,Bonus!$B$6,IF(D2476&lt;=Bonus!$A$7,Bonus!$B$7,IF(D2476&lt;=Bonus!$A$8,Bonus!$B$8,IF(D2476&lt;=Bonus!$A$9,Bonus!$B$9,IF(D2476&lt;=Bonus!$A$10,Bonus!$B$10,IF(D2476&lt;=Bonus!$A$11,Bonus!$B$11,IF(D2476&lt;=Bonus!$A$12,Bonus!$B$12,IF(D2476&lt;=Bonus!$A$13,Bonus!$B$13,Bonus!$B$14)))))))))))</f>
        <v>5000 to 9999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40369.916666666664</v>
      </c>
      <c r="T2477" s="10">
        <f t="shared" si="233"/>
        <v>40310.287673611114</v>
      </c>
      <c r="U2477" t="str">
        <f>IF(D2477&lt;Bonus!$A$3,Bonus!$B$3,IF(D2477&lt;=Bonus!$A$4,Bonus!$B$4,IF(D2477&lt;=Bonus!$A$5,Bonus!$B$5,IF(D2477&lt;=Bonus!$A$6,Bonus!$B$6,IF(D2477&lt;=Bonus!$A$7,Bonus!$B$7,IF(D2477&lt;=Bonus!$A$8,Bonus!$B$8,IF(D2477&lt;=Bonus!$A$9,Bonus!$B$9,IF(D2477&lt;=Bonus!$A$10,Bonus!$B$10,IF(D2477&lt;=Bonus!$A$11,Bonus!$B$11,IF(D2477&lt;=Bonus!$A$12,Bonus!$B$12,IF(D2477&lt;=Bonus!$A$13,Bonus!$B$13,Bonus!$B$14)))))))))))</f>
        <v>1000 to 4999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41946.370023148149</v>
      </c>
      <c r="T2478" s="10">
        <f t="shared" si="233"/>
        <v>41913.328356481477</v>
      </c>
      <c r="U2478" t="str">
        <f>IF(D2478&lt;Bonus!$A$3,Bonus!$B$3,IF(D2478&lt;=Bonus!$A$4,Bonus!$B$4,IF(D2478&lt;=Bonus!$A$5,Bonus!$B$5,IF(D2478&lt;=Bonus!$A$6,Bonus!$B$6,IF(D2478&lt;=Bonus!$A$7,Bonus!$B$7,IF(D2478&lt;=Bonus!$A$8,Bonus!$B$8,IF(D2478&lt;=Bonus!$A$9,Bonus!$B$9,IF(D2478&lt;=Bonus!$A$10,Bonus!$B$10,IF(D2478&lt;=Bonus!$A$11,Bonus!$B$11,IF(D2478&lt;=Bonus!$A$12,Bonus!$B$12,IF(D2478&lt;=Bonus!$A$13,Bonus!$B$13,Bonus!$B$14)))))))))))</f>
        <v>1000 to 4999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41133.691493055558</v>
      </c>
      <c r="T2479" s="10">
        <f t="shared" si="233"/>
        <v>41088.691493055558</v>
      </c>
      <c r="U2479" t="str">
        <f>IF(D2479&lt;Bonus!$A$3,Bonus!$B$3,IF(D2479&lt;=Bonus!$A$4,Bonus!$B$4,IF(D2479&lt;=Bonus!$A$5,Bonus!$B$5,IF(D2479&lt;=Bonus!$A$6,Bonus!$B$6,IF(D2479&lt;=Bonus!$A$7,Bonus!$B$7,IF(D2479&lt;=Bonus!$A$8,Bonus!$B$8,IF(D2479&lt;=Bonus!$A$9,Bonus!$B$9,IF(D2479&lt;=Bonus!$A$10,Bonus!$B$10,IF(D2479&lt;=Bonus!$A$11,Bonus!$B$11,IF(D2479&lt;=Bonus!$A$12,Bonus!$B$12,IF(D2479&lt;=Bonus!$A$13,Bonus!$B$13,Bonus!$B$14)))))))))))</f>
        <v>Less Than 1000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41287.950381944444</v>
      </c>
      <c r="T2480" s="10">
        <f t="shared" si="233"/>
        <v>41257.950381944444</v>
      </c>
      <c r="U2480" t="str">
        <f>IF(D2480&lt;Bonus!$A$3,Bonus!$B$3,IF(D2480&lt;=Bonus!$A$4,Bonus!$B$4,IF(D2480&lt;=Bonus!$A$5,Bonus!$B$5,IF(D2480&lt;=Bonus!$A$6,Bonus!$B$6,IF(D2480&lt;=Bonus!$A$7,Bonus!$B$7,IF(D2480&lt;=Bonus!$A$8,Bonus!$B$8,IF(D2480&lt;=Bonus!$A$9,Bonus!$B$9,IF(D2480&lt;=Bonus!$A$10,Bonus!$B$10,IF(D2480&lt;=Bonus!$A$11,Bonus!$B$11,IF(D2480&lt;=Bonus!$A$12,Bonus!$B$12,IF(D2480&lt;=Bonus!$A$13,Bonus!$B$13,Bonus!$B$14)))))))))))</f>
        <v>5000 to 9999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41118.083333333336</v>
      </c>
      <c r="T2481" s="10">
        <f t="shared" si="233"/>
        <v>41107.726782407408</v>
      </c>
      <c r="U2481" t="str">
        <f>IF(D2481&lt;Bonus!$A$3,Bonus!$B$3,IF(D2481&lt;=Bonus!$A$4,Bonus!$B$4,IF(D2481&lt;=Bonus!$A$5,Bonus!$B$5,IF(D2481&lt;=Bonus!$A$6,Bonus!$B$6,IF(D2481&lt;=Bonus!$A$7,Bonus!$B$7,IF(D2481&lt;=Bonus!$A$8,Bonus!$B$8,IF(D2481&lt;=Bonus!$A$9,Bonus!$B$9,IF(D2481&lt;=Bonus!$A$10,Bonus!$B$10,IF(D2481&lt;=Bonus!$A$11,Bonus!$B$11,IF(D2481&lt;=Bonus!$A$12,Bonus!$B$12,IF(D2481&lt;=Bonus!$A$13,Bonus!$B$13,Bonus!$B$14)))))))))))</f>
        <v>Less Than 1000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42287.936157407406</v>
      </c>
      <c r="T2482" s="10">
        <f t="shared" si="233"/>
        <v>42227.936157407406</v>
      </c>
      <c r="U2482" t="str">
        <f>IF(D2482&lt;Bonus!$A$3,Bonus!$B$3,IF(D2482&lt;=Bonus!$A$4,Bonus!$B$4,IF(D2482&lt;=Bonus!$A$5,Bonus!$B$5,IF(D2482&lt;=Bonus!$A$6,Bonus!$B$6,IF(D2482&lt;=Bonus!$A$7,Bonus!$B$7,IF(D2482&lt;=Bonus!$A$8,Bonus!$B$8,IF(D2482&lt;=Bonus!$A$9,Bonus!$B$9,IF(D2482&lt;=Bonus!$A$10,Bonus!$B$10,IF(D2482&lt;=Bonus!$A$11,Bonus!$B$11,IF(D2482&lt;=Bonus!$A$12,Bonus!$B$12,IF(D2482&lt;=Bonus!$A$13,Bonus!$B$13,Bonus!$B$14)))))))))))</f>
        <v>1000 to 4999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41029.645925925928</v>
      </c>
      <c r="T2483" s="10">
        <f t="shared" si="233"/>
        <v>40999.645925925928</v>
      </c>
      <c r="U2483" t="str">
        <f>IF(D2483&lt;Bonus!$A$3,Bonus!$B$3,IF(D2483&lt;=Bonus!$A$4,Bonus!$B$4,IF(D2483&lt;=Bonus!$A$5,Bonus!$B$5,IF(D2483&lt;=Bonus!$A$6,Bonus!$B$6,IF(D2483&lt;=Bonus!$A$7,Bonus!$B$7,IF(D2483&lt;=Bonus!$A$8,Bonus!$B$8,IF(D2483&lt;=Bonus!$A$9,Bonus!$B$9,IF(D2483&lt;=Bonus!$A$10,Bonus!$B$10,IF(D2483&lt;=Bonus!$A$11,Bonus!$B$11,IF(D2483&lt;=Bonus!$A$12,Bonus!$B$12,IF(D2483&lt;=Bonus!$A$13,Bonus!$B$13,Bonus!$B$14)))))))))))</f>
        <v>1000 to 4999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40756.782210648147</v>
      </c>
      <c r="T2484" s="10">
        <f t="shared" si="233"/>
        <v>40711.782210648147</v>
      </c>
      <c r="U2484" t="str">
        <f>IF(D2484&lt;Bonus!$A$3,Bonus!$B$3,IF(D2484&lt;=Bonus!$A$4,Bonus!$B$4,IF(D2484&lt;=Bonus!$A$5,Bonus!$B$5,IF(D2484&lt;=Bonus!$A$6,Bonus!$B$6,IF(D2484&lt;=Bonus!$A$7,Bonus!$B$7,IF(D2484&lt;=Bonus!$A$8,Bonus!$B$8,IF(D2484&lt;=Bonus!$A$9,Bonus!$B$9,IF(D2484&lt;=Bonus!$A$10,Bonus!$B$10,IF(D2484&lt;=Bonus!$A$11,Bonus!$B$11,IF(D2484&lt;=Bonus!$A$12,Bonus!$B$12,IF(D2484&lt;=Bonus!$A$13,Bonus!$B$13,Bonus!$B$14)))))))))))</f>
        <v>1000 to 4999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41030.708368055559</v>
      </c>
      <c r="T2485" s="10">
        <f t="shared" si="233"/>
        <v>40970.750034722223</v>
      </c>
      <c r="U2485" t="str">
        <f>IF(D2485&lt;Bonus!$A$3,Bonus!$B$3,IF(D2485&lt;=Bonus!$A$4,Bonus!$B$4,IF(D2485&lt;=Bonus!$A$5,Bonus!$B$5,IF(D2485&lt;=Bonus!$A$6,Bonus!$B$6,IF(D2485&lt;=Bonus!$A$7,Bonus!$B$7,IF(D2485&lt;=Bonus!$A$8,Bonus!$B$8,IF(D2485&lt;=Bonus!$A$9,Bonus!$B$9,IF(D2485&lt;=Bonus!$A$10,Bonus!$B$10,IF(D2485&lt;=Bonus!$A$11,Bonus!$B$11,IF(D2485&lt;=Bonus!$A$12,Bonus!$B$12,IF(D2485&lt;=Bonus!$A$13,Bonus!$B$13,Bonus!$B$14)))))))))))</f>
        <v>1000 to 4999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40801.916701388887</v>
      </c>
      <c r="T2486" s="10">
        <f t="shared" si="233"/>
        <v>40771.916701388887</v>
      </c>
      <c r="U2486" t="str">
        <f>IF(D2486&lt;Bonus!$A$3,Bonus!$B$3,IF(D2486&lt;=Bonus!$A$4,Bonus!$B$4,IF(D2486&lt;=Bonus!$A$5,Bonus!$B$5,IF(D2486&lt;=Bonus!$A$6,Bonus!$B$6,IF(D2486&lt;=Bonus!$A$7,Bonus!$B$7,IF(D2486&lt;=Bonus!$A$8,Bonus!$B$8,IF(D2486&lt;=Bonus!$A$9,Bonus!$B$9,IF(D2486&lt;=Bonus!$A$10,Bonus!$B$10,IF(D2486&lt;=Bonus!$A$11,Bonus!$B$11,IF(D2486&lt;=Bonus!$A$12,Bonus!$B$12,IF(D2486&lt;=Bonus!$A$13,Bonus!$B$13,Bonus!$B$14)))))))))))</f>
        <v>1000 to 4999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40828.998599537037</v>
      </c>
      <c r="T2487" s="10">
        <f t="shared" si="233"/>
        <v>40793.998599537037</v>
      </c>
      <c r="U2487" t="str">
        <f>IF(D2487&lt;Bonus!$A$3,Bonus!$B$3,IF(D2487&lt;=Bonus!$A$4,Bonus!$B$4,IF(D2487&lt;=Bonus!$A$5,Bonus!$B$5,IF(D2487&lt;=Bonus!$A$6,Bonus!$B$6,IF(D2487&lt;=Bonus!$A$7,Bonus!$B$7,IF(D2487&lt;=Bonus!$A$8,Bonus!$B$8,IF(D2487&lt;=Bonus!$A$9,Bonus!$B$9,IF(D2487&lt;=Bonus!$A$10,Bonus!$B$10,IF(D2487&lt;=Bonus!$A$11,Bonus!$B$11,IF(D2487&lt;=Bonus!$A$12,Bonus!$B$12,IF(D2487&lt;=Bonus!$A$13,Bonus!$B$13,Bonus!$B$14)))))))))))</f>
        <v>1000 to 4999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41021.708055555559</v>
      </c>
      <c r="T2488" s="10">
        <f t="shared" si="233"/>
        <v>40991.708055555559</v>
      </c>
      <c r="U2488" t="str">
        <f>IF(D2488&lt;Bonus!$A$3,Bonus!$B$3,IF(D2488&lt;=Bonus!$A$4,Bonus!$B$4,IF(D2488&lt;=Bonus!$A$5,Bonus!$B$5,IF(D2488&lt;=Bonus!$A$6,Bonus!$B$6,IF(D2488&lt;=Bonus!$A$7,Bonus!$B$7,IF(D2488&lt;=Bonus!$A$8,Bonus!$B$8,IF(D2488&lt;=Bonus!$A$9,Bonus!$B$9,IF(D2488&lt;=Bonus!$A$10,Bonus!$B$10,IF(D2488&lt;=Bonus!$A$11,Bonus!$B$11,IF(D2488&lt;=Bonus!$A$12,Bonus!$B$12,IF(D2488&lt;=Bonus!$A$13,Bonus!$B$13,Bonus!$B$14)))))))))))</f>
        <v>Less Than 1000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41056.083298611113</v>
      </c>
      <c r="T2489" s="10">
        <f t="shared" si="233"/>
        <v>41026.083298611113</v>
      </c>
      <c r="U2489" t="str">
        <f>IF(D2489&lt;Bonus!$A$3,Bonus!$B$3,IF(D2489&lt;=Bonus!$A$4,Bonus!$B$4,IF(D2489&lt;=Bonus!$A$5,Bonus!$B$5,IF(D2489&lt;=Bonus!$A$6,Bonus!$B$6,IF(D2489&lt;=Bonus!$A$7,Bonus!$B$7,IF(D2489&lt;=Bonus!$A$8,Bonus!$B$8,IF(D2489&lt;=Bonus!$A$9,Bonus!$B$9,IF(D2489&lt;=Bonus!$A$10,Bonus!$B$10,IF(D2489&lt;=Bonus!$A$11,Bonus!$B$11,IF(D2489&lt;=Bonus!$A$12,Bonus!$B$12,IF(D2489&lt;=Bonus!$A$13,Bonus!$B$13,Bonus!$B$14)))))))))))</f>
        <v>1000 to 4999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40863.674861111111</v>
      </c>
      <c r="T2490" s="10">
        <f t="shared" si="233"/>
        <v>40833.633194444446</v>
      </c>
      <c r="U2490" t="str">
        <f>IF(D2490&lt;Bonus!$A$3,Bonus!$B$3,IF(D2490&lt;=Bonus!$A$4,Bonus!$B$4,IF(D2490&lt;=Bonus!$A$5,Bonus!$B$5,IF(D2490&lt;=Bonus!$A$6,Bonus!$B$6,IF(D2490&lt;=Bonus!$A$7,Bonus!$B$7,IF(D2490&lt;=Bonus!$A$8,Bonus!$B$8,IF(D2490&lt;=Bonus!$A$9,Bonus!$B$9,IF(D2490&lt;=Bonus!$A$10,Bonus!$B$10,IF(D2490&lt;=Bonus!$A$11,Bonus!$B$11,IF(D2490&lt;=Bonus!$A$12,Bonus!$B$12,IF(D2490&lt;=Bonus!$A$13,Bonus!$B$13,Bonus!$B$14)))))))))))</f>
        <v>1000 to 4999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41403.690266203703</v>
      </c>
      <c r="T2491" s="10">
        <f t="shared" si="233"/>
        <v>41373.690266203703</v>
      </c>
      <c r="U2491" t="str">
        <f>IF(D2491&lt;Bonus!$A$3,Bonus!$B$3,IF(D2491&lt;=Bonus!$A$4,Bonus!$B$4,IF(D2491&lt;=Bonus!$A$5,Bonus!$B$5,IF(D2491&lt;=Bonus!$A$6,Bonus!$B$6,IF(D2491&lt;=Bonus!$A$7,Bonus!$B$7,IF(D2491&lt;=Bonus!$A$8,Bonus!$B$8,IF(D2491&lt;=Bonus!$A$9,Bonus!$B$9,IF(D2491&lt;=Bonus!$A$10,Bonus!$B$10,IF(D2491&lt;=Bonus!$A$11,Bonus!$B$11,IF(D2491&lt;=Bonus!$A$12,Bonus!$B$12,IF(D2491&lt;=Bonus!$A$13,Bonus!$B$13,Bonus!$B$14)))))))))))</f>
        <v>1000 to 4999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41083.227731481478</v>
      </c>
      <c r="T2492" s="10">
        <f t="shared" si="233"/>
        <v>41023.227731481478</v>
      </c>
      <c r="U2492" t="str">
        <f>IF(D2492&lt;Bonus!$A$3,Bonus!$B$3,IF(D2492&lt;=Bonus!$A$4,Bonus!$B$4,IF(D2492&lt;=Bonus!$A$5,Bonus!$B$5,IF(D2492&lt;=Bonus!$A$6,Bonus!$B$6,IF(D2492&lt;=Bonus!$A$7,Bonus!$B$7,IF(D2492&lt;=Bonus!$A$8,Bonus!$B$8,IF(D2492&lt;=Bonus!$A$9,Bonus!$B$9,IF(D2492&lt;=Bonus!$A$10,Bonus!$B$10,IF(D2492&lt;=Bonus!$A$11,Bonus!$B$11,IF(D2492&lt;=Bonus!$A$12,Bonus!$B$12,IF(D2492&lt;=Bonus!$A$13,Bonus!$B$13,Bonus!$B$14)))))))))))</f>
        <v>Less Than 1000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40559.07708333333</v>
      </c>
      <c r="T2493" s="10">
        <f t="shared" si="233"/>
        <v>40542.839282407411</v>
      </c>
      <c r="U2493" t="str">
        <f>IF(D2493&lt;Bonus!$A$3,Bonus!$B$3,IF(D2493&lt;=Bonus!$A$4,Bonus!$B$4,IF(D2493&lt;=Bonus!$A$5,Bonus!$B$5,IF(D2493&lt;=Bonus!$A$6,Bonus!$B$6,IF(D2493&lt;=Bonus!$A$7,Bonus!$B$7,IF(D2493&lt;=Bonus!$A$8,Bonus!$B$8,IF(D2493&lt;=Bonus!$A$9,Bonus!$B$9,IF(D2493&lt;=Bonus!$A$10,Bonus!$B$10,IF(D2493&lt;=Bonus!$A$11,Bonus!$B$11,IF(D2493&lt;=Bonus!$A$12,Bonus!$B$12,IF(D2493&lt;=Bonus!$A$13,Bonus!$B$13,Bonus!$B$14)))))))))))</f>
        <v>Less Than 1000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41076.415972222225</v>
      </c>
      <c r="T2494" s="10">
        <f t="shared" si="233"/>
        <v>41024.985972222225</v>
      </c>
      <c r="U2494" t="str">
        <f>IF(D2494&lt;Bonus!$A$3,Bonus!$B$3,IF(D2494&lt;=Bonus!$A$4,Bonus!$B$4,IF(D2494&lt;=Bonus!$A$5,Bonus!$B$5,IF(D2494&lt;=Bonus!$A$6,Bonus!$B$6,IF(D2494&lt;=Bonus!$A$7,Bonus!$B$7,IF(D2494&lt;=Bonus!$A$8,Bonus!$B$8,IF(D2494&lt;=Bonus!$A$9,Bonus!$B$9,IF(D2494&lt;=Bonus!$A$10,Bonus!$B$10,IF(D2494&lt;=Bonus!$A$11,Bonus!$B$11,IF(D2494&lt;=Bonus!$A$12,Bonus!$B$12,IF(D2494&lt;=Bonus!$A$13,Bonus!$B$13,Bonus!$B$14)))))))))))</f>
        <v>Less Than 1000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41393.168287037035</v>
      </c>
      <c r="T2495" s="10">
        <f t="shared" si="233"/>
        <v>41348.168287037035</v>
      </c>
      <c r="U2495" t="str">
        <f>IF(D2495&lt;Bonus!$A$3,Bonus!$B$3,IF(D2495&lt;=Bonus!$A$4,Bonus!$B$4,IF(D2495&lt;=Bonus!$A$5,Bonus!$B$5,IF(D2495&lt;=Bonus!$A$6,Bonus!$B$6,IF(D2495&lt;=Bonus!$A$7,Bonus!$B$7,IF(D2495&lt;=Bonus!$A$8,Bonus!$B$8,IF(D2495&lt;=Bonus!$A$9,Bonus!$B$9,IF(D2495&lt;=Bonus!$A$10,Bonus!$B$10,IF(D2495&lt;=Bonus!$A$11,Bonus!$B$11,IF(D2495&lt;=Bonus!$A$12,Bonus!$B$12,IF(D2495&lt;=Bonus!$A$13,Bonus!$B$13,Bonus!$B$14)))))))))))</f>
        <v>20000 to 24999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41052.645185185182</v>
      </c>
      <c r="T2496" s="10">
        <f t="shared" si="233"/>
        <v>41022.645185185182</v>
      </c>
      <c r="U2496" t="str">
        <f>IF(D2496&lt;Bonus!$A$3,Bonus!$B$3,IF(D2496&lt;=Bonus!$A$4,Bonus!$B$4,IF(D2496&lt;=Bonus!$A$5,Bonus!$B$5,IF(D2496&lt;=Bonus!$A$6,Bonus!$B$6,IF(D2496&lt;=Bonus!$A$7,Bonus!$B$7,IF(D2496&lt;=Bonus!$A$8,Bonus!$B$8,IF(D2496&lt;=Bonus!$A$9,Bonus!$B$9,IF(D2496&lt;=Bonus!$A$10,Bonus!$B$10,IF(D2496&lt;=Bonus!$A$11,Bonus!$B$11,IF(D2496&lt;=Bonus!$A$12,Bonus!$B$12,IF(D2496&lt;=Bonus!$A$13,Bonus!$B$13,Bonus!$B$14)))))))))))</f>
        <v>1000 to 4999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41066.946469907409</v>
      </c>
      <c r="T2497" s="10">
        <f t="shared" si="233"/>
        <v>41036.946469907409</v>
      </c>
      <c r="U2497" t="str">
        <f>IF(D2497&lt;Bonus!$A$3,Bonus!$B$3,IF(D2497&lt;=Bonus!$A$4,Bonus!$B$4,IF(D2497&lt;=Bonus!$A$5,Bonus!$B$5,IF(D2497&lt;=Bonus!$A$6,Bonus!$B$6,IF(D2497&lt;=Bonus!$A$7,Bonus!$B$7,IF(D2497&lt;=Bonus!$A$8,Bonus!$B$8,IF(D2497&lt;=Bonus!$A$9,Bonus!$B$9,IF(D2497&lt;=Bonus!$A$10,Bonus!$B$10,IF(D2497&lt;=Bonus!$A$11,Bonus!$B$11,IF(D2497&lt;=Bonus!$A$12,Bonus!$B$12,IF(D2497&lt;=Bonus!$A$13,Bonus!$B$13,Bonus!$B$14)))))))))))</f>
        <v>1000 to 4999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41362.954768518517</v>
      </c>
      <c r="T2498" s="10">
        <f t="shared" si="233"/>
        <v>41327.996435185189</v>
      </c>
      <c r="U2498" t="str">
        <f>IF(D2498&lt;Bonus!$A$3,Bonus!$B$3,IF(D2498&lt;=Bonus!$A$4,Bonus!$B$4,IF(D2498&lt;=Bonus!$A$5,Bonus!$B$5,IF(D2498&lt;=Bonus!$A$6,Bonus!$B$6,IF(D2498&lt;=Bonus!$A$7,Bonus!$B$7,IF(D2498&lt;=Bonus!$A$8,Bonus!$B$8,IF(D2498&lt;=Bonus!$A$9,Bonus!$B$9,IF(D2498&lt;=Bonus!$A$10,Bonus!$B$10,IF(D2498&lt;=Bonus!$A$11,Bonus!$B$11,IF(D2498&lt;=Bonus!$A$12,Bonus!$B$12,IF(D2498&lt;=Bonus!$A$13,Bonus!$B$13,Bonus!$B$14)))))))))))</f>
        <v>5000 to 9999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IFERROR(E2499/L2499,"nm")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(((I2499/60)/60)/24)+DATE(1970,1,1)</f>
        <v>40760.878912037035</v>
      </c>
      <c r="T2499" s="10">
        <f t="shared" ref="T2499:T2562" si="239">(((J2499/60)/60)/24)+DATE(1970,1,1)</f>
        <v>40730.878912037035</v>
      </c>
      <c r="U2499" t="str">
        <f>IF(D2499&lt;Bonus!$A$3,Bonus!$B$3,IF(D2499&lt;=Bonus!$A$4,Bonus!$B$4,IF(D2499&lt;=Bonus!$A$5,Bonus!$B$5,IF(D2499&lt;=Bonus!$A$6,Bonus!$B$6,IF(D2499&lt;=Bonus!$A$7,Bonus!$B$7,IF(D2499&lt;=Bonus!$A$8,Bonus!$B$8,IF(D2499&lt;=Bonus!$A$9,Bonus!$B$9,IF(D2499&lt;=Bonus!$A$10,Bonus!$B$10,IF(D2499&lt;=Bonus!$A$11,Bonus!$B$11,IF(D2499&lt;=Bonus!$A$12,Bonus!$B$12,IF(D2499&lt;=Bonus!$A$13,Bonus!$B$13,Bonus!$B$14)))))))))))</f>
        <v>1000 to 4999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42031.967442129629</v>
      </c>
      <c r="T2500" s="10">
        <f t="shared" si="239"/>
        <v>42017.967442129629</v>
      </c>
      <c r="U2500" t="str">
        <f>IF(D2500&lt;Bonus!$A$3,Bonus!$B$3,IF(D2500&lt;=Bonus!$A$4,Bonus!$B$4,IF(D2500&lt;=Bonus!$A$5,Bonus!$B$5,IF(D2500&lt;=Bonus!$A$6,Bonus!$B$6,IF(D2500&lt;=Bonus!$A$7,Bonus!$B$7,IF(D2500&lt;=Bonus!$A$8,Bonus!$B$8,IF(D2500&lt;=Bonus!$A$9,Bonus!$B$9,IF(D2500&lt;=Bonus!$A$10,Bonus!$B$10,IF(D2500&lt;=Bonus!$A$11,Bonus!$B$11,IF(D2500&lt;=Bonus!$A$12,Bonus!$B$12,IF(D2500&lt;=Bonus!$A$13,Bonus!$B$13,Bonus!$B$14)))))))))))</f>
        <v>1000 to 4999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41274.75</v>
      </c>
      <c r="T2501" s="10">
        <f t="shared" si="239"/>
        <v>41226.648576388885</v>
      </c>
      <c r="U2501" t="str">
        <f>IF(D2501&lt;Bonus!$A$3,Bonus!$B$3,IF(D2501&lt;=Bonus!$A$4,Bonus!$B$4,IF(D2501&lt;=Bonus!$A$5,Bonus!$B$5,IF(D2501&lt;=Bonus!$A$6,Bonus!$B$6,IF(D2501&lt;=Bonus!$A$7,Bonus!$B$7,IF(D2501&lt;=Bonus!$A$8,Bonus!$B$8,IF(D2501&lt;=Bonus!$A$9,Bonus!$B$9,IF(D2501&lt;=Bonus!$A$10,Bonus!$B$10,IF(D2501&lt;=Bonus!$A$11,Bonus!$B$11,IF(D2501&lt;=Bonus!$A$12,Bonus!$B$12,IF(D2501&lt;=Bonus!$A$13,Bonus!$B$13,Bonus!$B$14)))))))))))</f>
        <v>1000 to 4999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41083.772858796299</v>
      </c>
      <c r="T2502" s="10">
        <f t="shared" si="239"/>
        <v>41053.772858796299</v>
      </c>
      <c r="U2502" t="str">
        <f>IF(D2502&lt;Bonus!$A$3,Bonus!$B$3,IF(D2502&lt;=Bonus!$A$4,Bonus!$B$4,IF(D2502&lt;=Bonus!$A$5,Bonus!$B$5,IF(D2502&lt;=Bonus!$A$6,Bonus!$B$6,IF(D2502&lt;=Bonus!$A$7,Bonus!$B$7,IF(D2502&lt;=Bonus!$A$8,Bonus!$B$8,IF(D2502&lt;=Bonus!$A$9,Bonus!$B$9,IF(D2502&lt;=Bonus!$A$10,Bonus!$B$10,IF(D2502&lt;=Bonus!$A$11,Bonus!$B$11,IF(D2502&lt;=Bonus!$A$12,Bonus!$B$12,IF(D2502&lt;=Bonus!$A$13,Bonus!$B$13,Bonus!$B$14)))))))))))</f>
        <v>Less Than 1000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42274.776666666665</v>
      </c>
      <c r="T2503" s="10">
        <f t="shared" si="239"/>
        <v>42244.776666666665</v>
      </c>
      <c r="U2503" t="str">
        <f>IF(D2503&lt;Bonus!$A$3,Bonus!$B$3,IF(D2503&lt;=Bonus!$A$4,Bonus!$B$4,IF(D2503&lt;=Bonus!$A$5,Bonus!$B$5,IF(D2503&lt;=Bonus!$A$6,Bonus!$B$6,IF(D2503&lt;=Bonus!$A$7,Bonus!$B$7,IF(D2503&lt;=Bonus!$A$8,Bonus!$B$8,IF(D2503&lt;=Bonus!$A$9,Bonus!$B$9,IF(D2503&lt;=Bonus!$A$10,Bonus!$B$10,IF(D2503&lt;=Bonus!$A$11,Bonus!$B$11,IF(D2503&lt;=Bonus!$A$12,Bonus!$B$12,IF(D2503&lt;=Bonus!$A$13,Bonus!$B$13,Bonus!$B$14)))))))))))</f>
        <v>10000 to 14999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41903.825439814813</v>
      </c>
      <c r="T2504" s="10">
        <f t="shared" si="239"/>
        <v>41858.825439814813</v>
      </c>
      <c r="U2504" t="str">
        <f>IF(D2504&lt;Bonus!$A$3,Bonus!$B$3,IF(D2504&lt;=Bonus!$A$4,Bonus!$B$4,IF(D2504&lt;=Bonus!$A$5,Bonus!$B$5,IF(D2504&lt;=Bonus!$A$6,Bonus!$B$6,IF(D2504&lt;=Bonus!$A$7,Bonus!$B$7,IF(D2504&lt;=Bonus!$A$8,Bonus!$B$8,IF(D2504&lt;=Bonus!$A$9,Bonus!$B$9,IF(D2504&lt;=Bonus!$A$10,Bonus!$B$10,IF(D2504&lt;=Bonus!$A$11,Bonus!$B$11,IF(D2504&lt;=Bonus!$A$12,Bonus!$B$12,IF(D2504&lt;=Bonus!$A$13,Bonus!$B$13,Bonus!$B$14)))))))))))</f>
        <v>Greater than or equal to 50000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>nm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42528.879166666666</v>
      </c>
      <c r="T2505" s="10">
        <f t="shared" si="239"/>
        <v>42498.899398148147</v>
      </c>
      <c r="U2505" t="str">
        <f>IF(D2505&lt;Bonus!$A$3,Bonus!$B$3,IF(D2505&lt;=Bonus!$A$4,Bonus!$B$4,IF(D2505&lt;=Bonus!$A$5,Bonus!$B$5,IF(D2505&lt;=Bonus!$A$6,Bonus!$B$6,IF(D2505&lt;=Bonus!$A$7,Bonus!$B$7,IF(D2505&lt;=Bonus!$A$8,Bonus!$B$8,IF(D2505&lt;=Bonus!$A$9,Bonus!$B$9,IF(D2505&lt;=Bonus!$A$10,Bonus!$B$10,IF(D2505&lt;=Bonus!$A$11,Bonus!$B$11,IF(D2505&lt;=Bonus!$A$12,Bonus!$B$12,IF(D2505&lt;=Bonus!$A$13,Bonus!$B$13,Bonus!$B$14)))))))))))</f>
        <v>10000 to 14999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>nm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41958.057106481487</v>
      </c>
      <c r="T2506" s="10">
        <f t="shared" si="239"/>
        <v>41928.015439814815</v>
      </c>
      <c r="U2506" t="str">
        <f>IF(D2506&lt;Bonus!$A$3,Bonus!$B$3,IF(D2506&lt;=Bonus!$A$4,Bonus!$B$4,IF(D2506&lt;=Bonus!$A$5,Bonus!$B$5,IF(D2506&lt;=Bonus!$A$6,Bonus!$B$6,IF(D2506&lt;=Bonus!$A$7,Bonus!$B$7,IF(D2506&lt;=Bonus!$A$8,Bonus!$B$8,IF(D2506&lt;=Bonus!$A$9,Bonus!$B$9,IF(D2506&lt;=Bonus!$A$10,Bonus!$B$10,IF(D2506&lt;=Bonus!$A$11,Bonus!$B$11,IF(D2506&lt;=Bonus!$A$12,Bonus!$B$12,IF(D2506&lt;=Bonus!$A$13,Bonus!$B$13,Bonus!$B$14)))))))))))</f>
        <v>35000 to 39999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>nm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42077.014074074075</v>
      </c>
      <c r="T2507" s="10">
        <f t="shared" si="239"/>
        <v>42047.05574074074</v>
      </c>
      <c r="U2507" t="str">
        <f>IF(D2507&lt;Bonus!$A$3,Bonus!$B$3,IF(D2507&lt;=Bonus!$A$4,Bonus!$B$4,IF(D2507&lt;=Bonus!$A$5,Bonus!$B$5,IF(D2507&lt;=Bonus!$A$6,Bonus!$B$6,IF(D2507&lt;=Bonus!$A$7,Bonus!$B$7,IF(D2507&lt;=Bonus!$A$8,Bonus!$B$8,IF(D2507&lt;=Bonus!$A$9,Bonus!$B$9,IF(D2507&lt;=Bonus!$A$10,Bonus!$B$10,IF(D2507&lt;=Bonus!$A$11,Bonus!$B$11,IF(D2507&lt;=Bonus!$A$12,Bonus!$B$12,IF(D2507&lt;=Bonus!$A$13,Bonus!$B$13,Bonus!$B$14)))))))))))</f>
        <v>5000 to 9999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42280.875</v>
      </c>
      <c r="T2508" s="10">
        <f t="shared" si="239"/>
        <v>42258.297094907408</v>
      </c>
      <c r="U2508" t="str">
        <f>IF(D2508&lt;Bonus!$A$3,Bonus!$B$3,IF(D2508&lt;=Bonus!$A$4,Bonus!$B$4,IF(D2508&lt;=Bonus!$A$5,Bonus!$B$5,IF(D2508&lt;=Bonus!$A$6,Bonus!$B$6,IF(D2508&lt;=Bonus!$A$7,Bonus!$B$7,IF(D2508&lt;=Bonus!$A$8,Bonus!$B$8,IF(D2508&lt;=Bonus!$A$9,Bonus!$B$9,IF(D2508&lt;=Bonus!$A$10,Bonus!$B$10,IF(D2508&lt;=Bonus!$A$11,Bonus!$B$11,IF(D2508&lt;=Bonus!$A$12,Bonus!$B$12,IF(D2508&lt;=Bonus!$A$13,Bonus!$B$13,Bonus!$B$14)))))))))))</f>
        <v>5000 to 9999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>nm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42135.072962962964</v>
      </c>
      <c r="T2509" s="10">
        <f t="shared" si="239"/>
        <v>42105.072962962964</v>
      </c>
      <c r="U2509" t="str">
        <f>IF(D2509&lt;Bonus!$A$3,Bonus!$B$3,IF(D2509&lt;=Bonus!$A$4,Bonus!$B$4,IF(D2509&lt;=Bonus!$A$5,Bonus!$B$5,IF(D2509&lt;=Bonus!$A$6,Bonus!$B$6,IF(D2509&lt;=Bonus!$A$7,Bonus!$B$7,IF(D2509&lt;=Bonus!$A$8,Bonus!$B$8,IF(D2509&lt;=Bonus!$A$9,Bonus!$B$9,IF(D2509&lt;=Bonus!$A$10,Bonus!$B$10,IF(D2509&lt;=Bonus!$A$11,Bonus!$B$11,IF(D2509&lt;=Bonus!$A$12,Bonus!$B$12,IF(D2509&lt;=Bonus!$A$13,Bonus!$B$13,Bonus!$B$14)))))))))))</f>
        <v>40000 to 44999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>nm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41865.951782407406</v>
      </c>
      <c r="T2510" s="10">
        <f t="shared" si="239"/>
        <v>41835.951782407406</v>
      </c>
      <c r="U2510" t="str">
        <f>IF(D2510&lt;Bonus!$A$3,Bonus!$B$3,IF(D2510&lt;=Bonus!$A$4,Bonus!$B$4,IF(D2510&lt;=Bonus!$A$5,Bonus!$B$5,IF(D2510&lt;=Bonus!$A$6,Bonus!$B$6,IF(D2510&lt;=Bonus!$A$7,Bonus!$B$7,IF(D2510&lt;=Bonus!$A$8,Bonus!$B$8,IF(D2510&lt;=Bonus!$A$9,Bonus!$B$9,IF(D2510&lt;=Bonus!$A$10,Bonus!$B$10,IF(D2510&lt;=Bonus!$A$11,Bonus!$B$11,IF(D2510&lt;=Bonus!$A$12,Bonus!$B$12,IF(D2510&lt;=Bonus!$A$13,Bonus!$B$13,Bonus!$B$14)))))))))))</f>
        <v>20000 to 24999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42114.767928240741</v>
      </c>
      <c r="T2511" s="10">
        <f t="shared" si="239"/>
        <v>42058.809594907405</v>
      </c>
      <c r="U2511" t="str">
        <f>IF(D2511&lt;Bonus!$A$3,Bonus!$B$3,IF(D2511&lt;=Bonus!$A$4,Bonus!$B$4,IF(D2511&lt;=Bonus!$A$5,Bonus!$B$5,IF(D2511&lt;=Bonus!$A$6,Bonus!$B$6,IF(D2511&lt;=Bonus!$A$7,Bonus!$B$7,IF(D2511&lt;=Bonus!$A$8,Bonus!$B$8,IF(D2511&lt;=Bonus!$A$9,Bonus!$B$9,IF(D2511&lt;=Bonus!$A$10,Bonus!$B$10,IF(D2511&lt;=Bonus!$A$11,Bonus!$B$11,IF(D2511&lt;=Bonus!$A$12,Bonus!$B$12,IF(D2511&lt;=Bonus!$A$13,Bonus!$B$13,Bonus!$B$14)))))))))))</f>
        <v>Greater than or equal to 50000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42138.997361111105</v>
      </c>
      <c r="T2512" s="10">
        <f t="shared" si="239"/>
        <v>42078.997361111105</v>
      </c>
      <c r="U2512" t="str">
        <f>IF(D2512&lt;Bonus!$A$3,Bonus!$B$3,IF(D2512&lt;=Bonus!$A$4,Bonus!$B$4,IF(D2512&lt;=Bonus!$A$5,Bonus!$B$5,IF(D2512&lt;=Bonus!$A$6,Bonus!$B$6,IF(D2512&lt;=Bonus!$A$7,Bonus!$B$7,IF(D2512&lt;=Bonus!$A$8,Bonus!$B$8,IF(D2512&lt;=Bonus!$A$9,Bonus!$B$9,IF(D2512&lt;=Bonus!$A$10,Bonus!$B$10,IF(D2512&lt;=Bonus!$A$11,Bonus!$B$11,IF(D2512&lt;=Bonus!$A$12,Bonus!$B$12,IF(D2512&lt;=Bonus!$A$13,Bonus!$B$13,Bonus!$B$14)))))))))))</f>
        <v>Greater than or equal to 50000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>nm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42401.446909722217</v>
      </c>
      <c r="T2513" s="10">
        <f t="shared" si="239"/>
        <v>42371.446909722217</v>
      </c>
      <c r="U2513" t="str">
        <f>IF(D2513&lt;Bonus!$A$3,Bonus!$B$3,IF(D2513&lt;=Bonus!$A$4,Bonus!$B$4,IF(D2513&lt;=Bonus!$A$5,Bonus!$B$5,IF(D2513&lt;=Bonus!$A$6,Bonus!$B$6,IF(D2513&lt;=Bonus!$A$7,Bonus!$B$7,IF(D2513&lt;=Bonus!$A$8,Bonus!$B$8,IF(D2513&lt;=Bonus!$A$9,Bonus!$B$9,IF(D2513&lt;=Bonus!$A$10,Bonus!$B$10,IF(D2513&lt;=Bonus!$A$11,Bonus!$B$11,IF(D2513&lt;=Bonus!$A$12,Bonus!$B$12,IF(D2513&lt;=Bonus!$A$13,Bonus!$B$13,Bonus!$B$14)))))))))))</f>
        <v>Greater than or equal to 50000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>nm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41986.876863425925</v>
      </c>
      <c r="T2514" s="10">
        <f t="shared" si="239"/>
        <v>41971.876863425925</v>
      </c>
      <c r="U2514" t="str">
        <f>IF(D2514&lt;Bonus!$A$3,Bonus!$B$3,IF(D2514&lt;=Bonus!$A$4,Bonus!$B$4,IF(D2514&lt;=Bonus!$A$5,Bonus!$B$5,IF(D2514&lt;=Bonus!$A$6,Bonus!$B$6,IF(D2514&lt;=Bonus!$A$7,Bonus!$B$7,IF(D2514&lt;=Bonus!$A$8,Bonus!$B$8,IF(D2514&lt;=Bonus!$A$9,Bonus!$B$9,IF(D2514&lt;=Bonus!$A$10,Bonus!$B$10,IF(D2514&lt;=Bonus!$A$11,Bonus!$B$11,IF(D2514&lt;=Bonus!$A$12,Bonus!$B$12,IF(D2514&lt;=Bonus!$A$13,Bonus!$B$13,Bonus!$B$14)))))))))))</f>
        <v>1000 to 4999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>nm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42792.00681712963</v>
      </c>
      <c r="T2515" s="10">
        <f t="shared" si="239"/>
        <v>42732.00681712963</v>
      </c>
      <c r="U2515" t="str">
        <f>IF(D2515&lt;Bonus!$A$3,Bonus!$B$3,IF(D2515&lt;=Bonus!$A$4,Bonus!$B$4,IF(D2515&lt;=Bonus!$A$5,Bonus!$B$5,IF(D2515&lt;=Bonus!$A$6,Bonus!$B$6,IF(D2515&lt;=Bonus!$A$7,Bonus!$B$7,IF(D2515&lt;=Bonus!$A$8,Bonus!$B$8,IF(D2515&lt;=Bonus!$A$9,Bonus!$B$9,IF(D2515&lt;=Bonus!$A$10,Bonus!$B$10,IF(D2515&lt;=Bonus!$A$11,Bonus!$B$11,IF(D2515&lt;=Bonus!$A$12,Bonus!$B$12,IF(D2515&lt;=Bonus!$A$13,Bonus!$B$13,Bonus!$B$14)))))))))))</f>
        <v>Greater than or equal to 50000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41871.389780092592</v>
      </c>
      <c r="T2516" s="10">
        <f t="shared" si="239"/>
        <v>41854.389780092592</v>
      </c>
      <c r="U2516" t="str">
        <f>IF(D2516&lt;Bonus!$A$3,Bonus!$B$3,IF(D2516&lt;=Bonus!$A$4,Bonus!$B$4,IF(D2516&lt;=Bonus!$A$5,Bonus!$B$5,IF(D2516&lt;=Bonus!$A$6,Bonus!$B$6,IF(D2516&lt;=Bonus!$A$7,Bonus!$B$7,IF(D2516&lt;=Bonus!$A$8,Bonus!$B$8,IF(D2516&lt;=Bonus!$A$9,Bonus!$B$9,IF(D2516&lt;=Bonus!$A$10,Bonus!$B$10,IF(D2516&lt;=Bonus!$A$11,Bonus!$B$11,IF(D2516&lt;=Bonus!$A$12,Bonus!$B$12,IF(D2516&lt;=Bonus!$A$13,Bonus!$B$13,Bonus!$B$14)))))))))))</f>
        <v>10000 to 14999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42057.839733796296</v>
      </c>
      <c r="T2517" s="10">
        <f t="shared" si="239"/>
        <v>42027.839733796296</v>
      </c>
      <c r="U2517" t="str">
        <f>IF(D2517&lt;Bonus!$A$3,Bonus!$B$3,IF(D2517&lt;=Bonus!$A$4,Bonus!$B$4,IF(D2517&lt;=Bonus!$A$5,Bonus!$B$5,IF(D2517&lt;=Bonus!$A$6,Bonus!$B$6,IF(D2517&lt;=Bonus!$A$7,Bonus!$B$7,IF(D2517&lt;=Bonus!$A$8,Bonus!$B$8,IF(D2517&lt;=Bonus!$A$9,Bonus!$B$9,IF(D2517&lt;=Bonus!$A$10,Bonus!$B$10,IF(D2517&lt;=Bonus!$A$11,Bonus!$B$11,IF(D2517&lt;=Bonus!$A$12,Bonus!$B$12,IF(D2517&lt;=Bonus!$A$13,Bonus!$B$13,Bonus!$B$14)))))))))))</f>
        <v>5000 to 9999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>nm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41972.6950462963</v>
      </c>
      <c r="T2518" s="10">
        <f t="shared" si="239"/>
        <v>41942.653379629628</v>
      </c>
      <c r="U2518" t="str">
        <f>IF(D2518&lt;Bonus!$A$3,Bonus!$B$3,IF(D2518&lt;=Bonus!$A$4,Bonus!$B$4,IF(D2518&lt;=Bonus!$A$5,Bonus!$B$5,IF(D2518&lt;=Bonus!$A$6,Bonus!$B$6,IF(D2518&lt;=Bonus!$A$7,Bonus!$B$7,IF(D2518&lt;=Bonus!$A$8,Bonus!$B$8,IF(D2518&lt;=Bonus!$A$9,Bonus!$B$9,IF(D2518&lt;=Bonus!$A$10,Bonus!$B$10,IF(D2518&lt;=Bonus!$A$11,Bonus!$B$11,IF(D2518&lt;=Bonus!$A$12,Bonus!$B$12,IF(D2518&lt;=Bonus!$A$13,Bonus!$B$13,Bonus!$B$14)))))))))))</f>
        <v>20000 to 24999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42082.760763888888</v>
      </c>
      <c r="T2519" s="10">
        <f t="shared" si="239"/>
        <v>42052.802430555559</v>
      </c>
      <c r="U2519" t="str">
        <f>IF(D2519&lt;Bonus!$A$3,Bonus!$B$3,IF(D2519&lt;=Bonus!$A$4,Bonus!$B$4,IF(D2519&lt;=Bonus!$A$5,Bonus!$B$5,IF(D2519&lt;=Bonus!$A$6,Bonus!$B$6,IF(D2519&lt;=Bonus!$A$7,Bonus!$B$7,IF(D2519&lt;=Bonus!$A$8,Bonus!$B$8,IF(D2519&lt;=Bonus!$A$9,Bonus!$B$9,IF(D2519&lt;=Bonus!$A$10,Bonus!$B$10,IF(D2519&lt;=Bonus!$A$11,Bonus!$B$11,IF(D2519&lt;=Bonus!$A$12,Bonus!$B$12,IF(D2519&lt;=Bonus!$A$13,Bonus!$B$13,Bonus!$B$14)))))))))))</f>
        <v>15000 to 19999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>nm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41956.722546296296</v>
      </c>
      <c r="T2520" s="10">
        <f t="shared" si="239"/>
        <v>41926.680879629632</v>
      </c>
      <c r="U2520" t="str">
        <f>IF(D2520&lt;Bonus!$A$3,Bonus!$B$3,IF(D2520&lt;=Bonus!$A$4,Bonus!$B$4,IF(D2520&lt;=Bonus!$A$5,Bonus!$B$5,IF(D2520&lt;=Bonus!$A$6,Bonus!$B$6,IF(D2520&lt;=Bonus!$A$7,Bonus!$B$7,IF(D2520&lt;=Bonus!$A$8,Bonus!$B$8,IF(D2520&lt;=Bonus!$A$9,Bonus!$B$9,IF(D2520&lt;=Bonus!$A$10,Bonus!$B$10,IF(D2520&lt;=Bonus!$A$11,Bonus!$B$11,IF(D2520&lt;=Bonus!$A$12,Bonus!$B$12,IF(D2520&lt;=Bonus!$A$13,Bonus!$B$13,Bonus!$B$14)))))))))))</f>
        <v>5000 to 9999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41839.155138888891</v>
      </c>
      <c r="T2521" s="10">
        <f t="shared" si="239"/>
        <v>41809.155138888891</v>
      </c>
      <c r="U2521" t="str">
        <f>IF(D2521&lt;Bonus!$A$3,Bonus!$B$3,IF(D2521&lt;=Bonus!$A$4,Bonus!$B$4,IF(D2521&lt;=Bonus!$A$5,Bonus!$B$5,IF(D2521&lt;=Bonus!$A$6,Bonus!$B$6,IF(D2521&lt;=Bonus!$A$7,Bonus!$B$7,IF(D2521&lt;=Bonus!$A$8,Bonus!$B$8,IF(D2521&lt;=Bonus!$A$9,Bonus!$B$9,IF(D2521&lt;=Bonus!$A$10,Bonus!$B$10,IF(D2521&lt;=Bonus!$A$11,Bonus!$B$11,IF(D2521&lt;=Bonus!$A$12,Bonus!$B$12,IF(D2521&lt;=Bonus!$A$13,Bonus!$B$13,Bonus!$B$14)))))))))))</f>
        <v>Greater than or equal to 50000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>nm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42658.806249999994</v>
      </c>
      <c r="T2522" s="10">
        <f t="shared" si="239"/>
        <v>42612.600520833337</v>
      </c>
      <c r="U2522" t="str">
        <f>IF(D2522&lt;Bonus!$A$3,Bonus!$B$3,IF(D2522&lt;=Bonus!$A$4,Bonus!$B$4,IF(D2522&lt;=Bonus!$A$5,Bonus!$B$5,IF(D2522&lt;=Bonus!$A$6,Bonus!$B$6,IF(D2522&lt;=Bonus!$A$7,Bonus!$B$7,IF(D2522&lt;=Bonus!$A$8,Bonus!$B$8,IF(D2522&lt;=Bonus!$A$9,Bonus!$B$9,IF(D2522&lt;=Bonus!$A$10,Bonus!$B$10,IF(D2522&lt;=Bonus!$A$11,Bonus!$B$11,IF(D2522&lt;=Bonus!$A$12,Bonus!$B$12,IF(D2522&lt;=Bonus!$A$13,Bonus!$B$13,Bonus!$B$14)))))))))))</f>
        <v>Greater than or equal to 50000</v>
      </c>
    </row>
    <row r="2523" spans="1:21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42290.967835648145</v>
      </c>
      <c r="T2523" s="10">
        <f t="shared" si="239"/>
        <v>42269.967835648145</v>
      </c>
      <c r="U2523" t="str">
        <f>IF(D2523&lt;Bonus!$A$3,Bonus!$B$3,IF(D2523&lt;=Bonus!$A$4,Bonus!$B$4,IF(D2523&lt;=Bonus!$A$5,Bonus!$B$5,IF(D2523&lt;=Bonus!$A$6,Bonus!$B$6,IF(D2523&lt;=Bonus!$A$7,Bonus!$B$7,IF(D2523&lt;=Bonus!$A$8,Bonus!$B$8,IF(D2523&lt;=Bonus!$A$9,Bonus!$B$9,IF(D2523&lt;=Bonus!$A$10,Bonus!$B$10,IF(D2523&lt;=Bonus!$A$11,Bonus!$B$11,IF(D2523&lt;=Bonus!$A$12,Bonus!$B$12,IF(D2523&lt;=Bonus!$A$13,Bonus!$B$13,Bonus!$B$14)))))))))))</f>
        <v>10000 to 14999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42482.619444444441</v>
      </c>
      <c r="T2524" s="10">
        <f t="shared" si="239"/>
        <v>42460.573611111111</v>
      </c>
      <c r="U2524" t="str">
        <f>IF(D2524&lt;Bonus!$A$3,Bonus!$B$3,IF(D2524&lt;=Bonus!$A$4,Bonus!$B$4,IF(D2524&lt;=Bonus!$A$5,Bonus!$B$5,IF(D2524&lt;=Bonus!$A$6,Bonus!$B$6,IF(D2524&lt;=Bonus!$A$7,Bonus!$B$7,IF(D2524&lt;=Bonus!$A$8,Bonus!$B$8,IF(D2524&lt;=Bonus!$A$9,Bonus!$B$9,IF(D2524&lt;=Bonus!$A$10,Bonus!$B$10,IF(D2524&lt;=Bonus!$A$11,Bonus!$B$11,IF(D2524&lt;=Bonus!$A$12,Bonus!$B$12,IF(D2524&lt;=Bonus!$A$13,Bonus!$B$13,Bonus!$B$14)))))))))))</f>
        <v>5000 to 9999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41961.017268518524</v>
      </c>
      <c r="T2525" s="10">
        <f t="shared" si="239"/>
        <v>41930.975601851853</v>
      </c>
      <c r="U2525" t="str">
        <f>IF(D2525&lt;Bonus!$A$3,Bonus!$B$3,IF(D2525&lt;=Bonus!$A$4,Bonus!$B$4,IF(D2525&lt;=Bonus!$A$5,Bonus!$B$5,IF(D2525&lt;=Bonus!$A$6,Bonus!$B$6,IF(D2525&lt;=Bonus!$A$7,Bonus!$B$7,IF(D2525&lt;=Bonus!$A$8,Bonus!$B$8,IF(D2525&lt;=Bonus!$A$9,Bonus!$B$9,IF(D2525&lt;=Bonus!$A$10,Bonus!$B$10,IF(D2525&lt;=Bonus!$A$11,Bonus!$B$11,IF(D2525&lt;=Bonus!$A$12,Bonus!$B$12,IF(D2525&lt;=Bonus!$A$13,Bonus!$B$13,Bonus!$B$14)))))))))))</f>
        <v>Less Than 1000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41994.1875</v>
      </c>
      <c r="T2526" s="10">
        <f t="shared" si="239"/>
        <v>41961.807372685187</v>
      </c>
      <c r="U2526" t="str">
        <f>IF(D2526&lt;Bonus!$A$3,Bonus!$B$3,IF(D2526&lt;=Bonus!$A$4,Bonus!$B$4,IF(D2526&lt;=Bonus!$A$5,Bonus!$B$5,IF(D2526&lt;=Bonus!$A$6,Bonus!$B$6,IF(D2526&lt;=Bonus!$A$7,Bonus!$B$7,IF(D2526&lt;=Bonus!$A$8,Bonus!$B$8,IF(D2526&lt;=Bonus!$A$9,Bonus!$B$9,IF(D2526&lt;=Bonus!$A$10,Bonus!$B$10,IF(D2526&lt;=Bonus!$A$11,Bonus!$B$11,IF(D2526&lt;=Bonus!$A$12,Bonus!$B$12,IF(D2526&lt;=Bonus!$A$13,Bonus!$B$13,Bonus!$B$14)))))))))))</f>
        <v>5000 to 9999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41088.844571759262</v>
      </c>
      <c r="T2527" s="10">
        <f t="shared" si="239"/>
        <v>41058.844571759262</v>
      </c>
      <c r="U2527" t="str">
        <f>IF(D2527&lt;Bonus!$A$3,Bonus!$B$3,IF(D2527&lt;=Bonus!$A$4,Bonus!$B$4,IF(D2527&lt;=Bonus!$A$5,Bonus!$B$5,IF(D2527&lt;=Bonus!$A$6,Bonus!$B$6,IF(D2527&lt;=Bonus!$A$7,Bonus!$B$7,IF(D2527&lt;=Bonus!$A$8,Bonus!$B$8,IF(D2527&lt;=Bonus!$A$9,Bonus!$B$9,IF(D2527&lt;=Bonus!$A$10,Bonus!$B$10,IF(D2527&lt;=Bonus!$A$11,Bonus!$B$11,IF(D2527&lt;=Bonus!$A$12,Bonus!$B$12,IF(D2527&lt;=Bonus!$A$13,Bonus!$B$13,Bonus!$B$14)))))))))))</f>
        <v>5000 to 9999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41981.207638888889</v>
      </c>
      <c r="T2528" s="10">
        <f t="shared" si="239"/>
        <v>41953.091134259259</v>
      </c>
      <c r="U2528" t="str">
        <f>IF(D2528&lt;Bonus!$A$3,Bonus!$B$3,IF(D2528&lt;=Bonus!$A$4,Bonus!$B$4,IF(D2528&lt;=Bonus!$A$5,Bonus!$B$5,IF(D2528&lt;=Bonus!$A$6,Bonus!$B$6,IF(D2528&lt;=Bonus!$A$7,Bonus!$B$7,IF(D2528&lt;=Bonus!$A$8,Bonus!$B$8,IF(D2528&lt;=Bonus!$A$9,Bonus!$B$9,IF(D2528&lt;=Bonus!$A$10,Bonus!$B$10,IF(D2528&lt;=Bonus!$A$11,Bonus!$B$11,IF(D2528&lt;=Bonus!$A$12,Bonus!$B$12,IF(D2528&lt;=Bonus!$A$13,Bonus!$B$13,Bonus!$B$14)))))))))))</f>
        <v>1000 to 4999</v>
      </c>
    </row>
    <row r="2529" spans="1:21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41565.165972222225</v>
      </c>
      <c r="T2529" s="10">
        <f t="shared" si="239"/>
        <v>41546.75105324074</v>
      </c>
      <c r="U2529" t="str">
        <f>IF(D2529&lt;Bonus!$A$3,Bonus!$B$3,IF(D2529&lt;=Bonus!$A$4,Bonus!$B$4,IF(D2529&lt;=Bonus!$A$5,Bonus!$B$5,IF(D2529&lt;=Bonus!$A$6,Bonus!$B$6,IF(D2529&lt;=Bonus!$A$7,Bonus!$B$7,IF(D2529&lt;=Bonus!$A$8,Bonus!$B$8,IF(D2529&lt;=Bonus!$A$9,Bonus!$B$9,IF(D2529&lt;=Bonus!$A$10,Bonus!$B$10,IF(D2529&lt;=Bonus!$A$11,Bonus!$B$11,IF(D2529&lt;=Bonus!$A$12,Bonus!$B$12,IF(D2529&lt;=Bonus!$A$13,Bonus!$B$13,Bonus!$B$14)))))))))))</f>
        <v>1000 to 4999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42236.458333333328</v>
      </c>
      <c r="T2530" s="10">
        <f t="shared" si="239"/>
        <v>42217.834525462968</v>
      </c>
      <c r="U2530" t="str">
        <f>IF(D2530&lt;Bonus!$A$3,Bonus!$B$3,IF(D2530&lt;=Bonus!$A$4,Bonus!$B$4,IF(D2530&lt;=Bonus!$A$5,Bonus!$B$5,IF(D2530&lt;=Bonus!$A$6,Bonus!$B$6,IF(D2530&lt;=Bonus!$A$7,Bonus!$B$7,IF(D2530&lt;=Bonus!$A$8,Bonus!$B$8,IF(D2530&lt;=Bonus!$A$9,Bonus!$B$9,IF(D2530&lt;=Bonus!$A$10,Bonus!$B$10,IF(D2530&lt;=Bonus!$A$11,Bonus!$B$11,IF(D2530&lt;=Bonus!$A$12,Bonus!$B$12,IF(D2530&lt;=Bonus!$A$13,Bonus!$B$13,Bonus!$B$14)))))))))))</f>
        <v>1000 to 4999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40993.0390625</v>
      </c>
      <c r="T2531" s="10">
        <f t="shared" si="239"/>
        <v>40948.080729166664</v>
      </c>
      <c r="U2531" t="str">
        <f>IF(D2531&lt;Bonus!$A$3,Bonus!$B$3,IF(D2531&lt;=Bonus!$A$4,Bonus!$B$4,IF(D2531&lt;=Bonus!$A$5,Bonus!$B$5,IF(D2531&lt;=Bonus!$A$6,Bonus!$B$6,IF(D2531&lt;=Bonus!$A$7,Bonus!$B$7,IF(D2531&lt;=Bonus!$A$8,Bonus!$B$8,IF(D2531&lt;=Bonus!$A$9,Bonus!$B$9,IF(D2531&lt;=Bonus!$A$10,Bonus!$B$10,IF(D2531&lt;=Bonus!$A$11,Bonus!$B$11,IF(D2531&lt;=Bonus!$A$12,Bonus!$B$12,IF(D2531&lt;=Bonus!$A$13,Bonus!$B$13,Bonus!$B$14)))))))))))</f>
        <v>5000 to 9999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42114.201388888891</v>
      </c>
      <c r="T2532" s="10">
        <f t="shared" si="239"/>
        <v>42081.864641203705</v>
      </c>
      <c r="U2532" t="str">
        <f>IF(D2532&lt;Bonus!$A$3,Bonus!$B$3,IF(D2532&lt;=Bonus!$A$4,Bonus!$B$4,IF(D2532&lt;=Bonus!$A$5,Bonus!$B$5,IF(D2532&lt;=Bonus!$A$6,Bonus!$B$6,IF(D2532&lt;=Bonus!$A$7,Bonus!$B$7,IF(D2532&lt;=Bonus!$A$8,Bonus!$B$8,IF(D2532&lt;=Bonus!$A$9,Bonus!$B$9,IF(D2532&lt;=Bonus!$A$10,Bonus!$B$10,IF(D2532&lt;=Bonus!$A$11,Bonus!$B$11,IF(D2532&lt;=Bonus!$A$12,Bonus!$B$12,IF(D2532&lt;=Bonus!$A$13,Bonus!$B$13,Bonus!$B$14)))))))))))</f>
        <v>5000 to 9999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42231.165972222225</v>
      </c>
      <c r="T2533" s="10">
        <f t="shared" si="239"/>
        <v>42208.680023148147</v>
      </c>
      <c r="U2533" t="str">
        <f>IF(D2533&lt;Bonus!$A$3,Bonus!$B$3,IF(D2533&lt;=Bonus!$A$4,Bonus!$B$4,IF(D2533&lt;=Bonus!$A$5,Bonus!$B$5,IF(D2533&lt;=Bonus!$A$6,Bonus!$B$6,IF(D2533&lt;=Bonus!$A$7,Bonus!$B$7,IF(D2533&lt;=Bonus!$A$8,Bonus!$B$8,IF(D2533&lt;=Bonus!$A$9,Bonus!$B$9,IF(D2533&lt;=Bonus!$A$10,Bonus!$B$10,IF(D2533&lt;=Bonus!$A$11,Bonus!$B$11,IF(D2533&lt;=Bonus!$A$12,Bonus!$B$12,IF(D2533&lt;=Bonus!$A$13,Bonus!$B$13,Bonus!$B$14)))))))))))</f>
        <v>1000 to 4999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41137.849143518521</v>
      </c>
      <c r="T2534" s="10">
        <f t="shared" si="239"/>
        <v>41107.849143518521</v>
      </c>
      <c r="U2534" t="str">
        <f>IF(D2534&lt;Bonus!$A$3,Bonus!$B$3,IF(D2534&lt;=Bonus!$A$4,Bonus!$B$4,IF(D2534&lt;=Bonus!$A$5,Bonus!$B$5,IF(D2534&lt;=Bonus!$A$6,Bonus!$B$6,IF(D2534&lt;=Bonus!$A$7,Bonus!$B$7,IF(D2534&lt;=Bonus!$A$8,Bonus!$B$8,IF(D2534&lt;=Bonus!$A$9,Bonus!$B$9,IF(D2534&lt;=Bonus!$A$10,Bonus!$B$10,IF(D2534&lt;=Bonus!$A$11,Bonus!$B$11,IF(D2534&lt;=Bonus!$A$12,Bonus!$B$12,IF(D2534&lt;=Bonus!$A$13,Bonus!$B$13,Bonus!$B$14)))))))))))</f>
        <v>1000 to 4999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41334.750787037039</v>
      </c>
      <c r="T2535" s="10">
        <f t="shared" si="239"/>
        <v>41304.751284722224</v>
      </c>
      <c r="U2535" t="str">
        <f>IF(D2535&lt;Bonus!$A$3,Bonus!$B$3,IF(D2535&lt;=Bonus!$A$4,Bonus!$B$4,IF(D2535&lt;=Bonus!$A$5,Bonus!$B$5,IF(D2535&lt;=Bonus!$A$6,Bonus!$B$6,IF(D2535&lt;=Bonus!$A$7,Bonus!$B$7,IF(D2535&lt;=Bonus!$A$8,Bonus!$B$8,IF(D2535&lt;=Bonus!$A$9,Bonus!$B$9,IF(D2535&lt;=Bonus!$A$10,Bonus!$B$10,IF(D2535&lt;=Bonus!$A$11,Bonus!$B$11,IF(D2535&lt;=Bonus!$A$12,Bonus!$B$12,IF(D2535&lt;=Bonus!$A$13,Bonus!$B$13,Bonus!$B$14)))))))))))</f>
        <v>5000 to 9999</v>
      </c>
    </row>
    <row r="2536" spans="1:21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40179.25</v>
      </c>
      <c r="T2536" s="10">
        <f t="shared" si="239"/>
        <v>40127.700370370374</v>
      </c>
      <c r="U2536" t="str">
        <f>IF(D2536&lt;Bonus!$A$3,Bonus!$B$3,IF(D2536&lt;=Bonus!$A$4,Bonus!$B$4,IF(D2536&lt;=Bonus!$A$5,Bonus!$B$5,IF(D2536&lt;=Bonus!$A$6,Bonus!$B$6,IF(D2536&lt;=Bonus!$A$7,Bonus!$B$7,IF(D2536&lt;=Bonus!$A$8,Bonus!$B$8,IF(D2536&lt;=Bonus!$A$9,Bonus!$B$9,IF(D2536&lt;=Bonus!$A$10,Bonus!$B$10,IF(D2536&lt;=Bonus!$A$11,Bonus!$B$11,IF(D2536&lt;=Bonus!$A$12,Bonus!$B$12,IF(D2536&lt;=Bonus!$A$13,Bonus!$B$13,Bonus!$B$14)))))))))))</f>
        <v>1000 to 4999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41974.832696759258</v>
      </c>
      <c r="T2537" s="10">
        <f t="shared" si="239"/>
        <v>41943.791030092594</v>
      </c>
      <c r="U2537" t="str">
        <f>IF(D2537&lt;Bonus!$A$3,Bonus!$B$3,IF(D2537&lt;=Bonus!$A$4,Bonus!$B$4,IF(D2537&lt;=Bonus!$A$5,Bonus!$B$5,IF(D2537&lt;=Bonus!$A$6,Bonus!$B$6,IF(D2537&lt;=Bonus!$A$7,Bonus!$B$7,IF(D2537&lt;=Bonus!$A$8,Bonus!$B$8,IF(D2537&lt;=Bonus!$A$9,Bonus!$B$9,IF(D2537&lt;=Bonus!$A$10,Bonus!$B$10,IF(D2537&lt;=Bonus!$A$11,Bonus!$B$11,IF(D2537&lt;=Bonus!$A$12,Bonus!$B$12,IF(D2537&lt;=Bonus!$A$13,Bonus!$B$13,Bonus!$B$14)))))))))))</f>
        <v>20000 to 24999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41485.106087962966</v>
      </c>
      <c r="T2538" s="10">
        <f t="shared" si="239"/>
        <v>41464.106087962966</v>
      </c>
      <c r="U2538" t="str">
        <f>IF(D2538&lt;Bonus!$A$3,Bonus!$B$3,IF(D2538&lt;=Bonus!$A$4,Bonus!$B$4,IF(D2538&lt;=Bonus!$A$5,Bonus!$B$5,IF(D2538&lt;=Bonus!$A$6,Bonus!$B$6,IF(D2538&lt;=Bonus!$A$7,Bonus!$B$7,IF(D2538&lt;=Bonus!$A$8,Bonus!$B$8,IF(D2538&lt;=Bonus!$A$9,Bonus!$B$9,IF(D2538&lt;=Bonus!$A$10,Bonus!$B$10,IF(D2538&lt;=Bonus!$A$11,Bonus!$B$11,IF(D2538&lt;=Bonus!$A$12,Bonus!$B$12,IF(D2538&lt;=Bonus!$A$13,Bonus!$B$13,Bonus!$B$14)))))))))))</f>
        <v>Less Than 1000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40756.648784722223</v>
      </c>
      <c r="T2539" s="10">
        <f t="shared" si="239"/>
        <v>40696.648784722223</v>
      </c>
      <c r="U2539" t="str">
        <f>IF(D2539&lt;Bonus!$A$3,Bonus!$B$3,IF(D2539&lt;=Bonus!$A$4,Bonus!$B$4,IF(D2539&lt;=Bonus!$A$5,Bonus!$B$5,IF(D2539&lt;=Bonus!$A$6,Bonus!$B$6,IF(D2539&lt;=Bonus!$A$7,Bonus!$B$7,IF(D2539&lt;=Bonus!$A$8,Bonus!$B$8,IF(D2539&lt;=Bonus!$A$9,Bonus!$B$9,IF(D2539&lt;=Bonus!$A$10,Bonus!$B$10,IF(D2539&lt;=Bonus!$A$11,Bonus!$B$11,IF(D2539&lt;=Bonus!$A$12,Bonus!$B$12,IF(D2539&lt;=Bonus!$A$13,Bonus!$B$13,Bonus!$B$14)))))))))))</f>
        <v>1000 to 4999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41329.207638888889</v>
      </c>
      <c r="T2540" s="10">
        <f t="shared" si="239"/>
        <v>41298.509965277779</v>
      </c>
      <c r="U2540" t="str">
        <f>IF(D2540&lt;Bonus!$A$3,Bonus!$B$3,IF(D2540&lt;=Bonus!$A$4,Bonus!$B$4,IF(D2540&lt;=Bonus!$A$5,Bonus!$B$5,IF(D2540&lt;=Bonus!$A$6,Bonus!$B$6,IF(D2540&lt;=Bonus!$A$7,Bonus!$B$7,IF(D2540&lt;=Bonus!$A$8,Bonus!$B$8,IF(D2540&lt;=Bonus!$A$9,Bonus!$B$9,IF(D2540&lt;=Bonus!$A$10,Bonus!$B$10,IF(D2540&lt;=Bonus!$A$11,Bonus!$B$11,IF(D2540&lt;=Bonus!$A$12,Bonus!$B$12,IF(D2540&lt;=Bonus!$A$13,Bonus!$B$13,Bonus!$B$14)))))))))))</f>
        <v>15000 to 19999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42037.902222222227</v>
      </c>
      <c r="T2541" s="10">
        <f t="shared" si="239"/>
        <v>41977.902222222227</v>
      </c>
      <c r="U2541" t="str">
        <f>IF(D2541&lt;Bonus!$A$3,Bonus!$B$3,IF(D2541&lt;=Bonus!$A$4,Bonus!$B$4,IF(D2541&lt;=Bonus!$A$5,Bonus!$B$5,IF(D2541&lt;=Bonus!$A$6,Bonus!$B$6,IF(D2541&lt;=Bonus!$A$7,Bonus!$B$7,IF(D2541&lt;=Bonus!$A$8,Bonus!$B$8,IF(D2541&lt;=Bonus!$A$9,Bonus!$B$9,IF(D2541&lt;=Bonus!$A$10,Bonus!$B$10,IF(D2541&lt;=Bonus!$A$11,Bonus!$B$11,IF(D2541&lt;=Bonus!$A$12,Bonus!$B$12,IF(D2541&lt;=Bonus!$A$13,Bonus!$B$13,Bonus!$B$14)))))))))))</f>
        <v>10000 to 14999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40845.675011574072</v>
      </c>
      <c r="T2542" s="10">
        <f t="shared" si="239"/>
        <v>40785.675011574072</v>
      </c>
      <c r="U2542" t="str">
        <f>IF(D2542&lt;Bonus!$A$3,Bonus!$B$3,IF(D2542&lt;=Bonus!$A$4,Bonus!$B$4,IF(D2542&lt;=Bonus!$A$5,Bonus!$B$5,IF(D2542&lt;=Bonus!$A$6,Bonus!$B$6,IF(D2542&lt;=Bonus!$A$7,Bonus!$B$7,IF(D2542&lt;=Bonus!$A$8,Bonus!$B$8,IF(D2542&lt;=Bonus!$A$9,Bonus!$B$9,IF(D2542&lt;=Bonus!$A$10,Bonus!$B$10,IF(D2542&lt;=Bonus!$A$11,Bonus!$B$11,IF(D2542&lt;=Bonus!$A$12,Bonus!$B$12,IF(D2542&lt;=Bonus!$A$13,Bonus!$B$13,Bonus!$B$14)))))))))))</f>
        <v>1000 to 4999</v>
      </c>
    </row>
    <row r="2543" spans="1:21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41543.449282407404</v>
      </c>
      <c r="T2543" s="10">
        <f t="shared" si="239"/>
        <v>41483.449282407404</v>
      </c>
      <c r="U2543" t="str">
        <f>IF(D2543&lt;Bonus!$A$3,Bonus!$B$3,IF(D2543&lt;=Bonus!$A$4,Bonus!$B$4,IF(D2543&lt;=Bonus!$A$5,Bonus!$B$5,IF(D2543&lt;=Bonus!$A$6,Bonus!$B$6,IF(D2543&lt;=Bonus!$A$7,Bonus!$B$7,IF(D2543&lt;=Bonus!$A$8,Bonus!$B$8,IF(D2543&lt;=Bonus!$A$9,Bonus!$B$9,IF(D2543&lt;=Bonus!$A$10,Bonus!$B$10,IF(D2543&lt;=Bonus!$A$11,Bonus!$B$11,IF(D2543&lt;=Bonus!$A$12,Bonus!$B$12,IF(D2543&lt;=Bonus!$A$13,Bonus!$B$13,Bonus!$B$14)))))))))))</f>
        <v>1000 to 4999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41548.165972222225</v>
      </c>
      <c r="T2544" s="10">
        <f t="shared" si="239"/>
        <v>41509.426585648151</v>
      </c>
      <c r="U2544" t="str">
        <f>IF(D2544&lt;Bonus!$A$3,Bonus!$B$3,IF(D2544&lt;=Bonus!$A$4,Bonus!$B$4,IF(D2544&lt;=Bonus!$A$5,Bonus!$B$5,IF(D2544&lt;=Bonus!$A$6,Bonus!$B$6,IF(D2544&lt;=Bonus!$A$7,Bonus!$B$7,IF(D2544&lt;=Bonus!$A$8,Bonus!$B$8,IF(D2544&lt;=Bonus!$A$9,Bonus!$B$9,IF(D2544&lt;=Bonus!$A$10,Bonus!$B$10,IF(D2544&lt;=Bonus!$A$11,Bonus!$B$11,IF(D2544&lt;=Bonus!$A$12,Bonus!$B$12,IF(D2544&lt;=Bonus!$A$13,Bonus!$B$13,Bonus!$B$14)))))))))))</f>
        <v>Less Than 1000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40545.125</v>
      </c>
      <c r="T2545" s="10">
        <f t="shared" si="239"/>
        <v>40514.107615740737</v>
      </c>
      <c r="U2545" t="str">
        <f>IF(D2545&lt;Bonus!$A$3,Bonus!$B$3,IF(D2545&lt;=Bonus!$A$4,Bonus!$B$4,IF(D2545&lt;=Bonus!$A$5,Bonus!$B$5,IF(D2545&lt;=Bonus!$A$6,Bonus!$B$6,IF(D2545&lt;=Bonus!$A$7,Bonus!$B$7,IF(D2545&lt;=Bonus!$A$8,Bonus!$B$8,IF(D2545&lt;=Bonus!$A$9,Bonus!$B$9,IF(D2545&lt;=Bonus!$A$10,Bonus!$B$10,IF(D2545&lt;=Bonus!$A$11,Bonus!$B$11,IF(D2545&lt;=Bonus!$A$12,Bonus!$B$12,IF(D2545&lt;=Bonus!$A$13,Bonus!$B$13,Bonus!$B$14)))))))))))</f>
        <v>Less Than 1000</v>
      </c>
    </row>
    <row r="2546" spans="1:21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41098.520474537036</v>
      </c>
      <c r="T2546" s="10">
        <f t="shared" si="239"/>
        <v>41068.520474537036</v>
      </c>
      <c r="U2546" t="str">
        <f>IF(D2546&lt;Bonus!$A$3,Bonus!$B$3,IF(D2546&lt;=Bonus!$A$4,Bonus!$B$4,IF(D2546&lt;=Bonus!$A$5,Bonus!$B$5,IF(D2546&lt;=Bonus!$A$6,Bonus!$B$6,IF(D2546&lt;=Bonus!$A$7,Bonus!$B$7,IF(D2546&lt;=Bonus!$A$8,Bonus!$B$8,IF(D2546&lt;=Bonus!$A$9,Bonus!$B$9,IF(D2546&lt;=Bonus!$A$10,Bonus!$B$10,IF(D2546&lt;=Bonus!$A$11,Bonus!$B$11,IF(D2546&lt;=Bonus!$A$12,Bonus!$B$12,IF(D2546&lt;=Bonus!$A$13,Bonus!$B$13,Bonus!$B$14)))))))))))</f>
        <v>5000 to 9999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42062.020833333328</v>
      </c>
      <c r="T2547" s="10">
        <f t="shared" si="239"/>
        <v>42027.13817129629</v>
      </c>
      <c r="U2547" t="str">
        <f>IF(D2547&lt;Bonus!$A$3,Bonus!$B$3,IF(D2547&lt;=Bonus!$A$4,Bonus!$B$4,IF(D2547&lt;=Bonus!$A$5,Bonus!$B$5,IF(D2547&lt;=Bonus!$A$6,Bonus!$B$6,IF(D2547&lt;=Bonus!$A$7,Bonus!$B$7,IF(D2547&lt;=Bonus!$A$8,Bonus!$B$8,IF(D2547&lt;=Bonus!$A$9,Bonus!$B$9,IF(D2547&lt;=Bonus!$A$10,Bonus!$B$10,IF(D2547&lt;=Bonus!$A$11,Bonus!$B$11,IF(D2547&lt;=Bonus!$A$12,Bonus!$B$12,IF(D2547&lt;=Bonus!$A$13,Bonus!$B$13,Bonus!$B$14)))))))))))</f>
        <v>1000 to 4999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41552.208333333336</v>
      </c>
      <c r="T2548" s="10">
        <f t="shared" si="239"/>
        <v>41524.858553240738</v>
      </c>
      <c r="U2548" t="str">
        <f>IF(D2548&lt;Bonus!$A$3,Bonus!$B$3,IF(D2548&lt;=Bonus!$A$4,Bonus!$B$4,IF(D2548&lt;=Bonus!$A$5,Bonus!$B$5,IF(D2548&lt;=Bonus!$A$6,Bonus!$B$6,IF(D2548&lt;=Bonus!$A$7,Bonus!$B$7,IF(D2548&lt;=Bonus!$A$8,Bonus!$B$8,IF(D2548&lt;=Bonus!$A$9,Bonus!$B$9,IF(D2548&lt;=Bonus!$A$10,Bonus!$B$10,IF(D2548&lt;=Bonus!$A$11,Bonus!$B$11,IF(D2548&lt;=Bonus!$A$12,Bonus!$B$12,IF(D2548&lt;=Bonus!$A$13,Bonus!$B$13,Bonus!$B$14)))))))))))</f>
        <v>1000 to 4999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41003.731516203705</v>
      </c>
      <c r="T2549" s="10">
        <f t="shared" si="239"/>
        <v>40973.773182870369</v>
      </c>
      <c r="U2549" t="str">
        <f>IF(D2549&lt;Bonus!$A$3,Bonus!$B$3,IF(D2549&lt;=Bonus!$A$4,Bonus!$B$4,IF(D2549&lt;=Bonus!$A$5,Bonus!$B$5,IF(D2549&lt;=Bonus!$A$6,Bonus!$B$6,IF(D2549&lt;=Bonus!$A$7,Bonus!$B$7,IF(D2549&lt;=Bonus!$A$8,Bonus!$B$8,IF(D2549&lt;=Bonus!$A$9,Bonus!$B$9,IF(D2549&lt;=Bonus!$A$10,Bonus!$B$10,IF(D2549&lt;=Bonus!$A$11,Bonus!$B$11,IF(D2549&lt;=Bonus!$A$12,Bonus!$B$12,IF(D2549&lt;=Bonus!$A$13,Bonus!$B$13,Bonus!$B$14)))))))))))</f>
        <v>5000 to 9999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42643.185416666667</v>
      </c>
      <c r="T2550" s="10">
        <f t="shared" si="239"/>
        <v>42618.625428240746</v>
      </c>
      <c r="U2550" t="str">
        <f>IF(D2550&lt;Bonus!$A$3,Bonus!$B$3,IF(D2550&lt;=Bonus!$A$4,Bonus!$B$4,IF(D2550&lt;=Bonus!$A$5,Bonus!$B$5,IF(D2550&lt;=Bonus!$A$6,Bonus!$B$6,IF(D2550&lt;=Bonus!$A$7,Bonus!$B$7,IF(D2550&lt;=Bonus!$A$8,Bonus!$B$8,IF(D2550&lt;=Bonus!$A$9,Bonus!$B$9,IF(D2550&lt;=Bonus!$A$10,Bonus!$B$10,IF(D2550&lt;=Bonus!$A$11,Bonus!$B$11,IF(D2550&lt;=Bonus!$A$12,Bonus!$B$12,IF(D2550&lt;=Bonus!$A$13,Bonus!$B$13,Bonus!$B$14)))))))))))</f>
        <v>5000 to 9999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41425.708333333336</v>
      </c>
      <c r="T2551" s="10">
        <f t="shared" si="239"/>
        <v>41390.757754629631</v>
      </c>
      <c r="U2551" t="str">
        <f>IF(D2551&lt;Bonus!$A$3,Bonus!$B$3,IF(D2551&lt;=Bonus!$A$4,Bonus!$B$4,IF(D2551&lt;=Bonus!$A$5,Bonus!$B$5,IF(D2551&lt;=Bonus!$A$6,Bonus!$B$6,IF(D2551&lt;=Bonus!$A$7,Bonus!$B$7,IF(D2551&lt;=Bonus!$A$8,Bonus!$B$8,IF(D2551&lt;=Bonus!$A$9,Bonus!$B$9,IF(D2551&lt;=Bonus!$A$10,Bonus!$B$10,IF(D2551&lt;=Bonus!$A$11,Bonus!$B$11,IF(D2551&lt;=Bonus!$A$12,Bonus!$B$12,IF(D2551&lt;=Bonus!$A$13,Bonus!$B$13,Bonus!$B$14)))))))))))</f>
        <v>1000 to 4999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42285.165972222225</v>
      </c>
      <c r="T2552" s="10">
        <f t="shared" si="239"/>
        <v>42228.634328703702</v>
      </c>
      <c r="U2552" t="str">
        <f>IF(D2552&lt;Bonus!$A$3,Bonus!$B$3,IF(D2552&lt;=Bonus!$A$4,Bonus!$B$4,IF(D2552&lt;=Bonus!$A$5,Bonus!$B$5,IF(D2552&lt;=Bonus!$A$6,Bonus!$B$6,IF(D2552&lt;=Bonus!$A$7,Bonus!$B$7,IF(D2552&lt;=Bonus!$A$8,Bonus!$B$8,IF(D2552&lt;=Bonus!$A$9,Bonus!$B$9,IF(D2552&lt;=Bonus!$A$10,Bonus!$B$10,IF(D2552&lt;=Bonus!$A$11,Bonus!$B$11,IF(D2552&lt;=Bonus!$A$12,Bonus!$B$12,IF(D2552&lt;=Bonus!$A$13,Bonus!$B$13,Bonus!$B$14)))))))))))</f>
        <v>5000 to 9999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40989.866666666669</v>
      </c>
      <c r="T2553" s="10">
        <f t="shared" si="239"/>
        <v>40961.252141203702</v>
      </c>
      <c r="U2553" t="str">
        <f>IF(D2553&lt;Bonus!$A$3,Bonus!$B$3,IF(D2553&lt;=Bonus!$A$4,Bonus!$B$4,IF(D2553&lt;=Bonus!$A$5,Bonus!$B$5,IF(D2553&lt;=Bonus!$A$6,Bonus!$B$6,IF(D2553&lt;=Bonus!$A$7,Bonus!$B$7,IF(D2553&lt;=Bonus!$A$8,Bonus!$B$8,IF(D2553&lt;=Bonus!$A$9,Bonus!$B$9,IF(D2553&lt;=Bonus!$A$10,Bonus!$B$10,IF(D2553&lt;=Bonus!$A$11,Bonus!$B$11,IF(D2553&lt;=Bonus!$A$12,Bonus!$B$12,IF(D2553&lt;=Bonus!$A$13,Bonus!$B$13,Bonus!$B$14)))))))))))</f>
        <v>1000 to 4999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42799.809965277775</v>
      </c>
      <c r="T2554" s="10">
        <f t="shared" si="239"/>
        <v>42769.809965277775</v>
      </c>
      <c r="U2554" t="str">
        <f>IF(D2554&lt;Bonus!$A$3,Bonus!$B$3,IF(D2554&lt;=Bonus!$A$4,Bonus!$B$4,IF(D2554&lt;=Bonus!$A$5,Bonus!$B$5,IF(D2554&lt;=Bonus!$A$6,Bonus!$B$6,IF(D2554&lt;=Bonus!$A$7,Bonus!$B$7,IF(D2554&lt;=Bonus!$A$8,Bonus!$B$8,IF(D2554&lt;=Bonus!$A$9,Bonus!$B$9,IF(D2554&lt;=Bonus!$A$10,Bonus!$B$10,IF(D2554&lt;=Bonus!$A$11,Bonus!$B$11,IF(D2554&lt;=Bonus!$A$12,Bonus!$B$12,IF(D2554&lt;=Bonus!$A$13,Bonus!$B$13,Bonus!$B$14)))))))))))</f>
        <v>1000 to 4999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41173.199155092596</v>
      </c>
      <c r="T2555" s="10">
        <f t="shared" si="239"/>
        <v>41113.199155092596</v>
      </c>
      <c r="U2555" t="str">
        <f>IF(D2555&lt;Bonus!$A$3,Bonus!$B$3,IF(D2555&lt;=Bonus!$A$4,Bonus!$B$4,IF(D2555&lt;=Bonus!$A$5,Bonus!$B$5,IF(D2555&lt;=Bonus!$A$6,Bonus!$B$6,IF(D2555&lt;=Bonus!$A$7,Bonus!$B$7,IF(D2555&lt;=Bonus!$A$8,Bonus!$B$8,IF(D2555&lt;=Bonus!$A$9,Bonus!$B$9,IF(D2555&lt;=Bonus!$A$10,Bonus!$B$10,IF(D2555&lt;=Bonus!$A$11,Bonus!$B$11,IF(D2555&lt;=Bonus!$A$12,Bonus!$B$12,IF(D2555&lt;=Bonus!$A$13,Bonus!$B$13,Bonus!$B$14)))))))))))</f>
        <v>1000 to 4999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42156.165972222225</v>
      </c>
      <c r="T2556" s="10">
        <f t="shared" si="239"/>
        <v>42125.078275462962</v>
      </c>
      <c r="U2556" t="str">
        <f>IF(D2556&lt;Bonus!$A$3,Bonus!$B$3,IF(D2556&lt;=Bonus!$A$4,Bonus!$B$4,IF(D2556&lt;=Bonus!$A$5,Bonus!$B$5,IF(D2556&lt;=Bonus!$A$6,Bonus!$B$6,IF(D2556&lt;=Bonus!$A$7,Bonus!$B$7,IF(D2556&lt;=Bonus!$A$8,Bonus!$B$8,IF(D2556&lt;=Bonus!$A$9,Bonus!$B$9,IF(D2556&lt;=Bonus!$A$10,Bonus!$B$10,IF(D2556&lt;=Bonus!$A$11,Bonus!$B$11,IF(D2556&lt;=Bonus!$A$12,Bonus!$B$12,IF(D2556&lt;=Bonus!$A$13,Bonus!$B$13,Bonus!$B$14)))))))))))</f>
        <v>1000 to 4999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41057.655011574076</v>
      </c>
      <c r="T2557" s="10">
        <f t="shared" si="239"/>
        <v>41026.655011574076</v>
      </c>
      <c r="U2557" t="str">
        <f>IF(D2557&lt;Bonus!$A$3,Bonus!$B$3,IF(D2557&lt;=Bonus!$A$4,Bonus!$B$4,IF(D2557&lt;=Bonus!$A$5,Bonus!$B$5,IF(D2557&lt;=Bonus!$A$6,Bonus!$B$6,IF(D2557&lt;=Bonus!$A$7,Bonus!$B$7,IF(D2557&lt;=Bonus!$A$8,Bonus!$B$8,IF(D2557&lt;=Bonus!$A$9,Bonus!$B$9,IF(D2557&lt;=Bonus!$A$10,Bonus!$B$10,IF(D2557&lt;=Bonus!$A$11,Bonus!$B$11,IF(D2557&lt;=Bonus!$A$12,Bonus!$B$12,IF(D2557&lt;=Bonus!$A$13,Bonus!$B$13,Bonus!$B$14)))))))))))</f>
        <v>1000 to 4999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41267.991400462961</v>
      </c>
      <c r="T2558" s="10">
        <f t="shared" si="239"/>
        <v>41222.991400462961</v>
      </c>
      <c r="U2558" t="str">
        <f>IF(D2558&lt;Bonus!$A$3,Bonus!$B$3,IF(D2558&lt;=Bonus!$A$4,Bonus!$B$4,IF(D2558&lt;=Bonus!$A$5,Bonus!$B$5,IF(D2558&lt;=Bonus!$A$6,Bonus!$B$6,IF(D2558&lt;=Bonus!$A$7,Bonus!$B$7,IF(D2558&lt;=Bonus!$A$8,Bonus!$B$8,IF(D2558&lt;=Bonus!$A$9,Bonus!$B$9,IF(D2558&lt;=Bonus!$A$10,Bonus!$B$10,IF(D2558&lt;=Bonus!$A$11,Bonus!$B$11,IF(D2558&lt;=Bonus!$A$12,Bonus!$B$12,IF(D2558&lt;=Bonus!$A$13,Bonus!$B$13,Bonus!$B$14)))))))))))</f>
        <v>Less Than 1000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41774.745208333334</v>
      </c>
      <c r="T2559" s="10">
        <f t="shared" si="239"/>
        <v>41744.745208333334</v>
      </c>
      <c r="U2559" t="str">
        <f>IF(D2559&lt;Bonus!$A$3,Bonus!$B$3,IF(D2559&lt;=Bonus!$A$4,Bonus!$B$4,IF(D2559&lt;=Bonus!$A$5,Bonus!$B$5,IF(D2559&lt;=Bonus!$A$6,Bonus!$B$6,IF(D2559&lt;=Bonus!$A$7,Bonus!$B$7,IF(D2559&lt;=Bonus!$A$8,Bonus!$B$8,IF(D2559&lt;=Bonus!$A$9,Bonus!$B$9,IF(D2559&lt;=Bonus!$A$10,Bonus!$B$10,IF(D2559&lt;=Bonus!$A$11,Bonus!$B$11,IF(D2559&lt;=Bonus!$A$12,Bonus!$B$12,IF(D2559&lt;=Bonus!$A$13,Bonus!$B$13,Bonus!$B$14)))))))))))</f>
        <v>Less Than 1000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42125.582638888889</v>
      </c>
      <c r="T2560" s="10">
        <f t="shared" si="239"/>
        <v>42093.860023148154</v>
      </c>
      <c r="U2560" t="str">
        <f>IF(D2560&lt;Bonus!$A$3,Bonus!$B$3,IF(D2560&lt;=Bonus!$A$4,Bonus!$B$4,IF(D2560&lt;=Bonus!$A$5,Bonus!$B$5,IF(D2560&lt;=Bonus!$A$6,Bonus!$B$6,IF(D2560&lt;=Bonus!$A$7,Bonus!$B$7,IF(D2560&lt;=Bonus!$A$8,Bonus!$B$8,IF(D2560&lt;=Bonus!$A$9,Bonus!$B$9,IF(D2560&lt;=Bonus!$A$10,Bonus!$B$10,IF(D2560&lt;=Bonus!$A$11,Bonus!$B$11,IF(D2560&lt;=Bonus!$A$12,Bonus!$B$12,IF(D2560&lt;=Bonus!$A$13,Bonus!$B$13,Bonus!$B$14)))))))))))</f>
        <v>1000 to 4999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40862.817361111112</v>
      </c>
      <c r="T2561" s="10">
        <f t="shared" si="239"/>
        <v>40829.873657407406</v>
      </c>
      <c r="U2561" t="str">
        <f>IF(D2561&lt;Bonus!$A$3,Bonus!$B$3,IF(D2561&lt;=Bonus!$A$4,Bonus!$B$4,IF(D2561&lt;=Bonus!$A$5,Bonus!$B$5,IF(D2561&lt;=Bonus!$A$6,Bonus!$B$6,IF(D2561&lt;=Bonus!$A$7,Bonus!$B$7,IF(D2561&lt;=Bonus!$A$8,Bonus!$B$8,IF(D2561&lt;=Bonus!$A$9,Bonus!$B$9,IF(D2561&lt;=Bonus!$A$10,Bonus!$B$10,IF(D2561&lt;=Bonus!$A$11,Bonus!$B$11,IF(D2561&lt;=Bonus!$A$12,Bonus!$B$12,IF(D2561&lt;=Bonus!$A$13,Bonus!$B$13,Bonus!$B$14)))))))))))</f>
        <v>Less Than 1000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42069.951087962967</v>
      </c>
      <c r="T2562" s="10">
        <f t="shared" si="239"/>
        <v>42039.951087962967</v>
      </c>
      <c r="U2562" t="str">
        <f>IF(D2562&lt;Bonus!$A$3,Bonus!$B$3,IF(D2562&lt;=Bonus!$A$4,Bonus!$B$4,IF(D2562&lt;=Bonus!$A$5,Bonus!$B$5,IF(D2562&lt;=Bonus!$A$6,Bonus!$B$6,IF(D2562&lt;=Bonus!$A$7,Bonus!$B$7,IF(D2562&lt;=Bonus!$A$8,Bonus!$B$8,IF(D2562&lt;=Bonus!$A$9,Bonus!$B$9,IF(D2562&lt;=Bonus!$A$10,Bonus!$B$10,IF(D2562&lt;=Bonus!$A$11,Bonus!$B$11,IF(D2562&lt;=Bonus!$A$12,Bonus!$B$12,IF(D2562&lt;=Bonus!$A$13,Bonus!$B$13,Bonus!$B$14)))))))))))</f>
        <v>1000 to 4999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str">
        <f t="shared" ref="P2563:P2626" si="241">IFERROR(E2563/L2563,"nm")</f>
        <v>nm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(((I2563/60)/60)/24)+DATE(1970,1,1)</f>
        <v>42290.528807870374</v>
      </c>
      <c r="T2563" s="10">
        <f t="shared" ref="T2563:T2626" si="245">(((J2563/60)/60)/24)+DATE(1970,1,1)</f>
        <v>42260.528807870374</v>
      </c>
      <c r="U2563" t="str">
        <f>IF(D2563&lt;Bonus!$A$3,Bonus!$B$3,IF(D2563&lt;=Bonus!$A$4,Bonus!$B$4,IF(D2563&lt;=Bonus!$A$5,Bonus!$B$5,IF(D2563&lt;=Bonus!$A$6,Bonus!$B$6,IF(D2563&lt;=Bonus!$A$7,Bonus!$B$7,IF(D2563&lt;=Bonus!$A$8,Bonus!$B$8,IF(D2563&lt;=Bonus!$A$9,Bonus!$B$9,IF(D2563&lt;=Bonus!$A$10,Bonus!$B$10,IF(D2563&lt;=Bonus!$A$11,Bonus!$B$11,IF(D2563&lt;=Bonus!$A$12,Bonus!$B$12,IF(D2563&lt;=Bonus!$A$13,Bonus!$B$13,Bonus!$B$14)))))))))))</f>
        <v>Greater than or equal to 50000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42654.524756944447</v>
      </c>
      <c r="T2564" s="10">
        <f t="shared" si="245"/>
        <v>42594.524756944447</v>
      </c>
      <c r="U2564" t="str">
        <f>IF(D2564&lt;Bonus!$A$3,Bonus!$B$3,IF(D2564&lt;=Bonus!$A$4,Bonus!$B$4,IF(D2564&lt;=Bonus!$A$5,Bonus!$B$5,IF(D2564&lt;=Bonus!$A$6,Bonus!$B$6,IF(D2564&lt;=Bonus!$A$7,Bonus!$B$7,IF(D2564&lt;=Bonus!$A$8,Bonus!$B$8,IF(D2564&lt;=Bonus!$A$9,Bonus!$B$9,IF(D2564&lt;=Bonus!$A$10,Bonus!$B$10,IF(D2564&lt;=Bonus!$A$11,Bonus!$B$11,IF(D2564&lt;=Bonus!$A$12,Bonus!$B$12,IF(D2564&lt;=Bonus!$A$13,Bonus!$B$13,Bonus!$B$14)))))))))))</f>
        <v>10000 to 14999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nm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42215.139479166668</v>
      </c>
      <c r="T2565" s="10">
        <f t="shared" si="245"/>
        <v>42155.139479166668</v>
      </c>
      <c r="U2565" t="str">
        <f>IF(D2565&lt;Bonus!$A$3,Bonus!$B$3,IF(D2565&lt;=Bonus!$A$4,Bonus!$B$4,IF(D2565&lt;=Bonus!$A$5,Bonus!$B$5,IF(D2565&lt;=Bonus!$A$6,Bonus!$B$6,IF(D2565&lt;=Bonus!$A$7,Bonus!$B$7,IF(D2565&lt;=Bonus!$A$8,Bonus!$B$8,IF(D2565&lt;=Bonus!$A$9,Bonus!$B$9,IF(D2565&lt;=Bonus!$A$10,Bonus!$B$10,IF(D2565&lt;=Bonus!$A$11,Bonus!$B$11,IF(D2565&lt;=Bonus!$A$12,Bonus!$B$12,IF(D2565&lt;=Bonus!$A$13,Bonus!$B$13,Bonus!$B$14)))))))))))</f>
        <v>20000 to 24999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nm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41852.040497685186</v>
      </c>
      <c r="T2566" s="10">
        <f t="shared" si="245"/>
        <v>41822.040497685186</v>
      </c>
      <c r="U2566" t="str">
        <f>IF(D2566&lt;Bonus!$A$3,Bonus!$B$3,IF(D2566&lt;=Bonus!$A$4,Bonus!$B$4,IF(D2566&lt;=Bonus!$A$5,Bonus!$B$5,IF(D2566&lt;=Bonus!$A$6,Bonus!$B$6,IF(D2566&lt;=Bonus!$A$7,Bonus!$B$7,IF(D2566&lt;=Bonus!$A$8,Bonus!$B$8,IF(D2566&lt;=Bonus!$A$9,Bonus!$B$9,IF(D2566&lt;=Bonus!$A$10,Bonus!$B$10,IF(D2566&lt;=Bonus!$A$11,Bonus!$B$11,IF(D2566&lt;=Bonus!$A$12,Bonus!$B$12,IF(D2566&lt;=Bonus!$A$13,Bonus!$B$13,Bonus!$B$14)))))))))))</f>
        <v>40000 to 44999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42499.868055555555</v>
      </c>
      <c r="T2567" s="10">
        <f t="shared" si="245"/>
        <v>42440.650335648148</v>
      </c>
      <c r="U2567" t="str">
        <f>IF(D2567&lt;Bonus!$A$3,Bonus!$B$3,IF(D2567&lt;=Bonus!$A$4,Bonus!$B$4,IF(D2567&lt;=Bonus!$A$5,Bonus!$B$5,IF(D2567&lt;=Bonus!$A$6,Bonus!$B$6,IF(D2567&lt;=Bonus!$A$7,Bonus!$B$7,IF(D2567&lt;=Bonus!$A$8,Bonus!$B$8,IF(D2567&lt;=Bonus!$A$9,Bonus!$B$9,IF(D2567&lt;=Bonus!$A$10,Bonus!$B$10,IF(D2567&lt;=Bonus!$A$11,Bonus!$B$11,IF(D2567&lt;=Bonus!$A$12,Bonus!$B$12,IF(D2567&lt;=Bonus!$A$13,Bonus!$B$13,Bonus!$B$14)))))))))))</f>
        <v>10000 to 14999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>nm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41872.980879629627</v>
      </c>
      <c r="T2568" s="10">
        <f t="shared" si="245"/>
        <v>41842.980879629627</v>
      </c>
      <c r="U2568" t="str">
        <f>IF(D2568&lt;Bonus!$A$3,Bonus!$B$3,IF(D2568&lt;=Bonus!$A$4,Bonus!$B$4,IF(D2568&lt;=Bonus!$A$5,Bonus!$B$5,IF(D2568&lt;=Bonus!$A$6,Bonus!$B$6,IF(D2568&lt;=Bonus!$A$7,Bonus!$B$7,IF(D2568&lt;=Bonus!$A$8,Bonus!$B$8,IF(D2568&lt;=Bonus!$A$9,Bonus!$B$9,IF(D2568&lt;=Bonus!$A$10,Bonus!$B$10,IF(D2568&lt;=Bonus!$A$11,Bonus!$B$11,IF(D2568&lt;=Bonus!$A$12,Bonus!$B$12,IF(D2568&lt;=Bonus!$A$13,Bonus!$B$13,Bonus!$B$14)))))))))))</f>
        <v>35000 to 39999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42117.878912037035</v>
      </c>
      <c r="T2569" s="10">
        <f t="shared" si="245"/>
        <v>42087.878912037035</v>
      </c>
      <c r="U2569" t="str">
        <f>IF(D2569&lt;Bonus!$A$3,Bonus!$B$3,IF(D2569&lt;=Bonus!$A$4,Bonus!$B$4,IF(D2569&lt;=Bonus!$A$5,Bonus!$B$5,IF(D2569&lt;=Bonus!$A$6,Bonus!$B$6,IF(D2569&lt;=Bonus!$A$7,Bonus!$B$7,IF(D2569&lt;=Bonus!$A$8,Bonus!$B$8,IF(D2569&lt;=Bonus!$A$9,Bonus!$B$9,IF(D2569&lt;=Bonus!$A$10,Bonus!$B$10,IF(D2569&lt;=Bonus!$A$11,Bonus!$B$11,IF(D2569&lt;=Bonus!$A$12,Bonus!$B$12,IF(D2569&lt;=Bonus!$A$13,Bonus!$B$13,Bonus!$B$14)))))))))))</f>
        <v>45000 to 49999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42614.666597222225</v>
      </c>
      <c r="T2570" s="10">
        <f t="shared" si="245"/>
        <v>42584.666597222225</v>
      </c>
      <c r="U2570" t="str">
        <f>IF(D2570&lt;Bonus!$A$3,Bonus!$B$3,IF(D2570&lt;=Bonus!$A$4,Bonus!$B$4,IF(D2570&lt;=Bonus!$A$5,Bonus!$B$5,IF(D2570&lt;=Bonus!$A$6,Bonus!$B$6,IF(D2570&lt;=Bonus!$A$7,Bonus!$B$7,IF(D2570&lt;=Bonus!$A$8,Bonus!$B$8,IF(D2570&lt;=Bonus!$A$9,Bonus!$B$9,IF(D2570&lt;=Bonus!$A$10,Bonus!$B$10,IF(D2570&lt;=Bonus!$A$11,Bonus!$B$11,IF(D2570&lt;=Bonus!$A$12,Bonus!$B$12,IF(D2570&lt;=Bonus!$A$13,Bonus!$B$13,Bonus!$B$14)))))))))))</f>
        <v>10000 to 14999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42264.105462962965</v>
      </c>
      <c r="T2571" s="10">
        <f t="shared" si="245"/>
        <v>42234.105462962965</v>
      </c>
      <c r="U2571" t="str">
        <f>IF(D2571&lt;Bonus!$A$3,Bonus!$B$3,IF(D2571&lt;=Bonus!$A$4,Bonus!$B$4,IF(D2571&lt;=Bonus!$A$5,Bonus!$B$5,IF(D2571&lt;=Bonus!$A$6,Bonus!$B$6,IF(D2571&lt;=Bonus!$A$7,Bonus!$B$7,IF(D2571&lt;=Bonus!$A$8,Bonus!$B$8,IF(D2571&lt;=Bonus!$A$9,Bonus!$B$9,IF(D2571&lt;=Bonus!$A$10,Bonus!$B$10,IF(D2571&lt;=Bonus!$A$11,Bonus!$B$11,IF(D2571&lt;=Bonus!$A$12,Bonus!$B$12,IF(D2571&lt;=Bonus!$A$13,Bonus!$B$13,Bonus!$B$14)))))))))))</f>
        <v>5000 to 9999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42774.903182870374</v>
      </c>
      <c r="T2572" s="10">
        <f t="shared" si="245"/>
        <v>42744.903182870374</v>
      </c>
      <c r="U2572" t="str">
        <f>IF(D2572&lt;Bonus!$A$3,Bonus!$B$3,IF(D2572&lt;=Bonus!$A$4,Bonus!$B$4,IF(D2572&lt;=Bonus!$A$5,Bonus!$B$5,IF(D2572&lt;=Bonus!$A$6,Bonus!$B$6,IF(D2572&lt;=Bonus!$A$7,Bonus!$B$7,IF(D2572&lt;=Bonus!$A$8,Bonus!$B$8,IF(D2572&lt;=Bonus!$A$9,Bonus!$B$9,IF(D2572&lt;=Bonus!$A$10,Bonus!$B$10,IF(D2572&lt;=Bonus!$A$11,Bonus!$B$11,IF(D2572&lt;=Bonus!$A$12,Bonus!$B$12,IF(D2572&lt;=Bonus!$A$13,Bonus!$B$13,Bonus!$B$14)))))))))))</f>
        <v>5000 to 9999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42509.341678240744</v>
      </c>
      <c r="T2573" s="10">
        <f t="shared" si="245"/>
        <v>42449.341678240744</v>
      </c>
      <c r="U2573" t="str">
        <f>IF(D2573&lt;Bonus!$A$3,Bonus!$B$3,IF(D2573&lt;=Bonus!$A$4,Bonus!$B$4,IF(D2573&lt;=Bonus!$A$5,Bonus!$B$5,IF(D2573&lt;=Bonus!$A$6,Bonus!$B$6,IF(D2573&lt;=Bonus!$A$7,Bonus!$B$7,IF(D2573&lt;=Bonus!$A$8,Bonus!$B$8,IF(D2573&lt;=Bonus!$A$9,Bonus!$B$9,IF(D2573&lt;=Bonus!$A$10,Bonus!$B$10,IF(D2573&lt;=Bonus!$A$11,Bonus!$B$11,IF(D2573&lt;=Bonus!$A$12,Bonus!$B$12,IF(D2573&lt;=Bonus!$A$13,Bonus!$B$13,Bonus!$B$14)))))))))))</f>
        <v>Greater than or equal to 50000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>nm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42107.119409722218</v>
      </c>
      <c r="T2574" s="10">
        <f t="shared" si="245"/>
        <v>42077.119409722218</v>
      </c>
      <c r="U2574" t="str">
        <f>IF(D2574&lt;Bonus!$A$3,Bonus!$B$3,IF(D2574&lt;=Bonus!$A$4,Bonus!$B$4,IF(D2574&lt;=Bonus!$A$5,Bonus!$B$5,IF(D2574&lt;=Bonus!$A$6,Bonus!$B$6,IF(D2574&lt;=Bonus!$A$7,Bonus!$B$7,IF(D2574&lt;=Bonus!$A$8,Bonus!$B$8,IF(D2574&lt;=Bonus!$A$9,Bonus!$B$9,IF(D2574&lt;=Bonus!$A$10,Bonus!$B$10,IF(D2574&lt;=Bonus!$A$11,Bonus!$B$11,IF(D2574&lt;=Bonus!$A$12,Bonus!$B$12,IF(D2574&lt;=Bonus!$A$13,Bonus!$B$13,Bonus!$B$14)))))))))))</f>
        <v>30000 to 34999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>nm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41874.592002314814</v>
      </c>
      <c r="T2575" s="10">
        <f t="shared" si="245"/>
        <v>41829.592002314814</v>
      </c>
      <c r="U2575" t="str">
        <f>IF(D2575&lt;Bonus!$A$3,Bonus!$B$3,IF(D2575&lt;=Bonus!$A$4,Bonus!$B$4,IF(D2575&lt;=Bonus!$A$5,Bonus!$B$5,IF(D2575&lt;=Bonus!$A$6,Bonus!$B$6,IF(D2575&lt;=Bonus!$A$7,Bonus!$B$7,IF(D2575&lt;=Bonus!$A$8,Bonus!$B$8,IF(D2575&lt;=Bonus!$A$9,Bonus!$B$9,IF(D2575&lt;=Bonus!$A$10,Bonus!$B$10,IF(D2575&lt;=Bonus!$A$11,Bonus!$B$11,IF(D2575&lt;=Bonus!$A$12,Bonus!$B$12,IF(D2575&lt;=Bonus!$A$13,Bonus!$B$13,Bonus!$B$14)))))))))))</f>
        <v>5000 to 9999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>nm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42508.825752314813</v>
      </c>
      <c r="T2576" s="10">
        <f t="shared" si="245"/>
        <v>42487.825752314813</v>
      </c>
      <c r="U2576" t="str">
        <f>IF(D2576&lt;Bonus!$A$3,Bonus!$B$3,IF(D2576&lt;=Bonus!$A$4,Bonus!$B$4,IF(D2576&lt;=Bonus!$A$5,Bonus!$B$5,IF(D2576&lt;=Bonus!$A$6,Bonus!$B$6,IF(D2576&lt;=Bonus!$A$7,Bonus!$B$7,IF(D2576&lt;=Bonus!$A$8,Bonus!$B$8,IF(D2576&lt;=Bonus!$A$9,Bonus!$B$9,IF(D2576&lt;=Bonus!$A$10,Bonus!$B$10,IF(D2576&lt;=Bonus!$A$11,Bonus!$B$11,IF(D2576&lt;=Bonus!$A$12,Bonus!$B$12,IF(D2576&lt;=Bonus!$A$13,Bonus!$B$13,Bonus!$B$14)))))))))))</f>
        <v>10000 to 14999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>nm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42016.108726851846</v>
      </c>
      <c r="T2577" s="10">
        <f t="shared" si="245"/>
        <v>41986.108726851846</v>
      </c>
      <c r="U2577" t="str">
        <f>IF(D2577&lt;Bonus!$A$3,Bonus!$B$3,IF(D2577&lt;=Bonus!$A$4,Bonus!$B$4,IF(D2577&lt;=Bonus!$A$5,Bonus!$B$5,IF(D2577&lt;=Bonus!$A$6,Bonus!$B$6,IF(D2577&lt;=Bonus!$A$7,Bonus!$B$7,IF(D2577&lt;=Bonus!$A$8,Bonus!$B$8,IF(D2577&lt;=Bonus!$A$9,Bonus!$B$9,IF(D2577&lt;=Bonus!$A$10,Bonus!$B$10,IF(D2577&lt;=Bonus!$A$11,Bonus!$B$11,IF(D2577&lt;=Bonus!$A$12,Bonus!$B$12,IF(D2577&lt;=Bonus!$A$13,Bonus!$B$13,Bonus!$B$14)))))))))))</f>
        <v>Greater than or equal to 50000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>nm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42104.968136574069</v>
      </c>
      <c r="T2578" s="10">
        <f t="shared" si="245"/>
        <v>42060.00980324074</v>
      </c>
      <c r="U2578" t="str">
        <f>IF(D2578&lt;Bonus!$A$3,Bonus!$B$3,IF(D2578&lt;=Bonus!$A$4,Bonus!$B$4,IF(D2578&lt;=Bonus!$A$5,Bonus!$B$5,IF(D2578&lt;=Bonus!$A$6,Bonus!$B$6,IF(D2578&lt;=Bonus!$A$7,Bonus!$B$7,IF(D2578&lt;=Bonus!$A$8,Bonus!$B$8,IF(D2578&lt;=Bonus!$A$9,Bonus!$B$9,IF(D2578&lt;=Bonus!$A$10,Bonus!$B$10,IF(D2578&lt;=Bonus!$A$11,Bonus!$B$11,IF(D2578&lt;=Bonus!$A$12,Bonus!$B$12,IF(D2578&lt;=Bonus!$A$13,Bonus!$B$13,Bonus!$B$14)))))))))))</f>
        <v>10000 to 14999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>nm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41855.820567129631</v>
      </c>
      <c r="T2579" s="10">
        <f t="shared" si="245"/>
        <v>41830.820567129631</v>
      </c>
      <c r="U2579" t="str">
        <f>IF(D2579&lt;Bonus!$A$3,Bonus!$B$3,IF(D2579&lt;=Bonus!$A$4,Bonus!$B$4,IF(D2579&lt;=Bonus!$A$5,Bonus!$B$5,IF(D2579&lt;=Bonus!$A$6,Bonus!$B$6,IF(D2579&lt;=Bonus!$A$7,Bonus!$B$7,IF(D2579&lt;=Bonus!$A$8,Bonus!$B$8,IF(D2579&lt;=Bonus!$A$9,Bonus!$B$9,IF(D2579&lt;=Bonus!$A$10,Bonus!$B$10,IF(D2579&lt;=Bonus!$A$11,Bonus!$B$11,IF(D2579&lt;=Bonus!$A$12,Bonus!$B$12,IF(D2579&lt;=Bonus!$A$13,Bonus!$B$13,Bonus!$B$14)))))))))))</f>
        <v>15000 to 19999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>nm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42286.708333333328</v>
      </c>
      <c r="T2580" s="10">
        <f t="shared" si="245"/>
        <v>42238.022905092599</v>
      </c>
      <c r="U2580" t="str">
        <f>IF(D2580&lt;Bonus!$A$3,Bonus!$B$3,IF(D2580&lt;=Bonus!$A$4,Bonus!$B$4,IF(D2580&lt;=Bonus!$A$5,Bonus!$B$5,IF(D2580&lt;=Bonus!$A$6,Bonus!$B$6,IF(D2580&lt;=Bonus!$A$7,Bonus!$B$7,IF(D2580&lt;=Bonus!$A$8,Bonus!$B$8,IF(D2580&lt;=Bonus!$A$9,Bonus!$B$9,IF(D2580&lt;=Bonus!$A$10,Bonus!$B$10,IF(D2580&lt;=Bonus!$A$11,Bonus!$B$11,IF(D2580&lt;=Bonus!$A$12,Bonus!$B$12,IF(D2580&lt;=Bonus!$A$13,Bonus!$B$13,Bonus!$B$14)))))))))))</f>
        <v>5000 to 9999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41897.829895833333</v>
      </c>
      <c r="T2581" s="10">
        <f t="shared" si="245"/>
        <v>41837.829895833333</v>
      </c>
      <c r="U2581" t="str">
        <f>IF(D2581&lt;Bonus!$A$3,Bonus!$B$3,IF(D2581&lt;=Bonus!$A$4,Bonus!$B$4,IF(D2581&lt;=Bonus!$A$5,Bonus!$B$5,IF(D2581&lt;=Bonus!$A$6,Bonus!$B$6,IF(D2581&lt;=Bonus!$A$7,Bonus!$B$7,IF(D2581&lt;=Bonus!$A$8,Bonus!$B$8,IF(D2581&lt;=Bonus!$A$9,Bonus!$B$9,IF(D2581&lt;=Bonus!$A$10,Bonus!$B$10,IF(D2581&lt;=Bonus!$A$11,Bonus!$B$11,IF(D2581&lt;=Bonus!$A$12,Bonus!$B$12,IF(D2581&lt;=Bonus!$A$13,Bonus!$B$13,Bonus!$B$14)))))))))))</f>
        <v>Greater than or equal to 50000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42140.125</v>
      </c>
      <c r="T2582" s="10">
        <f t="shared" si="245"/>
        <v>42110.326423611114</v>
      </c>
      <c r="U2582" t="str">
        <f>IF(D2582&lt;Bonus!$A$3,Bonus!$B$3,IF(D2582&lt;=Bonus!$A$4,Bonus!$B$4,IF(D2582&lt;=Bonus!$A$5,Bonus!$B$5,IF(D2582&lt;=Bonus!$A$6,Bonus!$B$6,IF(D2582&lt;=Bonus!$A$7,Bonus!$B$7,IF(D2582&lt;=Bonus!$A$8,Bonus!$B$8,IF(D2582&lt;=Bonus!$A$9,Bonus!$B$9,IF(D2582&lt;=Bonus!$A$10,Bonus!$B$10,IF(D2582&lt;=Bonus!$A$11,Bonus!$B$11,IF(D2582&lt;=Bonus!$A$12,Bonus!$B$12,IF(D2582&lt;=Bonus!$A$13,Bonus!$B$13,Bonus!$B$14)))))))))))</f>
        <v>5000 to 9999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42324.670115740737</v>
      </c>
      <c r="T2583" s="10">
        <f t="shared" si="245"/>
        <v>42294.628449074073</v>
      </c>
      <c r="U2583" t="str">
        <f>IF(D2583&lt;Bonus!$A$3,Bonus!$B$3,IF(D2583&lt;=Bonus!$A$4,Bonus!$B$4,IF(D2583&lt;=Bonus!$A$5,Bonus!$B$5,IF(D2583&lt;=Bonus!$A$6,Bonus!$B$6,IF(D2583&lt;=Bonus!$A$7,Bonus!$B$7,IF(D2583&lt;=Bonus!$A$8,Bonus!$B$8,IF(D2583&lt;=Bonus!$A$9,Bonus!$B$9,IF(D2583&lt;=Bonus!$A$10,Bonus!$B$10,IF(D2583&lt;=Bonus!$A$11,Bonus!$B$11,IF(D2583&lt;=Bonus!$A$12,Bonus!$B$12,IF(D2583&lt;=Bonus!$A$13,Bonus!$B$13,Bonus!$B$14)))))))))))</f>
        <v>5000 to 9999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42672.988819444443</v>
      </c>
      <c r="T2584" s="10">
        <f t="shared" si="245"/>
        <v>42642.988819444443</v>
      </c>
      <c r="U2584" t="str">
        <f>IF(D2584&lt;Bonus!$A$3,Bonus!$B$3,IF(D2584&lt;=Bonus!$A$4,Bonus!$B$4,IF(D2584&lt;=Bonus!$A$5,Bonus!$B$5,IF(D2584&lt;=Bonus!$A$6,Bonus!$B$6,IF(D2584&lt;=Bonus!$A$7,Bonus!$B$7,IF(D2584&lt;=Bonus!$A$8,Bonus!$B$8,IF(D2584&lt;=Bonus!$A$9,Bonus!$B$9,IF(D2584&lt;=Bonus!$A$10,Bonus!$B$10,IF(D2584&lt;=Bonus!$A$11,Bonus!$B$11,IF(D2584&lt;=Bonus!$A$12,Bonus!$B$12,IF(D2584&lt;=Bonus!$A$13,Bonus!$B$13,Bonus!$B$14)))))))))))</f>
        <v>Greater than or equal to 50000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42079.727777777778</v>
      </c>
      <c r="T2585" s="10">
        <f t="shared" si="245"/>
        <v>42019.76944444445</v>
      </c>
      <c r="U2585" t="str">
        <f>IF(D2585&lt;Bonus!$A$3,Bonus!$B$3,IF(D2585&lt;=Bonus!$A$4,Bonus!$B$4,IF(D2585&lt;=Bonus!$A$5,Bonus!$B$5,IF(D2585&lt;=Bonus!$A$6,Bonus!$B$6,IF(D2585&lt;=Bonus!$A$7,Bonus!$B$7,IF(D2585&lt;=Bonus!$A$8,Bonus!$B$8,IF(D2585&lt;=Bonus!$A$9,Bonus!$B$9,IF(D2585&lt;=Bonus!$A$10,Bonus!$B$10,IF(D2585&lt;=Bonus!$A$11,Bonus!$B$11,IF(D2585&lt;=Bonus!$A$12,Bonus!$B$12,IF(D2585&lt;=Bonus!$A$13,Bonus!$B$13,Bonus!$B$14)))))))))))</f>
        <v>1000 to 4999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>nm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42170.173252314817</v>
      </c>
      <c r="T2586" s="10">
        <f t="shared" si="245"/>
        <v>42140.173252314817</v>
      </c>
      <c r="U2586" t="str">
        <f>IF(D2586&lt;Bonus!$A$3,Bonus!$B$3,IF(D2586&lt;=Bonus!$A$4,Bonus!$B$4,IF(D2586&lt;=Bonus!$A$5,Bonus!$B$5,IF(D2586&lt;=Bonus!$A$6,Bonus!$B$6,IF(D2586&lt;=Bonus!$A$7,Bonus!$B$7,IF(D2586&lt;=Bonus!$A$8,Bonus!$B$8,IF(D2586&lt;=Bonus!$A$9,Bonus!$B$9,IF(D2586&lt;=Bonus!$A$10,Bonus!$B$10,IF(D2586&lt;=Bonus!$A$11,Bonus!$B$11,IF(D2586&lt;=Bonus!$A$12,Bonus!$B$12,IF(D2586&lt;=Bonus!$A$13,Bonus!$B$13,Bonus!$B$14)))))))))))</f>
        <v>10000 to 14999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41825.963333333333</v>
      </c>
      <c r="T2587" s="10">
        <f t="shared" si="245"/>
        <v>41795.963333333333</v>
      </c>
      <c r="U2587" t="str">
        <f>IF(D2587&lt;Bonus!$A$3,Bonus!$B$3,IF(D2587&lt;=Bonus!$A$4,Bonus!$B$4,IF(D2587&lt;=Bonus!$A$5,Bonus!$B$5,IF(D2587&lt;=Bonus!$A$6,Bonus!$B$6,IF(D2587&lt;=Bonus!$A$7,Bonus!$B$7,IF(D2587&lt;=Bonus!$A$8,Bonus!$B$8,IF(D2587&lt;=Bonus!$A$9,Bonus!$B$9,IF(D2587&lt;=Bonus!$A$10,Bonus!$B$10,IF(D2587&lt;=Bonus!$A$11,Bonus!$B$11,IF(D2587&lt;=Bonus!$A$12,Bonus!$B$12,IF(D2587&lt;=Bonus!$A$13,Bonus!$B$13,Bonus!$B$14)))))))))))</f>
        <v>30000 to 34999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42363.330277777779</v>
      </c>
      <c r="T2588" s="10">
        <f t="shared" si="245"/>
        <v>42333.330277777779</v>
      </c>
      <c r="U2588" t="str">
        <f>IF(D2588&lt;Bonus!$A$3,Bonus!$B$3,IF(D2588&lt;=Bonus!$A$4,Bonus!$B$4,IF(D2588&lt;=Bonus!$A$5,Bonus!$B$5,IF(D2588&lt;=Bonus!$A$6,Bonus!$B$6,IF(D2588&lt;=Bonus!$A$7,Bonus!$B$7,IF(D2588&lt;=Bonus!$A$8,Bonus!$B$8,IF(D2588&lt;=Bonus!$A$9,Bonus!$B$9,IF(D2588&lt;=Bonus!$A$10,Bonus!$B$10,IF(D2588&lt;=Bonus!$A$11,Bonus!$B$11,IF(D2588&lt;=Bonus!$A$12,Bonus!$B$12,IF(D2588&lt;=Bonus!$A$13,Bonus!$B$13,Bonus!$B$14)))))))))))</f>
        <v>1000 to 4999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42368.675381944442</v>
      </c>
      <c r="T2589" s="10">
        <f t="shared" si="245"/>
        <v>42338.675381944442</v>
      </c>
      <c r="U2589" t="str">
        <f>IF(D2589&lt;Bonus!$A$3,Bonus!$B$3,IF(D2589&lt;=Bonus!$A$4,Bonus!$B$4,IF(D2589&lt;=Bonus!$A$5,Bonus!$B$5,IF(D2589&lt;=Bonus!$A$6,Bonus!$B$6,IF(D2589&lt;=Bonus!$A$7,Bonus!$B$7,IF(D2589&lt;=Bonus!$A$8,Bonus!$B$8,IF(D2589&lt;=Bonus!$A$9,Bonus!$B$9,IF(D2589&lt;=Bonus!$A$10,Bonus!$B$10,IF(D2589&lt;=Bonus!$A$11,Bonus!$B$11,IF(D2589&lt;=Bonus!$A$12,Bonus!$B$12,IF(D2589&lt;=Bonus!$A$13,Bonus!$B$13,Bonus!$B$14)))))))))))</f>
        <v>Greater than or equal to 50000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42094.551388888889</v>
      </c>
      <c r="T2590" s="10">
        <f t="shared" si="245"/>
        <v>42042.676226851851</v>
      </c>
      <c r="U2590" t="str">
        <f>IF(D2590&lt;Bonus!$A$3,Bonus!$B$3,IF(D2590&lt;=Bonus!$A$4,Bonus!$B$4,IF(D2590&lt;=Bonus!$A$5,Bonus!$B$5,IF(D2590&lt;=Bonus!$A$6,Bonus!$B$6,IF(D2590&lt;=Bonus!$A$7,Bonus!$B$7,IF(D2590&lt;=Bonus!$A$8,Bonus!$B$8,IF(D2590&lt;=Bonus!$A$9,Bonus!$B$9,IF(D2590&lt;=Bonus!$A$10,Bonus!$B$10,IF(D2590&lt;=Bonus!$A$11,Bonus!$B$11,IF(D2590&lt;=Bonus!$A$12,Bonus!$B$12,IF(D2590&lt;=Bonus!$A$13,Bonus!$B$13,Bonus!$B$14)))))))))))</f>
        <v>5000 to 9999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42452.494525462964</v>
      </c>
      <c r="T2591" s="10">
        <f t="shared" si="245"/>
        <v>42422.536192129628</v>
      </c>
      <c r="U2591" t="str">
        <f>IF(D2591&lt;Bonus!$A$3,Bonus!$B$3,IF(D2591&lt;=Bonus!$A$4,Bonus!$B$4,IF(D2591&lt;=Bonus!$A$5,Bonus!$B$5,IF(D2591&lt;=Bonus!$A$6,Bonus!$B$6,IF(D2591&lt;=Bonus!$A$7,Bonus!$B$7,IF(D2591&lt;=Bonus!$A$8,Bonus!$B$8,IF(D2591&lt;=Bonus!$A$9,Bonus!$B$9,IF(D2591&lt;=Bonus!$A$10,Bonus!$B$10,IF(D2591&lt;=Bonus!$A$11,Bonus!$B$11,IF(D2591&lt;=Bonus!$A$12,Bonus!$B$12,IF(D2591&lt;=Bonus!$A$13,Bonus!$B$13,Bonus!$B$14)))))))))))</f>
        <v>Greater than or equal to 50000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>nm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42395.589085648149</v>
      </c>
      <c r="T2592" s="10">
        <f t="shared" si="245"/>
        <v>42388.589085648149</v>
      </c>
      <c r="U2592" t="str">
        <f>IF(D2592&lt;Bonus!$A$3,Bonus!$B$3,IF(D2592&lt;=Bonus!$A$4,Bonus!$B$4,IF(D2592&lt;=Bonus!$A$5,Bonus!$B$5,IF(D2592&lt;=Bonus!$A$6,Bonus!$B$6,IF(D2592&lt;=Bonus!$A$7,Bonus!$B$7,IF(D2592&lt;=Bonus!$A$8,Bonus!$B$8,IF(D2592&lt;=Bonus!$A$9,Bonus!$B$9,IF(D2592&lt;=Bonus!$A$10,Bonus!$B$10,IF(D2592&lt;=Bonus!$A$11,Bonus!$B$11,IF(D2592&lt;=Bonus!$A$12,Bonus!$B$12,IF(D2592&lt;=Bonus!$A$13,Bonus!$B$13,Bonus!$B$14)))))))))))</f>
        <v>1000 to 4999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42442.864861111113</v>
      </c>
      <c r="T2593" s="10">
        <f t="shared" si="245"/>
        <v>42382.906527777777</v>
      </c>
      <c r="U2593" t="str">
        <f>IF(D2593&lt;Bonus!$A$3,Bonus!$B$3,IF(D2593&lt;=Bonus!$A$4,Bonus!$B$4,IF(D2593&lt;=Bonus!$A$5,Bonus!$B$5,IF(D2593&lt;=Bonus!$A$6,Bonus!$B$6,IF(D2593&lt;=Bonus!$A$7,Bonus!$B$7,IF(D2593&lt;=Bonus!$A$8,Bonus!$B$8,IF(D2593&lt;=Bonus!$A$9,Bonus!$B$9,IF(D2593&lt;=Bonus!$A$10,Bonus!$B$10,IF(D2593&lt;=Bonus!$A$11,Bonus!$B$11,IF(D2593&lt;=Bonus!$A$12,Bonus!$B$12,IF(D2593&lt;=Bonus!$A$13,Bonus!$B$13,Bonus!$B$14)))))))))))</f>
        <v>1000 to 4999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41917.801168981481</v>
      </c>
      <c r="T2594" s="10">
        <f t="shared" si="245"/>
        <v>41887.801168981481</v>
      </c>
      <c r="U2594" t="str">
        <f>IF(D2594&lt;Bonus!$A$3,Bonus!$B$3,IF(D2594&lt;=Bonus!$A$4,Bonus!$B$4,IF(D2594&lt;=Bonus!$A$5,Bonus!$B$5,IF(D2594&lt;=Bonus!$A$6,Bonus!$B$6,IF(D2594&lt;=Bonus!$A$7,Bonus!$B$7,IF(D2594&lt;=Bonus!$A$8,Bonus!$B$8,IF(D2594&lt;=Bonus!$A$9,Bonus!$B$9,IF(D2594&lt;=Bonus!$A$10,Bonus!$B$10,IF(D2594&lt;=Bonus!$A$11,Bonus!$B$11,IF(D2594&lt;=Bonus!$A$12,Bonus!$B$12,IF(D2594&lt;=Bonus!$A$13,Bonus!$B$13,Bonus!$B$14)))))))))))</f>
        <v>30000 to 34999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>nm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42119.84520833334</v>
      </c>
      <c r="T2595" s="10">
        <f t="shared" si="245"/>
        <v>42089.84520833334</v>
      </c>
      <c r="U2595" t="str">
        <f>IF(D2595&lt;Bonus!$A$3,Bonus!$B$3,IF(D2595&lt;=Bonus!$A$4,Bonus!$B$4,IF(D2595&lt;=Bonus!$A$5,Bonus!$B$5,IF(D2595&lt;=Bonus!$A$6,Bonus!$B$6,IF(D2595&lt;=Bonus!$A$7,Bonus!$B$7,IF(D2595&lt;=Bonus!$A$8,Bonus!$B$8,IF(D2595&lt;=Bonus!$A$9,Bonus!$B$9,IF(D2595&lt;=Bonus!$A$10,Bonus!$B$10,IF(D2595&lt;=Bonus!$A$11,Bonus!$B$11,IF(D2595&lt;=Bonus!$A$12,Bonus!$B$12,IF(D2595&lt;=Bonus!$A$13,Bonus!$B$13,Bonus!$B$14)))))))))))</f>
        <v>10000 to 14999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41858.967916666668</v>
      </c>
      <c r="T2596" s="10">
        <f t="shared" si="245"/>
        <v>41828.967916666668</v>
      </c>
      <c r="U2596" t="str">
        <f>IF(D2596&lt;Bonus!$A$3,Bonus!$B$3,IF(D2596&lt;=Bonus!$A$4,Bonus!$B$4,IF(D2596&lt;=Bonus!$A$5,Bonus!$B$5,IF(D2596&lt;=Bonus!$A$6,Bonus!$B$6,IF(D2596&lt;=Bonus!$A$7,Bonus!$B$7,IF(D2596&lt;=Bonus!$A$8,Bonus!$B$8,IF(D2596&lt;=Bonus!$A$9,Bonus!$B$9,IF(D2596&lt;=Bonus!$A$10,Bonus!$B$10,IF(D2596&lt;=Bonus!$A$11,Bonus!$B$11,IF(D2596&lt;=Bonus!$A$12,Bonus!$B$12,IF(D2596&lt;=Bonus!$A$13,Bonus!$B$13,Bonus!$B$14)))))))))))</f>
        <v>Greater than or equal to 50000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42790.244212962964</v>
      </c>
      <c r="T2597" s="10">
        <f t="shared" si="245"/>
        <v>42760.244212962964</v>
      </c>
      <c r="U2597" t="str">
        <f>IF(D2597&lt;Bonus!$A$3,Bonus!$B$3,IF(D2597&lt;=Bonus!$A$4,Bonus!$B$4,IF(D2597&lt;=Bonus!$A$5,Bonus!$B$5,IF(D2597&lt;=Bonus!$A$6,Bonus!$B$6,IF(D2597&lt;=Bonus!$A$7,Bonus!$B$7,IF(D2597&lt;=Bonus!$A$8,Bonus!$B$8,IF(D2597&lt;=Bonus!$A$9,Bonus!$B$9,IF(D2597&lt;=Bonus!$A$10,Bonus!$B$10,IF(D2597&lt;=Bonus!$A$11,Bonus!$B$11,IF(D2597&lt;=Bonus!$A$12,Bonus!$B$12,IF(D2597&lt;=Bonus!$A$13,Bonus!$B$13,Bonus!$B$14)))))))))))</f>
        <v>15000 to 19999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41858.664456018516</v>
      </c>
      <c r="T2598" s="10">
        <f t="shared" si="245"/>
        <v>41828.664456018516</v>
      </c>
      <c r="U2598" t="str">
        <f>IF(D2598&lt;Bonus!$A$3,Bonus!$B$3,IF(D2598&lt;=Bonus!$A$4,Bonus!$B$4,IF(D2598&lt;=Bonus!$A$5,Bonus!$B$5,IF(D2598&lt;=Bonus!$A$6,Bonus!$B$6,IF(D2598&lt;=Bonus!$A$7,Bonus!$B$7,IF(D2598&lt;=Bonus!$A$8,Bonus!$B$8,IF(D2598&lt;=Bonus!$A$9,Bonus!$B$9,IF(D2598&lt;=Bonus!$A$10,Bonus!$B$10,IF(D2598&lt;=Bonus!$A$11,Bonus!$B$11,IF(D2598&lt;=Bonus!$A$12,Bonus!$B$12,IF(D2598&lt;=Bonus!$A$13,Bonus!$B$13,Bonus!$B$14)))))))))))</f>
        <v>35000 to 39999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42540.341631944444</v>
      </c>
      <c r="T2599" s="10">
        <f t="shared" si="245"/>
        <v>42510.341631944444</v>
      </c>
      <c r="U2599" t="str">
        <f>IF(D2599&lt;Bonus!$A$3,Bonus!$B$3,IF(D2599&lt;=Bonus!$A$4,Bonus!$B$4,IF(D2599&lt;=Bonus!$A$5,Bonus!$B$5,IF(D2599&lt;=Bonus!$A$6,Bonus!$B$6,IF(D2599&lt;=Bonus!$A$7,Bonus!$B$7,IF(D2599&lt;=Bonus!$A$8,Bonus!$B$8,IF(D2599&lt;=Bonus!$A$9,Bonus!$B$9,IF(D2599&lt;=Bonus!$A$10,Bonus!$B$10,IF(D2599&lt;=Bonus!$A$11,Bonus!$B$11,IF(D2599&lt;=Bonus!$A$12,Bonus!$B$12,IF(D2599&lt;=Bonus!$A$13,Bonus!$B$13,Bonus!$B$14)))))))))))</f>
        <v>1000 to 4999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42270.840289351851</v>
      </c>
      <c r="T2600" s="10">
        <f t="shared" si="245"/>
        <v>42240.840289351851</v>
      </c>
      <c r="U2600" t="str">
        <f>IF(D2600&lt;Bonus!$A$3,Bonus!$B$3,IF(D2600&lt;=Bonus!$A$4,Bonus!$B$4,IF(D2600&lt;=Bonus!$A$5,Bonus!$B$5,IF(D2600&lt;=Bonus!$A$6,Bonus!$B$6,IF(D2600&lt;=Bonus!$A$7,Bonus!$B$7,IF(D2600&lt;=Bonus!$A$8,Bonus!$B$8,IF(D2600&lt;=Bonus!$A$9,Bonus!$B$9,IF(D2600&lt;=Bonus!$A$10,Bonus!$B$10,IF(D2600&lt;=Bonus!$A$11,Bonus!$B$11,IF(D2600&lt;=Bonus!$A$12,Bonus!$B$12,IF(D2600&lt;=Bonus!$A$13,Bonus!$B$13,Bonus!$B$14)))))))))))</f>
        <v>1000 to 4999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41854.754016203704</v>
      </c>
      <c r="T2601" s="10">
        <f t="shared" si="245"/>
        <v>41809.754016203704</v>
      </c>
      <c r="U2601" t="str">
        <f>IF(D2601&lt;Bonus!$A$3,Bonus!$B$3,IF(D2601&lt;=Bonus!$A$4,Bonus!$B$4,IF(D2601&lt;=Bonus!$A$5,Bonus!$B$5,IF(D2601&lt;=Bonus!$A$6,Bonus!$B$6,IF(D2601&lt;=Bonus!$A$7,Bonus!$B$7,IF(D2601&lt;=Bonus!$A$8,Bonus!$B$8,IF(D2601&lt;=Bonus!$A$9,Bonus!$B$9,IF(D2601&lt;=Bonus!$A$10,Bonus!$B$10,IF(D2601&lt;=Bonus!$A$11,Bonus!$B$11,IF(D2601&lt;=Bonus!$A$12,Bonus!$B$12,IF(D2601&lt;=Bonus!$A$13,Bonus!$B$13,Bonus!$B$14)))))))))))</f>
        <v>5000 to 9999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42454.858796296292</v>
      </c>
      <c r="T2602" s="10">
        <f t="shared" si="245"/>
        <v>42394.900462962964</v>
      </c>
      <c r="U2602" t="str">
        <f>IF(D2602&lt;Bonus!$A$3,Bonus!$B$3,IF(D2602&lt;=Bonus!$A$4,Bonus!$B$4,IF(D2602&lt;=Bonus!$A$5,Bonus!$B$5,IF(D2602&lt;=Bonus!$A$6,Bonus!$B$6,IF(D2602&lt;=Bonus!$A$7,Bonus!$B$7,IF(D2602&lt;=Bonus!$A$8,Bonus!$B$8,IF(D2602&lt;=Bonus!$A$9,Bonus!$B$9,IF(D2602&lt;=Bonus!$A$10,Bonus!$B$10,IF(D2602&lt;=Bonus!$A$11,Bonus!$B$11,IF(D2602&lt;=Bonus!$A$12,Bonus!$B$12,IF(D2602&lt;=Bonus!$A$13,Bonus!$B$13,Bonus!$B$14)))))))))))</f>
        <v>Greater than or equal to 50000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41165.165972222225</v>
      </c>
      <c r="T2603" s="10">
        <f t="shared" si="245"/>
        <v>41150.902187499996</v>
      </c>
      <c r="U2603" t="str">
        <f>IF(D2603&lt;Bonus!$A$3,Bonus!$B$3,IF(D2603&lt;=Bonus!$A$4,Bonus!$B$4,IF(D2603&lt;=Bonus!$A$5,Bonus!$B$5,IF(D2603&lt;=Bonus!$A$6,Bonus!$B$6,IF(D2603&lt;=Bonus!$A$7,Bonus!$B$7,IF(D2603&lt;=Bonus!$A$8,Bonus!$B$8,IF(D2603&lt;=Bonus!$A$9,Bonus!$B$9,IF(D2603&lt;=Bonus!$A$10,Bonus!$B$10,IF(D2603&lt;=Bonus!$A$11,Bonus!$B$11,IF(D2603&lt;=Bonus!$A$12,Bonus!$B$12,IF(D2603&lt;=Bonus!$A$13,Bonus!$B$13,Bonus!$B$14)))))))))))</f>
        <v>Less Than 1000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41955.888888888891</v>
      </c>
      <c r="T2604" s="10">
        <f t="shared" si="245"/>
        <v>41915.747314814813</v>
      </c>
      <c r="U2604" t="str">
        <f>IF(D2604&lt;Bonus!$A$3,Bonus!$B$3,IF(D2604&lt;=Bonus!$A$4,Bonus!$B$4,IF(D2604&lt;=Bonus!$A$5,Bonus!$B$5,IF(D2604&lt;=Bonus!$A$6,Bonus!$B$6,IF(D2604&lt;=Bonus!$A$7,Bonus!$B$7,IF(D2604&lt;=Bonus!$A$8,Bonus!$B$8,IF(D2604&lt;=Bonus!$A$9,Bonus!$B$9,IF(D2604&lt;=Bonus!$A$10,Bonus!$B$10,IF(D2604&lt;=Bonus!$A$11,Bonus!$B$11,IF(D2604&lt;=Bonus!$A$12,Bonus!$B$12,IF(D2604&lt;=Bonus!$A$13,Bonus!$B$13,Bonus!$B$14)))))))))))</f>
        <v>10000 to 14999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41631.912662037037</v>
      </c>
      <c r="T2605" s="10">
        <f t="shared" si="245"/>
        <v>41617.912662037037</v>
      </c>
      <c r="U2605" t="str">
        <f>IF(D2605&lt;Bonus!$A$3,Bonus!$B$3,IF(D2605&lt;=Bonus!$A$4,Bonus!$B$4,IF(D2605&lt;=Bonus!$A$5,Bonus!$B$5,IF(D2605&lt;=Bonus!$A$6,Bonus!$B$6,IF(D2605&lt;=Bonus!$A$7,Bonus!$B$7,IF(D2605&lt;=Bonus!$A$8,Bonus!$B$8,IF(D2605&lt;=Bonus!$A$9,Bonus!$B$9,IF(D2605&lt;=Bonus!$A$10,Bonus!$B$10,IF(D2605&lt;=Bonus!$A$11,Bonus!$B$11,IF(D2605&lt;=Bonus!$A$12,Bonus!$B$12,IF(D2605&lt;=Bonus!$A$13,Bonus!$B$13,Bonus!$B$14)))))))))))</f>
        <v>1000 to 4999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41028.051192129627</v>
      </c>
      <c r="T2606" s="10">
        <f t="shared" si="245"/>
        <v>40998.051192129627</v>
      </c>
      <c r="U2606" t="str">
        <f>IF(D2606&lt;Bonus!$A$3,Bonus!$B$3,IF(D2606&lt;=Bonus!$A$4,Bonus!$B$4,IF(D2606&lt;=Bonus!$A$5,Bonus!$B$5,IF(D2606&lt;=Bonus!$A$6,Bonus!$B$6,IF(D2606&lt;=Bonus!$A$7,Bonus!$B$7,IF(D2606&lt;=Bonus!$A$8,Bonus!$B$8,IF(D2606&lt;=Bonus!$A$9,Bonus!$B$9,IF(D2606&lt;=Bonus!$A$10,Bonus!$B$10,IF(D2606&lt;=Bonus!$A$11,Bonus!$B$11,IF(D2606&lt;=Bonus!$A$12,Bonus!$B$12,IF(D2606&lt;=Bonus!$A$13,Bonus!$B$13,Bonus!$B$14)))))))))))</f>
        <v>20000 to 24999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42538.541550925926</v>
      </c>
      <c r="T2607" s="10">
        <f t="shared" si="245"/>
        <v>42508.541550925926</v>
      </c>
      <c r="U2607" t="str">
        <f>IF(D2607&lt;Bonus!$A$3,Bonus!$B$3,IF(D2607&lt;=Bonus!$A$4,Bonus!$B$4,IF(D2607&lt;=Bonus!$A$5,Bonus!$B$5,IF(D2607&lt;=Bonus!$A$6,Bonus!$B$6,IF(D2607&lt;=Bonus!$A$7,Bonus!$B$7,IF(D2607&lt;=Bonus!$A$8,Bonus!$B$8,IF(D2607&lt;=Bonus!$A$9,Bonus!$B$9,IF(D2607&lt;=Bonus!$A$10,Bonus!$B$10,IF(D2607&lt;=Bonus!$A$11,Bonus!$B$11,IF(D2607&lt;=Bonus!$A$12,Bonus!$B$12,IF(D2607&lt;=Bonus!$A$13,Bonus!$B$13,Bonus!$B$14)))))))))))</f>
        <v>Greater than or equal to 50000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41758.712754629632</v>
      </c>
      <c r="T2608" s="10">
        <f t="shared" si="245"/>
        <v>41726.712754629632</v>
      </c>
      <c r="U2608" t="str">
        <f>IF(D2608&lt;Bonus!$A$3,Bonus!$B$3,IF(D2608&lt;=Bonus!$A$4,Bonus!$B$4,IF(D2608&lt;=Bonus!$A$5,Bonus!$B$5,IF(D2608&lt;=Bonus!$A$6,Bonus!$B$6,IF(D2608&lt;=Bonus!$A$7,Bonus!$B$7,IF(D2608&lt;=Bonus!$A$8,Bonus!$B$8,IF(D2608&lt;=Bonus!$A$9,Bonus!$B$9,IF(D2608&lt;=Bonus!$A$10,Bonus!$B$10,IF(D2608&lt;=Bonus!$A$11,Bonus!$B$11,IF(D2608&lt;=Bonus!$A$12,Bonus!$B$12,IF(D2608&lt;=Bonus!$A$13,Bonus!$B$13,Bonus!$B$14)))))))))))</f>
        <v>10000 to 14999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42228.083333333328</v>
      </c>
      <c r="T2609" s="10">
        <f t="shared" si="245"/>
        <v>42184.874675925923</v>
      </c>
      <c r="U2609" t="str">
        <f>IF(D2609&lt;Bonus!$A$3,Bonus!$B$3,IF(D2609&lt;=Bonus!$A$4,Bonus!$B$4,IF(D2609&lt;=Bonus!$A$5,Bonus!$B$5,IF(D2609&lt;=Bonus!$A$6,Bonus!$B$6,IF(D2609&lt;=Bonus!$A$7,Bonus!$B$7,IF(D2609&lt;=Bonus!$A$8,Bonus!$B$8,IF(D2609&lt;=Bonus!$A$9,Bonus!$B$9,IF(D2609&lt;=Bonus!$A$10,Bonus!$B$10,IF(D2609&lt;=Bonus!$A$11,Bonus!$B$11,IF(D2609&lt;=Bonus!$A$12,Bonus!$B$12,IF(D2609&lt;=Bonus!$A$13,Bonus!$B$13,Bonus!$B$14)))))))))))</f>
        <v>5000 to 9999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42809</v>
      </c>
      <c r="T2610" s="10">
        <f t="shared" si="245"/>
        <v>42767.801712962959</v>
      </c>
      <c r="U2610" t="str">
        <f>IF(D2610&lt;Bonus!$A$3,Bonus!$B$3,IF(D2610&lt;=Bonus!$A$4,Bonus!$B$4,IF(D2610&lt;=Bonus!$A$5,Bonus!$B$5,IF(D2610&lt;=Bonus!$A$6,Bonus!$B$6,IF(D2610&lt;=Bonus!$A$7,Bonus!$B$7,IF(D2610&lt;=Bonus!$A$8,Bonus!$B$8,IF(D2610&lt;=Bonus!$A$9,Bonus!$B$9,IF(D2610&lt;=Bonus!$A$10,Bonus!$B$10,IF(D2610&lt;=Bonus!$A$11,Bonus!$B$11,IF(D2610&lt;=Bonus!$A$12,Bonus!$B$12,IF(D2610&lt;=Bonus!$A$13,Bonus!$B$13,Bonus!$B$14)))))))))))</f>
        <v>5000 to 9999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41105.237858796296</v>
      </c>
      <c r="T2611" s="10">
        <f t="shared" si="245"/>
        <v>41075.237858796296</v>
      </c>
      <c r="U2611" t="str">
        <f>IF(D2611&lt;Bonus!$A$3,Bonus!$B$3,IF(D2611&lt;=Bonus!$A$4,Bonus!$B$4,IF(D2611&lt;=Bonus!$A$5,Bonus!$B$5,IF(D2611&lt;=Bonus!$A$6,Bonus!$B$6,IF(D2611&lt;=Bonus!$A$7,Bonus!$B$7,IF(D2611&lt;=Bonus!$A$8,Bonus!$B$8,IF(D2611&lt;=Bonus!$A$9,Bonus!$B$9,IF(D2611&lt;=Bonus!$A$10,Bonus!$B$10,IF(D2611&lt;=Bonus!$A$11,Bonus!$B$11,IF(D2611&lt;=Bonus!$A$12,Bonus!$B$12,IF(D2611&lt;=Bonus!$A$13,Bonus!$B$13,Bonus!$B$14)))))))))))</f>
        <v>35000 to 39999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42604.290972222225</v>
      </c>
      <c r="T2612" s="10">
        <f t="shared" si="245"/>
        <v>42564.881076388891</v>
      </c>
      <c r="U2612" t="str">
        <f>IF(D2612&lt;Bonus!$A$3,Bonus!$B$3,IF(D2612&lt;=Bonus!$A$4,Bonus!$B$4,IF(D2612&lt;=Bonus!$A$5,Bonus!$B$5,IF(D2612&lt;=Bonus!$A$6,Bonus!$B$6,IF(D2612&lt;=Bonus!$A$7,Bonus!$B$7,IF(D2612&lt;=Bonus!$A$8,Bonus!$B$8,IF(D2612&lt;=Bonus!$A$9,Bonus!$B$9,IF(D2612&lt;=Bonus!$A$10,Bonus!$B$10,IF(D2612&lt;=Bonus!$A$11,Bonus!$B$11,IF(D2612&lt;=Bonus!$A$12,Bonus!$B$12,IF(D2612&lt;=Bonus!$A$13,Bonus!$B$13,Bonus!$B$14)))))))))))</f>
        <v>20000 to 24999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42737.957638888889</v>
      </c>
      <c r="T2613" s="10">
        <f t="shared" si="245"/>
        <v>42704.335810185185</v>
      </c>
      <c r="U2613" t="str">
        <f>IF(D2613&lt;Bonus!$A$3,Bonus!$B$3,IF(D2613&lt;=Bonus!$A$4,Bonus!$B$4,IF(D2613&lt;=Bonus!$A$5,Bonus!$B$5,IF(D2613&lt;=Bonus!$A$6,Bonus!$B$6,IF(D2613&lt;=Bonus!$A$7,Bonus!$B$7,IF(D2613&lt;=Bonus!$A$8,Bonus!$B$8,IF(D2613&lt;=Bonus!$A$9,Bonus!$B$9,IF(D2613&lt;=Bonus!$A$10,Bonus!$B$10,IF(D2613&lt;=Bonus!$A$11,Bonus!$B$11,IF(D2613&lt;=Bonus!$A$12,Bonus!$B$12,IF(D2613&lt;=Bonus!$A$13,Bonus!$B$13,Bonus!$B$14)))))))))))</f>
        <v>10000 to 14999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42013.143171296295</v>
      </c>
      <c r="T2614" s="10">
        <f t="shared" si="245"/>
        <v>41982.143171296295</v>
      </c>
      <c r="U2614" t="str">
        <f>IF(D2614&lt;Bonus!$A$3,Bonus!$B$3,IF(D2614&lt;=Bonus!$A$4,Bonus!$B$4,IF(D2614&lt;=Bonus!$A$5,Bonus!$B$5,IF(D2614&lt;=Bonus!$A$6,Bonus!$B$6,IF(D2614&lt;=Bonus!$A$7,Bonus!$B$7,IF(D2614&lt;=Bonus!$A$8,Bonus!$B$8,IF(D2614&lt;=Bonus!$A$9,Bonus!$B$9,IF(D2614&lt;=Bonus!$A$10,Bonus!$B$10,IF(D2614&lt;=Bonus!$A$11,Bonus!$B$11,IF(D2614&lt;=Bonus!$A$12,Bonus!$B$12,IF(D2614&lt;=Bonus!$A$13,Bonus!$B$13,Bonus!$B$14)))))))))))</f>
        <v>10000 to 14999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41173.81821759259</v>
      </c>
      <c r="T2615" s="10">
        <f t="shared" si="245"/>
        <v>41143.81821759259</v>
      </c>
      <c r="U2615" t="str">
        <f>IF(D2615&lt;Bonus!$A$3,Bonus!$B$3,IF(D2615&lt;=Bonus!$A$4,Bonus!$B$4,IF(D2615&lt;=Bonus!$A$5,Bonus!$B$5,IF(D2615&lt;=Bonus!$A$6,Bonus!$B$6,IF(D2615&lt;=Bonus!$A$7,Bonus!$B$7,IF(D2615&lt;=Bonus!$A$8,Bonus!$B$8,IF(D2615&lt;=Bonus!$A$9,Bonus!$B$9,IF(D2615&lt;=Bonus!$A$10,Bonus!$B$10,IF(D2615&lt;=Bonus!$A$11,Bonus!$B$11,IF(D2615&lt;=Bonus!$A$12,Bonus!$B$12,IF(D2615&lt;=Bonus!$A$13,Bonus!$B$13,Bonus!$B$14)))))))))))</f>
        <v>5000 to 9999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41759.208333333336</v>
      </c>
      <c r="T2616" s="10">
        <f t="shared" si="245"/>
        <v>41730.708472222221</v>
      </c>
      <c r="U2616" t="str">
        <f>IF(D2616&lt;Bonus!$A$3,Bonus!$B$3,IF(D2616&lt;=Bonus!$A$4,Bonus!$B$4,IF(D2616&lt;=Bonus!$A$5,Bonus!$B$5,IF(D2616&lt;=Bonus!$A$6,Bonus!$B$6,IF(D2616&lt;=Bonus!$A$7,Bonus!$B$7,IF(D2616&lt;=Bonus!$A$8,Bonus!$B$8,IF(D2616&lt;=Bonus!$A$9,Bonus!$B$9,IF(D2616&lt;=Bonus!$A$10,Bonus!$B$10,IF(D2616&lt;=Bonus!$A$11,Bonus!$B$11,IF(D2616&lt;=Bonus!$A$12,Bonus!$B$12,IF(D2616&lt;=Bonus!$A$13,Bonus!$B$13,Bonus!$B$14)))))))))))</f>
        <v>10000 to 14999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42490.5</v>
      </c>
      <c r="T2617" s="10">
        <f t="shared" si="245"/>
        <v>42453.49726851852</v>
      </c>
      <c r="U2617" t="str">
        <f>IF(D2617&lt;Bonus!$A$3,Bonus!$B$3,IF(D2617&lt;=Bonus!$A$4,Bonus!$B$4,IF(D2617&lt;=Bonus!$A$5,Bonus!$B$5,IF(D2617&lt;=Bonus!$A$6,Bonus!$B$6,IF(D2617&lt;=Bonus!$A$7,Bonus!$B$7,IF(D2617&lt;=Bonus!$A$8,Bonus!$B$8,IF(D2617&lt;=Bonus!$A$9,Bonus!$B$9,IF(D2617&lt;=Bonus!$A$10,Bonus!$B$10,IF(D2617&lt;=Bonus!$A$11,Bonus!$B$11,IF(D2617&lt;=Bonus!$A$12,Bonus!$B$12,IF(D2617&lt;=Bonus!$A$13,Bonus!$B$13,Bonus!$B$14)))))))))))</f>
        <v>1000 to 4999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42241.99454861111</v>
      </c>
      <c r="T2618" s="10">
        <f t="shared" si="245"/>
        <v>42211.99454861111</v>
      </c>
      <c r="U2618" t="str">
        <f>IF(D2618&lt;Bonus!$A$3,Bonus!$B$3,IF(D2618&lt;=Bonus!$A$4,Bonus!$B$4,IF(D2618&lt;=Bonus!$A$5,Bonus!$B$5,IF(D2618&lt;=Bonus!$A$6,Bonus!$B$6,IF(D2618&lt;=Bonus!$A$7,Bonus!$B$7,IF(D2618&lt;=Bonus!$A$8,Bonus!$B$8,IF(D2618&lt;=Bonus!$A$9,Bonus!$B$9,IF(D2618&lt;=Bonus!$A$10,Bonus!$B$10,IF(D2618&lt;=Bonus!$A$11,Bonus!$B$11,IF(D2618&lt;=Bonus!$A$12,Bonus!$B$12,IF(D2618&lt;=Bonus!$A$13,Bonus!$B$13,Bonus!$B$14)))))))))))</f>
        <v>25000 to 29999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41932.874432870369</v>
      </c>
      <c r="T2619" s="10">
        <f t="shared" si="245"/>
        <v>41902.874432870369</v>
      </c>
      <c r="U2619" t="str">
        <f>IF(D2619&lt;Bonus!$A$3,Bonus!$B$3,IF(D2619&lt;=Bonus!$A$4,Bonus!$B$4,IF(D2619&lt;=Bonus!$A$5,Bonus!$B$5,IF(D2619&lt;=Bonus!$A$6,Bonus!$B$6,IF(D2619&lt;=Bonus!$A$7,Bonus!$B$7,IF(D2619&lt;=Bonus!$A$8,Bonus!$B$8,IF(D2619&lt;=Bonus!$A$9,Bonus!$B$9,IF(D2619&lt;=Bonus!$A$10,Bonus!$B$10,IF(D2619&lt;=Bonus!$A$11,Bonus!$B$11,IF(D2619&lt;=Bonus!$A$12,Bonus!$B$12,IF(D2619&lt;=Bonus!$A$13,Bonus!$B$13,Bonus!$B$14)))))))))))</f>
        <v>Less Than 1000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42339.834039351852</v>
      </c>
      <c r="T2620" s="10">
        <f t="shared" si="245"/>
        <v>42279.792372685188</v>
      </c>
      <c r="U2620" t="str">
        <f>IF(D2620&lt;Bonus!$A$3,Bonus!$B$3,IF(D2620&lt;=Bonus!$A$4,Bonus!$B$4,IF(D2620&lt;=Bonus!$A$5,Bonus!$B$5,IF(D2620&lt;=Bonus!$A$6,Bonus!$B$6,IF(D2620&lt;=Bonus!$A$7,Bonus!$B$7,IF(D2620&lt;=Bonus!$A$8,Bonus!$B$8,IF(D2620&lt;=Bonus!$A$9,Bonus!$B$9,IF(D2620&lt;=Bonus!$A$10,Bonus!$B$10,IF(D2620&lt;=Bonus!$A$11,Bonus!$B$11,IF(D2620&lt;=Bonus!$A$12,Bonus!$B$12,IF(D2620&lt;=Bonus!$A$13,Bonus!$B$13,Bonus!$B$14)))))))))))</f>
        <v>15000 to 19999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42300.458333333328</v>
      </c>
      <c r="T2621" s="10">
        <f t="shared" si="245"/>
        <v>42273.884305555555</v>
      </c>
      <c r="U2621" t="str">
        <f>IF(D2621&lt;Bonus!$A$3,Bonus!$B$3,IF(D2621&lt;=Bonus!$A$4,Bonus!$B$4,IF(D2621&lt;=Bonus!$A$5,Bonus!$B$5,IF(D2621&lt;=Bonus!$A$6,Bonus!$B$6,IF(D2621&lt;=Bonus!$A$7,Bonus!$B$7,IF(D2621&lt;=Bonus!$A$8,Bonus!$B$8,IF(D2621&lt;=Bonus!$A$9,Bonus!$B$9,IF(D2621&lt;=Bonus!$A$10,Bonus!$B$10,IF(D2621&lt;=Bonus!$A$11,Bonus!$B$11,IF(D2621&lt;=Bonus!$A$12,Bonus!$B$12,IF(D2621&lt;=Bonus!$A$13,Bonus!$B$13,Bonus!$B$14)))))))))))</f>
        <v>1000 to 4999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42288.041666666672</v>
      </c>
      <c r="T2622" s="10">
        <f t="shared" si="245"/>
        <v>42251.16715277778</v>
      </c>
      <c r="U2622" t="str">
        <f>IF(D2622&lt;Bonus!$A$3,Bonus!$B$3,IF(D2622&lt;=Bonus!$A$4,Bonus!$B$4,IF(D2622&lt;=Bonus!$A$5,Bonus!$B$5,IF(D2622&lt;=Bonus!$A$6,Bonus!$B$6,IF(D2622&lt;=Bonus!$A$7,Bonus!$B$7,IF(D2622&lt;=Bonus!$A$8,Bonus!$B$8,IF(D2622&lt;=Bonus!$A$9,Bonus!$B$9,IF(D2622&lt;=Bonus!$A$10,Bonus!$B$10,IF(D2622&lt;=Bonus!$A$11,Bonus!$B$11,IF(D2622&lt;=Bonus!$A$12,Bonus!$B$12,IF(D2622&lt;=Bonus!$A$13,Bonus!$B$13,Bonus!$B$14)))))))))))</f>
        <v>Greater than or equal to 50000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42145.74754629629</v>
      </c>
      <c r="T2623" s="10">
        <f t="shared" si="245"/>
        <v>42115.74754629629</v>
      </c>
      <c r="U2623" t="str">
        <f>IF(D2623&lt;Bonus!$A$3,Bonus!$B$3,IF(D2623&lt;=Bonus!$A$4,Bonus!$B$4,IF(D2623&lt;=Bonus!$A$5,Bonus!$B$5,IF(D2623&lt;=Bonus!$A$6,Bonus!$B$6,IF(D2623&lt;=Bonus!$A$7,Bonus!$B$7,IF(D2623&lt;=Bonus!$A$8,Bonus!$B$8,IF(D2623&lt;=Bonus!$A$9,Bonus!$B$9,IF(D2623&lt;=Bonus!$A$10,Bonus!$B$10,IF(D2623&lt;=Bonus!$A$11,Bonus!$B$11,IF(D2623&lt;=Bonus!$A$12,Bonus!$B$12,IF(D2623&lt;=Bonus!$A$13,Bonus!$B$13,Bonus!$B$14)))))))))))</f>
        <v>15000 to 19999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42734.74324074074</v>
      </c>
      <c r="T2624" s="10">
        <f t="shared" si="245"/>
        <v>42689.74324074074</v>
      </c>
      <c r="U2624" t="str">
        <f>IF(D2624&lt;Bonus!$A$3,Bonus!$B$3,IF(D2624&lt;=Bonus!$A$4,Bonus!$B$4,IF(D2624&lt;=Bonus!$A$5,Bonus!$B$5,IF(D2624&lt;=Bonus!$A$6,Bonus!$B$6,IF(D2624&lt;=Bonus!$A$7,Bonus!$B$7,IF(D2624&lt;=Bonus!$A$8,Bonus!$B$8,IF(D2624&lt;=Bonus!$A$9,Bonus!$B$9,IF(D2624&lt;=Bonus!$A$10,Bonus!$B$10,IF(D2624&lt;=Bonus!$A$11,Bonus!$B$11,IF(D2624&lt;=Bonus!$A$12,Bonus!$B$12,IF(D2624&lt;=Bonus!$A$13,Bonus!$B$13,Bonus!$B$14)))))))))))</f>
        <v>1000 to 4999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42706.256550925929</v>
      </c>
      <c r="T2625" s="10">
        <f t="shared" si="245"/>
        <v>42692.256550925929</v>
      </c>
      <c r="U2625" t="str">
        <f>IF(D2625&lt;Bonus!$A$3,Bonus!$B$3,IF(D2625&lt;=Bonus!$A$4,Bonus!$B$4,IF(D2625&lt;=Bonus!$A$5,Bonus!$B$5,IF(D2625&lt;=Bonus!$A$6,Bonus!$B$6,IF(D2625&lt;=Bonus!$A$7,Bonus!$B$7,IF(D2625&lt;=Bonus!$A$8,Bonus!$B$8,IF(D2625&lt;=Bonus!$A$9,Bonus!$B$9,IF(D2625&lt;=Bonus!$A$10,Bonus!$B$10,IF(D2625&lt;=Bonus!$A$11,Bonus!$B$11,IF(D2625&lt;=Bonus!$A$12,Bonus!$B$12,IF(D2625&lt;=Bonus!$A$13,Bonus!$B$13,Bonus!$B$14)))))))))))</f>
        <v>1000 to 4999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41165.42155092593</v>
      </c>
      <c r="T2626" s="10">
        <f t="shared" si="245"/>
        <v>41144.42155092593</v>
      </c>
      <c r="U2626" t="str">
        <f>IF(D2626&lt;Bonus!$A$3,Bonus!$B$3,IF(D2626&lt;=Bonus!$A$4,Bonus!$B$4,IF(D2626&lt;=Bonus!$A$5,Bonus!$B$5,IF(D2626&lt;=Bonus!$A$6,Bonus!$B$6,IF(D2626&lt;=Bonus!$A$7,Bonus!$B$7,IF(D2626&lt;=Bonus!$A$8,Bonus!$B$8,IF(D2626&lt;=Bonus!$A$9,Bonus!$B$9,IF(D2626&lt;=Bonus!$A$10,Bonus!$B$10,IF(D2626&lt;=Bonus!$A$11,Bonus!$B$11,IF(D2626&lt;=Bonus!$A$12,Bonus!$B$12,IF(D2626&lt;=Bonus!$A$13,Bonus!$B$13,Bonus!$B$14)))))))))))</f>
        <v>5000 to 9999</v>
      </c>
    </row>
    <row r="2627" spans="1:21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IFERROR(E2627/L2627,"nm")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(((I2627/60)/60)/24)+DATE(1970,1,1)</f>
        <v>42683.851944444439</v>
      </c>
      <c r="T2627" s="10">
        <f t="shared" ref="T2627:T2690" si="251">(((J2627/60)/60)/24)+DATE(1970,1,1)</f>
        <v>42658.810277777782</v>
      </c>
      <c r="U2627" t="str">
        <f>IF(D2627&lt;Bonus!$A$3,Bonus!$B$3,IF(D2627&lt;=Bonus!$A$4,Bonus!$B$4,IF(D2627&lt;=Bonus!$A$5,Bonus!$B$5,IF(D2627&lt;=Bonus!$A$6,Bonus!$B$6,IF(D2627&lt;=Bonus!$A$7,Bonus!$B$7,IF(D2627&lt;=Bonus!$A$8,Bonus!$B$8,IF(D2627&lt;=Bonus!$A$9,Bonus!$B$9,IF(D2627&lt;=Bonus!$A$10,Bonus!$B$10,IF(D2627&lt;=Bonus!$A$11,Bonus!$B$11,IF(D2627&lt;=Bonus!$A$12,Bonus!$B$12,IF(D2627&lt;=Bonus!$A$13,Bonus!$B$13,Bonus!$B$14)))))))))))</f>
        <v>Less Than 1000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42158.628113425926</v>
      </c>
      <c r="T2628" s="10">
        <f t="shared" si="251"/>
        <v>42128.628113425926</v>
      </c>
      <c r="U2628" t="str">
        <f>IF(D2628&lt;Bonus!$A$3,Bonus!$B$3,IF(D2628&lt;=Bonus!$A$4,Bonus!$B$4,IF(D2628&lt;=Bonus!$A$5,Bonus!$B$5,IF(D2628&lt;=Bonus!$A$6,Bonus!$B$6,IF(D2628&lt;=Bonus!$A$7,Bonus!$B$7,IF(D2628&lt;=Bonus!$A$8,Bonus!$B$8,IF(D2628&lt;=Bonus!$A$9,Bonus!$B$9,IF(D2628&lt;=Bonus!$A$10,Bonus!$B$10,IF(D2628&lt;=Bonus!$A$11,Bonus!$B$11,IF(D2628&lt;=Bonus!$A$12,Bonus!$B$12,IF(D2628&lt;=Bonus!$A$13,Bonus!$B$13,Bonus!$B$14)))))))))))</f>
        <v>1000 to 4999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42334.871076388896</v>
      </c>
      <c r="T2629" s="10">
        <f t="shared" si="251"/>
        <v>42304.829409722224</v>
      </c>
      <c r="U2629" t="str">
        <f>IF(D2629&lt;Bonus!$A$3,Bonus!$B$3,IF(D2629&lt;=Bonus!$A$4,Bonus!$B$4,IF(D2629&lt;=Bonus!$A$5,Bonus!$B$5,IF(D2629&lt;=Bonus!$A$6,Bonus!$B$6,IF(D2629&lt;=Bonus!$A$7,Bonus!$B$7,IF(D2629&lt;=Bonus!$A$8,Bonus!$B$8,IF(D2629&lt;=Bonus!$A$9,Bonus!$B$9,IF(D2629&lt;=Bonus!$A$10,Bonus!$B$10,IF(D2629&lt;=Bonus!$A$11,Bonus!$B$11,IF(D2629&lt;=Bonus!$A$12,Bonus!$B$12,IF(D2629&lt;=Bonus!$A$13,Bonus!$B$13,Bonus!$B$14)))))))))))</f>
        <v>Less Than 1000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41973.966053240743</v>
      </c>
      <c r="T2630" s="10">
        <f t="shared" si="251"/>
        <v>41953.966053240743</v>
      </c>
      <c r="U2630" t="str">
        <f>IF(D2630&lt;Bonus!$A$3,Bonus!$B$3,IF(D2630&lt;=Bonus!$A$4,Bonus!$B$4,IF(D2630&lt;=Bonus!$A$5,Bonus!$B$5,IF(D2630&lt;=Bonus!$A$6,Bonus!$B$6,IF(D2630&lt;=Bonus!$A$7,Bonus!$B$7,IF(D2630&lt;=Bonus!$A$8,Bonus!$B$8,IF(D2630&lt;=Bonus!$A$9,Bonus!$B$9,IF(D2630&lt;=Bonus!$A$10,Bonus!$B$10,IF(D2630&lt;=Bonus!$A$11,Bonus!$B$11,IF(D2630&lt;=Bonus!$A$12,Bonus!$B$12,IF(D2630&lt;=Bonus!$A$13,Bonus!$B$13,Bonus!$B$14)))))))))))</f>
        <v>Less Than 1000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42138.538449074069</v>
      </c>
      <c r="T2631" s="10">
        <f t="shared" si="251"/>
        <v>42108.538449074069</v>
      </c>
      <c r="U2631" t="str">
        <f>IF(D2631&lt;Bonus!$A$3,Bonus!$B$3,IF(D2631&lt;=Bonus!$A$4,Bonus!$B$4,IF(D2631&lt;=Bonus!$A$5,Bonus!$B$5,IF(D2631&lt;=Bonus!$A$6,Bonus!$B$6,IF(D2631&lt;=Bonus!$A$7,Bonus!$B$7,IF(D2631&lt;=Bonus!$A$8,Bonus!$B$8,IF(D2631&lt;=Bonus!$A$9,Bonus!$B$9,IF(D2631&lt;=Bonus!$A$10,Bonus!$B$10,IF(D2631&lt;=Bonus!$A$11,Bonus!$B$11,IF(D2631&lt;=Bonus!$A$12,Bonus!$B$12,IF(D2631&lt;=Bonus!$A$13,Bonus!$B$13,Bonus!$B$14)))))))))))</f>
        <v>5000 to 9999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42551.416666666672</v>
      </c>
      <c r="T2632" s="10">
        <f t="shared" si="251"/>
        <v>42524.105462962965</v>
      </c>
      <c r="U2632" t="str">
        <f>IF(D2632&lt;Bonus!$A$3,Bonus!$B$3,IF(D2632&lt;=Bonus!$A$4,Bonus!$B$4,IF(D2632&lt;=Bonus!$A$5,Bonus!$B$5,IF(D2632&lt;=Bonus!$A$6,Bonus!$B$6,IF(D2632&lt;=Bonus!$A$7,Bonus!$B$7,IF(D2632&lt;=Bonus!$A$8,Bonus!$B$8,IF(D2632&lt;=Bonus!$A$9,Bonus!$B$9,IF(D2632&lt;=Bonus!$A$10,Bonus!$B$10,IF(D2632&lt;=Bonus!$A$11,Bonus!$B$11,IF(D2632&lt;=Bonus!$A$12,Bonus!$B$12,IF(D2632&lt;=Bonus!$A$13,Bonus!$B$13,Bonus!$B$14)))))))))))</f>
        <v>1000 to 4999</v>
      </c>
    </row>
    <row r="2633" spans="1:21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42246.169293981482</v>
      </c>
      <c r="T2633" s="10">
        <f t="shared" si="251"/>
        <v>42218.169293981482</v>
      </c>
      <c r="U2633" t="str">
        <f>IF(D2633&lt;Bonus!$A$3,Bonus!$B$3,IF(D2633&lt;=Bonus!$A$4,Bonus!$B$4,IF(D2633&lt;=Bonus!$A$5,Bonus!$B$5,IF(D2633&lt;=Bonus!$A$6,Bonus!$B$6,IF(D2633&lt;=Bonus!$A$7,Bonus!$B$7,IF(D2633&lt;=Bonus!$A$8,Bonus!$B$8,IF(D2633&lt;=Bonus!$A$9,Bonus!$B$9,IF(D2633&lt;=Bonus!$A$10,Bonus!$B$10,IF(D2633&lt;=Bonus!$A$11,Bonus!$B$11,IF(D2633&lt;=Bonus!$A$12,Bonus!$B$12,IF(D2633&lt;=Bonus!$A$13,Bonus!$B$13,Bonus!$B$14)))))))))))</f>
        <v>20000 to 24999</v>
      </c>
    </row>
    <row r="2634" spans="1:21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42519.061793981484</v>
      </c>
      <c r="T2634" s="10">
        <f t="shared" si="251"/>
        <v>42494.061793981484</v>
      </c>
      <c r="U2634" t="str">
        <f>IF(D2634&lt;Bonus!$A$3,Bonus!$B$3,IF(D2634&lt;=Bonus!$A$4,Bonus!$B$4,IF(D2634&lt;=Bonus!$A$5,Bonus!$B$5,IF(D2634&lt;=Bonus!$A$6,Bonus!$B$6,IF(D2634&lt;=Bonus!$A$7,Bonus!$B$7,IF(D2634&lt;=Bonus!$A$8,Bonus!$B$8,IF(D2634&lt;=Bonus!$A$9,Bonus!$B$9,IF(D2634&lt;=Bonus!$A$10,Bonus!$B$10,IF(D2634&lt;=Bonus!$A$11,Bonus!$B$11,IF(D2634&lt;=Bonus!$A$12,Bonus!$B$12,IF(D2634&lt;=Bonus!$A$13,Bonus!$B$13,Bonus!$B$14)))))))))))</f>
        <v>1000 to 4999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41697.958333333336</v>
      </c>
      <c r="T2635" s="10">
        <f t="shared" si="251"/>
        <v>41667.823287037041</v>
      </c>
      <c r="U2635" t="str">
        <f>IF(D2635&lt;Bonus!$A$3,Bonus!$B$3,IF(D2635&lt;=Bonus!$A$4,Bonus!$B$4,IF(D2635&lt;=Bonus!$A$5,Bonus!$B$5,IF(D2635&lt;=Bonus!$A$6,Bonus!$B$6,IF(D2635&lt;=Bonus!$A$7,Bonus!$B$7,IF(D2635&lt;=Bonus!$A$8,Bonus!$B$8,IF(D2635&lt;=Bonus!$A$9,Bonus!$B$9,IF(D2635&lt;=Bonus!$A$10,Bonus!$B$10,IF(D2635&lt;=Bonus!$A$11,Bonus!$B$11,IF(D2635&lt;=Bonus!$A$12,Bonus!$B$12,IF(D2635&lt;=Bonus!$A$13,Bonus!$B$13,Bonus!$B$14)))))))))))</f>
        <v>5000 to 9999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42642.656493055561</v>
      </c>
      <c r="T2636" s="10">
        <f t="shared" si="251"/>
        <v>42612.656493055561</v>
      </c>
      <c r="U2636" t="str">
        <f>IF(D2636&lt;Bonus!$A$3,Bonus!$B$3,IF(D2636&lt;=Bonus!$A$4,Bonus!$B$4,IF(D2636&lt;=Bonus!$A$5,Bonus!$B$5,IF(D2636&lt;=Bonus!$A$6,Bonus!$B$6,IF(D2636&lt;=Bonus!$A$7,Bonus!$B$7,IF(D2636&lt;=Bonus!$A$8,Bonus!$B$8,IF(D2636&lt;=Bonus!$A$9,Bonus!$B$9,IF(D2636&lt;=Bonus!$A$10,Bonus!$B$10,IF(D2636&lt;=Bonus!$A$11,Bonus!$B$11,IF(D2636&lt;=Bonus!$A$12,Bonus!$B$12,IF(D2636&lt;=Bonus!$A$13,Bonus!$B$13,Bonus!$B$14)))))))))))</f>
        <v>Less Than 1000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42072.909270833334</v>
      </c>
      <c r="T2637" s="10">
        <f t="shared" si="251"/>
        <v>42037.950937500005</v>
      </c>
      <c r="U2637" t="str">
        <f>IF(D2637&lt;Bonus!$A$3,Bonus!$B$3,IF(D2637&lt;=Bonus!$A$4,Bonus!$B$4,IF(D2637&lt;=Bonus!$A$5,Bonus!$B$5,IF(D2637&lt;=Bonus!$A$6,Bonus!$B$6,IF(D2637&lt;=Bonus!$A$7,Bonus!$B$7,IF(D2637&lt;=Bonus!$A$8,Bonus!$B$8,IF(D2637&lt;=Bonus!$A$9,Bonus!$B$9,IF(D2637&lt;=Bonus!$A$10,Bonus!$B$10,IF(D2637&lt;=Bonus!$A$11,Bonus!$B$11,IF(D2637&lt;=Bonus!$A$12,Bonus!$B$12,IF(D2637&lt;=Bonus!$A$13,Bonus!$B$13,Bonus!$B$14)))))))))))</f>
        <v>10000 to 14999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42659.041666666672</v>
      </c>
      <c r="T2638" s="10">
        <f t="shared" si="251"/>
        <v>42636.614745370374</v>
      </c>
      <c r="U2638" t="str">
        <f>IF(D2638&lt;Bonus!$A$3,Bonus!$B$3,IF(D2638&lt;=Bonus!$A$4,Bonus!$B$4,IF(D2638&lt;=Bonus!$A$5,Bonus!$B$5,IF(D2638&lt;=Bonus!$A$6,Bonus!$B$6,IF(D2638&lt;=Bonus!$A$7,Bonus!$B$7,IF(D2638&lt;=Bonus!$A$8,Bonus!$B$8,IF(D2638&lt;=Bonus!$A$9,Bonus!$B$9,IF(D2638&lt;=Bonus!$A$10,Bonus!$B$10,IF(D2638&lt;=Bonus!$A$11,Bonus!$B$11,IF(D2638&lt;=Bonus!$A$12,Bonus!$B$12,IF(D2638&lt;=Bonus!$A$13,Bonus!$B$13,Bonus!$B$14)))))))))))</f>
        <v>1000 to 4999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42655.549479166672</v>
      </c>
      <c r="T2639" s="10">
        <f t="shared" si="251"/>
        <v>42639.549479166672</v>
      </c>
      <c r="U2639" t="str">
        <f>IF(D2639&lt;Bonus!$A$3,Bonus!$B$3,IF(D2639&lt;=Bonus!$A$4,Bonus!$B$4,IF(D2639&lt;=Bonus!$A$5,Bonus!$B$5,IF(D2639&lt;=Bonus!$A$6,Bonus!$B$6,IF(D2639&lt;=Bonus!$A$7,Bonus!$B$7,IF(D2639&lt;=Bonus!$A$8,Bonus!$B$8,IF(D2639&lt;=Bonus!$A$9,Bonus!$B$9,IF(D2639&lt;=Bonus!$A$10,Bonus!$B$10,IF(D2639&lt;=Bonus!$A$11,Bonus!$B$11,IF(D2639&lt;=Bonus!$A$12,Bonus!$B$12,IF(D2639&lt;=Bonus!$A$13,Bonus!$B$13,Bonus!$B$14)))))))))))</f>
        <v>Less Than 1000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42019.913136574076</v>
      </c>
      <c r="T2640" s="10">
        <f t="shared" si="251"/>
        <v>41989.913136574076</v>
      </c>
      <c r="U2640" t="str">
        <f>IF(D2640&lt;Bonus!$A$3,Bonus!$B$3,IF(D2640&lt;=Bonus!$A$4,Bonus!$B$4,IF(D2640&lt;=Bonus!$A$5,Bonus!$B$5,IF(D2640&lt;=Bonus!$A$6,Bonus!$B$6,IF(D2640&lt;=Bonus!$A$7,Bonus!$B$7,IF(D2640&lt;=Bonus!$A$8,Bonus!$B$8,IF(D2640&lt;=Bonus!$A$9,Bonus!$B$9,IF(D2640&lt;=Bonus!$A$10,Bonus!$B$10,IF(D2640&lt;=Bonus!$A$11,Bonus!$B$11,IF(D2640&lt;=Bonus!$A$12,Bonus!$B$12,IF(D2640&lt;=Bonus!$A$13,Bonus!$B$13,Bonus!$B$14)))))))))))</f>
        <v>Less Than 1000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42054.86513888889</v>
      </c>
      <c r="T2641" s="10">
        <f t="shared" si="251"/>
        <v>42024.86513888889</v>
      </c>
      <c r="U2641" t="str">
        <f>IF(D2641&lt;Bonus!$A$3,Bonus!$B$3,IF(D2641&lt;=Bonus!$A$4,Bonus!$B$4,IF(D2641&lt;=Bonus!$A$5,Bonus!$B$5,IF(D2641&lt;=Bonus!$A$6,Bonus!$B$6,IF(D2641&lt;=Bonus!$A$7,Bonus!$B$7,IF(D2641&lt;=Bonus!$A$8,Bonus!$B$8,IF(D2641&lt;=Bonus!$A$9,Bonus!$B$9,IF(D2641&lt;=Bonus!$A$10,Bonus!$B$10,IF(D2641&lt;=Bonus!$A$11,Bonus!$B$11,IF(D2641&lt;=Bonus!$A$12,Bonus!$B$12,IF(D2641&lt;=Bonus!$A$13,Bonus!$B$13,Bonus!$B$14)))))))))))</f>
        <v>Less Than 1000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42163.160578703704</v>
      </c>
      <c r="T2642" s="10">
        <f t="shared" si="251"/>
        <v>42103.160578703704</v>
      </c>
      <c r="U2642" t="str">
        <f>IF(D2642&lt;Bonus!$A$3,Bonus!$B$3,IF(D2642&lt;=Bonus!$A$4,Bonus!$B$4,IF(D2642&lt;=Bonus!$A$5,Bonus!$B$5,IF(D2642&lt;=Bonus!$A$6,Bonus!$B$6,IF(D2642&lt;=Bonus!$A$7,Bonus!$B$7,IF(D2642&lt;=Bonus!$A$8,Bonus!$B$8,IF(D2642&lt;=Bonus!$A$9,Bonus!$B$9,IF(D2642&lt;=Bonus!$A$10,Bonus!$B$10,IF(D2642&lt;=Bonus!$A$11,Bonus!$B$11,IF(D2642&lt;=Bonus!$A$12,Bonus!$B$12,IF(D2642&lt;=Bonus!$A$13,Bonus!$B$13,Bonus!$B$14)))))))))))</f>
        <v>1000 to 4999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41897.839583333334</v>
      </c>
      <c r="T2643" s="10">
        <f t="shared" si="251"/>
        <v>41880.827118055553</v>
      </c>
      <c r="U2643" t="str">
        <f>IF(D2643&lt;Bonus!$A$3,Bonus!$B$3,IF(D2643&lt;=Bonus!$A$4,Bonus!$B$4,IF(D2643&lt;=Bonus!$A$5,Bonus!$B$5,IF(D2643&lt;=Bonus!$A$6,Bonus!$B$6,IF(D2643&lt;=Bonus!$A$7,Bonus!$B$7,IF(D2643&lt;=Bonus!$A$8,Bonus!$B$8,IF(D2643&lt;=Bonus!$A$9,Bonus!$B$9,IF(D2643&lt;=Bonus!$A$10,Bonus!$B$10,IF(D2643&lt;=Bonus!$A$11,Bonus!$B$11,IF(D2643&lt;=Bonus!$A$12,Bonus!$B$12,IF(D2643&lt;=Bonus!$A$13,Bonus!$B$13,Bonus!$B$14)))))))))))</f>
        <v>1000 to 4999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>nm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42566.289583333331</v>
      </c>
      <c r="T2644" s="10">
        <f t="shared" si="251"/>
        <v>42536.246620370366</v>
      </c>
      <c r="U2644" t="str">
        <f>IF(D2644&lt;Bonus!$A$3,Bonus!$B$3,IF(D2644&lt;=Bonus!$A$4,Bonus!$B$4,IF(D2644&lt;=Bonus!$A$5,Bonus!$B$5,IF(D2644&lt;=Bonus!$A$6,Bonus!$B$6,IF(D2644&lt;=Bonus!$A$7,Bonus!$B$7,IF(D2644&lt;=Bonus!$A$8,Bonus!$B$8,IF(D2644&lt;=Bonus!$A$9,Bonus!$B$9,IF(D2644&lt;=Bonus!$A$10,Bonus!$B$10,IF(D2644&lt;=Bonus!$A$11,Bonus!$B$11,IF(D2644&lt;=Bonus!$A$12,Bonus!$B$12,IF(D2644&lt;=Bonus!$A$13,Bonus!$B$13,Bonus!$B$14)))))))))))</f>
        <v>Greater than or equal to 50000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42725.332638888889</v>
      </c>
      <c r="T2645" s="10">
        <f t="shared" si="251"/>
        <v>42689.582349537035</v>
      </c>
      <c r="U2645" t="str">
        <f>IF(D2645&lt;Bonus!$A$3,Bonus!$B$3,IF(D2645&lt;=Bonus!$A$4,Bonus!$B$4,IF(D2645&lt;=Bonus!$A$5,Bonus!$B$5,IF(D2645&lt;=Bonus!$A$6,Bonus!$B$6,IF(D2645&lt;=Bonus!$A$7,Bonus!$B$7,IF(D2645&lt;=Bonus!$A$8,Bonus!$B$8,IF(D2645&lt;=Bonus!$A$9,Bonus!$B$9,IF(D2645&lt;=Bonus!$A$10,Bonus!$B$10,IF(D2645&lt;=Bonus!$A$11,Bonus!$B$11,IF(D2645&lt;=Bonus!$A$12,Bonus!$B$12,IF(D2645&lt;=Bonus!$A$13,Bonus!$B$13,Bonus!$B$14)))))))))))</f>
        <v>Greater than or equal to 50000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42804.792071759264</v>
      </c>
      <c r="T2646" s="10">
        <f t="shared" si="251"/>
        <v>42774.792071759264</v>
      </c>
      <c r="U2646" t="str">
        <f>IF(D2646&lt;Bonus!$A$3,Bonus!$B$3,IF(D2646&lt;=Bonus!$A$4,Bonus!$B$4,IF(D2646&lt;=Bonus!$A$5,Bonus!$B$5,IF(D2646&lt;=Bonus!$A$6,Bonus!$B$6,IF(D2646&lt;=Bonus!$A$7,Bonus!$B$7,IF(D2646&lt;=Bonus!$A$8,Bonus!$B$8,IF(D2646&lt;=Bonus!$A$9,Bonus!$B$9,IF(D2646&lt;=Bonus!$A$10,Bonus!$B$10,IF(D2646&lt;=Bonus!$A$11,Bonus!$B$11,IF(D2646&lt;=Bonus!$A$12,Bonus!$B$12,IF(D2646&lt;=Bonus!$A$13,Bonus!$B$13,Bonus!$B$14)))))))))))</f>
        <v>Greater than or equal to 50000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41951.884293981479</v>
      </c>
      <c r="T2647" s="10">
        <f t="shared" si="251"/>
        <v>41921.842627314814</v>
      </c>
      <c r="U2647" t="str">
        <f>IF(D2647&lt;Bonus!$A$3,Bonus!$B$3,IF(D2647&lt;=Bonus!$A$4,Bonus!$B$4,IF(D2647&lt;=Bonus!$A$5,Bonus!$B$5,IF(D2647&lt;=Bonus!$A$6,Bonus!$B$6,IF(D2647&lt;=Bonus!$A$7,Bonus!$B$7,IF(D2647&lt;=Bonus!$A$8,Bonus!$B$8,IF(D2647&lt;=Bonus!$A$9,Bonus!$B$9,IF(D2647&lt;=Bonus!$A$10,Bonus!$B$10,IF(D2647&lt;=Bonus!$A$11,Bonus!$B$11,IF(D2647&lt;=Bonus!$A$12,Bonus!$B$12,IF(D2647&lt;=Bonus!$A$13,Bonus!$B$13,Bonus!$B$14)))))))))))</f>
        <v>20000 to 24999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42256.313298611116</v>
      </c>
      <c r="T2648" s="10">
        <f t="shared" si="251"/>
        <v>42226.313298611116</v>
      </c>
      <c r="U2648" t="str">
        <f>IF(D2648&lt;Bonus!$A$3,Bonus!$B$3,IF(D2648&lt;=Bonus!$A$4,Bonus!$B$4,IF(D2648&lt;=Bonus!$A$5,Bonus!$B$5,IF(D2648&lt;=Bonus!$A$6,Bonus!$B$6,IF(D2648&lt;=Bonus!$A$7,Bonus!$B$7,IF(D2648&lt;=Bonus!$A$8,Bonus!$B$8,IF(D2648&lt;=Bonus!$A$9,Bonus!$B$9,IF(D2648&lt;=Bonus!$A$10,Bonus!$B$10,IF(D2648&lt;=Bonus!$A$11,Bonus!$B$11,IF(D2648&lt;=Bonus!$A$12,Bonus!$B$12,IF(D2648&lt;=Bonus!$A$13,Bonus!$B$13,Bonus!$B$14)))))))))))</f>
        <v>Greater than or equal to 50000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42230.261793981481</v>
      </c>
      <c r="T2649" s="10">
        <f t="shared" si="251"/>
        <v>42200.261793981481</v>
      </c>
      <c r="U2649" t="str">
        <f>IF(D2649&lt;Bonus!$A$3,Bonus!$B$3,IF(D2649&lt;=Bonus!$A$4,Bonus!$B$4,IF(D2649&lt;=Bonus!$A$5,Bonus!$B$5,IF(D2649&lt;=Bonus!$A$6,Bonus!$B$6,IF(D2649&lt;=Bonus!$A$7,Bonus!$B$7,IF(D2649&lt;=Bonus!$A$8,Bonus!$B$8,IF(D2649&lt;=Bonus!$A$9,Bonus!$B$9,IF(D2649&lt;=Bonus!$A$10,Bonus!$B$10,IF(D2649&lt;=Bonus!$A$11,Bonus!$B$11,IF(D2649&lt;=Bonus!$A$12,Bonus!$B$12,IF(D2649&lt;=Bonus!$A$13,Bonus!$B$13,Bonus!$B$14)))))))))))</f>
        <v>1000 to 4999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42438.714814814812</v>
      </c>
      <c r="T2650" s="10">
        <f t="shared" si="251"/>
        <v>42408.714814814812</v>
      </c>
      <c r="U2650" t="str">
        <f>IF(D2650&lt;Bonus!$A$3,Bonus!$B$3,IF(D2650&lt;=Bonus!$A$4,Bonus!$B$4,IF(D2650&lt;=Bonus!$A$5,Bonus!$B$5,IF(D2650&lt;=Bonus!$A$6,Bonus!$B$6,IF(D2650&lt;=Bonus!$A$7,Bonus!$B$7,IF(D2650&lt;=Bonus!$A$8,Bonus!$B$8,IF(D2650&lt;=Bonus!$A$9,Bonus!$B$9,IF(D2650&lt;=Bonus!$A$10,Bonus!$B$10,IF(D2650&lt;=Bonus!$A$11,Bonus!$B$11,IF(D2650&lt;=Bonus!$A$12,Bonus!$B$12,IF(D2650&lt;=Bonus!$A$13,Bonus!$B$13,Bonus!$B$14)))))))))))</f>
        <v>10000 to 14999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42401.99700231482</v>
      </c>
      <c r="T2651" s="10">
        <f t="shared" si="251"/>
        <v>42341.99700231482</v>
      </c>
      <c r="U2651" t="str">
        <f>IF(D2651&lt;Bonus!$A$3,Bonus!$B$3,IF(D2651&lt;=Bonus!$A$4,Bonus!$B$4,IF(D2651&lt;=Bonus!$A$5,Bonus!$B$5,IF(D2651&lt;=Bonus!$A$6,Bonus!$B$6,IF(D2651&lt;=Bonus!$A$7,Bonus!$B$7,IF(D2651&lt;=Bonus!$A$8,Bonus!$B$8,IF(D2651&lt;=Bonus!$A$9,Bonus!$B$9,IF(D2651&lt;=Bonus!$A$10,Bonus!$B$10,IF(D2651&lt;=Bonus!$A$11,Bonus!$B$11,IF(D2651&lt;=Bonus!$A$12,Bonus!$B$12,IF(D2651&lt;=Bonus!$A$13,Bonus!$B$13,Bonus!$B$14)))))))))))</f>
        <v>Greater than or equal to 50000</v>
      </c>
    </row>
    <row r="2652" spans="1:21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42725.624340277776</v>
      </c>
      <c r="T2652" s="10">
        <f t="shared" si="251"/>
        <v>42695.624340277776</v>
      </c>
      <c r="U2652" t="str">
        <f>IF(D2652&lt;Bonus!$A$3,Bonus!$B$3,IF(D2652&lt;=Bonus!$A$4,Bonus!$B$4,IF(D2652&lt;=Bonus!$A$5,Bonus!$B$5,IF(D2652&lt;=Bonus!$A$6,Bonus!$B$6,IF(D2652&lt;=Bonus!$A$7,Bonus!$B$7,IF(D2652&lt;=Bonus!$A$8,Bonus!$B$8,IF(D2652&lt;=Bonus!$A$9,Bonus!$B$9,IF(D2652&lt;=Bonus!$A$10,Bonus!$B$10,IF(D2652&lt;=Bonus!$A$11,Bonus!$B$11,IF(D2652&lt;=Bonus!$A$12,Bonus!$B$12,IF(D2652&lt;=Bonus!$A$13,Bonus!$B$13,Bonus!$B$14)))))))))))</f>
        <v>Greater than or equal to 50000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42355.805659722217</v>
      </c>
      <c r="T2653" s="10">
        <f t="shared" si="251"/>
        <v>42327.805659722217</v>
      </c>
      <c r="U2653" t="str">
        <f>IF(D2653&lt;Bonus!$A$3,Bonus!$B$3,IF(D2653&lt;=Bonus!$A$4,Bonus!$B$4,IF(D2653&lt;=Bonus!$A$5,Bonus!$B$5,IF(D2653&lt;=Bonus!$A$6,Bonus!$B$6,IF(D2653&lt;=Bonus!$A$7,Bonus!$B$7,IF(D2653&lt;=Bonus!$A$8,Bonus!$B$8,IF(D2653&lt;=Bonus!$A$9,Bonus!$B$9,IF(D2653&lt;=Bonus!$A$10,Bonus!$B$10,IF(D2653&lt;=Bonus!$A$11,Bonus!$B$11,IF(D2653&lt;=Bonus!$A$12,Bonus!$B$12,IF(D2653&lt;=Bonus!$A$13,Bonus!$B$13,Bonus!$B$14)))))))))))</f>
        <v>Greater than or equal to 50000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41983.158854166672</v>
      </c>
      <c r="T2654" s="10">
        <f t="shared" si="251"/>
        <v>41953.158854166672</v>
      </c>
      <c r="U2654" t="str">
        <f>IF(D2654&lt;Bonus!$A$3,Bonus!$B$3,IF(D2654&lt;=Bonus!$A$4,Bonus!$B$4,IF(D2654&lt;=Bonus!$A$5,Bonus!$B$5,IF(D2654&lt;=Bonus!$A$6,Bonus!$B$6,IF(D2654&lt;=Bonus!$A$7,Bonus!$B$7,IF(D2654&lt;=Bonus!$A$8,Bonus!$B$8,IF(D2654&lt;=Bonus!$A$9,Bonus!$B$9,IF(D2654&lt;=Bonus!$A$10,Bonus!$B$10,IF(D2654&lt;=Bonus!$A$11,Bonus!$B$11,IF(D2654&lt;=Bonus!$A$12,Bonus!$B$12,IF(D2654&lt;=Bonus!$A$13,Bonus!$B$13,Bonus!$B$14)))))))))))</f>
        <v>Greater than or equal to 50000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41803.166666666664</v>
      </c>
      <c r="T2655" s="10">
        <f t="shared" si="251"/>
        <v>41771.651932870373</v>
      </c>
      <c r="U2655" t="str">
        <f>IF(D2655&lt;Bonus!$A$3,Bonus!$B$3,IF(D2655&lt;=Bonus!$A$4,Bonus!$B$4,IF(D2655&lt;=Bonus!$A$5,Bonus!$B$5,IF(D2655&lt;=Bonus!$A$6,Bonus!$B$6,IF(D2655&lt;=Bonus!$A$7,Bonus!$B$7,IF(D2655&lt;=Bonus!$A$8,Bonus!$B$8,IF(D2655&lt;=Bonus!$A$9,Bonus!$B$9,IF(D2655&lt;=Bonus!$A$10,Bonus!$B$10,IF(D2655&lt;=Bonus!$A$11,Bonus!$B$11,IF(D2655&lt;=Bonus!$A$12,Bonus!$B$12,IF(D2655&lt;=Bonus!$A$13,Bonus!$B$13,Bonus!$B$14)))))))))))</f>
        <v>Greater than or equal to 50000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42115.559328703705</v>
      </c>
      <c r="T2656" s="10">
        <f t="shared" si="251"/>
        <v>42055.600995370376</v>
      </c>
      <c r="U2656" t="str">
        <f>IF(D2656&lt;Bonus!$A$3,Bonus!$B$3,IF(D2656&lt;=Bonus!$A$4,Bonus!$B$4,IF(D2656&lt;=Bonus!$A$5,Bonus!$B$5,IF(D2656&lt;=Bonus!$A$6,Bonus!$B$6,IF(D2656&lt;=Bonus!$A$7,Bonus!$B$7,IF(D2656&lt;=Bonus!$A$8,Bonus!$B$8,IF(D2656&lt;=Bonus!$A$9,Bonus!$B$9,IF(D2656&lt;=Bonus!$A$10,Bonus!$B$10,IF(D2656&lt;=Bonus!$A$11,Bonus!$B$11,IF(D2656&lt;=Bonus!$A$12,Bonus!$B$12,IF(D2656&lt;=Bonus!$A$13,Bonus!$B$13,Bonus!$B$14)))))))))))</f>
        <v>Greater than or equal to 50000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42409.833333333328</v>
      </c>
      <c r="T2657" s="10">
        <f t="shared" si="251"/>
        <v>42381.866284722222</v>
      </c>
      <c r="U2657" t="str">
        <f>IF(D2657&lt;Bonus!$A$3,Bonus!$B$3,IF(D2657&lt;=Bonus!$A$4,Bonus!$B$4,IF(D2657&lt;=Bonus!$A$5,Bonus!$B$5,IF(D2657&lt;=Bonus!$A$6,Bonus!$B$6,IF(D2657&lt;=Bonus!$A$7,Bonus!$B$7,IF(D2657&lt;=Bonus!$A$8,Bonus!$B$8,IF(D2657&lt;=Bonus!$A$9,Bonus!$B$9,IF(D2657&lt;=Bonus!$A$10,Bonus!$B$10,IF(D2657&lt;=Bonus!$A$11,Bonus!$B$11,IF(D2657&lt;=Bonus!$A$12,Bonus!$B$12,IF(D2657&lt;=Bonus!$A$13,Bonus!$B$13,Bonus!$B$14)))))))))))</f>
        <v>15000 to 19999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42806.791666666672</v>
      </c>
      <c r="T2658" s="10">
        <f t="shared" si="251"/>
        <v>42767.688518518517</v>
      </c>
      <c r="U2658" t="str">
        <f>IF(D2658&lt;Bonus!$A$3,Bonus!$B$3,IF(D2658&lt;=Bonus!$A$4,Bonus!$B$4,IF(D2658&lt;=Bonus!$A$5,Bonus!$B$5,IF(D2658&lt;=Bonus!$A$6,Bonus!$B$6,IF(D2658&lt;=Bonus!$A$7,Bonus!$B$7,IF(D2658&lt;=Bonus!$A$8,Bonus!$B$8,IF(D2658&lt;=Bonus!$A$9,Bonus!$B$9,IF(D2658&lt;=Bonus!$A$10,Bonus!$B$10,IF(D2658&lt;=Bonus!$A$11,Bonus!$B$11,IF(D2658&lt;=Bonus!$A$12,Bonus!$B$12,IF(D2658&lt;=Bonus!$A$13,Bonus!$B$13,Bonus!$B$14)))))))))))</f>
        <v>Greater than or equal to 50000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42585.0625</v>
      </c>
      <c r="T2659" s="10">
        <f t="shared" si="251"/>
        <v>42551.928854166668</v>
      </c>
      <c r="U2659" t="str">
        <f>IF(D2659&lt;Bonus!$A$3,Bonus!$B$3,IF(D2659&lt;=Bonus!$A$4,Bonus!$B$4,IF(D2659&lt;=Bonus!$A$5,Bonus!$B$5,IF(D2659&lt;=Bonus!$A$6,Bonus!$B$6,IF(D2659&lt;=Bonus!$A$7,Bonus!$B$7,IF(D2659&lt;=Bonus!$A$8,Bonus!$B$8,IF(D2659&lt;=Bonus!$A$9,Bonus!$B$9,IF(D2659&lt;=Bonus!$A$10,Bonus!$B$10,IF(D2659&lt;=Bonus!$A$11,Bonus!$B$11,IF(D2659&lt;=Bonus!$A$12,Bonus!$B$12,IF(D2659&lt;=Bonus!$A$13,Bonus!$B$13,Bonus!$B$14)))))))))))</f>
        <v>30000 to 34999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42581.884189814817</v>
      </c>
      <c r="T2660" s="10">
        <f t="shared" si="251"/>
        <v>42551.884189814817</v>
      </c>
      <c r="U2660" t="str">
        <f>IF(D2660&lt;Bonus!$A$3,Bonus!$B$3,IF(D2660&lt;=Bonus!$A$4,Bonus!$B$4,IF(D2660&lt;=Bonus!$A$5,Bonus!$B$5,IF(D2660&lt;=Bonus!$A$6,Bonus!$B$6,IF(D2660&lt;=Bonus!$A$7,Bonus!$B$7,IF(D2660&lt;=Bonus!$A$8,Bonus!$B$8,IF(D2660&lt;=Bonus!$A$9,Bonus!$B$9,IF(D2660&lt;=Bonus!$A$10,Bonus!$B$10,IF(D2660&lt;=Bonus!$A$11,Bonus!$B$11,IF(D2660&lt;=Bonus!$A$12,Bonus!$B$12,IF(D2660&lt;=Bonus!$A$13,Bonus!$B$13,Bonus!$B$14)))))))))))</f>
        <v>Greater than or equal to 50000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42112.069560185191</v>
      </c>
      <c r="T2661" s="10">
        <f t="shared" si="251"/>
        <v>42082.069560185191</v>
      </c>
      <c r="U2661" t="str">
        <f>IF(D2661&lt;Bonus!$A$3,Bonus!$B$3,IF(D2661&lt;=Bonus!$A$4,Bonus!$B$4,IF(D2661&lt;=Bonus!$A$5,Bonus!$B$5,IF(D2661&lt;=Bonus!$A$6,Bonus!$B$6,IF(D2661&lt;=Bonus!$A$7,Bonus!$B$7,IF(D2661&lt;=Bonus!$A$8,Bonus!$B$8,IF(D2661&lt;=Bonus!$A$9,Bonus!$B$9,IF(D2661&lt;=Bonus!$A$10,Bonus!$B$10,IF(D2661&lt;=Bonus!$A$11,Bonus!$B$11,IF(D2661&lt;=Bonus!$A$12,Bonus!$B$12,IF(D2661&lt;=Bonus!$A$13,Bonus!$B$13,Bonus!$B$14)))))))))))</f>
        <v>45000 to 49999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42332.754837962959</v>
      </c>
      <c r="T2662" s="10">
        <f t="shared" si="251"/>
        <v>42272.713171296295</v>
      </c>
      <c r="U2662" t="str">
        <f>IF(D2662&lt;Bonus!$A$3,Bonus!$B$3,IF(D2662&lt;=Bonus!$A$4,Bonus!$B$4,IF(D2662&lt;=Bonus!$A$5,Bonus!$B$5,IF(D2662&lt;=Bonus!$A$6,Bonus!$B$6,IF(D2662&lt;=Bonus!$A$7,Bonus!$B$7,IF(D2662&lt;=Bonus!$A$8,Bonus!$B$8,IF(D2662&lt;=Bonus!$A$9,Bonus!$B$9,IF(D2662&lt;=Bonus!$A$10,Bonus!$B$10,IF(D2662&lt;=Bonus!$A$11,Bonus!$B$11,IF(D2662&lt;=Bonus!$A$12,Bonus!$B$12,IF(D2662&lt;=Bonus!$A$13,Bonus!$B$13,Bonus!$B$14)))))))))))</f>
        <v>20000 to 24999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41572.958449074074</v>
      </c>
      <c r="T2663" s="10">
        <f t="shared" si="251"/>
        <v>41542.958449074074</v>
      </c>
      <c r="U2663" t="str">
        <f>IF(D2663&lt;Bonus!$A$3,Bonus!$B$3,IF(D2663&lt;=Bonus!$A$4,Bonus!$B$4,IF(D2663&lt;=Bonus!$A$5,Bonus!$B$5,IF(D2663&lt;=Bonus!$A$6,Bonus!$B$6,IF(D2663&lt;=Bonus!$A$7,Bonus!$B$7,IF(D2663&lt;=Bonus!$A$8,Bonus!$B$8,IF(D2663&lt;=Bonus!$A$9,Bonus!$B$9,IF(D2663&lt;=Bonus!$A$10,Bonus!$B$10,IF(D2663&lt;=Bonus!$A$11,Bonus!$B$11,IF(D2663&lt;=Bonus!$A$12,Bonus!$B$12,IF(D2663&lt;=Bonus!$A$13,Bonus!$B$13,Bonus!$B$14)))))))))))</f>
        <v>5000 to 9999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42237.746678240743</v>
      </c>
      <c r="T2664" s="10">
        <f t="shared" si="251"/>
        <v>42207.746678240743</v>
      </c>
      <c r="U2664" t="str">
        <f>IF(D2664&lt;Bonus!$A$3,Bonus!$B$3,IF(D2664&lt;=Bonus!$A$4,Bonus!$B$4,IF(D2664&lt;=Bonus!$A$5,Bonus!$B$5,IF(D2664&lt;=Bonus!$A$6,Bonus!$B$6,IF(D2664&lt;=Bonus!$A$7,Bonus!$B$7,IF(D2664&lt;=Bonus!$A$8,Bonus!$B$8,IF(D2664&lt;=Bonus!$A$9,Bonus!$B$9,IF(D2664&lt;=Bonus!$A$10,Bonus!$B$10,IF(D2664&lt;=Bonus!$A$11,Bonus!$B$11,IF(D2664&lt;=Bonus!$A$12,Bonus!$B$12,IF(D2664&lt;=Bonus!$A$13,Bonus!$B$13,Bonus!$B$14)))))))))))</f>
        <v>20000 to 24999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42251.625</v>
      </c>
      <c r="T2665" s="10">
        <f t="shared" si="251"/>
        <v>42222.622766203705</v>
      </c>
      <c r="U2665" t="str">
        <f>IF(D2665&lt;Bonus!$A$3,Bonus!$B$3,IF(D2665&lt;=Bonus!$A$4,Bonus!$B$4,IF(D2665&lt;=Bonus!$A$5,Bonus!$B$5,IF(D2665&lt;=Bonus!$A$6,Bonus!$B$6,IF(D2665&lt;=Bonus!$A$7,Bonus!$B$7,IF(D2665&lt;=Bonus!$A$8,Bonus!$B$8,IF(D2665&lt;=Bonus!$A$9,Bonus!$B$9,IF(D2665&lt;=Bonus!$A$10,Bonus!$B$10,IF(D2665&lt;=Bonus!$A$11,Bonus!$B$11,IF(D2665&lt;=Bonus!$A$12,Bonus!$B$12,IF(D2665&lt;=Bonus!$A$13,Bonus!$B$13,Bonus!$B$14)))))))))))</f>
        <v>20000 to 24999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42347.290972222225</v>
      </c>
      <c r="T2666" s="10">
        <f t="shared" si="251"/>
        <v>42313.02542824074</v>
      </c>
      <c r="U2666" t="str">
        <f>IF(D2666&lt;Bonus!$A$3,Bonus!$B$3,IF(D2666&lt;=Bonus!$A$4,Bonus!$B$4,IF(D2666&lt;=Bonus!$A$5,Bonus!$B$5,IF(D2666&lt;=Bonus!$A$6,Bonus!$B$6,IF(D2666&lt;=Bonus!$A$7,Bonus!$B$7,IF(D2666&lt;=Bonus!$A$8,Bonus!$B$8,IF(D2666&lt;=Bonus!$A$9,Bonus!$B$9,IF(D2666&lt;=Bonus!$A$10,Bonus!$B$10,IF(D2666&lt;=Bonus!$A$11,Bonus!$B$11,IF(D2666&lt;=Bonus!$A$12,Bonus!$B$12,IF(D2666&lt;=Bonus!$A$13,Bonus!$B$13,Bonus!$B$14)))))))))))</f>
        <v>15000 to 19999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42128.895532407405</v>
      </c>
      <c r="T2667" s="10">
        <f t="shared" si="251"/>
        <v>42083.895532407405</v>
      </c>
      <c r="U2667" t="str">
        <f>IF(D2667&lt;Bonus!$A$3,Bonus!$B$3,IF(D2667&lt;=Bonus!$A$4,Bonus!$B$4,IF(D2667&lt;=Bonus!$A$5,Bonus!$B$5,IF(D2667&lt;=Bonus!$A$6,Bonus!$B$6,IF(D2667&lt;=Bonus!$A$7,Bonus!$B$7,IF(D2667&lt;=Bonus!$A$8,Bonus!$B$8,IF(D2667&lt;=Bonus!$A$9,Bonus!$B$9,IF(D2667&lt;=Bonus!$A$10,Bonus!$B$10,IF(D2667&lt;=Bonus!$A$11,Bonus!$B$11,IF(D2667&lt;=Bonus!$A$12,Bonus!$B$12,IF(D2667&lt;=Bonus!$A$13,Bonus!$B$13,Bonus!$B$14)))))))))))</f>
        <v>1000 to 4999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42272.875</v>
      </c>
      <c r="T2668" s="10">
        <f t="shared" si="251"/>
        <v>42235.764340277776</v>
      </c>
      <c r="U2668" t="str">
        <f>IF(D2668&lt;Bonus!$A$3,Bonus!$B$3,IF(D2668&lt;=Bonus!$A$4,Bonus!$B$4,IF(D2668&lt;=Bonus!$A$5,Bonus!$B$5,IF(D2668&lt;=Bonus!$A$6,Bonus!$B$6,IF(D2668&lt;=Bonus!$A$7,Bonus!$B$7,IF(D2668&lt;=Bonus!$A$8,Bonus!$B$8,IF(D2668&lt;=Bonus!$A$9,Bonus!$B$9,IF(D2668&lt;=Bonus!$A$10,Bonus!$B$10,IF(D2668&lt;=Bonus!$A$11,Bonus!$B$11,IF(D2668&lt;=Bonus!$A$12,Bonus!$B$12,IF(D2668&lt;=Bonus!$A$13,Bonus!$B$13,Bonus!$B$14)))))))))))</f>
        <v>10000 to 14999</v>
      </c>
    </row>
    <row r="2669" spans="1:21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42410.926111111112</v>
      </c>
      <c r="T2669" s="10">
        <f t="shared" si="251"/>
        <v>42380.926111111112</v>
      </c>
      <c r="U2669" t="str">
        <f>IF(D2669&lt;Bonus!$A$3,Bonus!$B$3,IF(D2669&lt;=Bonus!$A$4,Bonus!$B$4,IF(D2669&lt;=Bonus!$A$5,Bonus!$B$5,IF(D2669&lt;=Bonus!$A$6,Bonus!$B$6,IF(D2669&lt;=Bonus!$A$7,Bonus!$B$7,IF(D2669&lt;=Bonus!$A$8,Bonus!$B$8,IF(D2669&lt;=Bonus!$A$9,Bonus!$B$9,IF(D2669&lt;=Bonus!$A$10,Bonus!$B$10,IF(D2669&lt;=Bonus!$A$11,Bonus!$B$11,IF(D2669&lt;=Bonus!$A$12,Bonus!$B$12,IF(D2669&lt;=Bonus!$A$13,Bonus!$B$13,Bonus!$B$14)))))))))))</f>
        <v>1000 to 4999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42317.60555555555</v>
      </c>
      <c r="T2670" s="10">
        <f t="shared" si="251"/>
        <v>42275.588715277772</v>
      </c>
      <c r="U2670" t="str">
        <f>IF(D2670&lt;Bonus!$A$3,Bonus!$B$3,IF(D2670&lt;=Bonus!$A$4,Bonus!$B$4,IF(D2670&lt;=Bonus!$A$5,Bonus!$B$5,IF(D2670&lt;=Bonus!$A$6,Bonus!$B$6,IF(D2670&lt;=Bonus!$A$7,Bonus!$B$7,IF(D2670&lt;=Bonus!$A$8,Bonus!$B$8,IF(D2670&lt;=Bonus!$A$9,Bonus!$B$9,IF(D2670&lt;=Bonus!$A$10,Bonus!$B$10,IF(D2670&lt;=Bonus!$A$11,Bonus!$B$11,IF(D2670&lt;=Bonus!$A$12,Bonus!$B$12,IF(D2670&lt;=Bonus!$A$13,Bonus!$B$13,Bonus!$B$14)))))))))))</f>
        <v>1000 to 4999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42379.035833333335</v>
      </c>
      <c r="T2671" s="10">
        <f t="shared" si="251"/>
        <v>42319.035833333335</v>
      </c>
      <c r="U2671" t="str">
        <f>IF(D2671&lt;Bonus!$A$3,Bonus!$B$3,IF(D2671&lt;=Bonus!$A$4,Bonus!$B$4,IF(D2671&lt;=Bonus!$A$5,Bonus!$B$5,IF(D2671&lt;=Bonus!$A$6,Bonus!$B$6,IF(D2671&lt;=Bonus!$A$7,Bonus!$B$7,IF(D2671&lt;=Bonus!$A$8,Bonus!$B$8,IF(D2671&lt;=Bonus!$A$9,Bonus!$B$9,IF(D2671&lt;=Bonus!$A$10,Bonus!$B$10,IF(D2671&lt;=Bonus!$A$11,Bonus!$B$11,IF(D2671&lt;=Bonus!$A$12,Bonus!$B$12,IF(D2671&lt;=Bonus!$A$13,Bonus!$B$13,Bonus!$B$14)))))))))))</f>
        <v>Less Than 1000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41849.020601851851</v>
      </c>
      <c r="T2672" s="10">
        <f t="shared" si="251"/>
        <v>41821.020601851851</v>
      </c>
      <c r="U2672" t="str">
        <f>IF(D2672&lt;Bonus!$A$3,Bonus!$B$3,IF(D2672&lt;=Bonus!$A$4,Bonus!$B$4,IF(D2672&lt;=Bonus!$A$5,Bonus!$B$5,IF(D2672&lt;=Bonus!$A$6,Bonus!$B$6,IF(D2672&lt;=Bonus!$A$7,Bonus!$B$7,IF(D2672&lt;=Bonus!$A$8,Bonus!$B$8,IF(D2672&lt;=Bonus!$A$9,Bonus!$B$9,IF(D2672&lt;=Bonus!$A$10,Bonus!$B$10,IF(D2672&lt;=Bonus!$A$11,Bonus!$B$11,IF(D2672&lt;=Bonus!$A$12,Bonus!$B$12,IF(D2672&lt;=Bonus!$A$13,Bonus!$B$13,Bonus!$B$14)))))))))))</f>
        <v>35000 to 39999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41992.818055555559</v>
      </c>
      <c r="T2673" s="10">
        <f t="shared" si="251"/>
        <v>41962.749027777783</v>
      </c>
      <c r="U2673" t="str">
        <f>IF(D2673&lt;Bonus!$A$3,Bonus!$B$3,IF(D2673&lt;=Bonus!$A$4,Bonus!$B$4,IF(D2673&lt;=Bonus!$A$5,Bonus!$B$5,IF(D2673&lt;=Bonus!$A$6,Bonus!$B$6,IF(D2673&lt;=Bonus!$A$7,Bonus!$B$7,IF(D2673&lt;=Bonus!$A$8,Bonus!$B$8,IF(D2673&lt;=Bonus!$A$9,Bonus!$B$9,IF(D2673&lt;=Bonus!$A$10,Bonus!$B$10,IF(D2673&lt;=Bonus!$A$11,Bonus!$B$11,IF(D2673&lt;=Bonus!$A$12,Bonus!$B$12,IF(D2673&lt;=Bonus!$A$13,Bonus!$B$13,Bonus!$B$14)))))))))))</f>
        <v>25000 to 29999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42366.25</v>
      </c>
      <c r="T2674" s="10">
        <f t="shared" si="251"/>
        <v>42344.884143518517</v>
      </c>
      <c r="U2674" t="str">
        <f>IF(D2674&lt;Bonus!$A$3,Bonus!$B$3,IF(D2674&lt;=Bonus!$A$4,Bonus!$B$4,IF(D2674&lt;=Bonus!$A$5,Bonus!$B$5,IF(D2674&lt;=Bonus!$A$6,Bonus!$B$6,IF(D2674&lt;=Bonus!$A$7,Bonus!$B$7,IF(D2674&lt;=Bonus!$A$8,Bonus!$B$8,IF(D2674&lt;=Bonus!$A$9,Bonus!$B$9,IF(D2674&lt;=Bonus!$A$10,Bonus!$B$10,IF(D2674&lt;=Bonus!$A$11,Bonus!$B$11,IF(D2674&lt;=Bonus!$A$12,Bonus!$B$12,IF(D2674&lt;=Bonus!$A$13,Bonus!$B$13,Bonus!$B$14)))))))))))</f>
        <v>10000 to 14999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41941.947916666664</v>
      </c>
      <c r="T2675" s="10">
        <f t="shared" si="251"/>
        <v>41912.541655092595</v>
      </c>
      <c r="U2675" t="str">
        <f>IF(D2675&lt;Bonus!$A$3,Bonus!$B$3,IF(D2675&lt;=Bonus!$A$4,Bonus!$B$4,IF(D2675&lt;=Bonus!$A$5,Bonus!$B$5,IF(D2675&lt;=Bonus!$A$6,Bonus!$B$6,IF(D2675&lt;=Bonus!$A$7,Bonus!$B$7,IF(D2675&lt;=Bonus!$A$8,Bonus!$B$8,IF(D2675&lt;=Bonus!$A$9,Bonus!$B$9,IF(D2675&lt;=Bonus!$A$10,Bonus!$B$10,IF(D2675&lt;=Bonus!$A$11,Bonus!$B$11,IF(D2675&lt;=Bonus!$A$12,Bonus!$B$12,IF(D2675&lt;=Bonus!$A$13,Bonus!$B$13,Bonus!$B$14)))))))))))</f>
        <v>40000 to 44999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42556.207638888889</v>
      </c>
      <c r="T2676" s="10">
        <f t="shared" si="251"/>
        <v>42529.632754629631</v>
      </c>
      <c r="U2676" t="str">
        <f>IF(D2676&lt;Bonus!$A$3,Bonus!$B$3,IF(D2676&lt;=Bonus!$A$4,Bonus!$B$4,IF(D2676&lt;=Bonus!$A$5,Bonus!$B$5,IF(D2676&lt;=Bonus!$A$6,Bonus!$B$6,IF(D2676&lt;=Bonus!$A$7,Bonus!$B$7,IF(D2676&lt;=Bonus!$A$8,Bonus!$B$8,IF(D2676&lt;=Bonus!$A$9,Bonus!$B$9,IF(D2676&lt;=Bonus!$A$10,Bonus!$B$10,IF(D2676&lt;=Bonus!$A$11,Bonus!$B$11,IF(D2676&lt;=Bonus!$A$12,Bonus!$B$12,IF(D2676&lt;=Bonus!$A$13,Bonus!$B$13,Bonus!$B$14)))))))))))</f>
        <v>35000 to 39999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41953.899178240739</v>
      </c>
      <c r="T2677" s="10">
        <f t="shared" si="251"/>
        <v>41923.857511574075</v>
      </c>
      <c r="U2677" t="str">
        <f>IF(D2677&lt;Bonus!$A$3,Bonus!$B$3,IF(D2677&lt;=Bonus!$A$4,Bonus!$B$4,IF(D2677&lt;=Bonus!$A$5,Bonus!$B$5,IF(D2677&lt;=Bonus!$A$6,Bonus!$B$6,IF(D2677&lt;=Bonus!$A$7,Bonus!$B$7,IF(D2677&lt;=Bonus!$A$8,Bonus!$B$8,IF(D2677&lt;=Bonus!$A$9,Bonus!$B$9,IF(D2677&lt;=Bonus!$A$10,Bonus!$B$10,IF(D2677&lt;=Bonus!$A$11,Bonus!$B$11,IF(D2677&lt;=Bonus!$A$12,Bonus!$B$12,IF(D2677&lt;=Bonus!$A$13,Bonus!$B$13,Bonus!$B$14)))))))))))</f>
        <v>25000 to 29999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42512.624699074076</v>
      </c>
      <c r="T2678" s="10">
        <f t="shared" si="251"/>
        <v>42482.624699074076</v>
      </c>
      <c r="U2678" t="str">
        <f>IF(D2678&lt;Bonus!$A$3,Bonus!$B$3,IF(D2678&lt;=Bonus!$A$4,Bonus!$B$4,IF(D2678&lt;=Bonus!$A$5,Bonus!$B$5,IF(D2678&lt;=Bonus!$A$6,Bonus!$B$6,IF(D2678&lt;=Bonus!$A$7,Bonus!$B$7,IF(D2678&lt;=Bonus!$A$8,Bonus!$B$8,IF(D2678&lt;=Bonus!$A$9,Bonus!$B$9,IF(D2678&lt;=Bonus!$A$10,Bonus!$B$10,IF(D2678&lt;=Bonus!$A$11,Bonus!$B$11,IF(D2678&lt;=Bonus!$A$12,Bonus!$B$12,IF(D2678&lt;=Bonus!$A$13,Bonus!$B$13,Bonus!$B$14)))))))))))</f>
        <v>1000 to 4999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41823.029432870368</v>
      </c>
      <c r="T2679" s="10">
        <f t="shared" si="251"/>
        <v>41793.029432870368</v>
      </c>
      <c r="U2679" t="str">
        <f>IF(D2679&lt;Bonus!$A$3,Bonus!$B$3,IF(D2679&lt;=Bonus!$A$4,Bonus!$B$4,IF(D2679&lt;=Bonus!$A$5,Bonus!$B$5,IF(D2679&lt;=Bonus!$A$6,Bonus!$B$6,IF(D2679&lt;=Bonus!$A$7,Bonus!$B$7,IF(D2679&lt;=Bonus!$A$8,Bonus!$B$8,IF(D2679&lt;=Bonus!$A$9,Bonus!$B$9,IF(D2679&lt;=Bonus!$A$10,Bonus!$B$10,IF(D2679&lt;=Bonus!$A$11,Bonus!$B$11,IF(D2679&lt;=Bonus!$A$12,Bonus!$B$12,IF(D2679&lt;=Bonus!$A$13,Bonus!$B$13,Bonus!$B$14)))))))))))</f>
        <v>15000 to 19999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42271.798206018517</v>
      </c>
      <c r="T2680" s="10">
        <f t="shared" si="251"/>
        <v>42241.798206018517</v>
      </c>
      <c r="U2680" t="str">
        <f>IF(D2680&lt;Bonus!$A$3,Bonus!$B$3,IF(D2680&lt;=Bonus!$A$4,Bonus!$B$4,IF(D2680&lt;=Bonus!$A$5,Bonus!$B$5,IF(D2680&lt;=Bonus!$A$6,Bonus!$B$6,IF(D2680&lt;=Bonus!$A$7,Bonus!$B$7,IF(D2680&lt;=Bonus!$A$8,Bonus!$B$8,IF(D2680&lt;=Bonus!$A$9,Bonus!$B$9,IF(D2680&lt;=Bonus!$A$10,Bonus!$B$10,IF(D2680&lt;=Bonus!$A$11,Bonus!$B$11,IF(D2680&lt;=Bonus!$A$12,Bonus!$B$12,IF(D2680&lt;=Bonus!$A$13,Bonus!$B$13,Bonus!$B$14)))))))))))</f>
        <v>Greater than or equal to 50000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42063.001087962963</v>
      </c>
      <c r="T2681" s="10">
        <f t="shared" si="251"/>
        <v>42033.001087962963</v>
      </c>
      <c r="U2681" t="str">
        <f>IF(D2681&lt;Bonus!$A$3,Bonus!$B$3,IF(D2681&lt;=Bonus!$A$4,Bonus!$B$4,IF(D2681&lt;=Bonus!$A$5,Bonus!$B$5,IF(D2681&lt;=Bonus!$A$6,Bonus!$B$6,IF(D2681&lt;=Bonus!$A$7,Bonus!$B$7,IF(D2681&lt;=Bonus!$A$8,Bonus!$B$8,IF(D2681&lt;=Bonus!$A$9,Bonus!$B$9,IF(D2681&lt;=Bonus!$A$10,Bonus!$B$10,IF(D2681&lt;=Bonus!$A$11,Bonus!$B$11,IF(D2681&lt;=Bonus!$A$12,Bonus!$B$12,IF(D2681&lt;=Bonus!$A$13,Bonus!$B$13,Bonus!$B$14)))))))))))</f>
        <v>40000 to 44999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42466.170034722221</v>
      </c>
      <c r="T2682" s="10">
        <f t="shared" si="251"/>
        <v>42436.211701388893</v>
      </c>
      <c r="U2682" t="str">
        <f>IF(D2682&lt;Bonus!$A$3,Bonus!$B$3,IF(D2682&lt;=Bonus!$A$4,Bonus!$B$4,IF(D2682&lt;=Bonus!$A$5,Bonus!$B$5,IF(D2682&lt;=Bonus!$A$6,Bonus!$B$6,IF(D2682&lt;=Bonus!$A$7,Bonus!$B$7,IF(D2682&lt;=Bonus!$A$8,Bonus!$B$8,IF(D2682&lt;=Bonus!$A$9,Bonus!$B$9,IF(D2682&lt;=Bonus!$A$10,Bonus!$B$10,IF(D2682&lt;=Bonus!$A$11,Bonus!$B$11,IF(D2682&lt;=Bonus!$A$12,Bonus!$B$12,IF(D2682&lt;=Bonus!$A$13,Bonus!$B$13,Bonus!$B$14)))))))))))</f>
        <v>30000 to 34999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41830.895254629628</v>
      </c>
      <c r="T2683" s="10">
        <f t="shared" si="251"/>
        <v>41805.895254629628</v>
      </c>
      <c r="U2683" t="str">
        <f>IF(D2683&lt;Bonus!$A$3,Bonus!$B$3,IF(D2683&lt;=Bonus!$A$4,Bonus!$B$4,IF(D2683&lt;=Bonus!$A$5,Bonus!$B$5,IF(D2683&lt;=Bonus!$A$6,Bonus!$B$6,IF(D2683&lt;=Bonus!$A$7,Bonus!$B$7,IF(D2683&lt;=Bonus!$A$8,Bonus!$B$8,IF(D2683&lt;=Bonus!$A$9,Bonus!$B$9,IF(D2683&lt;=Bonus!$A$10,Bonus!$B$10,IF(D2683&lt;=Bonus!$A$11,Bonus!$B$11,IF(D2683&lt;=Bonus!$A$12,Bonus!$B$12,IF(D2683&lt;=Bonus!$A$13,Bonus!$B$13,Bonus!$B$14)))))))))))</f>
        <v>5000 to 9999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41965.249305555553</v>
      </c>
      <c r="T2684" s="10">
        <f t="shared" si="251"/>
        <v>41932.871990740743</v>
      </c>
      <c r="U2684" t="str">
        <f>IF(D2684&lt;Bonus!$A$3,Bonus!$B$3,IF(D2684&lt;=Bonus!$A$4,Bonus!$B$4,IF(D2684&lt;=Bonus!$A$5,Bonus!$B$5,IF(D2684&lt;=Bonus!$A$6,Bonus!$B$6,IF(D2684&lt;=Bonus!$A$7,Bonus!$B$7,IF(D2684&lt;=Bonus!$A$8,Bonus!$B$8,IF(D2684&lt;=Bonus!$A$9,Bonus!$B$9,IF(D2684&lt;=Bonus!$A$10,Bonus!$B$10,IF(D2684&lt;=Bonus!$A$11,Bonus!$B$11,IF(D2684&lt;=Bonus!$A$12,Bonus!$B$12,IF(D2684&lt;=Bonus!$A$13,Bonus!$B$13,Bonus!$B$14)))))))))))</f>
        <v>5000 to 9999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42064.75509259259</v>
      </c>
      <c r="T2685" s="10">
        <f t="shared" si="251"/>
        <v>42034.75509259259</v>
      </c>
      <c r="U2685" t="str">
        <f>IF(D2685&lt;Bonus!$A$3,Bonus!$B$3,IF(D2685&lt;=Bonus!$A$4,Bonus!$B$4,IF(D2685&lt;=Bonus!$A$5,Bonus!$B$5,IF(D2685&lt;=Bonus!$A$6,Bonus!$B$6,IF(D2685&lt;=Bonus!$A$7,Bonus!$B$7,IF(D2685&lt;=Bonus!$A$8,Bonus!$B$8,IF(D2685&lt;=Bonus!$A$9,Bonus!$B$9,IF(D2685&lt;=Bonus!$A$10,Bonus!$B$10,IF(D2685&lt;=Bonus!$A$11,Bonus!$B$11,IF(D2685&lt;=Bonus!$A$12,Bonus!$B$12,IF(D2685&lt;=Bonus!$A$13,Bonus!$B$13,Bonus!$B$14)))))))))))</f>
        <v>15000 to 19999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41860.914641203701</v>
      </c>
      <c r="T2686" s="10">
        <f t="shared" si="251"/>
        <v>41820.914641203701</v>
      </c>
      <c r="U2686" t="str">
        <f>IF(D2686&lt;Bonus!$A$3,Bonus!$B$3,IF(D2686&lt;=Bonus!$A$4,Bonus!$B$4,IF(D2686&lt;=Bonus!$A$5,Bonus!$B$5,IF(D2686&lt;=Bonus!$A$6,Bonus!$B$6,IF(D2686&lt;=Bonus!$A$7,Bonus!$B$7,IF(D2686&lt;=Bonus!$A$8,Bonus!$B$8,IF(D2686&lt;=Bonus!$A$9,Bonus!$B$9,IF(D2686&lt;=Bonus!$A$10,Bonus!$B$10,IF(D2686&lt;=Bonus!$A$11,Bonus!$B$11,IF(D2686&lt;=Bonus!$A$12,Bonus!$B$12,IF(D2686&lt;=Bonus!$A$13,Bonus!$B$13,Bonus!$B$14)))))))))))</f>
        <v>Greater than or equal to 50000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42121.654282407413</v>
      </c>
      <c r="T2687" s="10">
        <f t="shared" si="251"/>
        <v>42061.69594907407</v>
      </c>
      <c r="U2687" t="str">
        <f>IF(D2687&lt;Bonus!$A$3,Bonus!$B$3,IF(D2687&lt;=Bonus!$A$4,Bonus!$B$4,IF(D2687&lt;=Bonus!$A$5,Bonus!$B$5,IF(D2687&lt;=Bonus!$A$6,Bonus!$B$6,IF(D2687&lt;=Bonus!$A$7,Bonus!$B$7,IF(D2687&lt;=Bonus!$A$8,Bonus!$B$8,IF(D2687&lt;=Bonus!$A$9,Bonus!$B$9,IF(D2687&lt;=Bonus!$A$10,Bonus!$B$10,IF(D2687&lt;=Bonus!$A$11,Bonus!$B$11,IF(D2687&lt;=Bonus!$A$12,Bonus!$B$12,IF(D2687&lt;=Bonus!$A$13,Bonus!$B$13,Bonus!$B$14)))))))))))</f>
        <v>Greater than or equal to 50000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>nm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41912.974803240737</v>
      </c>
      <c r="T2688" s="10">
        <f t="shared" si="251"/>
        <v>41892.974803240737</v>
      </c>
      <c r="U2688" t="str">
        <f>IF(D2688&lt;Bonus!$A$3,Bonus!$B$3,IF(D2688&lt;=Bonus!$A$4,Bonus!$B$4,IF(D2688&lt;=Bonus!$A$5,Bonus!$B$5,IF(D2688&lt;=Bonus!$A$6,Bonus!$B$6,IF(D2688&lt;=Bonus!$A$7,Bonus!$B$7,IF(D2688&lt;=Bonus!$A$8,Bonus!$B$8,IF(D2688&lt;=Bonus!$A$9,Bonus!$B$9,IF(D2688&lt;=Bonus!$A$10,Bonus!$B$10,IF(D2688&lt;=Bonus!$A$11,Bonus!$B$11,IF(D2688&lt;=Bonus!$A$12,Bonus!$B$12,IF(D2688&lt;=Bonus!$A$13,Bonus!$B$13,Bonus!$B$14)))))))))))</f>
        <v>30000 to 34999</v>
      </c>
    </row>
    <row r="2689" spans="1:21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>nm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42184.64025462963</v>
      </c>
      <c r="T2689" s="10">
        <f t="shared" si="251"/>
        <v>42154.64025462963</v>
      </c>
      <c r="U2689" t="str">
        <f>IF(D2689&lt;Bonus!$A$3,Bonus!$B$3,IF(D2689&lt;=Bonus!$A$4,Bonus!$B$4,IF(D2689&lt;=Bonus!$A$5,Bonus!$B$5,IF(D2689&lt;=Bonus!$A$6,Bonus!$B$6,IF(D2689&lt;=Bonus!$A$7,Bonus!$B$7,IF(D2689&lt;=Bonus!$A$8,Bonus!$B$8,IF(D2689&lt;=Bonus!$A$9,Bonus!$B$9,IF(D2689&lt;=Bonus!$A$10,Bonus!$B$10,IF(D2689&lt;=Bonus!$A$11,Bonus!$B$11,IF(D2689&lt;=Bonus!$A$12,Bonus!$B$12,IF(D2689&lt;=Bonus!$A$13,Bonus!$B$13,Bonus!$B$14)))))))))))</f>
        <v>15000 to 19999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42059.125</v>
      </c>
      <c r="T2690" s="10">
        <f t="shared" si="251"/>
        <v>42028.118865740747</v>
      </c>
      <c r="U2690" t="str">
        <f>IF(D2690&lt;Bonus!$A$3,Bonus!$B$3,IF(D2690&lt;=Bonus!$A$4,Bonus!$B$4,IF(D2690&lt;=Bonus!$A$5,Bonus!$B$5,IF(D2690&lt;=Bonus!$A$6,Bonus!$B$6,IF(D2690&lt;=Bonus!$A$7,Bonus!$B$7,IF(D2690&lt;=Bonus!$A$8,Bonus!$B$8,IF(D2690&lt;=Bonus!$A$9,Bonus!$B$9,IF(D2690&lt;=Bonus!$A$10,Bonus!$B$10,IF(D2690&lt;=Bonus!$A$11,Bonus!$B$11,IF(D2690&lt;=Bonus!$A$12,Bonus!$B$12,IF(D2690&lt;=Bonus!$A$13,Bonus!$B$13,Bonus!$B$14)))))))))))</f>
        <v>Greater than or equal to 50000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IFERROR(E2691/L2691,"nm")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(((I2691/60)/60)/24)+DATE(1970,1,1)</f>
        <v>42581.961689814809</v>
      </c>
      <c r="T2691" s="10">
        <f t="shared" ref="T2691:T2754" si="257">(((J2691/60)/60)/24)+DATE(1970,1,1)</f>
        <v>42551.961689814809</v>
      </c>
      <c r="U2691" t="str">
        <f>IF(D2691&lt;Bonus!$A$3,Bonus!$B$3,IF(D2691&lt;=Bonus!$A$4,Bonus!$B$4,IF(D2691&lt;=Bonus!$A$5,Bonus!$B$5,IF(D2691&lt;=Bonus!$A$6,Bonus!$B$6,IF(D2691&lt;=Bonus!$A$7,Bonus!$B$7,IF(D2691&lt;=Bonus!$A$8,Bonus!$B$8,IF(D2691&lt;=Bonus!$A$9,Bonus!$B$9,IF(D2691&lt;=Bonus!$A$10,Bonus!$B$10,IF(D2691&lt;=Bonus!$A$11,Bonus!$B$11,IF(D2691&lt;=Bonus!$A$12,Bonus!$B$12,IF(D2691&lt;=Bonus!$A$13,Bonus!$B$13,Bonus!$B$14)))))))))))</f>
        <v>35000 to 39999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42158.105046296296</v>
      </c>
      <c r="T2692" s="10">
        <f t="shared" si="257"/>
        <v>42113.105046296296</v>
      </c>
      <c r="U2692" t="str">
        <f>IF(D2692&lt;Bonus!$A$3,Bonus!$B$3,IF(D2692&lt;=Bonus!$A$4,Bonus!$B$4,IF(D2692&lt;=Bonus!$A$5,Bonus!$B$5,IF(D2692&lt;=Bonus!$A$6,Bonus!$B$6,IF(D2692&lt;=Bonus!$A$7,Bonus!$B$7,IF(D2692&lt;=Bonus!$A$8,Bonus!$B$8,IF(D2692&lt;=Bonus!$A$9,Bonus!$B$9,IF(D2692&lt;=Bonus!$A$10,Bonus!$B$10,IF(D2692&lt;=Bonus!$A$11,Bonus!$B$11,IF(D2692&lt;=Bonus!$A$12,Bonus!$B$12,IF(D2692&lt;=Bonus!$A$13,Bonus!$B$13,Bonus!$B$14)))))))))))</f>
        <v>Greater than or equal to 50000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42134.724039351851</v>
      </c>
      <c r="T2693" s="10">
        <f t="shared" si="257"/>
        <v>42089.724039351851</v>
      </c>
      <c r="U2693" t="str">
        <f>IF(D2693&lt;Bonus!$A$3,Bonus!$B$3,IF(D2693&lt;=Bonus!$A$4,Bonus!$B$4,IF(D2693&lt;=Bonus!$A$5,Bonus!$B$5,IF(D2693&lt;=Bonus!$A$6,Bonus!$B$6,IF(D2693&lt;=Bonus!$A$7,Bonus!$B$7,IF(D2693&lt;=Bonus!$A$8,Bonus!$B$8,IF(D2693&lt;=Bonus!$A$9,Bonus!$B$9,IF(D2693&lt;=Bonus!$A$10,Bonus!$B$10,IF(D2693&lt;=Bonus!$A$11,Bonus!$B$11,IF(D2693&lt;=Bonus!$A$12,Bonus!$B$12,IF(D2693&lt;=Bonus!$A$13,Bonus!$B$13,Bonus!$B$14)))))))))))</f>
        <v>Greater than or equal to 50000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42088.292361111111</v>
      </c>
      <c r="T2694" s="10">
        <f t="shared" si="257"/>
        <v>42058.334027777775</v>
      </c>
      <c r="U2694" t="str">
        <f>IF(D2694&lt;Bonus!$A$3,Bonus!$B$3,IF(D2694&lt;=Bonus!$A$4,Bonus!$B$4,IF(D2694&lt;=Bonus!$A$5,Bonus!$B$5,IF(D2694&lt;=Bonus!$A$6,Bonus!$B$6,IF(D2694&lt;=Bonus!$A$7,Bonus!$B$7,IF(D2694&lt;=Bonus!$A$8,Bonus!$B$8,IF(D2694&lt;=Bonus!$A$9,Bonus!$B$9,IF(D2694&lt;=Bonus!$A$10,Bonus!$B$10,IF(D2694&lt;=Bonus!$A$11,Bonus!$B$11,IF(D2694&lt;=Bonus!$A$12,Bonus!$B$12,IF(D2694&lt;=Bonus!$A$13,Bonus!$B$13,Bonus!$B$14)))))))))))</f>
        <v>1000 to 4999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41864.138495370367</v>
      </c>
      <c r="T2695" s="10">
        <f t="shared" si="257"/>
        <v>41834.138495370367</v>
      </c>
      <c r="U2695" t="str">
        <f>IF(D2695&lt;Bonus!$A$3,Bonus!$B$3,IF(D2695&lt;=Bonus!$A$4,Bonus!$B$4,IF(D2695&lt;=Bonus!$A$5,Bonus!$B$5,IF(D2695&lt;=Bonus!$A$6,Bonus!$B$6,IF(D2695&lt;=Bonus!$A$7,Bonus!$B$7,IF(D2695&lt;=Bonus!$A$8,Bonus!$B$8,IF(D2695&lt;=Bonus!$A$9,Bonus!$B$9,IF(D2695&lt;=Bonus!$A$10,Bonus!$B$10,IF(D2695&lt;=Bonus!$A$11,Bonus!$B$11,IF(D2695&lt;=Bonus!$A$12,Bonus!$B$12,IF(D2695&lt;=Bonus!$A$13,Bonus!$B$13,Bonus!$B$14)))))))))))</f>
        <v>5000 to 9999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41908.140497685185</v>
      </c>
      <c r="T2696" s="10">
        <f t="shared" si="257"/>
        <v>41878.140497685185</v>
      </c>
      <c r="U2696" t="str">
        <f>IF(D2696&lt;Bonus!$A$3,Bonus!$B$3,IF(D2696&lt;=Bonus!$A$4,Bonus!$B$4,IF(D2696&lt;=Bonus!$A$5,Bonus!$B$5,IF(D2696&lt;=Bonus!$A$6,Bonus!$B$6,IF(D2696&lt;=Bonus!$A$7,Bonus!$B$7,IF(D2696&lt;=Bonus!$A$8,Bonus!$B$8,IF(D2696&lt;=Bonus!$A$9,Bonus!$B$9,IF(D2696&lt;=Bonus!$A$10,Bonus!$B$10,IF(D2696&lt;=Bonus!$A$11,Bonus!$B$11,IF(D2696&lt;=Bonus!$A$12,Bonus!$B$12,IF(D2696&lt;=Bonus!$A$13,Bonus!$B$13,Bonus!$B$14)))))))))))</f>
        <v>30000 to 34999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42108.14025462963</v>
      </c>
      <c r="T2697" s="10">
        <f t="shared" si="257"/>
        <v>42048.181921296295</v>
      </c>
      <c r="U2697" t="str">
        <f>IF(D2697&lt;Bonus!$A$3,Bonus!$B$3,IF(D2697&lt;=Bonus!$A$4,Bonus!$B$4,IF(D2697&lt;=Bonus!$A$5,Bonus!$B$5,IF(D2697&lt;=Bonus!$A$6,Bonus!$B$6,IF(D2697&lt;=Bonus!$A$7,Bonus!$B$7,IF(D2697&lt;=Bonus!$A$8,Bonus!$B$8,IF(D2697&lt;=Bonus!$A$9,Bonus!$B$9,IF(D2697&lt;=Bonus!$A$10,Bonus!$B$10,IF(D2697&lt;=Bonus!$A$11,Bonus!$B$11,IF(D2697&lt;=Bonus!$A$12,Bonus!$B$12,IF(D2697&lt;=Bonus!$A$13,Bonus!$B$13,Bonus!$B$14)))))))))))</f>
        <v>15000 to 19999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41998.844444444447</v>
      </c>
      <c r="T2698" s="10">
        <f t="shared" si="257"/>
        <v>41964.844444444447</v>
      </c>
      <c r="U2698" t="str">
        <f>IF(D2698&lt;Bonus!$A$3,Bonus!$B$3,IF(D2698&lt;=Bonus!$A$4,Bonus!$B$4,IF(D2698&lt;=Bonus!$A$5,Bonus!$B$5,IF(D2698&lt;=Bonus!$A$6,Bonus!$B$6,IF(D2698&lt;=Bonus!$A$7,Bonus!$B$7,IF(D2698&lt;=Bonus!$A$8,Bonus!$B$8,IF(D2698&lt;=Bonus!$A$9,Bonus!$B$9,IF(D2698&lt;=Bonus!$A$10,Bonus!$B$10,IF(D2698&lt;=Bonus!$A$11,Bonus!$B$11,IF(D2698&lt;=Bonus!$A$12,Bonus!$B$12,IF(D2698&lt;=Bonus!$A$13,Bonus!$B$13,Bonus!$B$14)))))))))))</f>
        <v>Greater than or equal to 50000</v>
      </c>
    </row>
    <row r="2699" spans="1:21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42218.916666666672</v>
      </c>
      <c r="T2699" s="10">
        <f t="shared" si="257"/>
        <v>42187.940081018518</v>
      </c>
      <c r="U2699" t="str">
        <f>IF(D2699&lt;Bonus!$A$3,Bonus!$B$3,IF(D2699&lt;=Bonus!$A$4,Bonus!$B$4,IF(D2699&lt;=Bonus!$A$5,Bonus!$B$5,IF(D2699&lt;=Bonus!$A$6,Bonus!$B$6,IF(D2699&lt;=Bonus!$A$7,Bonus!$B$7,IF(D2699&lt;=Bonus!$A$8,Bonus!$B$8,IF(D2699&lt;=Bonus!$A$9,Bonus!$B$9,IF(D2699&lt;=Bonus!$A$10,Bonus!$B$10,IF(D2699&lt;=Bonus!$A$11,Bonus!$B$11,IF(D2699&lt;=Bonus!$A$12,Bonus!$B$12,IF(D2699&lt;=Bonus!$A$13,Bonus!$B$13,Bonus!$B$14)))))))))))</f>
        <v>20000 to 24999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41817.898240740738</v>
      </c>
      <c r="T2700" s="10">
        <f t="shared" si="257"/>
        <v>41787.898240740738</v>
      </c>
      <c r="U2700" t="str">
        <f>IF(D2700&lt;Bonus!$A$3,Bonus!$B$3,IF(D2700&lt;=Bonus!$A$4,Bonus!$B$4,IF(D2700&lt;=Bonus!$A$5,Bonus!$B$5,IF(D2700&lt;=Bonus!$A$6,Bonus!$B$6,IF(D2700&lt;=Bonus!$A$7,Bonus!$B$7,IF(D2700&lt;=Bonus!$A$8,Bonus!$B$8,IF(D2700&lt;=Bonus!$A$9,Bonus!$B$9,IF(D2700&lt;=Bonus!$A$10,Bonus!$B$10,IF(D2700&lt;=Bonus!$A$11,Bonus!$B$11,IF(D2700&lt;=Bonus!$A$12,Bonus!$B$12,IF(D2700&lt;=Bonus!$A$13,Bonus!$B$13,Bonus!$B$14)))))))))))</f>
        <v>5000 to 9999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>nm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41859.896562499998</v>
      </c>
      <c r="T2701" s="10">
        <f t="shared" si="257"/>
        <v>41829.896562499998</v>
      </c>
      <c r="U2701" t="str">
        <f>IF(D2701&lt;Bonus!$A$3,Bonus!$B$3,IF(D2701&lt;=Bonus!$A$4,Bonus!$B$4,IF(D2701&lt;=Bonus!$A$5,Bonus!$B$5,IF(D2701&lt;=Bonus!$A$6,Bonus!$B$6,IF(D2701&lt;=Bonus!$A$7,Bonus!$B$7,IF(D2701&lt;=Bonus!$A$8,Bonus!$B$8,IF(D2701&lt;=Bonus!$A$9,Bonus!$B$9,IF(D2701&lt;=Bonus!$A$10,Bonus!$B$10,IF(D2701&lt;=Bonus!$A$11,Bonus!$B$11,IF(D2701&lt;=Bonus!$A$12,Bonus!$B$12,IF(D2701&lt;=Bonus!$A$13,Bonus!$B$13,Bonus!$B$14)))))))))))</f>
        <v>Less Than 1000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41900.87467592593</v>
      </c>
      <c r="T2702" s="10">
        <f t="shared" si="257"/>
        <v>41870.87467592593</v>
      </c>
      <c r="U2702" t="str">
        <f>IF(D2702&lt;Bonus!$A$3,Bonus!$B$3,IF(D2702&lt;=Bonus!$A$4,Bonus!$B$4,IF(D2702&lt;=Bonus!$A$5,Bonus!$B$5,IF(D2702&lt;=Bonus!$A$6,Bonus!$B$6,IF(D2702&lt;=Bonus!$A$7,Bonus!$B$7,IF(D2702&lt;=Bonus!$A$8,Bonus!$B$8,IF(D2702&lt;=Bonus!$A$9,Bonus!$B$9,IF(D2702&lt;=Bonus!$A$10,Bonus!$B$10,IF(D2702&lt;=Bonus!$A$11,Bonus!$B$11,IF(D2702&lt;=Bonus!$A$12,Bonus!$B$12,IF(D2702&lt;=Bonus!$A$13,Bonus!$B$13,Bonus!$B$14)))))))))))</f>
        <v>5000 to 9999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42832.733032407406</v>
      </c>
      <c r="T2703" s="10">
        <f t="shared" si="257"/>
        <v>42801.774699074071</v>
      </c>
      <c r="U2703" t="str">
        <f>IF(D2703&lt;Bonus!$A$3,Bonus!$B$3,IF(D2703&lt;=Bonus!$A$4,Bonus!$B$4,IF(D2703&lt;=Bonus!$A$5,Bonus!$B$5,IF(D2703&lt;=Bonus!$A$6,Bonus!$B$6,IF(D2703&lt;=Bonus!$A$7,Bonus!$B$7,IF(D2703&lt;=Bonus!$A$8,Bonus!$B$8,IF(D2703&lt;=Bonus!$A$9,Bonus!$B$9,IF(D2703&lt;=Bonus!$A$10,Bonus!$B$10,IF(D2703&lt;=Bonus!$A$11,Bonus!$B$11,IF(D2703&lt;=Bonus!$A$12,Bonus!$B$12,IF(D2703&lt;=Bonus!$A$13,Bonus!$B$13,Bonus!$B$14)))))))))))</f>
        <v>1000 to 4999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42830.760150462964</v>
      </c>
      <c r="T2704" s="10">
        <f t="shared" si="257"/>
        <v>42800.801817129628</v>
      </c>
      <c r="U2704" t="str">
        <f>IF(D2704&lt;Bonus!$A$3,Bonus!$B$3,IF(D2704&lt;=Bonus!$A$4,Bonus!$B$4,IF(D2704&lt;=Bonus!$A$5,Bonus!$B$5,IF(D2704&lt;=Bonus!$A$6,Bonus!$B$6,IF(D2704&lt;=Bonus!$A$7,Bonus!$B$7,IF(D2704&lt;=Bonus!$A$8,Bonus!$B$8,IF(D2704&lt;=Bonus!$A$9,Bonus!$B$9,IF(D2704&lt;=Bonus!$A$10,Bonus!$B$10,IF(D2704&lt;=Bonus!$A$11,Bonus!$B$11,IF(D2704&lt;=Bonus!$A$12,Bonus!$B$12,IF(D2704&lt;=Bonus!$A$13,Bonus!$B$13,Bonus!$B$14)))))))))))</f>
        <v>10000 to 14999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42816.648495370369</v>
      </c>
      <c r="T2705" s="10">
        <f t="shared" si="257"/>
        <v>42756.690162037034</v>
      </c>
      <c r="U2705" t="str">
        <f>IF(D2705&lt;Bonus!$A$3,Bonus!$B$3,IF(D2705&lt;=Bonus!$A$4,Bonus!$B$4,IF(D2705&lt;=Bonus!$A$5,Bonus!$B$5,IF(D2705&lt;=Bonus!$A$6,Bonus!$B$6,IF(D2705&lt;=Bonus!$A$7,Bonus!$B$7,IF(D2705&lt;=Bonus!$A$8,Bonus!$B$8,IF(D2705&lt;=Bonus!$A$9,Bonus!$B$9,IF(D2705&lt;=Bonus!$A$10,Bonus!$B$10,IF(D2705&lt;=Bonus!$A$11,Bonus!$B$11,IF(D2705&lt;=Bonus!$A$12,Bonus!$B$12,IF(D2705&lt;=Bonus!$A$13,Bonus!$B$13,Bonus!$B$14)))))))))))</f>
        <v>40000 to 44999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42830.820763888885</v>
      </c>
      <c r="T2706" s="10">
        <f t="shared" si="257"/>
        <v>42787.862430555557</v>
      </c>
      <c r="U2706" t="str">
        <f>IF(D2706&lt;Bonus!$A$3,Bonus!$B$3,IF(D2706&lt;=Bonus!$A$4,Bonus!$B$4,IF(D2706&lt;=Bonus!$A$5,Bonus!$B$5,IF(D2706&lt;=Bonus!$A$6,Bonus!$B$6,IF(D2706&lt;=Bonus!$A$7,Bonus!$B$7,IF(D2706&lt;=Bonus!$A$8,Bonus!$B$8,IF(D2706&lt;=Bonus!$A$9,Bonus!$B$9,IF(D2706&lt;=Bonus!$A$10,Bonus!$B$10,IF(D2706&lt;=Bonus!$A$11,Bonus!$B$11,IF(D2706&lt;=Bonus!$A$12,Bonus!$B$12,IF(D2706&lt;=Bonus!$A$13,Bonus!$B$13,Bonus!$B$14)))))))))))</f>
        <v>15000 to 19999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42818.874513888892</v>
      </c>
      <c r="T2707" s="10">
        <f t="shared" si="257"/>
        <v>42773.916180555556</v>
      </c>
      <c r="U2707" t="str">
        <f>IF(D2707&lt;Bonus!$A$3,Bonus!$B$3,IF(D2707&lt;=Bonus!$A$4,Bonus!$B$4,IF(D2707&lt;=Bonus!$A$5,Bonus!$B$5,IF(D2707&lt;=Bonus!$A$6,Bonus!$B$6,IF(D2707&lt;=Bonus!$A$7,Bonus!$B$7,IF(D2707&lt;=Bonus!$A$8,Bonus!$B$8,IF(D2707&lt;=Bonus!$A$9,Bonus!$B$9,IF(D2707&lt;=Bonus!$A$10,Bonus!$B$10,IF(D2707&lt;=Bonus!$A$11,Bonus!$B$11,IF(D2707&lt;=Bonus!$A$12,Bonus!$B$12,IF(D2707&lt;=Bonus!$A$13,Bonus!$B$13,Bonus!$B$14)))))))))))</f>
        <v>15000 to 19999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41928.290972222225</v>
      </c>
      <c r="T2708" s="10">
        <f t="shared" si="257"/>
        <v>41899.294942129629</v>
      </c>
      <c r="U2708" t="str">
        <f>IF(D2708&lt;Bonus!$A$3,Bonus!$B$3,IF(D2708&lt;=Bonus!$A$4,Bonus!$B$4,IF(D2708&lt;=Bonus!$A$5,Bonus!$B$5,IF(D2708&lt;=Bonus!$A$6,Bonus!$B$6,IF(D2708&lt;=Bonus!$A$7,Bonus!$B$7,IF(D2708&lt;=Bonus!$A$8,Bonus!$B$8,IF(D2708&lt;=Bonus!$A$9,Bonus!$B$9,IF(D2708&lt;=Bonus!$A$10,Bonus!$B$10,IF(D2708&lt;=Bonus!$A$11,Bonus!$B$11,IF(D2708&lt;=Bonus!$A$12,Bonus!$B$12,IF(D2708&lt;=Bonus!$A$13,Bonus!$B$13,Bonus!$B$14)))))))))))</f>
        <v>35000 to 39999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41421.290972222225</v>
      </c>
      <c r="T2709" s="10">
        <f t="shared" si="257"/>
        <v>41391.782905092594</v>
      </c>
      <c r="U2709" t="str">
        <f>IF(D2709&lt;Bonus!$A$3,Bonus!$B$3,IF(D2709&lt;=Bonus!$A$4,Bonus!$B$4,IF(D2709&lt;=Bonus!$A$5,Bonus!$B$5,IF(D2709&lt;=Bonus!$A$6,Bonus!$B$6,IF(D2709&lt;=Bonus!$A$7,Bonus!$B$7,IF(D2709&lt;=Bonus!$A$8,Bonus!$B$8,IF(D2709&lt;=Bonus!$A$9,Bonus!$B$9,IF(D2709&lt;=Bonus!$A$10,Bonus!$B$10,IF(D2709&lt;=Bonus!$A$11,Bonus!$B$11,IF(D2709&lt;=Bonus!$A$12,Bonus!$B$12,IF(D2709&lt;=Bonus!$A$13,Bonus!$B$13,Bonus!$B$14)))))))))))</f>
        <v>5000 to 9999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42572.698217592595</v>
      </c>
      <c r="T2710" s="10">
        <f t="shared" si="257"/>
        <v>42512.698217592595</v>
      </c>
      <c r="U2710" t="str">
        <f>IF(D2710&lt;Bonus!$A$3,Bonus!$B$3,IF(D2710&lt;=Bonus!$A$4,Bonus!$B$4,IF(D2710&lt;=Bonus!$A$5,Bonus!$B$5,IF(D2710&lt;=Bonus!$A$6,Bonus!$B$6,IF(D2710&lt;=Bonus!$A$7,Bonus!$B$7,IF(D2710&lt;=Bonus!$A$8,Bonus!$B$8,IF(D2710&lt;=Bonus!$A$9,Bonus!$B$9,IF(D2710&lt;=Bonus!$A$10,Bonus!$B$10,IF(D2710&lt;=Bonus!$A$11,Bonus!$B$11,IF(D2710&lt;=Bonus!$A$12,Bonus!$B$12,IF(D2710&lt;=Bonus!$A$13,Bonus!$B$13,Bonus!$B$14)))))))))))</f>
        <v>20000 to 24999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42647.165972222225</v>
      </c>
      <c r="T2711" s="10">
        <f t="shared" si="257"/>
        <v>42612.149780092594</v>
      </c>
      <c r="U2711" t="str">
        <f>IF(D2711&lt;Bonus!$A$3,Bonus!$B$3,IF(D2711&lt;=Bonus!$A$4,Bonus!$B$4,IF(D2711&lt;=Bonus!$A$5,Bonus!$B$5,IF(D2711&lt;=Bonus!$A$6,Bonus!$B$6,IF(D2711&lt;=Bonus!$A$7,Bonus!$B$7,IF(D2711&lt;=Bonus!$A$8,Bonus!$B$8,IF(D2711&lt;=Bonus!$A$9,Bonus!$B$9,IF(D2711&lt;=Bonus!$A$10,Bonus!$B$10,IF(D2711&lt;=Bonus!$A$11,Bonus!$B$11,IF(D2711&lt;=Bonus!$A$12,Bonus!$B$12,IF(D2711&lt;=Bonus!$A$13,Bonus!$B$13,Bonus!$B$14)))))))))))</f>
        <v>Greater than or equal to 50000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41860.083333333336</v>
      </c>
      <c r="T2712" s="10">
        <f t="shared" si="257"/>
        <v>41828.229490740741</v>
      </c>
      <c r="U2712" t="str">
        <f>IF(D2712&lt;Bonus!$A$3,Bonus!$B$3,IF(D2712&lt;=Bonus!$A$4,Bonus!$B$4,IF(D2712&lt;=Bonus!$A$5,Bonus!$B$5,IF(D2712&lt;=Bonus!$A$6,Bonus!$B$6,IF(D2712&lt;=Bonus!$A$7,Bonus!$B$7,IF(D2712&lt;=Bonus!$A$8,Bonus!$B$8,IF(D2712&lt;=Bonus!$A$9,Bonus!$B$9,IF(D2712&lt;=Bonus!$A$10,Bonus!$B$10,IF(D2712&lt;=Bonus!$A$11,Bonus!$B$11,IF(D2712&lt;=Bonus!$A$12,Bonus!$B$12,IF(D2712&lt;=Bonus!$A$13,Bonus!$B$13,Bonus!$B$14)))))))))))</f>
        <v>Greater than or equal to 50000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41810.917361111111</v>
      </c>
      <c r="T2713" s="10">
        <f t="shared" si="257"/>
        <v>41780.745254629634</v>
      </c>
      <c r="U2713" t="str">
        <f>IF(D2713&lt;Bonus!$A$3,Bonus!$B$3,IF(D2713&lt;=Bonus!$A$4,Bonus!$B$4,IF(D2713&lt;=Bonus!$A$5,Bonus!$B$5,IF(D2713&lt;=Bonus!$A$6,Bonus!$B$6,IF(D2713&lt;=Bonus!$A$7,Bonus!$B$7,IF(D2713&lt;=Bonus!$A$8,Bonus!$B$8,IF(D2713&lt;=Bonus!$A$9,Bonus!$B$9,IF(D2713&lt;=Bonus!$A$10,Bonus!$B$10,IF(D2713&lt;=Bonus!$A$11,Bonus!$B$11,IF(D2713&lt;=Bonus!$A$12,Bonus!$B$12,IF(D2713&lt;=Bonus!$A$13,Bonus!$B$13,Bonus!$B$14)))))))))))</f>
        <v>1000 to 4999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41468.75</v>
      </c>
      <c r="T2714" s="10">
        <f t="shared" si="257"/>
        <v>41432.062037037038</v>
      </c>
      <c r="U2714" t="str">
        <f>IF(D2714&lt;Bonus!$A$3,Bonus!$B$3,IF(D2714&lt;=Bonus!$A$4,Bonus!$B$4,IF(D2714&lt;=Bonus!$A$5,Bonus!$B$5,IF(D2714&lt;=Bonus!$A$6,Bonus!$B$6,IF(D2714&lt;=Bonus!$A$7,Bonus!$B$7,IF(D2714&lt;=Bonus!$A$8,Bonus!$B$8,IF(D2714&lt;=Bonus!$A$9,Bonus!$B$9,IF(D2714&lt;=Bonus!$A$10,Bonus!$B$10,IF(D2714&lt;=Bonus!$A$11,Bonus!$B$11,IF(D2714&lt;=Bonus!$A$12,Bonus!$B$12,IF(D2714&lt;=Bonus!$A$13,Bonus!$B$13,Bonus!$B$14)))))))))))</f>
        <v>5000 to 9999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42362.653749999998</v>
      </c>
      <c r="T2715" s="10">
        <f t="shared" si="257"/>
        <v>42322.653749999998</v>
      </c>
      <c r="U2715" t="str">
        <f>IF(D2715&lt;Bonus!$A$3,Bonus!$B$3,IF(D2715&lt;=Bonus!$A$4,Bonus!$B$4,IF(D2715&lt;=Bonus!$A$5,Bonus!$B$5,IF(D2715&lt;=Bonus!$A$6,Bonus!$B$6,IF(D2715&lt;=Bonus!$A$7,Bonus!$B$7,IF(D2715&lt;=Bonus!$A$8,Bonus!$B$8,IF(D2715&lt;=Bonus!$A$9,Bonus!$B$9,IF(D2715&lt;=Bonus!$A$10,Bonus!$B$10,IF(D2715&lt;=Bonus!$A$11,Bonus!$B$11,IF(D2715&lt;=Bonus!$A$12,Bonus!$B$12,IF(D2715&lt;=Bonus!$A$13,Bonus!$B$13,Bonus!$B$14)))))))))))</f>
        <v>Greater than or equal to 50000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42657.958333333328</v>
      </c>
      <c r="T2716" s="10">
        <f t="shared" si="257"/>
        <v>42629.655046296291</v>
      </c>
      <c r="U2716" t="str">
        <f>IF(D2716&lt;Bonus!$A$3,Bonus!$B$3,IF(D2716&lt;=Bonus!$A$4,Bonus!$B$4,IF(D2716&lt;=Bonus!$A$5,Bonus!$B$5,IF(D2716&lt;=Bonus!$A$6,Bonus!$B$6,IF(D2716&lt;=Bonus!$A$7,Bonus!$B$7,IF(D2716&lt;=Bonus!$A$8,Bonus!$B$8,IF(D2716&lt;=Bonus!$A$9,Bonus!$B$9,IF(D2716&lt;=Bonus!$A$10,Bonus!$B$10,IF(D2716&lt;=Bonus!$A$11,Bonus!$B$11,IF(D2716&lt;=Bonus!$A$12,Bonus!$B$12,IF(D2716&lt;=Bonus!$A$13,Bonus!$B$13,Bonus!$B$14)))))))))))</f>
        <v>25000 to 29999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42421.398472222223</v>
      </c>
      <c r="T2717" s="10">
        <f t="shared" si="257"/>
        <v>42387.398472222223</v>
      </c>
      <c r="U2717" t="str">
        <f>IF(D2717&lt;Bonus!$A$3,Bonus!$B$3,IF(D2717&lt;=Bonus!$A$4,Bonus!$B$4,IF(D2717&lt;=Bonus!$A$5,Bonus!$B$5,IF(D2717&lt;=Bonus!$A$6,Bonus!$B$6,IF(D2717&lt;=Bonus!$A$7,Bonus!$B$7,IF(D2717&lt;=Bonus!$A$8,Bonus!$B$8,IF(D2717&lt;=Bonus!$A$9,Bonus!$B$9,IF(D2717&lt;=Bonus!$A$10,Bonus!$B$10,IF(D2717&lt;=Bonus!$A$11,Bonus!$B$11,IF(D2717&lt;=Bonus!$A$12,Bonus!$B$12,IF(D2717&lt;=Bonus!$A$13,Bonus!$B$13,Bonus!$B$14)))))))))))</f>
        <v>10000 to 14999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42285.333252314813</v>
      </c>
      <c r="T2718" s="10">
        <f t="shared" si="257"/>
        <v>42255.333252314813</v>
      </c>
      <c r="U2718" t="str">
        <f>IF(D2718&lt;Bonus!$A$3,Bonus!$B$3,IF(D2718&lt;=Bonus!$A$4,Bonus!$B$4,IF(D2718&lt;=Bonus!$A$5,Bonus!$B$5,IF(D2718&lt;=Bonus!$A$6,Bonus!$B$6,IF(D2718&lt;=Bonus!$A$7,Bonus!$B$7,IF(D2718&lt;=Bonus!$A$8,Bonus!$B$8,IF(D2718&lt;=Bonus!$A$9,Bonus!$B$9,IF(D2718&lt;=Bonus!$A$10,Bonus!$B$10,IF(D2718&lt;=Bonus!$A$11,Bonus!$B$11,IF(D2718&lt;=Bonus!$A$12,Bonus!$B$12,IF(D2718&lt;=Bonus!$A$13,Bonus!$B$13,Bonus!$B$14)))))))))))</f>
        <v>10000 to 14999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41979.956585648149</v>
      </c>
      <c r="T2719" s="10">
        <f t="shared" si="257"/>
        <v>41934.914918981485</v>
      </c>
      <c r="U2719" t="str">
        <f>IF(D2719&lt;Bonus!$A$3,Bonus!$B$3,IF(D2719&lt;=Bonus!$A$4,Bonus!$B$4,IF(D2719&lt;=Bonus!$A$5,Bonus!$B$5,IF(D2719&lt;=Bonus!$A$6,Bonus!$B$6,IF(D2719&lt;=Bonus!$A$7,Bonus!$B$7,IF(D2719&lt;=Bonus!$A$8,Bonus!$B$8,IF(D2719&lt;=Bonus!$A$9,Bonus!$B$9,IF(D2719&lt;=Bonus!$A$10,Bonus!$B$10,IF(D2719&lt;=Bonus!$A$11,Bonus!$B$11,IF(D2719&lt;=Bonus!$A$12,Bonus!$B$12,IF(D2719&lt;=Bonus!$A$13,Bonus!$B$13,Bonus!$B$14)))))))))))</f>
        <v>25000 to 29999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42493.958333333328</v>
      </c>
      <c r="T2720" s="10">
        <f t="shared" si="257"/>
        <v>42465.596585648149</v>
      </c>
      <c r="U2720" t="str">
        <f>IF(D2720&lt;Bonus!$A$3,Bonus!$B$3,IF(D2720&lt;=Bonus!$A$4,Bonus!$B$4,IF(D2720&lt;=Bonus!$A$5,Bonus!$B$5,IF(D2720&lt;=Bonus!$A$6,Bonus!$B$6,IF(D2720&lt;=Bonus!$A$7,Bonus!$B$7,IF(D2720&lt;=Bonus!$A$8,Bonus!$B$8,IF(D2720&lt;=Bonus!$A$9,Bonus!$B$9,IF(D2720&lt;=Bonus!$A$10,Bonus!$B$10,IF(D2720&lt;=Bonus!$A$11,Bonus!$B$11,IF(D2720&lt;=Bonus!$A$12,Bonus!$B$12,IF(D2720&lt;=Bonus!$A$13,Bonus!$B$13,Bonus!$B$14)))))))))))</f>
        <v>15000 to 19999</v>
      </c>
    </row>
    <row r="2721" spans="1:21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42477.989513888882</v>
      </c>
      <c r="T2721" s="10">
        <f t="shared" si="257"/>
        <v>42418.031180555554</v>
      </c>
      <c r="U2721" t="str">
        <f>IF(D2721&lt;Bonus!$A$3,Bonus!$B$3,IF(D2721&lt;=Bonus!$A$4,Bonus!$B$4,IF(D2721&lt;=Bonus!$A$5,Bonus!$B$5,IF(D2721&lt;=Bonus!$A$6,Bonus!$B$6,IF(D2721&lt;=Bonus!$A$7,Bonus!$B$7,IF(D2721&lt;=Bonus!$A$8,Bonus!$B$8,IF(D2721&lt;=Bonus!$A$9,Bonus!$B$9,IF(D2721&lt;=Bonus!$A$10,Bonus!$B$10,IF(D2721&lt;=Bonus!$A$11,Bonus!$B$11,IF(D2721&lt;=Bonus!$A$12,Bonus!$B$12,IF(D2721&lt;=Bonus!$A$13,Bonus!$B$13,Bonus!$B$14)))))))))))</f>
        <v>5000 to 9999</v>
      </c>
    </row>
    <row r="2722" spans="1:21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42685.507557870369</v>
      </c>
      <c r="T2722" s="10">
        <f t="shared" si="257"/>
        <v>42655.465891203698</v>
      </c>
      <c r="U2722" t="str">
        <f>IF(D2722&lt;Bonus!$A$3,Bonus!$B$3,IF(D2722&lt;=Bonus!$A$4,Bonus!$B$4,IF(D2722&lt;=Bonus!$A$5,Bonus!$B$5,IF(D2722&lt;=Bonus!$A$6,Bonus!$B$6,IF(D2722&lt;=Bonus!$A$7,Bonus!$B$7,IF(D2722&lt;=Bonus!$A$8,Bonus!$B$8,IF(D2722&lt;=Bonus!$A$9,Bonus!$B$9,IF(D2722&lt;=Bonus!$A$10,Bonus!$B$10,IF(D2722&lt;=Bonus!$A$11,Bonus!$B$11,IF(D2722&lt;=Bonus!$A$12,Bonus!$B$12,IF(D2722&lt;=Bonus!$A$13,Bonus!$B$13,Bonus!$B$14)))))))))))</f>
        <v>25000 to 29999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41523.791666666664</v>
      </c>
      <c r="T2723" s="10">
        <f t="shared" si="257"/>
        <v>41493.543958333335</v>
      </c>
      <c r="U2723" t="str">
        <f>IF(D2723&lt;Bonus!$A$3,Bonus!$B$3,IF(D2723&lt;=Bonus!$A$4,Bonus!$B$4,IF(D2723&lt;=Bonus!$A$5,Bonus!$B$5,IF(D2723&lt;=Bonus!$A$6,Bonus!$B$6,IF(D2723&lt;=Bonus!$A$7,Bonus!$B$7,IF(D2723&lt;=Bonus!$A$8,Bonus!$B$8,IF(D2723&lt;=Bonus!$A$9,Bonus!$B$9,IF(D2723&lt;=Bonus!$A$10,Bonus!$B$10,IF(D2723&lt;=Bonus!$A$11,Bonus!$B$11,IF(D2723&lt;=Bonus!$A$12,Bonus!$B$12,IF(D2723&lt;=Bonus!$A$13,Bonus!$B$13,Bonus!$B$14)))))))))))</f>
        <v>Less Than 1000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42764.857094907406</v>
      </c>
      <c r="T2724" s="10">
        <f t="shared" si="257"/>
        <v>42704.857094907406</v>
      </c>
      <c r="U2724" t="str">
        <f>IF(D2724&lt;Bonus!$A$3,Bonus!$B$3,IF(D2724&lt;=Bonus!$A$4,Bonus!$B$4,IF(D2724&lt;=Bonus!$A$5,Bonus!$B$5,IF(D2724&lt;=Bonus!$A$6,Bonus!$B$6,IF(D2724&lt;=Bonus!$A$7,Bonus!$B$7,IF(D2724&lt;=Bonus!$A$8,Bonus!$B$8,IF(D2724&lt;=Bonus!$A$9,Bonus!$B$9,IF(D2724&lt;=Bonus!$A$10,Bonus!$B$10,IF(D2724&lt;=Bonus!$A$11,Bonus!$B$11,IF(D2724&lt;=Bonus!$A$12,Bonus!$B$12,IF(D2724&lt;=Bonus!$A$13,Bonus!$B$13,Bonus!$B$14)))))))))))</f>
        <v>5000 to 9999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42004.880648148144</v>
      </c>
      <c r="T2725" s="10">
        <f t="shared" si="257"/>
        <v>41944.83898148148</v>
      </c>
      <c r="U2725" t="str">
        <f>IF(D2725&lt;Bonus!$A$3,Bonus!$B$3,IF(D2725&lt;=Bonus!$A$4,Bonus!$B$4,IF(D2725&lt;=Bonus!$A$5,Bonus!$B$5,IF(D2725&lt;=Bonus!$A$6,Bonus!$B$6,IF(D2725&lt;=Bonus!$A$7,Bonus!$B$7,IF(D2725&lt;=Bonus!$A$8,Bonus!$B$8,IF(D2725&lt;=Bonus!$A$9,Bonus!$B$9,IF(D2725&lt;=Bonus!$A$10,Bonus!$B$10,IF(D2725&lt;=Bonus!$A$11,Bonus!$B$11,IF(D2725&lt;=Bonus!$A$12,Bonus!$B$12,IF(D2725&lt;=Bonus!$A$13,Bonus!$B$13,Bonus!$B$14)))))))))))</f>
        <v>10000 to 14999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42231.32707175926</v>
      </c>
      <c r="T2726" s="10">
        <f t="shared" si="257"/>
        <v>42199.32707175926</v>
      </c>
      <c r="U2726" t="str">
        <f>IF(D2726&lt;Bonus!$A$3,Bonus!$B$3,IF(D2726&lt;=Bonus!$A$4,Bonus!$B$4,IF(D2726&lt;=Bonus!$A$5,Bonus!$B$5,IF(D2726&lt;=Bonus!$A$6,Bonus!$B$6,IF(D2726&lt;=Bonus!$A$7,Bonus!$B$7,IF(D2726&lt;=Bonus!$A$8,Bonus!$B$8,IF(D2726&lt;=Bonus!$A$9,Bonus!$B$9,IF(D2726&lt;=Bonus!$A$10,Bonus!$B$10,IF(D2726&lt;=Bonus!$A$11,Bonus!$B$11,IF(D2726&lt;=Bonus!$A$12,Bonus!$B$12,IF(D2726&lt;=Bonus!$A$13,Bonus!$B$13,Bonus!$B$14)))))))))))</f>
        <v>1000 to 4999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42795.744618055556</v>
      </c>
      <c r="T2727" s="10">
        <f t="shared" si="257"/>
        <v>42745.744618055556</v>
      </c>
      <c r="U2727" t="str">
        <f>IF(D2727&lt;Bonus!$A$3,Bonus!$B$3,IF(D2727&lt;=Bonus!$A$4,Bonus!$B$4,IF(D2727&lt;=Bonus!$A$5,Bonus!$B$5,IF(D2727&lt;=Bonus!$A$6,Bonus!$B$6,IF(D2727&lt;=Bonus!$A$7,Bonus!$B$7,IF(D2727&lt;=Bonus!$A$8,Bonus!$B$8,IF(D2727&lt;=Bonus!$A$9,Bonus!$B$9,IF(D2727&lt;=Bonus!$A$10,Bonus!$B$10,IF(D2727&lt;=Bonus!$A$11,Bonus!$B$11,IF(D2727&lt;=Bonus!$A$12,Bonus!$B$12,IF(D2727&lt;=Bonus!$A$13,Bonus!$B$13,Bonus!$B$14)))))))))))</f>
        <v>40000 to 44999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42482.579988425925</v>
      </c>
      <c r="T2728" s="10">
        <f t="shared" si="257"/>
        <v>42452.579988425925</v>
      </c>
      <c r="U2728" t="str">
        <f>IF(D2728&lt;Bonus!$A$3,Bonus!$B$3,IF(D2728&lt;=Bonus!$A$4,Bonus!$B$4,IF(D2728&lt;=Bonus!$A$5,Bonus!$B$5,IF(D2728&lt;=Bonus!$A$6,Bonus!$B$6,IF(D2728&lt;=Bonus!$A$7,Bonus!$B$7,IF(D2728&lt;=Bonus!$A$8,Bonus!$B$8,IF(D2728&lt;=Bonus!$A$9,Bonus!$B$9,IF(D2728&lt;=Bonus!$A$10,Bonus!$B$10,IF(D2728&lt;=Bonus!$A$11,Bonus!$B$11,IF(D2728&lt;=Bonus!$A$12,Bonus!$B$12,IF(D2728&lt;=Bonus!$A$13,Bonus!$B$13,Bonus!$B$14)))))))))))</f>
        <v>Greater than or equal to 50000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42223.676655092597</v>
      </c>
      <c r="T2729" s="10">
        <f t="shared" si="257"/>
        <v>42198.676655092597</v>
      </c>
      <c r="U2729" t="str">
        <f>IF(D2729&lt;Bonus!$A$3,Bonus!$B$3,IF(D2729&lt;=Bonus!$A$4,Bonus!$B$4,IF(D2729&lt;=Bonus!$A$5,Bonus!$B$5,IF(D2729&lt;=Bonus!$A$6,Bonus!$B$6,IF(D2729&lt;=Bonus!$A$7,Bonus!$B$7,IF(D2729&lt;=Bonus!$A$8,Bonus!$B$8,IF(D2729&lt;=Bonus!$A$9,Bonus!$B$9,IF(D2729&lt;=Bonus!$A$10,Bonus!$B$10,IF(D2729&lt;=Bonus!$A$11,Bonus!$B$11,IF(D2729&lt;=Bonus!$A$12,Bonus!$B$12,IF(D2729&lt;=Bonus!$A$13,Bonus!$B$13,Bonus!$B$14)))))))))))</f>
        <v>10000 to 14999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42368.59993055556</v>
      </c>
      <c r="T2730" s="10">
        <f t="shared" si="257"/>
        <v>42333.59993055556</v>
      </c>
      <c r="U2730" t="str">
        <f>IF(D2730&lt;Bonus!$A$3,Bonus!$B$3,IF(D2730&lt;=Bonus!$A$4,Bonus!$B$4,IF(D2730&lt;=Bonus!$A$5,Bonus!$B$5,IF(D2730&lt;=Bonus!$A$6,Bonus!$B$6,IF(D2730&lt;=Bonus!$A$7,Bonus!$B$7,IF(D2730&lt;=Bonus!$A$8,Bonus!$B$8,IF(D2730&lt;=Bonus!$A$9,Bonus!$B$9,IF(D2730&lt;=Bonus!$A$10,Bonus!$B$10,IF(D2730&lt;=Bonus!$A$11,Bonus!$B$11,IF(D2730&lt;=Bonus!$A$12,Bonus!$B$12,IF(D2730&lt;=Bonus!$A$13,Bonus!$B$13,Bonus!$B$14)))))))))))</f>
        <v>15000 to 19999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42125.240706018521</v>
      </c>
      <c r="T2731" s="10">
        <f t="shared" si="257"/>
        <v>42095.240706018521</v>
      </c>
      <c r="U2731" t="str">
        <f>IF(D2731&lt;Bonus!$A$3,Bonus!$B$3,IF(D2731&lt;=Bonus!$A$4,Bonus!$B$4,IF(D2731&lt;=Bonus!$A$5,Bonus!$B$5,IF(D2731&lt;=Bonus!$A$6,Bonus!$B$6,IF(D2731&lt;=Bonus!$A$7,Bonus!$B$7,IF(D2731&lt;=Bonus!$A$8,Bonus!$B$8,IF(D2731&lt;=Bonus!$A$9,Bonus!$B$9,IF(D2731&lt;=Bonus!$A$10,Bonus!$B$10,IF(D2731&lt;=Bonus!$A$11,Bonus!$B$11,IF(D2731&lt;=Bonus!$A$12,Bonus!$B$12,IF(D2731&lt;=Bonus!$A$13,Bonus!$B$13,Bonus!$B$14)))))))))))</f>
        <v>5000 to 9999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41386.541377314818</v>
      </c>
      <c r="T2732" s="10">
        <f t="shared" si="257"/>
        <v>41351.541377314818</v>
      </c>
      <c r="U2732" t="str">
        <f>IF(D2732&lt;Bonus!$A$3,Bonus!$B$3,IF(D2732&lt;=Bonus!$A$4,Bonus!$B$4,IF(D2732&lt;=Bonus!$A$5,Bonus!$B$5,IF(D2732&lt;=Bonus!$A$6,Bonus!$B$6,IF(D2732&lt;=Bonus!$A$7,Bonus!$B$7,IF(D2732&lt;=Bonus!$A$8,Bonus!$B$8,IF(D2732&lt;=Bonus!$A$9,Bonus!$B$9,IF(D2732&lt;=Bonus!$A$10,Bonus!$B$10,IF(D2732&lt;=Bonus!$A$11,Bonus!$B$11,IF(D2732&lt;=Bonus!$A$12,Bonus!$B$12,IF(D2732&lt;=Bonus!$A$13,Bonus!$B$13,Bonus!$B$14)))))))))))</f>
        <v>25000 to 29999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41930.166666666664</v>
      </c>
      <c r="T2733" s="10">
        <f t="shared" si="257"/>
        <v>41872.525717592594</v>
      </c>
      <c r="U2733" t="str">
        <f>IF(D2733&lt;Bonus!$A$3,Bonus!$B$3,IF(D2733&lt;=Bonus!$A$4,Bonus!$B$4,IF(D2733&lt;=Bonus!$A$5,Bonus!$B$5,IF(D2733&lt;=Bonus!$A$6,Bonus!$B$6,IF(D2733&lt;=Bonus!$A$7,Bonus!$B$7,IF(D2733&lt;=Bonus!$A$8,Bonus!$B$8,IF(D2733&lt;=Bonus!$A$9,Bonus!$B$9,IF(D2733&lt;=Bonus!$A$10,Bonus!$B$10,IF(D2733&lt;=Bonus!$A$11,Bonus!$B$11,IF(D2733&lt;=Bonus!$A$12,Bonus!$B$12,IF(D2733&lt;=Bonus!$A$13,Bonus!$B$13,Bonus!$B$14)))))))))))</f>
        <v>30000 to 34999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41422</v>
      </c>
      <c r="T2734" s="10">
        <f t="shared" si="257"/>
        <v>41389.808194444442</v>
      </c>
      <c r="U2734" t="str">
        <f>IF(D2734&lt;Bonus!$A$3,Bonus!$B$3,IF(D2734&lt;=Bonus!$A$4,Bonus!$B$4,IF(D2734&lt;=Bonus!$A$5,Bonus!$B$5,IF(D2734&lt;=Bonus!$A$6,Bonus!$B$6,IF(D2734&lt;=Bonus!$A$7,Bonus!$B$7,IF(D2734&lt;=Bonus!$A$8,Bonus!$B$8,IF(D2734&lt;=Bonus!$A$9,Bonus!$B$9,IF(D2734&lt;=Bonus!$A$10,Bonus!$B$10,IF(D2734&lt;=Bonus!$A$11,Bonus!$B$11,IF(D2734&lt;=Bonus!$A$12,Bonus!$B$12,IF(D2734&lt;=Bonus!$A$13,Bonus!$B$13,Bonus!$B$14)))))))))))</f>
        <v>10000 to 14999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42104.231180555551</v>
      </c>
      <c r="T2735" s="10">
        <f t="shared" si="257"/>
        <v>42044.272847222222</v>
      </c>
      <c r="U2735" t="str">
        <f>IF(D2735&lt;Bonus!$A$3,Bonus!$B$3,IF(D2735&lt;=Bonus!$A$4,Bonus!$B$4,IF(D2735&lt;=Bonus!$A$5,Bonus!$B$5,IF(D2735&lt;=Bonus!$A$6,Bonus!$B$6,IF(D2735&lt;=Bonus!$A$7,Bonus!$B$7,IF(D2735&lt;=Bonus!$A$8,Bonus!$B$8,IF(D2735&lt;=Bonus!$A$9,Bonus!$B$9,IF(D2735&lt;=Bonus!$A$10,Bonus!$B$10,IF(D2735&lt;=Bonus!$A$11,Bonus!$B$11,IF(D2735&lt;=Bonus!$A$12,Bonus!$B$12,IF(D2735&lt;=Bonus!$A$13,Bonus!$B$13,Bonus!$B$14)))))))))))</f>
        <v>Greater than or equal to 50000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42656.915972222225</v>
      </c>
      <c r="T2736" s="10">
        <f t="shared" si="257"/>
        <v>42626.668888888889</v>
      </c>
      <c r="U2736" t="str">
        <f>IF(D2736&lt;Bonus!$A$3,Bonus!$B$3,IF(D2736&lt;=Bonus!$A$4,Bonus!$B$4,IF(D2736&lt;=Bonus!$A$5,Bonus!$B$5,IF(D2736&lt;=Bonus!$A$6,Bonus!$B$6,IF(D2736&lt;=Bonus!$A$7,Bonus!$B$7,IF(D2736&lt;=Bonus!$A$8,Bonus!$B$8,IF(D2736&lt;=Bonus!$A$9,Bonus!$B$9,IF(D2736&lt;=Bonus!$A$10,Bonus!$B$10,IF(D2736&lt;=Bonus!$A$11,Bonus!$B$11,IF(D2736&lt;=Bonus!$A$12,Bonus!$B$12,IF(D2736&lt;=Bonus!$A$13,Bonus!$B$13,Bonus!$B$14)))))))))))</f>
        <v>Less Than 1000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41346.833333333336</v>
      </c>
      <c r="T2737" s="10">
        <f t="shared" si="257"/>
        <v>41316.120949074073</v>
      </c>
      <c r="U2737" t="str">
        <f>IF(D2737&lt;Bonus!$A$3,Bonus!$B$3,IF(D2737&lt;=Bonus!$A$4,Bonus!$B$4,IF(D2737&lt;=Bonus!$A$5,Bonus!$B$5,IF(D2737&lt;=Bonus!$A$6,Bonus!$B$6,IF(D2737&lt;=Bonus!$A$7,Bonus!$B$7,IF(D2737&lt;=Bonus!$A$8,Bonus!$B$8,IF(D2737&lt;=Bonus!$A$9,Bonus!$B$9,IF(D2737&lt;=Bonus!$A$10,Bonus!$B$10,IF(D2737&lt;=Bonus!$A$11,Bonus!$B$11,IF(D2737&lt;=Bonus!$A$12,Bonus!$B$12,IF(D2737&lt;=Bonus!$A$13,Bonus!$B$13,Bonus!$B$14)))))))))))</f>
        <v>Less Than 1000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41752.666354166664</v>
      </c>
      <c r="T2738" s="10">
        <f t="shared" si="257"/>
        <v>41722.666354166664</v>
      </c>
      <c r="U2738" t="str">
        <f>IF(D2738&lt;Bonus!$A$3,Bonus!$B$3,IF(D2738&lt;=Bonus!$A$4,Bonus!$B$4,IF(D2738&lt;=Bonus!$A$5,Bonus!$B$5,IF(D2738&lt;=Bonus!$A$6,Bonus!$B$6,IF(D2738&lt;=Bonus!$A$7,Bonus!$B$7,IF(D2738&lt;=Bonus!$A$8,Bonus!$B$8,IF(D2738&lt;=Bonus!$A$9,Bonus!$B$9,IF(D2738&lt;=Bonus!$A$10,Bonus!$B$10,IF(D2738&lt;=Bonus!$A$11,Bonus!$B$11,IF(D2738&lt;=Bonus!$A$12,Bonus!$B$12,IF(D2738&lt;=Bonus!$A$13,Bonus!$B$13,Bonus!$B$14)))))))))))</f>
        <v>5000 to 9999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41654.791666666664</v>
      </c>
      <c r="T2739" s="10">
        <f t="shared" si="257"/>
        <v>41611.917673611111</v>
      </c>
      <c r="U2739" t="str">
        <f>IF(D2739&lt;Bonus!$A$3,Bonus!$B$3,IF(D2739&lt;=Bonus!$A$4,Bonus!$B$4,IF(D2739&lt;=Bonus!$A$5,Bonus!$B$5,IF(D2739&lt;=Bonus!$A$6,Bonus!$B$6,IF(D2739&lt;=Bonus!$A$7,Bonus!$B$7,IF(D2739&lt;=Bonus!$A$8,Bonus!$B$8,IF(D2739&lt;=Bonus!$A$9,Bonus!$B$9,IF(D2739&lt;=Bonus!$A$10,Bonus!$B$10,IF(D2739&lt;=Bonus!$A$11,Bonus!$B$11,IF(D2739&lt;=Bonus!$A$12,Bonus!$B$12,IF(D2739&lt;=Bonus!$A$13,Bonus!$B$13,Bonus!$B$14)))))))))))</f>
        <v>30000 to 34999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42680.143564814818</v>
      </c>
      <c r="T2740" s="10">
        <f t="shared" si="257"/>
        <v>42620.143564814818</v>
      </c>
      <c r="U2740" t="str">
        <f>IF(D2740&lt;Bonus!$A$3,Bonus!$B$3,IF(D2740&lt;=Bonus!$A$4,Bonus!$B$4,IF(D2740&lt;=Bonus!$A$5,Bonus!$B$5,IF(D2740&lt;=Bonus!$A$6,Bonus!$B$6,IF(D2740&lt;=Bonus!$A$7,Bonus!$B$7,IF(D2740&lt;=Bonus!$A$8,Bonus!$B$8,IF(D2740&lt;=Bonus!$A$9,Bonus!$B$9,IF(D2740&lt;=Bonus!$A$10,Bonus!$B$10,IF(D2740&lt;=Bonus!$A$11,Bonus!$B$11,IF(D2740&lt;=Bonus!$A$12,Bonus!$B$12,IF(D2740&lt;=Bonus!$A$13,Bonus!$B$13,Bonus!$B$14)))))))))))</f>
        <v>5000 to 9999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41764.887928240743</v>
      </c>
      <c r="T2741" s="10">
        <f t="shared" si="257"/>
        <v>41719.887928240743</v>
      </c>
      <c r="U2741" t="str">
        <f>IF(D2741&lt;Bonus!$A$3,Bonus!$B$3,IF(D2741&lt;=Bonus!$A$4,Bonus!$B$4,IF(D2741&lt;=Bonus!$A$5,Bonus!$B$5,IF(D2741&lt;=Bonus!$A$6,Bonus!$B$6,IF(D2741&lt;=Bonus!$A$7,Bonus!$B$7,IF(D2741&lt;=Bonus!$A$8,Bonus!$B$8,IF(D2741&lt;=Bonus!$A$9,Bonus!$B$9,IF(D2741&lt;=Bonus!$A$10,Bonus!$B$10,IF(D2741&lt;=Bonus!$A$11,Bonus!$B$11,IF(D2741&lt;=Bonus!$A$12,Bonus!$B$12,IF(D2741&lt;=Bonus!$A$13,Bonus!$B$13,Bonus!$B$14)))))))))))</f>
        <v>1000 to 4999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42074.99018518519</v>
      </c>
      <c r="T2742" s="10">
        <f t="shared" si="257"/>
        <v>42045.031851851847</v>
      </c>
      <c r="U2742" t="str">
        <f>IF(D2742&lt;Bonus!$A$3,Bonus!$B$3,IF(D2742&lt;=Bonus!$A$4,Bonus!$B$4,IF(D2742&lt;=Bonus!$A$5,Bonus!$B$5,IF(D2742&lt;=Bonus!$A$6,Bonus!$B$6,IF(D2742&lt;=Bonus!$A$7,Bonus!$B$7,IF(D2742&lt;=Bonus!$A$8,Bonus!$B$8,IF(D2742&lt;=Bonus!$A$9,Bonus!$B$9,IF(D2742&lt;=Bonus!$A$10,Bonus!$B$10,IF(D2742&lt;=Bonus!$A$11,Bonus!$B$11,IF(D2742&lt;=Bonus!$A$12,Bonus!$B$12,IF(D2742&lt;=Bonus!$A$13,Bonus!$B$13,Bonus!$B$14)))))))))))</f>
        <v>Less Than 1000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41932.088194444441</v>
      </c>
      <c r="T2743" s="10">
        <f t="shared" si="257"/>
        <v>41911.657430555555</v>
      </c>
      <c r="U2743" t="str">
        <f>IF(D2743&lt;Bonus!$A$3,Bonus!$B$3,IF(D2743&lt;=Bonus!$A$4,Bonus!$B$4,IF(D2743&lt;=Bonus!$A$5,Bonus!$B$5,IF(D2743&lt;=Bonus!$A$6,Bonus!$B$6,IF(D2743&lt;=Bonus!$A$7,Bonus!$B$7,IF(D2743&lt;=Bonus!$A$8,Bonus!$B$8,IF(D2743&lt;=Bonus!$A$9,Bonus!$B$9,IF(D2743&lt;=Bonus!$A$10,Bonus!$B$10,IF(D2743&lt;=Bonus!$A$11,Bonus!$B$11,IF(D2743&lt;=Bonus!$A$12,Bonus!$B$12,IF(D2743&lt;=Bonus!$A$13,Bonus!$B$13,Bonus!$B$14)))))))))))</f>
        <v>5000 to 9999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41044.719756944447</v>
      </c>
      <c r="T2744" s="10">
        <f t="shared" si="257"/>
        <v>41030.719756944447</v>
      </c>
      <c r="U2744" t="str">
        <f>IF(D2744&lt;Bonus!$A$3,Bonus!$B$3,IF(D2744&lt;=Bonus!$A$4,Bonus!$B$4,IF(D2744&lt;=Bonus!$A$5,Bonus!$B$5,IF(D2744&lt;=Bonus!$A$6,Bonus!$B$6,IF(D2744&lt;=Bonus!$A$7,Bonus!$B$7,IF(D2744&lt;=Bonus!$A$8,Bonus!$B$8,IF(D2744&lt;=Bonus!$A$9,Bonus!$B$9,IF(D2744&lt;=Bonus!$A$10,Bonus!$B$10,IF(D2744&lt;=Bonus!$A$11,Bonus!$B$11,IF(D2744&lt;=Bonus!$A$12,Bonus!$B$12,IF(D2744&lt;=Bonus!$A$13,Bonus!$B$13,Bonus!$B$14)))))))))))</f>
        <v>1000 to 4999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>nm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42662.328784722224</v>
      </c>
      <c r="T2745" s="10">
        <f t="shared" si="257"/>
        <v>42632.328784722224</v>
      </c>
      <c r="U2745" t="str">
        <f>IF(D2745&lt;Bonus!$A$3,Bonus!$B$3,IF(D2745&lt;=Bonus!$A$4,Bonus!$B$4,IF(D2745&lt;=Bonus!$A$5,Bonus!$B$5,IF(D2745&lt;=Bonus!$A$6,Bonus!$B$6,IF(D2745&lt;=Bonus!$A$7,Bonus!$B$7,IF(D2745&lt;=Bonus!$A$8,Bonus!$B$8,IF(D2745&lt;=Bonus!$A$9,Bonus!$B$9,IF(D2745&lt;=Bonus!$A$10,Bonus!$B$10,IF(D2745&lt;=Bonus!$A$11,Bonus!$B$11,IF(D2745&lt;=Bonus!$A$12,Bonus!$B$12,IF(D2745&lt;=Bonus!$A$13,Bonus!$B$13,Bonus!$B$14)))))))))))</f>
        <v>5000 to 9999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40968.062476851854</v>
      </c>
      <c r="T2746" s="10">
        <f t="shared" si="257"/>
        <v>40938.062476851854</v>
      </c>
      <c r="U2746" t="str">
        <f>IF(D2746&lt;Bonus!$A$3,Bonus!$B$3,IF(D2746&lt;=Bonus!$A$4,Bonus!$B$4,IF(D2746&lt;=Bonus!$A$5,Bonus!$B$5,IF(D2746&lt;=Bonus!$A$6,Bonus!$B$6,IF(D2746&lt;=Bonus!$A$7,Bonus!$B$7,IF(D2746&lt;=Bonus!$A$8,Bonus!$B$8,IF(D2746&lt;=Bonus!$A$9,Bonus!$B$9,IF(D2746&lt;=Bonus!$A$10,Bonus!$B$10,IF(D2746&lt;=Bonus!$A$11,Bonus!$B$11,IF(D2746&lt;=Bonus!$A$12,Bonus!$B$12,IF(D2746&lt;=Bonus!$A$13,Bonus!$B$13,Bonus!$B$14)))))))))))</f>
        <v>15000 to 19999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41104.988055555557</v>
      </c>
      <c r="T2747" s="10">
        <f t="shared" si="257"/>
        <v>41044.988055555557</v>
      </c>
      <c r="U2747" t="str">
        <f>IF(D2747&lt;Bonus!$A$3,Bonus!$B$3,IF(D2747&lt;=Bonus!$A$4,Bonus!$B$4,IF(D2747&lt;=Bonus!$A$5,Bonus!$B$5,IF(D2747&lt;=Bonus!$A$6,Bonus!$B$6,IF(D2747&lt;=Bonus!$A$7,Bonus!$B$7,IF(D2747&lt;=Bonus!$A$8,Bonus!$B$8,IF(D2747&lt;=Bonus!$A$9,Bonus!$B$9,IF(D2747&lt;=Bonus!$A$10,Bonus!$B$10,IF(D2747&lt;=Bonus!$A$11,Bonus!$B$11,IF(D2747&lt;=Bonus!$A$12,Bonus!$B$12,IF(D2747&lt;=Bonus!$A$13,Bonus!$B$13,Bonus!$B$14)))))))))))</f>
        <v>5000 to 9999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41880.781377314815</v>
      </c>
      <c r="T2748" s="10">
        <f t="shared" si="257"/>
        <v>41850.781377314815</v>
      </c>
      <c r="U2748" t="str">
        <f>IF(D2748&lt;Bonus!$A$3,Bonus!$B$3,IF(D2748&lt;=Bonus!$A$4,Bonus!$B$4,IF(D2748&lt;=Bonus!$A$5,Bonus!$B$5,IF(D2748&lt;=Bonus!$A$6,Bonus!$B$6,IF(D2748&lt;=Bonus!$A$7,Bonus!$B$7,IF(D2748&lt;=Bonus!$A$8,Bonus!$B$8,IF(D2748&lt;=Bonus!$A$9,Bonus!$B$9,IF(D2748&lt;=Bonus!$A$10,Bonus!$B$10,IF(D2748&lt;=Bonus!$A$11,Bonus!$B$11,IF(D2748&lt;=Bonus!$A$12,Bonus!$B$12,IF(D2748&lt;=Bonus!$A$13,Bonus!$B$13,Bonus!$B$14)))))))))))</f>
        <v>1000 to 4999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41076.131944444445</v>
      </c>
      <c r="T2749" s="10">
        <f t="shared" si="257"/>
        <v>41044.64811342593</v>
      </c>
      <c r="U2749" t="str">
        <f>IF(D2749&lt;Bonus!$A$3,Bonus!$B$3,IF(D2749&lt;=Bonus!$A$4,Bonus!$B$4,IF(D2749&lt;=Bonus!$A$5,Bonus!$B$5,IF(D2749&lt;=Bonus!$A$6,Bonus!$B$6,IF(D2749&lt;=Bonus!$A$7,Bonus!$B$7,IF(D2749&lt;=Bonus!$A$8,Bonus!$B$8,IF(D2749&lt;=Bonus!$A$9,Bonus!$B$9,IF(D2749&lt;=Bonus!$A$10,Bonus!$B$10,IF(D2749&lt;=Bonus!$A$11,Bonus!$B$11,IF(D2749&lt;=Bonus!$A$12,Bonus!$B$12,IF(D2749&lt;=Bonus!$A$13,Bonus!$B$13,Bonus!$B$14)))))))))))</f>
        <v>Less Than 1000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42615.7106712963</v>
      </c>
      <c r="T2750" s="10">
        <f t="shared" si="257"/>
        <v>42585.7106712963</v>
      </c>
      <c r="U2750" t="str">
        <f>IF(D2750&lt;Bonus!$A$3,Bonus!$B$3,IF(D2750&lt;=Bonus!$A$4,Bonus!$B$4,IF(D2750&lt;=Bonus!$A$5,Bonus!$B$5,IF(D2750&lt;=Bonus!$A$6,Bonus!$B$6,IF(D2750&lt;=Bonus!$A$7,Bonus!$B$7,IF(D2750&lt;=Bonus!$A$8,Bonus!$B$8,IF(D2750&lt;=Bonus!$A$9,Bonus!$B$9,IF(D2750&lt;=Bonus!$A$10,Bonus!$B$10,IF(D2750&lt;=Bonus!$A$11,Bonus!$B$11,IF(D2750&lt;=Bonus!$A$12,Bonus!$B$12,IF(D2750&lt;=Bonus!$A$13,Bonus!$B$13,Bonus!$B$14)))))))))))</f>
        <v>5000 to 9999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42098.757372685184</v>
      </c>
      <c r="T2751" s="10">
        <f t="shared" si="257"/>
        <v>42068.799039351856</v>
      </c>
      <c r="U2751" t="str">
        <f>IF(D2751&lt;Bonus!$A$3,Bonus!$B$3,IF(D2751&lt;=Bonus!$A$4,Bonus!$B$4,IF(D2751&lt;=Bonus!$A$5,Bonus!$B$5,IF(D2751&lt;=Bonus!$A$6,Bonus!$B$6,IF(D2751&lt;=Bonus!$A$7,Bonus!$B$7,IF(D2751&lt;=Bonus!$A$8,Bonus!$B$8,IF(D2751&lt;=Bonus!$A$9,Bonus!$B$9,IF(D2751&lt;=Bonus!$A$10,Bonus!$B$10,IF(D2751&lt;=Bonus!$A$11,Bonus!$B$11,IF(D2751&lt;=Bonus!$A$12,Bonus!$B$12,IF(D2751&lt;=Bonus!$A$13,Bonus!$B$13,Bonus!$B$14)))))))))))</f>
        <v>10000 to 14999</v>
      </c>
    </row>
    <row r="2752" spans="1:21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>nm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41090.833333333336</v>
      </c>
      <c r="T2752" s="10">
        <f t="shared" si="257"/>
        <v>41078.899826388886</v>
      </c>
      <c r="U2752" t="str">
        <f>IF(D2752&lt;Bonus!$A$3,Bonus!$B$3,IF(D2752&lt;=Bonus!$A$4,Bonus!$B$4,IF(D2752&lt;=Bonus!$A$5,Bonus!$B$5,IF(D2752&lt;=Bonus!$A$6,Bonus!$B$6,IF(D2752&lt;=Bonus!$A$7,Bonus!$B$7,IF(D2752&lt;=Bonus!$A$8,Bonus!$B$8,IF(D2752&lt;=Bonus!$A$9,Bonus!$B$9,IF(D2752&lt;=Bonus!$A$10,Bonus!$B$10,IF(D2752&lt;=Bonus!$A$11,Bonus!$B$11,IF(D2752&lt;=Bonus!$A$12,Bonus!$B$12,IF(D2752&lt;=Bonus!$A$13,Bonus!$B$13,Bonus!$B$14)))))))))))</f>
        <v>1000 to 4999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>nm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41807.887060185189</v>
      </c>
      <c r="T2753" s="10">
        <f t="shared" si="257"/>
        <v>41747.887060185189</v>
      </c>
      <c r="U2753" t="str">
        <f>IF(D2753&lt;Bonus!$A$3,Bonus!$B$3,IF(D2753&lt;=Bonus!$A$4,Bonus!$B$4,IF(D2753&lt;=Bonus!$A$5,Bonus!$B$5,IF(D2753&lt;=Bonus!$A$6,Bonus!$B$6,IF(D2753&lt;=Bonus!$A$7,Bonus!$B$7,IF(D2753&lt;=Bonus!$A$8,Bonus!$B$8,IF(D2753&lt;=Bonus!$A$9,Bonus!$B$9,IF(D2753&lt;=Bonus!$A$10,Bonus!$B$10,IF(D2753&lt;=Bonus!$A$11,Bonus!$B$11,IF(D2753&lt;=Bonus!$A$12,Bonus!$B$12,IF(D2753&lt;=Bonus!$A$13,Bonus!$B$13,Bonus!$B$14)))))))))))</f>
        <v>1000 to 4999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40895.765092592592</v>
      </c>
      <c r="T2754" s="10">
        <f t="shared" si="257"/>
        <v>40855.765092592592</v>
      </c>
      <c r="U2754" t="str">
        <f>IF(D2754&lt;Bonus!$A$3,Bonus!$B$3,IF(D2754&lt;=Bonus!$A$4,Bonus!$B$4,IF(D2754&lt;=Bonus!$A$5,Bonus!$B$5,IF(D2754&lt;=Bonus!$A$6,Bonus!$B$6,IF(D2754&lt;=Bonus!$A$7,Bonus!$B$7,IF(D2754&lt;=Bonus!$A$8,Bonus!$B$8,IF(D2754&lt;=Bonus!$A$9,Bonus!$B$9,IF(D2754&lt;=Bonus!$A$10,Bonus!$B$10,IF(D2754&lt;=Bonus!$A$11,Bonus!$B$11,IF(D2754&lt;=Bonus!$A$12,Bonus!$B$12,IF(D2754&lt;=Bonus!$A$13,Bonus!$B$13,Bonus!$B$14)))))))))))</f>
        <v>1000 to 4999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IFERROR(E2755/L2755,"nm")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(((I2755/60)/60)/24)+DATE(1970,1,1)</f>
        <v>41147.900729166664</v>
      </c>
      <c r="T2755" s="10">
        <f t="shared" ref="T2755:T2818" si="263">(((J2755/60)/60)/24)+DATE(1970,1,1)</f>
        <v>41117.900729166664</v>
      </c>
      <c r="U2755" t="str">
        <f>IF(D2755&lt;Bonus!$A$3,Bonus!$B$3,IF(D2755&lt;=Bonus!$A$4,Bonus!$B$4,IF(D2755&lt;=Bonus!$A$5,Bonus!$B$5,IF(D2755&lt;=Bonus!$A$6,Bonus!$B$6,IF(D2755&lt;=Bonus!$A$7,Bonus!$B$7,IF(D2755&lt;=Bonus!$A$8,Bonus!$B$8,IF(D2755&lt;=Bonus!$A$9,Bonus!$B$9,IF(D2755&lt;=Bonus!$A$10,Bonus!$B$10,IF(D2755&lt;=Bonus!$A$11,Bonus!$B$11,IF(D2755&lt;=Bonus!$A$12,Bonus!$B$12,IF(D2755&lt;=Bonus!$A$13,Bonus!$B$13,Bonus!$B$14)))))))))))</f>
        <v>1000 to 4999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nm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41893.636006944449</v>
      </c>
      <c r="T2756" s="10">
        <f t="shared" si="263"/>
        <v>41863.636006944449</v>
      </c>
      <c r="U2756" t="str">
        <f>IF(D2756&lt;Bonus!$A$3,Bonus!$B$3,IF(D2756&lt;=Bonus!$A$4,Bonus!$B$4,IF(D2756&lt;=Bonus!$A$5,Bonus!$B$5,IF(D2756&lt;=Bonus!$A$6,Bonus!$B$6,IF(D2756&lt;=Bonus!$A$7,Bonus!$B$7,IF(D2756&lt;=Bonus!$A$8,Bonus!$B$8,IF(D2756&lt;=Bonus!$A$9,Bonus!$B$9,IF(D2756&lt;=Bonus!$A$10,Bonus!$B$10,IF(D2756&lt;=Bonus!$A$11,Bonus!$B$11,IF(D2756&lt;=Bonus!$A$12,Bonus!$B$12,IF(D2756&lt;=Bonus!$A$13,Bonus!$B$13,Bonus!$B$14)))))))))))</f>
        <v>10000 to 14999</v>
      </c>
    </row>
    <row r="2757" spans="1:21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42102.790821759263</v>
      </c>
      <c r="T2757" s="10">
        <f t="shared" si="263"/>
        <v>42072.790821759263</v>
      </c>
      <c r="U2757" t="str">
        <f>IF(D2757&lt;Bonus!$A$3,Bonus!$B$3,IF(D2757&lt;=Bonus!$A$4,Bonus!$B$4,IF(D2757&lt;=Bonus!$A$5,Bonus!$B$5,IF(D2757&lt;=Bonus!$A$6,Bonus!$B$6,IF(D2757&lt;=Bonus!$A$7,Bonus!$B$7,IF(D2757&lt;=Bonus!$A$8,Bonus!$B$8,IF(D2757&lt;=Bonus!$A$9,Bonus!$B$9,IF(D2757&lt;=Bonus!$A$10,Bonus!$B$10,IF(D2757&lt;=Bonus!$A$11,Bonus!$B$11,IF(D2757&lt;=Bonus!$A$12,Bonus!$B$12,IF(D2757&lt;=Bonus!$A$13,Bonus!$B$13,Bonus!$B$14)))))))))))</f>
        <v>Less Than 1000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41650.90047453704</v>
      </c>
      <c r="T2758" s="10">
        <f t="shared" si="263"/>
        <v>41620.90047453704</v>
      </c>
      <c r="U2758" t="str">
        <f>IF(D2758&lt;Bonus!$A$3,Bonus!$B$3,IF(D2758&lt;=Bonus!$A$4,Bonus!$B$4,IF(D2758&lt;=Bonus!$A$5,Bonus!$B$5,IF(D2758&lt;=Bonus!$A$6,Bonus!$B$6,IF(D2758&lt;=Bonus!$A$7,Bonus!$B$7,IF(D2758&lt;=Bonus!$A$8,Bonus!$B$8,IF(D2758&lt;=Bonus!$A$9,Bonus!$B$9,IF(D2758&lt;=Bonus!$A$10,Bonus!$B$10,IF(D2758&lt;=Bonus!$A$11,Bonus!$B$11,IF(D2758&lt;=Bonus!$A$12,Bonus!$B$12,IF(D2758&lt;=Bonus!$A$13,Bonus!$B$13,Bonus!$B$14)))))))))))</f>
        <v>10000 to 14999</v>
      </c>
    </row>
    <row r="2759" spans="1:2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42588.65662037037</v>
      </c>
      <c r="T2759" s="10">
        <f t="shared" si="263"/>
        <v>42573.65662037037</v>
      </c>
      <c r="U2759" t="str">
        <f>IF(D2759&lt;Bonus!$A$3,Bonus!$B$3,IF(D2759&lt;=Bonus!$A$4,Bonus!$B$4,IF(D2759&lt;=Bonus!$A$5,Bonus!$B$5,IF(D2759&lt;=Bonus!$A$6,Bonus!$B$6,IF(D2759&lt;=Bonus!$A$7,Bonus!$B$7,IF(D2759&lt;=Bonus!$A$8,Bonus!$B$8,IF(D2759&lt;=Bonus!$A$9,Bonus!$B$9,IF(D2759&lt;=Bonus!$A$10,Bonus!$B$10,IF(D2759&lt;=Bonus!$A$11,Bonus!$B$11,IF(D2759&lt;=Bonus!$A$12,Bonus!$B$12,IF(D2759&lt;=Bonus!$A$13,Bonus!$B$13,Bonus!$B$14)))))))))))</f>
        <v>1000 to 4999</v>
      </c>
    </row>
    <row r="2760" spans="1:21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42653.441932870366</v>
      </c>
      <c r="T2760" s="10">
        <f t="shared" si="263"/>
        <v>42639.441932870366</v>
      </c>
      <c r="U2760" t="str">
        <f>IF(D2760&lt;Bonus!$A$3,Bonus!$B$3,IF(D2760&lt;=Bonus!$A$4,Bonus!$B$4,IF(D2760&lt;=Bonus!$A$5,Bonus!$B$5,IF(D2760&lt;=Bonus!$A$6,Bonus!$B$6,IF(D2760&lt;=Bonus!$A$7,Bonus!$B$7,IF(D2760&lt;=Bonus!$A$8,Bonus!$B$8,IF(D2760&lt;=Bonus!$A$9,Bonus!$B$9,IF(D2760&lt;=Bonus!$A$10,Bonus!$B$10,IF(D2760&lt;=Bonus!$A$11,Bonus!$B$11,IF(D2760&lt;=Bonus!$A$12,Bonus!$B$12,IF(D2760&lt;=Bonus!$A$13,Bonus!$B$13,Bonus!$B$14)))))))))))</f>
        <v>1000 to 4999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42567.36650462963</v>
      </c>
      <c r="T2761" s="10">
        <f t="shared" si="263"/>
        <v>42524.36650462963</v>
      </c>
      <c r="U2761" t="str">
        <f>IF(D2761&lt;Bonus!$A$3,Bonus!$B$3,IF(D2761&lt;=Bonus!$A$4,Bonus!$B$4,IF(D2761&lt;=Bonus!$A$5,Bonus!$B$5,IF(D2761&lt;=Bonus!$A$6,Bonus!$B$6,IF(D2761&lt;=Bonus!$A$7,Bonus!$B$7,IF(D2761&lt;=Bonus!$A$8,Bonus!$B$8,IF(D2761&lt;=Bonus!$A$9,Bonus!$B$9,IF(D2761&lt;=Bonus!$A$10,Bonus!$B$10,IF(D2761&lt;=Bonus!$A$11,Bonus!$B$11,IF(D2761&lt;=Bonus!$A$12,Bonus!$B$12,IF(D2761&lt;=Bonus!$A$13,Bonus!$B$13,Bonus!$B$14)))))))))))</f>
        <v>1000 to 4999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>nm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41445.461319444446</v>
      </c>
      <c r="T2762" s="10">
        <f t="shared" si="263"/>
        <v>41415.461319444446</v>
      </c>
      <c r="U2762" t="str">
        <f>IF(D2762&lt;Bonus!$A$3,Bonus!$B$3,IF(D2762&lt;=Bonus!$A$4,Bonus!$B$4,IF(D2762&lt;=Bonus!$A$5,Bonus!$B$5,IF(D2762&lt;=Bonus!$A$6,Bonus!$B$6,IF(D2762&lt;=Bonus!$A$7,Bonus!$B$7,IF(D2762&lt;=Bonus!$A$8,Bonus!$B$8,IF(D2762&lt;=Bonus!$A$9,Bonus!$B$9,IF(D2762&lt;=Bonus!$A$10,Bonus!$B$10,IF(D2762&lt;=Bonus!$A$11,Bonus!$B$11,IF(D2762&lt;=Bonus!$A$12,Bonus!$B$12,IF(D2762&lt;=Bonus!$A$13,Bonus!$B$13,Bonus!$B$14)))))))))))</f>
        <v>5000 to 9999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41277.063576388886</v>
      </c>
      <c r="T2763" s="10">
        <f t="shared" si="263"/>
        <v>41247.063576388886</v>
      </c>
      <c r="U2763" t="str">
        <f>IF(D2763&lt;Bonus!$A$3,Bonus!$B$3,IF(D2763&lt;=Bonus!$A$4,Bonus!$B$4,IF(D2763&lt;=Bonus!$A$5,Bonus!$B$5,IF(D2763&lt;=Bonus!$A$6,Bonus!$B$6,IF(D2763&lt;=Bonus!$A$7,Bonus!$B$7,IF(D2763&lt;=Bonus!$A$8,Bonus!$B$8,IF(D2763&lt;=Bonus!$A$9,Bonus!$B$9,IF(D2763&lt;=Bonus!$A$10,Bonus!$B$10,IF(D2763&lt;=Bonus!$A$11,Bonus!$B$11,IF(D2763&lt;=Bonus!$A$12,Bonus!$B$12,IF(D2763&lt;=Bonus!$A$13,Bonus!$B$13,Bonus!$B$14)))))))))))</f>
        <v>5000 to 9999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40986.995312500003</v>
      </c>
      <c r="T2764" s="10">
        <f t="shared" si="263"/>
        <v>40927.036979166667</v>
      </c>
      <c r="U2764" t="str">
        <f>IF(D2764&lt;Bonus!$A$3,Bonus!$B$3,IF(D2764&lt;=Bonus!$A$4,Bonus!$B$4,IF(D2764&lt;=Bonus!$A$5,Bonus!$B$5,IF(D2764&lt;=Bonus!$A$6,Bonus!$B$6,IF(D2764&lt;=Bonus!$A$7,Bonus!$B$7,IF(D2764&lt;=Bonus!$A$8,Bonus!$B$8,IF(D2764&lt;=Bonus!$A$9,Bonus!$B$9,IF(D2764&lt;=Bonus!$A$10,Bonus!$B$10,IF(D2764&lt;=Bonus!$A$11,Bonus!$B$11,IF(D2764&lt;=Bonus!$A$12,Bonus!$B$12,IF(D2764&lt;=Bonus!$A$13,Bonus!$B$13,Bonus!$B$14)))))))))))</f>
        <v>1000 to 4999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41418.579675925925</v>
      </c>
      <c r="T2765" s="10">
        <f t="shared" si="263"/>
        <v>41373.579675925925</v>
      </c>
      <c r="U2765" t="str">
        <f>IF(D2765&lt;Bonus!$A$3,Bonus!$B$3,IF(D2765&lt;=Bonus!$A$4,Bonus!$B$4,IF(D2765&lt;=Bonus!$A$5,Bonus!$B$5,IF(D2765&lt;=Bonus!$A$6,Bonus!$B$6,IF(D2765&lt;=Bonus!$A$7,Bonus!$B$7,IF(D2765&lt;=Bonus!$A$8,Bonus!$B$8,IF(D2765&lt;=Bonus!$A$9,Bonus!$B$9,IF(D2765&lt;=Bonus!$A$10,Bonus!$B$10,IF(D2765&lt;=Bonus!$A$11,Bonus!$B$11,IF(D2765&lt;=Bonus!$A$12,Bonus!$B$12,IF(D2765&lt;=Bonus!$A$13,Bonus!$B$13,Bonus!$B$14)))))))))))</f>
        <v>35000 to 39999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41059.791666666664</v>
      </c>
      <c r="T2766" s="10">
        <f t="shared" si="263"/>
        <v>41030.292025462964</v>
      </c>
      <c r="U2766" t="str">
        <f>IF(D2766&lt;Bonus!$A$3,Bonus!$B$3,IF(D2766&lt;=Bonus!$A$4,Bonus!$B$4,IF(D2766&lt;=Bonus!$A$5,Bonus!$B$5,IF(D2766&lt;=Bonus!$A$6,Bonus!$B$6,IF(D2766&lt;=Bonus!$A$7,Bonus!$B$7,IF(D2766&lt;=Bonus!$A$8,Bonus!$B$8,IF(D2766&lt;=Bonus!$A$9,Bonus!$B$9,IF(D2766&lt;=Bonus!$A$10,Bonus!$B$10,IF(D2766&lt;=Bonus!$A$11,Bonus!$B$11,IF(D2766&lt;=Bonus!$A$12,Bonus!$B$12,IF(D2766&lt;=Bonus!$A$13,Bonus!$B$13,Bonus!$B$14)))))))))))</f>
        <v>1000 to 4999</v>
      </c>
    </row>
    <row r="2767" spans="1:21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>nm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41210.579027777778</v>
      </c>
      <c r="T2767" s="10">
        <f t="shared" si="263"/>
        <v>41194.579027777778</v>
      </c>
      <c r="U2767" t="str">
        <f>IF(D2767&lt;Bonus!$A$3,Bonus!$B$3,IF(D2767&lt;=Bonus!$A$4,Bonus!$B$4,IF(D2767&lt;=Bonus!$A$5,Bonus!$B$5,IF(D2767&lt;=Bonus!$A$6,Bonus!$B$6,IF(D2767&lt;=Bonus!$A$7,Bonus!$B$7,IF(D2767&lt;=Bonus!$A$8,Bonus!$B$8,IF(D2767&lt;=Bonus!$A$9,Bonus!$B$9,IF(D2767&lt;=Bonus!$A$10,Bonus!$B$10,IF(D2767&lt;=Bonus!$A$11,Bonus!$B$11,IF(D2767&lt;=Bonus!$A$12,Bonus!$B$12,IF(D2767&lt;=Bonus!$A$13,Bonus!$B$13,Bonus!$B$14)))))))))))</f>
        <v>1000 to 4999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40766.668032407404</v>
      </c>
      <c r="T2768" s="10">
        <f t="shared" si="263"/>
        <v>40736.668032407404</v>
      </c>
      <c r="U2768" t="str">
        <f>IF(D2768&lt;Bonus!$A$3,Bonus!$B$3,IF(D2768&lt;=Bonus!$A$4,Bonus!$B$4,IF(D2768&lt;=Bonus!$A$5,Bonus!$B$5,IF(D2768&lt;=Bonus!$A$6,Bonus!$B$6,IF(D2768&lt;=Bonus!$A$7,Bonus!$B$7,IF(D2768&lt;=Bonus!$A$8,Bonus!$B$8,IF(D2768&lt;=Bonus!$A$9,Bonus!$B$9,IF(D2768&lt;=Bonus!$A$10,Bonus!$B$10,IF(D2768&lt;=Bonus!$A$11,Bonus!$B$11,IF(D2768&lt;=Bonus!$A$12,Bonus!$B$12,IF(D2768&lt;=Bonus!$A$13,Bonus!$B$13,Bonus!$B$14)))))))))))</f>
        <v>5000 to 9999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42232.958912037036</v>
      </c>
      <c r="T2769" s="10">
        <f t="shared" si="263"/>
        <v>42172.958912037036</v>
      </c>
      <c r="U2769" t="str">
        <f>IF(D2769&lt;Bonus!$A$3,Bonus!$B$3,IF(D2769&lt;=Bonus!$A$4,Bonus!$B$4,IF(D2769&lt;=Bonus!$A$5,Bonus!$B$5,IF(D2769&lt;=Bonus!$A$6,Bonus!$B$6,IF(D2769&lt;=Bonus!$A$7,Bonus!$B$7,IF(D2769&lt;=Bonus!$A$8,Bonus!$B$8,IF(D2769&lt;=Bonus!$A$9,Bonus!$B$9,IF(D2769&lt;=Bonus!$A$10,Bonus!$B$10,IF(D2769&lt;=Bonus!$A$11,Bonus!$B$11,IF(D2769&lt;=Bonus!$A$12,Bonus!$B$12,IF(D2769&lt;=Bonus!$A$13,Bonus!$B$13,Bonus!$B$14)))))))))))</f>
        <v>1000 to 4999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40997.573182870372</v>
      </c>
      <c r="T2770" s="10">
        <f t="shared" si="263"/>
        <v>40967.614849537036</v>
      </c>
      <c r="U2770" t="str">
        <f>IF(D2770&lt;Bonus!$A$3,Bonus!$B$3,IF(D2770&lt;=Bonus!$A$4,Bonus!$B$4,IF(D2770&lt;=Bonus!$A$5,Bonus!$B$5,IF(D2770&lt;=Bonus!$A$6,Bonus!$B$6,IF(D2770&lt;=Bonus!$A$7,Bonus!$B$7,IF(D2770&lt;=Bonus!$A$8,Bonus!$B$8,IF(D2770&lt;=Bonus!$A$9,Bonus!$B$9,IF(D2770&lt;=Bonus!$A$10,Bonus!$B$10,IF(D2770&lt;=Bonus!$A$11,Bonus!$B$11,IF(D2770&lt;=Bonus!$A$12,Bonus!$B$12,IF(D2770&lt;=Bonus!$A$13,Bonus!$B$13,Bonus!$B$14)))))))))))</f>
        <v>5000 to 9999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41795.826273148145</v>
      </c>
      <c r="T2771" s="10">
        <f t="shared" si="263"/>
        <v>41745.826273148145</v>
      </c>
      <c r="U2771" t="str">
        <f>IF(D2771&lt;Bonus!$A$3,Bonus!$B$3,IF(D2771&lt;=Bonus!$A$4,Bonus!$B$4,IF(D2771&lt;=Bonus!$A$5,Bonus!$B$5,IF(D2771&lt;=Bonus!$A$6,Bonus!$B$6,IF(D2771&lt;=Bonus!$A$7,Bonus!$B$7,IF(D2771&lt;=Bonus!$A$8,Bonus!$B$8,IF(D2771&lt;=Bonus!$A$9,Bonus!$B$9,IF(D2771&lt;=Bonus!$A$10,Bonus!$B$10,IF(D2771&lt;=Bonus!$A$11,Bonus!$B$11,IF(D2771&lt;=Bonus!$A$12,Bonus!$B$12,IF(D2771&lt;=Bonus!$A$13,Bonus!$B$13,Bonus!$B$14)))))))))))</f>
        <v>Less Than 1000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41716.663541666669</v>
      </c>
      <c r="T2772" s="10">
        <f t="shared" si="263"/>
        <v>41686.705208333333</v>
      </c>
      <c r="U2772" t="str">
        <f>IF(D2772&lt;Bonus!$A$3,Bonus!$B$3,IF(D2772&lt;=Bonus!$A$4,Bonus!$B$4,IF(D2772&lt;=Bonus!$A$5,Bonus!$B$5,IF(D2772&lt;=Bonus!$A$6,Bonus!$B$6,IF(D2772&lt;=Bonus!$A$7,Bonus!$B$7,IF(D2772&lt;=Bonus!$A$8,Bonus!$B$8,IF(D2772&lt;=Bonus!$A$9,Bonus!$B$9,IF(D2772&lt;=Bonus!$A$10,Bonus!$B$10,IF(D2772&lt;=Bonus!$A$11,Bonus!$B$11,IF(D2772&lt;=Bonus!$A$12,Bonus!$B$12,IF(D2772&lt;=Bonus!$A$13,Bonus!$B$13,Bonus!$B$14)))))))))))</f>
        <v>20000 to 24999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>nm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41306.708333333336</v>
      </c>
      <c r="T2773" s="10">
        <f t="shared" si="263"/>
        <v>41257.531712962962</v>
      </c>
      <c r="U2773" t="str">
        <f>IF(D2773&lt;Bonus!$A$3,Bonus!$B$3,IF(D2773&lt;=Bonus!$A$4,Bonus!$B$4,IF(D2773&lt;=Bonus!$A$5,Bonus!$B$5,IF(D2773&lt;=Bonus!$A$6,Bonus!$B$6,IF(D2773&lt;=Bonus!$A$7,Bonus!$B$7,IF(D2773&lt;=Bonus!$A$8,Bonus!$B$8,IF(D2773&lt;=Bonus!$A$9,Bonus!$B$9,IF(D2773&lt;=Bonus!$A$10,Bonus!$B$10,IF(D2773&lt;=Bonus!$A$11,Bonus!$B$11,IF(D2773&lt;=Bonus!$A$12,Bonus!$B$12,IF(D2773&lt;=Bonus!$A$13,Bonus!$B$13,Bonus!$B$14)))))))))))</f>
        <v>15000 to 19999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>nm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41552.869143518517</v>
      </c>
      <c r="T2774" s="10">
        <f t="shared" si="263"/>
        <v>41537.869143518517</v>
      </c>
      <c r="U2774" t="str">
        <f>IF(D2774&lt;Bonus!$A$3,Bonus!$B$3,IF(D2774&lt;=Bonus!$A$4,Bonus!$B$4,IF(D2774&lt;=Bonus!$A$5,Bonus!$B$5,IF(D2774&lt;=Bonus!$A$6,Bonus!$B$6,IF(D2774&lt;=Bonus!$A$7,Bonus!$B$7,IF(D2774&lt;=Bonus!$A$8,Bonus!$B$8,IF(D2774&lt;=Bonus!$A$9,Bonus!$B$9,IF(D2774&lt;=Bonus!$A$10,Bonus!$B$10,IF(D2774&lt;=Bonus!$A$11,Bonus!$B$11,IF(D2774&lt;=Bonus!$A$12,Bonus!$B$12,IF(D2774&lt;=Bonus!$A$13,Bonus!$B$13,Bonus!$B$14)))))))))))</f>
        <v>5000 to 9999</v>
      </c>
    </row>
    <row r="2775" spans="1:21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42484.86482638889</v>
      </c>
      <c r="T2775" s="10">
        <f t="shared" si="263"/>
        <v>42474.86482638889</v>
      </c>
      <c r="U2775" t="str">
        <f>IF(D2775&lt;Bonus!$A$3,Bonus!$B$3,IF(D2775&lt;=Bonus!$A$4,Bonus!$B$4,IF(D2775&lt;=Bonus!$A$5,Bonus!$B$5,IF(D2775&lt;=Bonus!$A$6,Bonus!$B$6,IF(D2775&lt;=Bonus!$A$7,Bonus!$B$7,IF(D2775&lt;=Bonus!$A$8,Bonus!$B$8,IF(D2775&lt;=Bonus!$A$9,Bonus!$B$9,IF(D2775&lt;=Bonus!$A$10,Bonus!$B$10,IF(D2775&lt;=Bonus!$A$11,Bonus!$B$11,IF(D2775&lt;=Bonus!$A$12,Bonus!$B$12,IF(D2775&lt;=Bonus!$A$13,Bonus!$B$13,Bonus!$B$14)))))))))))</f>
        <v>Less Than 1000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41341.126481481479</v>
      </c>
      <c r="T2776" s="10">
        <f t="shared" si="263"/>
        <v>41311.126481481479</v>
      </c>
      <c r="U2776" t="str">
        <f>IF(D2776&lt;Bonus!$A$3,Bonus!$B$3,IF(D2776&lt;=Bonus!$A$4,Bonus!$B$4,IF(D2776&lt;=Bonus!$A$5,Bonus!$B$5,IF(D2776&lt;=Bonus!$A$6,Bonus!$B$6,IF(D2776&lt;=Bonus!$A$7,Bonus!$B$7,IF(D2776&lt;=Bonus!$A$8,Bonus!$B$8,IF(D2776&lt;=Bonus!$A$9,Bonus!$B$9,IF(D2776&lt;=Bonus!$A$10,Bonus!$B$10,IF(D2776&lt;=Bonus!$A$11,Bonus!$B$11,IF(D2776&lt;=Bonus!$A$12,Bonus!$B$12,IF(D2776&lt;=Bonus!$A$13,Bonus!$B$13,Bonus!$B$14)))))))))))</f>
        <v>1000 to 4999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40893.013356481482</v>
      </c>
      <c r="T2777" s="10">
        <f t="shared" si="263"/>
        <v>40863.013356481482</v>
      </c>
      <c r="U2777" t="str">
        <f>IF(D2777&lt;Bonus!$A$3,Bonus!$B$3,IF(D2777&lt;=Bonus!$A$4,Bonus!$B$4,IF(D2777&lt;=Bonus!$A$5,Bonus!$B$5,IF(D2777&lt;=Bonus!$A$6,Bonus!$B$6,IF(D2777&lt;=Bonus!$A$7,Bonus!$B$7,IF(D2777&lt;=Bonus!$A$8,Bonus!$B$8,IF(D2777&lt;=Bonus!$A$9,Bonus!$B$9,IF(D2777&lt;=Bonus!$A$10,Bonus!$B$10,IF(D2777&lt;=Bonus!$A$11,Bonus!$B$11,IF(D2777&lt;=Bonus!$A$12,Bonus!$B$12,IF(D2777&lt;=Bonus!$A$13,Bonus!$B$13,Bonus!$B$14)))))))))))</f>
        <v>5000 to 9999</v>
      </c>
    </row>
    <row r="2778" spans="1:21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42167.297175925924</v>
      </c>
      <c r="T2778" s="10">
        <f t="shared" si="263"/>
        <v>42136.297175925924</v>
      </c>
      <c r="U2778" t="str">
        <f>IF(D2778&lt;Bonus!$A$3,Bonus!$B$3,IF(D2778&lt;=Bonus!$A$4,Bonus!$B$4,IF(D2778&lt;=Bonus!$A$5,Bonus!$B$5,IF(D2778&lt;=Bonus!$A$6,Bonus!$B$6,IF(D2778&lt;=Bonus!$A$7,Bonus!$B$7,IF(D2778&lt;=Bonus!$A$8,Bonus!$B$8,IF(D2778&lt;=Bonus!$A$9,Bonus!$B$9,IF(D2778&lt;=Bonus!$A$10,Bonus!$B$10,IF(D2778&lt;=Bonus!$A$11,Bonus!$B$11,IF(D2778&lt;=Bonus!$A$12,Bonus!$B$12,IF(D2778&lt;=Bonus!$A$13,Bonus!$B$13,Bonus!$B$14)))))))))))</f>
        <v>20000 to 24999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42202.669027777782</v>
      </c>
      <c r="T2779" s="10">
        <f t="shared" si="263"/>
        <v>42172.669027777782</v>
      </c>
      <c r="U2779" t="str">
        <f>IF(D2779&lt;Bonus!$A$3,Bonus!$B$3,IF(D2779&lt;=Bonus!$A$4,Bonus!$B$4,IF(D2779&lt;=Bonus!$A$5,Bonus!$B$5,IF(D2779&lt;=Bonus!$A$6,Bonus!$B$6,IF(D2779&lt;=Bonus!$A$7,Bonus!$B$7,IF(D2779&lt;=Bonus!$A$8,Bonus!$B$8,IF(D2779&lt;=Bonus!$A$9,Bonus!$B$9,IF(D2779&lt;=Bonus!$A$10,Bonus!$B$10,IF(D2779&lt;=Bonus!$A$11,Bonus!$B$11,IF(D2779&lt;=Bonus!$A$12,Bonus!$B$12,IF(D2779&lt;=Bonus!$A$13,Bonus!$B$13,Bonus!$B$14)))))))))))</f>
        <v>1000 to 4999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41876.978078703702</v>
      </c>
      <c r="T2780" s="10">
        <f t="shared" si="263"/>
        <v>41846.978078703702</v>
      </c>
      <c r="U2780" t="str">
        <f>IF(D2780&lt;Bonus!$A$3,Bonus!$B$3,IF(D2780&lt;=Bonus!$A$4,Bonus!$B$4,IF(D2780&lt;=Bonus!$A$5,Bonus!$B$5,IF(D2780&lt;=Bonus!$A$6,Bonus!$B$6,IF(D2780&lt;=Bonus!$A$7,Bonus!$B$7,IF(D2780&lt;=Bonus!$A$8,Bonus!$B$8,IF(D2780&lt;=Bonus!$A$9,Bonus!$B$9,IF(D2780&lt;=Bonus!$A$10,Bonus!$B$10,IF(D2780&lt;=Bonus!$A$11,Bonus!$B$11,IF(D2780&lt;=Bonus!$A$12,Bonus!$B$12,IF(D2780&lt;=Bonus!$A$13,Bonus!$B$13,Bonus!$B$14)))))))))))</f>
        <v>5000 to 9999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42330.627557870372</v>
      </c>
      <c r="T2781" s="10">
        <f t="shared" si="263"/>
        <v>42300.585891203707</v>
      </c>
      <c r="U2781" t="str">
        <f>IF(D2781&lt;Bonus!$A$3,Bonus!$B$3,IF(D2781&lt;=Bonus!$A$4,Bonus!$B$4,IF(D2781&lt;=Bonus!$A$5,Bonus!$B$5,IF(D2781&lt;=Bonus!$A$6,Bonus!$B$6,IF(D2781&lt;=Bonus!$A$7,Bonus!$B$7,IF(D2781&lt;=Bonus!$A$8,Bonus!$B$8,IF(D2781&lt;=Bonus!$A$9,Bonus!$B$9,IF(D2781&lt;=Bonus!$A$10,Bonus!$B$10,IF(D2781&lt;=Bonus!$A$11,Bonus!$B$11,IF(D2781&lt;=Bonus!$A$12,Bonus!$B$12,IF(D2781&lt;=Bonus!$A$13,Bonus!$B$13,Bonus!$B$14)))))))))))</f>
        <v>1000 to 4999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>nm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42804.447777777779</v>
      </c>
      <c r="T2782" s="10">
        <f t="shared" si="263"/>
        <v>42774.447777777779</v>
      </c>
      <c r="U2782" t="str">
        <f>IF(D2782&lt;Bonus!$A$3,Bonus!$B$3,IF(D2782&lt;=Bonus!$A$4,Bonus!$B$4,IF(D2782&lt;=Bonus!$A$5,Bonus!$B$5,IF(D2782&lt;=Bonus!$A$6,Bonus!$B$6,IF(D2782&lt;=Bonus!$A$7,Bonus!$B$7,IF(D2782&lt;=Bonus!$A$8,Bonus!$B$8,IF(D2782&lt;=Bonus!$A$9,Bonus!$B$9,IF(D2782&lt;=Bonus!$A$10,Bonus!$B$10,IF(D2782&lt;=Bonus!$A$11,Bonus!$B$11,IF(D2782&lt;=Bonus!$A$12,Bonus!$B$12,IF(D2782&lt;=Bonus!$A$13,Bonus!$B$13,Bonus!$B$14)))))))))))</f>
        <v>Greater than or equal to 50000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42047.291666666672</v>
      </c>
      <c r="T2783" s="10">
        <f t="shared" si="263"/>
        <v>42018.94159722222</v>
      </c>
      <c r="U2783" t="str">
        <f>IF(D2783&lt;Bonus!$A$3,Bonus!$B$3,IF(D2783&lt;=Bonus!$A$4,Bonus!$B$4,IF(D2783&lt;=Bonus!$A$5,Bonus!$B$5,IF(D2783&lt;=Bonus!$A$6,Bonus!$B$6,IF(D2783&lt;=Bonus!$A$7,Bonus!$B$7,IF(D2783&lt;=Bonus!$A$8,Bonus!$B$8,IF(D2783&lt;=Bonus!$A$9,Bonus!$B$9,IF(D2783&lt;=Bonus!$A$10,Bonus!$B$10,IF(D2783&lt;=Bonus!$A$11,Bonus!$B$11,IF(D2783&lt;=Bonus!$A$12,Bonus!$B$12,IF(D2783&lt;=Bonus!$A$13,Bonus!$B$13,Bonus!$B$14)))))))))))</f>
        <v>1000 to 4999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42052.207638888889</v>
      </c>
      <c r="T2784" s="10">
        <f t="shared" si="263"/>
        <v>42026.924976851849</v>
      </c>
      <c r="U2784" t="str">
        <f>IF(D2784&lt;Bonus!$A$3,Bonus!$B$3,IF(D2784&lt;=Bonus!$A$4,Bonus!$B$4,IF(D2784&lt;=Bonus!$A$5,Bonus!$B$5,IF(D2784&lt;=Bonus!$A$6,Bonus!$B$6,IF(D2784&lt;=Bonus!$A$7,Bonus!$B$7,IF(D2784&lt;=Bonus!$A$8,Bonus!$B$8,IF(D2784&lt;=Bonus!$A$9,Bonus!$B$9,IF(D2784&lt;=Bonus!$A$10,Bonus!$B$10,IF(D2784&lt;=Bonus!$A$11,Bonus!$B$11,IF(D2784&lt;=Bonus!$A$12,Bonus!$B$12,IF(D2784&lt;=Bonus!$A$13,Bonus!$B$13,Bonus!$B$14)))))))))))</f>
        <v>1000 to 4999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42117.535254629634</v>
      </c>
      <c r="T2785" s="10">
        <f t="shared" si="263"/>
        <v>42103.535254629634</v>
      </c>
      <c r="U2785" t="str">
        <f>IF(D2785&lt;Bonus!$A$3,Bonus!$B$3,IF(D2785&lt;=Bonus!$A$4,Bonus!$B$4,IF(D2785&lt;=Bonus!$A$5,Bonus!$B$5,IF(D2785&lt;=Bonus!$A$6,Bonus!$B$6,IF(D2785&lt;=Bonus!$A$7,Bonus!$B$7,IF(D2785&lt;=Bonus!$A$8,Bonus!$B$8,IF(D2785&lt;=Bonus!$A$9,Bonus!$B$9,IF(D2785&lt;=Bonus!$A$10,Bonus!$B$10,IF(D2785&lt;=Bonus!$A$11,Bonus!$B$11,IF(D2785&lt;=Bonus!$A$12,Bonus!$B$12,IF(D2785&lt;=Bonus!$A$13,Bonus!$B$13,Bonus!$B$14)))))))))))</f>
        <v>1000 to 4999</v>
      </c>
    </row>
    <row r="2786" spans="1:21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41941.787534722222</v>
      </c>
      <c r="T2786" s="10">
        <f t="shared" si="263"/>
        <v>41920.787534722222</v>
      </c>
      <c r="U2786" t="str">
        <f>IF(D2786&lt;Bonus!$A$3,Bonus!$B$3,IF(D2786&lt;=Bonus!$A$4,Bonus!$B$4,IF(D2786&lt;=Bonus!$A$5,Bonus!$B$5,IF(D2786&lt;=Bonus!$A$6,Bonus!$B$6,IF(D2786&lt;=Bonus!$A$7,Bonus!$B$7,IF(D2786&lt;=Bonus!$A$8,Bonus!$B$8,IF(D2786&lt;=Bonus!$A$9,Bonus!$B$9,IF(D2786&lt;=Bonus!$A$10,Bonus!$B$10,IF(D2786&lt;=Bonus!$A$11,Bonus!$B$11,IF(D2786&lt;=Bonus!$A$12,Bonus!$B$12,IF(D2786&lt;=Bonus!$A$13,Bonus!$B$13,Bonus!$B$14)))))))))))</f>
        <v>5000 to 9999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42587.875</v>
      </c>
      <c r="T2787" s="10">
        <f t="shared" si="263"/>
        <v>42558.189432870371</v>
      </c>
      <c r="U2787" t="str">
        <f>IF(D2787&lt;Bonus!$A$3,Bonus!$B$3,IF(D2787&lt;=Bonus!$A$4,Bonus!$B$4,IF(D2787&lt;=Bonus!$A$5,Bonus!$B$5,IF(D2787&lt;=Bonus!$A$6,Bonus!$B$6,IF(D2787&lt;=Bonus!$A$7,Bonus!$B$7,IF(D2787&lt;=Bonus!$A$8,Bonus!$B$8,IF(D2787&lt;=Bonus!$A$9,Bonus!$B$9,IF(D2787&lt;=Bonus!$A$10,Bonus!$B$10,IF(D2787&lt;=Bonus!$A$11,Bonus!$B$11,IF(D2787&lt;=Bonus!$A$12,Bonus!$B$12,IF(D2787&lt;=Bonus!$A$13,Bonus!$B$13,Bonus!$B$14)))))))))))</f>
        <v>5000 to 9999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41829.569212962961</v>
      </c>
      <c r="T2788" s="10">
        <f t="shared" si="263"/>
        <v>41815.569212962961</v>
      </c>
      <c r="U2788" t="str">
        <f>IF(D2788&lt;Bonus!$A$3,Bonus!$B$3,IF(D2788&lt;=Bonus!$A$4,Bonus!$B$4,IF(D2788&lt;=Bonus!$A$5,Bonus!$B$5,IF(D2788&lt;=Bonus!$A$6,Bonus!$B$6,IF(D2788&lt;=Bonus!$A$7,Bonus!$B$7,IF(D2788&lt;=Bonus!$A$8,Bonus!$B$8,IF(D2788&lt;=Bonus!$A$9,Bonus!$B$9,IF(D2788&lt;=Bonus!$A$10,Bonus!$B$10,IF(D2788&lt;=Bonus!$A$11,Bonus!$B$11,IF(D2788&lt;=Bonus!$A$12,Bonus!$B$12,IF(D2788&lt;=Bonus!$A$13,Bonus!$B$13,Bonus!$B$14)))))))))))</f>
        <v>1000 to 4999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41838.198518518519</v>
      </c>
      <c r="T2789" s="10">
        <f t="shared" si="263"/>
        <v>41808.198518518519</v>
      </c>
      <c r="U2789" t="str">
        <f>IF(D2789&lt;Bonus!$A$3,Bonus!$B$3,IF(D2789&lt;=Bonus!$A$4,Bonus!$B$4,IF(D2789&lt;=Bonus!$A$5,Bonus!$B$5,IF(D2789&lt;=Bonus!$A$6,Bonus!$B$6,IF(D2789&lt;=Bonus!$A$7,Bonus!$B$7,IF(D2789&lt;=Bonus!$A$8,Bonus!$B$8,IF(D2789&lt;=Bonus!$A$9,Bonus!$B$9,IF(D2789&lt;=Bonus!$A$10,Bonus!$B$10,IF(D2789&lt;=Bonus!$A$11,Bonus!$B$11,IF(D2789&lt;=Bonus!$A$12,Bonus!$B$12,IF(D2789&lt;=Bonus!$A$13,Bonus!$B$13,Bonus!$B$14)))))))))))</f>
        <v>1000 to 4999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42580.701886574068</v>
      </c>
      <c r="T2790" s="10">
        <f t="shared" si="263"/>
        <v>42550.701886574068</v>
      </c>
      <c r="U2790" t="str">
        <f>IF(D2790&lt;Bonus!$A$3,Bonus!$B$3,IF(D2790&lt;=Bonus!$A$4,Bonus!$B$4,IF(D2790&lt;=Bonus!$A$5,Bonus!$B$5,IF(D2790&lt;=Bonus!$A$6,Bonus!$B$6,IF(D2790&lt;=Bonus!$A$7,Bonus!$B$7,IF(D2790&lt;=Bonus!$A$8,Bonus!$B$8,IF(D2790&lt;=Bonus!$A$9,Bonus!$B$9,IF(D2790&lt;=Bonus!$A$10,Bonus!$B$10,IF(D2790&lt;=Bonus!$A$11,Bonus!$B$11,IF(D2790&lt;=Bonus!$A$12,Bonus!$B$12,IF(D2790&lt;=Bonus!$A$13,Bonus!$B$13,Bonus!$B$14)))))))))))</f>
        <v>1000 to 4999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42075.166666666672</v>
      </c>
      <c r="T2791" s="10">
        <f t="shared" si="263"/>
        <v>42056.013124999998</v>
      </c>
      <c r="U2791" t="str">
        <f>IF(D2791&lt;Bonus!$A$3,Bonus!$B$3,IF(D2791&lt;=Bonus!$A$4,Bonus!$B$4,IF(D2791&lt;=Bonus!$A$5,Bonus!$B$5,IF(D2791&lt;=Bonus!$A$6,Bonus!$B$6,IF(D2791&lt;=Bonus!$A$7,Bonus!$B$7,IF(D2791&lt;=Bonus!$A$8,Bonus!$B$8,IF(D2791&lt;=Bonus!$A$9,Bonus!$B$9,IF(D2791&lt;=Bonus!$A$10,Bonus!$B$10,IF(D2791&lt;=Bonus!$A$11,Bonus!$B$11,IF(D2791&lt;=Bonus!$A$12,Bonus!$B$12,IF(D2791&lt;=Bonus!$A$13,Bonus!$B$13,Bonus!$B$14)))))))))))</f>
        <v>1000 to 4999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42046.938692129625</v>
      </c>
      <c r="T2792" s="10">
        <f t="shared" si="263"/>
        <v>42016.938692129625</v>
      </c>
      <c r="U2792" t="str">
        <f>IF(D2792&lt;Bonus!$A$3,Bonus!$B$3,IF(D2792&lt;=Bonus!$A$4,Bonus!$B$4,IF(D2792&lt;=Bonus!$A$5,Bonus!$B$5,IF(D2792&lt;=Bonus!$A$6,Bonus!$B$6,IF(D2792&lt;=Bonus!$A$7,Bonus!$B$7,IF(D2792&lt;=Bonus!$A$8,Bonus!$B$8,IF(D2792&lt;=Bonus!$A$9,Bonus!$B$9,IF(D2792&lt;=Bonus!$A$10,Bonus!$B$10,IF(D2792&lt;=Bonus!$A$11,Bonus!$B$11,IF(D2792&lt;=Bonus!$A$12,Bonus!$B$12,IF(D2792&lt;=Bonus!$A$13,Bonus!$B$13,Bonus!$B$14)))))))))))</f>
        <v>1000 to 4999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42622.166666666672</v>
      </c>
      <c r="T2793" s="10">
        <f t="shared" si="263"/>
        <v>42591.899988425925</v>
      </c>
      <c r="U2793" t="str">
        <f>IF(D2793&lt;Bonus!$A$3,Bonus!$B$3,IF(D2793&lt;=Bonus!$A$4,Bonus!$B$4,IF(D2793&lt;=Bonus!$A$5,Bonus!$B$5,IF(D2793&lt;=Bonus!$A$6,Bonus!$B$6,IF(D2793&lt;=Bonus!$A$7,Bonus!$B$7,IF(D2793&lt;=Bonus!$A$8,Bonus!$B$8,IF(D2793&lt;=Bonus!$A$9,Bonus!$B$9,IF(D2793&lt;=Bonus!$A$10,Bonus!$B$10,IF(D2793&lt;=Bonus!$A$11,Bonus!$B$11,IF(D2793&lt;=Bonus!$A$12,Bonus!$B$12,IF(D2793&lt;=Bonus!$A$13,Bonus!$B$13,Bonus!$B$14)))))))))))</f>
        <v>1000 to 4999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42228.231006944443</v>
      </c>
      <c r="T2794" s="10">
        <f t="shared" si="263"/>
        <v>42183.231006944443</v>
      </c>
      <c r="U2794" t="str">
        <f>IF(D2794&lt;Bonus!$A$3,Bonus!$B$3,IF(D2794&lt;=Bonus!$A$4,Bonus!$B$4,IF(D2794&lt;=Bonus!$A$5,Bonus!$B$5,IF(D2794&lt;=Bonus!$A$6,Bonus!$B$6,IF(D2794&lt;=Bonus!$A$7,Bonus!$B$7,IF(D2794&lt;=Bonus!$A$8,Bonus!$B$8,IF(D2794&lt;=Bonus!$A$9,Bonus!$B$9,IF(D2794&lt;=Bonus!$A$10,Bonus!$B$10,IF(D2794&lt;=Bonus!$A$11,Bonus!$B$11,IF(D2794&lt;=Bonus!$A$12,Bonus!$B$12,IF(D2794&lt;=Bonus!$A$13,Bonus!$B$13,Bonus!$B$14)))))))))))</f>
        <v>1000 to 4999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42206.419039351851</v>
      </c>
      <c r="T2795" s="10">
        <f t="shared" si="263"/>
        <v>42176.419039351851</v>
      </c>
      <c r="U2795" t="str">
        <f>IF(D2795&lt;Bonus!$A$3,Bonus!$B$3,IF(D2795&lt;=Bonus!$A$4,Bonus!$B$4,IF(D2795&lt;=Bonus!$A$5,Bonus!$B$5,IF(D2795&lt;=Bonus!$A$6,Bonus!$B$6,IF(D2795&lt;=Bonus!$A$7,Bonus!$B$7,IF(D2795&lt;=Bonus!$A$8,Bonus!$B$8,IF(D2795&lt;=Bonus!$A$9,Bonus!$B$9,IF(D2795&lt;=Bonus!$A$10,Bonus!$B$10,IF(D2795&lt;=Bonus!$A$11,Bonus!$B$11,IF(D2795&lt;=Bonus!$A$12,Bonus!$B$12,IF(D2795&lt;=Bonus!$A$13,Bonus!$B$13,Bonus!$B$14)))))))))))</f>
        <v>10000 to 14999</v>
      </c>
    </row>
    <row r="2796" spans="1:21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42432.791666666672</v>
      </c>
      <c r="T2796" s="10">
        <f t="shared" si="263"/>
        <v>42416.691655092596</v>
      </c>
      <c r="U2796" t="str">
        <f>IF(D2796&lt;Bonus!$A$3,Bonus!$B$3,IF(D2796&lt;=Bonus!$A$4,Bonus!$B$4,IF(D2796&lt;=Bonus!$A$5,Bonus!$B$5,IF(D2796&lt;=Bonus!$A$6,Bonus!$B$6,IF(D2796&lt;=Bonus!$A$7,Bonus!$B$7,IF(D2796&lt;=Bonus!$A$8,Bonus!$B$8,IF(D2796&lt;=Bonus!$A$9,Bonus!$B$9,IF(D2796&lt;=Bonus!$A$10,Bonus!$B$10,IF(D2796&lt;=Bonus!$A$11,Bonus!$B$11,IF(D2796&lt;=Bonus!$A$12,Bonus!$B$12,IF(D2796&lt;=Bonus!$A$13,Bonus!$B$13,Bonus!$B$14)))))))))))</f>
        <v>Less Than 1000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41796.958333333336</v>
      </c>
      <c r="T2797" s="10">
        <f t="shared" si="263"/>
        <v>41780.525937500002</v>
      </c>
      <c r="U2797" t="str">
        <f>IF(D2797&lt;Bonus!$A$3,Bonus!$B$3,IF(D2797&lt;=Bonus!$A$4,Bonus!$B$4,IF(D2797&lt;=Bonus!$A$5,Bonus!$B$5,IF(D2797&lt;=Bonus!$A$6,Bonus!$B$6,IF(D2797&lt;=Bonus!$A$7,Bonus!$B$7,IF(D2797&lt;=Bonus!$A$8,Bonus!$B$8,IF(D2797&lt;=Bonus!$A$9,Bonus!$B$9,IF(D2797&lt;=Bonus!$A$10,Bonus!$B$10,IF(D2797&lt;=Bonus!$A$11,Bonus!$B$11,IF(D2797&lt;=Bonus!$A$12,Bonus!$B$12,IF(D2797&lt;=Bonus!$A$13,Bonus!$B$13,Bonus!$B$14)))))))))))</f>
        <v>Less Than 1000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41825.528101851851</v>
      </c>
      <c r="T2798" s="10">
        <f t="shared" si="263"/>
        <v>41795.528101851851</v>
      </c>
      <c r="U2798" t="str">
        <f>IF(D2798&lt;Bonus!$A$3,Bonus!$B$3,IF(D2798&lt;=Bonus!$A$4,Bonus!$B$4,IF(D2798&lt;=Bonus!$A$5,Bonus!$B$5,IF(D2798&lt;=Bonus!$A$6,Bonus!$B$6,IF(D2798&lt;=Bonus!$A$7,Bonus!$B$7,IF(D2798&lt;=Bonus!$A$8,Bonus!$B$8,IF(D2798&lt;=Bonus!$A$9,Bonus!$B$9,IF(D2798&lt;=Bonus!$A$10,Bonus!$B$10,IF(D2798&lt;=Bonus!$A$11,Bonus!$B$11,IF(D2798&lt;=Bonus!$A$12,Bonus!$B$12,IF(D2798&lt;=Bonus!$A$13,Bonus!$B$13,Bonus!$B$14)))))))))))</f>
        <v>Less Than 1000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41828.94027777778</v>
      </c>
      <c r="T2799" s="10">
        <f t="shared" si="263"/>
        <v>41798.94027777778</v>
      </c>
      <c r="U2799" t="str">
        <f>IF(D2799&lt;Bonus!$A$3,Bonus!$B$3,IF(D2799&lt;=Bonus!$A$4,Bonus!$B$4,IF(D2799&lt;=Bonus!$A$5,Bonus!$B$5,IF(D2799&lt;=Bonus!$A$6,Bonus!$B$6,IF(D2799&lt;=Bonus!$A$7,Bonus!$B$7,IF(D2799&lt;=Bonus!$A$8,Bonus!$B$8,IF(D2799&lt;=Bonus!$A$9,Bonus!$B$9,IF(D2799&lt;=Bonus!$A$10,Bonus!$B$10,IF(D2799&lt;=Bonus!$A$11,Bonus!$B$11,IF(D2799&lt;=Bonus!$A$12,Bonus!$B$12,IF(D2799&lt;=Bonus!$A$13,Bonus!$B$13,Bonus!$B$14)))))))))))</f>
        <v>5000 to 9999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42216.666666666672</v>
      </c>
      <c r="T2800" s="10">
        <f t="shared" si="263"/>
        <v>42201.675011574072</v>
      </c>
      <c r="U2800" t="str">
        <f>IF(D2800&lt;Bonus!$A$3,Bonus!$B$3,IF(D2800&lt;=Bonus!$A$4,Bonus!$B$4,IF(D2800&lt;=Bonus!$A$5,Bonus!$B$5,IF(D2800&lt;=Bonus!$A$6,Bonus!$B$6,IF(D2800&lt;=Bonus!$A$7,Bonus!$B$7,IF(D2800&lt;=Bonus!$A$8,Bonus!$B$8,IF(D2800&lt;=Bonus!$A$9,Bonus!$B$9,IF(D2800&lt;=Bonus!$A$10,Bonus!$B$10,IF(D2800&lt;=Bonus!$A$11,Bonus!$B$11,IF(D2800&lt;=Bonus!$A$12,Bonus!$B$12,IF(D2800&lt;=Bonus!$A$13,Bonus!$B$13,Bonus!$B$14)))))))))))</f>
        <v>5000 to 9999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42538.666666666672</v>
      </c>
      <c r="T2801" s="10">
        <f t="shared" si="263"/>
        <v>42507.264699074076</v>
      </c>
      <c r="U2801" t="str">
        <f>IF(D2801&lt;Bonus!$A$3,Bonus!$B$3,IF(D2801&lt;=Bonus!$A$4,Bonus!$B$4,IF(D2801&lt;=Bonus!$A$5,Bonus!$B$5,IF(D2801&lt;=Bonus!$A$6,Bonus!$B$6,IF(D2801&lt;=Bonus!$A$7,Bonus!$B$7,IF(D2801&lt;=Bonus!$A$8,Bonus!$B$8,IF(D2801&lt;=Bonus!$A$9,Bonus!$B$9,IF(D2801&lt;=Bonus!$A$10,Bonus!$B$10,IF(D2801&lt;=Bonus!$A$11,Bonus!$B$11,IF(D2801&lt;=Bonus!$A$12,Bonus!$B$12,IF(D2801&lt;=Bonus!$A$13,Bonus!$B$13,Bonus!$B$14)))))))))))</f>
        <v>5000 to 9999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42008.552847222221</v>
      </c>
      <c r="T2802" s="10">
        <f t="shared" si="263"/>
        <v>41948.552847222221</v>
      </c>
      <c r="U2802" t="str">
        <f>IF(D2802&lt;Bonus!$A$3,Bonus!$B$3,IF(D2802&lt;=Bonus!$A$4,Bonus!$B$4,IF(D2802&lt;=Bonus!$A$5,Bonus!$B$5,IF(D2802&lt;=Bonus!$A$6,Bonus!$B$6,IF(D2802&lt;=Bonus!$A$7,Bonus!$B$7,IF(D2802&lt;=Bonus!$A$8,Bonus!$B$8,IF(D2802&lt;=Bonus!$A$9,Bonus!$B$9,IF(D2802&lt;=Bonus!$A$10,Bonus!$B$10,IF(D2802&lt;=Bonus!$A$11,Bonus!$B$11,IF(D2802&lt;=Bonus!$A$12,Bonus!$B$12,IF(D2802&lt;=Bonus!$A$13,Bonus!$B$13,Bonus!$B$14)))))))))))</f>
        <v>1000 to 4999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41922.458333333336</v>
      </c>
      <c r="T2803" s="10">
        <f t="shared" si="263"/>
        <v>41900.243159722224</v>
      </c>
      <c r="U2803" t="str">
        <f>IF(D2803&lt;Bonus!$A$3,Bonus!$B$3,IF(D2803&lt;=Bonus!$A$4,Bonus!$B$4,IF(D2803&lt;=Bonus!$A$5,Bonus!$B$5,IF(D2803&lt;=Bonus!$A$6,Bonus!$B$6,IF(D2803&lt;=Bonus!$A$7,Bonus!$B$7,IF(D2803&lt;=Bonus!$A$8,Bonus!$B$8,IF(D2803&lt;=Bonus!$A$9,Bonus!$B$9,IF(D2803&lt;=Bonus!$A$10,Bonus!$B$10,IF(D2803&lt;=Bonus!$A$11,Bonus!$B$11,IF(D2803&lt;=Bonus!$A$12,Bonus!$B$12,IF(D2803&lt;=Bonus!$A$13,Bonus!$B$13,Bonus!$B$14)))))))))))</f>
        <v>Less Than 1000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42222.64707175926</v>
      </c>
      <c r="T2804" s="10">
        <f t="shared" si="263"/>
        <v>42192.64707175926</v>
      </c>
      <c r="U2804" t="str">
        <f>IF(D2804&lt;Bonus!$A$3,Bonus!$B$3,IF(D2804&lt;=Bonus!$A$4,Bonus!$B$4,IF(D2804&lt;=Bonus!$A$5,Bonus!$B$5,IF(D2804&lt;=Bonus!$A$6,Bonus!$B$6,IF(D2804&lt;=Bonus!$A$7,Bonus!$B$7,IF(D2804&lt;=Bonus!$A$8,Bonus!$B$8,IF(D2804&lt;=Bonus!$A$9,Bonus!$B$9,IF(D2804&lt;=Bonus!$A$10,Bonus!$B$10,IF(D2804&lt;=Bonus!$A$11,Bonus!$B$11,IF(D2804&lt;=Bonus!$A$12,Bonus!$B$12,IF(D2804&lt;=Bonus!$A$13,Bonus!$B$13,Bonus!$B$14)))))))))))</f>
        <v>1000 to 4999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42201</v>
      </c>
      <c r="T2805" s="10">
        <f t="shared" si="263"/>
        <v>42158.065694444449</v>
      </c>
      <c r="U2805" t="str">
        <f>IF(D2805&lt;Bonus!$A$3,Bonus!$B$3,IF(D2805&lt;=Bonus!$A$4,Bonus!$B$4,IF(D2805&lt;=Bonus!$A$5,Bonus!$B$5,IF(D2805&lt;=Bonus!$A$6,Bonus!$B$6,IF(D2805&lt;=Bonus!$A$7,Bonus!$B$7,IF(D2805&lt;=Bonus!$A$8,Bonus!$B$8,IF(D2805&lt;=Bonus!$A$9,Bonus!$B$9,IF(D2805&lt;=Bonus!$A$10,Bonus!$B$10,IF(D2805&lt;=Bonus!$A$11,Bonus!$B$11,IF(D2805&lt;=Bonus!$A$12,Bonus!$B$12,IF(D2805&lt;=Bonus!$A$13,Bonus!$B$13,Bonus!$B$14)))))))))))</f>
        <v>10000 to 14999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41911.453587962962</v>
      </c>
      <c r="T2806" s="10">
        <f t="shared" si="263"/>
        <v>41881.453587962962</v>
      </c>
      <c r="U2806" t="str">
        <f>IF(D2806&lt;Bonus!$A$3,Bonus!$B$3,IF(D2806&lt;=Bonus!$A$4,Bonus!$B$4,IF(D2806&lt;=Bonus!$A$5,Bonus!$B$5,IF(D2806&lt;=Bonus!$A$6,Bonus!$B$6,IF(D2806&lt;=Bonus!$A$7,Bonus!$B$7,IF(D2806&lt;=Bonus!$A$8,Bonus!$B$8,IF(D2806&lt;=Bonus!$A$9,Bonus!$B$9,IF(D2806&lt;=Bonus!$A$10,Bonus!$B$10,IF(D2806&lt;=Bonus!$A$11,Bonus!$B$11,IF(D2806&lt;=Bonus!$A$12,Bonus!$B$12,IF(D2806&lt;=Bonus!$A$13,Bonus!$B$13,Bonus!$B$14)))))))))))</f>
        <v>1000 to 4999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42238.505474537036</v>
      </c>
      <c r="T2807" s="10">
        <f t="shared" si="263"/>
        <v>42213.505474537036</v>
      </c>
      <c r="U2807" t="str">
        <f>IF(D2807&lt;Bonus!$A$3,Bonus!$B$3,IF(D2807&lt;=Bonus!$A$4,Bonus!$B$4,IF(D2807&lt;=Bonus!$A$5,Bonus!$B$5,IF(D2807&lt;=Bonus!$A$6,Bonus!$B$6,IF(D2807&lt;=Bonus!$A$7,Bonus!$B$7,IF(D2807&lt;=Bonus!$A$8,Bonus!$B$8,IF(D2807&lt;=Bonus!$A$9,Bonus!$B$9,IF(D2807&lt;=Bonus!$A$10,Bonus!$B$10,IF(D2807&lt;=Bonus!$A$11,Bonus!$B$11,IF(D2807&lt;=Bonus!$A$12,Bonus!$B$12,IF(D2807&lt;=Bonus!$A$13,Bonus!$B$13,Bonus!$B$14)))))))))))</f>
        <v>Less Than 1000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42221.458333333328</v>
      </c>
      <c r="T2808" s="10">
        <f t="shared" si="263"/>
        <v>42185.267245370371</v>
      </c>
      <c r="U2808" t="str">
        <f>IF(D2808&lt;Bonus!$A$3,Bonus!$B$3,IF(D2808&lt;=Bonus!$A$4,Bonus!$B$4,IF(D2808&lt;=Bonus!$A$5,Bonus!$B$5,IF(D2808&lt;=Bonus!$A$6,Bonus!$B$6,IF(D2808&lt;=Bonus!$A$7,Bonus!$B$7,IF(D2808&lt;=Bonus!$A$8,Bonus!$B$8,IF(D2808&lt;=Bonus!$A$9,Bonus!$B$9,IF(D2808&lt;=Bonus!$A$10,Bonus!$B$10,IF(D2808&lt;=Bonus!$A$11,Bonus!$B$11,IF(D2808&lt;=Bonus!$A$12,Bonus!$B$12,IF(D2808&lt;=Bonus!$A$13,Bonus!$B$13,Bonus!$B$14)))))))))))</f>
        <v>1000 to 4999</v>
      </c>
    </row>
    <row r="2809" spans="1:2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42184.873124999998</v>
      </c>
      <c r="T2809" s="10">
        <f t="shared" si="263"/>
        <v>42154.873124999998</v>
      </c>
      <c r="U2809" t="str">
        <f>IF(D2809&lt;Bonus!$A$3,Bonus!$B$3,IF(D2809&lt;=Bonus!$A$4,Bonus!$B$4,IF(D2809&lt;=Bonus!$A$5,Bonus!$B$5,IF(D2809&lt;=Bonus!$A$6,Bonus!$B$6,IF(D2809&lt;=Bonus!$A$7,Bonus!$B$7,IF(D2809&lt;=Bonus!$A$8,Bonus!$B$8,IF(D2809&lt;=Bonus!$A$9,Bonus!$B$9,IF(D2809&lt;=Bonus!$A$10,Bonus!$B$10,IF(D2809&lt;=Bonus!$A$11,Bonus!$B$11,IF(D2809&lt;=Bonus!$A$12,Bonus!$B$12,IF(D2809&lt;=Bonus!$A$13,Bonus!$B$13,Bonus!$B$14)))))))))))</f>
        <v>5000 to 9999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42238.84646990741</v>
      </c>
      <c r="T2810" s="10">
        <f t="shared" si="263"/>
        <v>42208.84646990741</v>
      </c>
      <c r="U2810" t="str">
        <f>IF(D2810&lt;Bonus!$A$3,Bonus!$B$3,IF(D2810&lt;=Bonus!$A$4,Bonus!$B$4,IF(D2810&lt;=Bonus!$A$5,Bonus!$B$5,IF(D2810&lt;=Bonus!$A$6,Bonus!$B$6,IF(D2810&lt;=Bonus!$A$7,Bonus!$B$7,IF(D2810&lt;=Bonus!$A$8,Bonus!$B$8,IF(D2810&lt;=Bonus!$A$9,Bonus!$B$9,IF(D2810&lt;=Bonus!$A$10,Bonus!$B$10,IF(D2810&lt;=Bonus!$A$11,Bonus!$B$11,IF(D2810&lt;=Bonus!$A$12,Bonus!$B$12,IF(D2810&lt;=Bonus!$A$13,Bonus!$B$13,Bonus!$B$14)))))))))))</f>
        <v>1000 to 4999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42459.610416666663</v>
      </c>
      <c r="T2811" s="10">
        <f t="shared" si="263"/>
        <v>42451.496817129635</v>
      </c>
      <c r="U2811" t="str">
        <f>IF(D2811&lt;Bonus!$A$3,Bonus!$B$3,IF(D2811&lt;=Bonus!$A$4,Bonus!$B$4,IF(D2811&lt;=Bonus!$A$5,Bonus!$B$5,IF(D2811&lt;=Bonus!$A$6,Bonus!$B$6,IF(D2811&lt;=Bonus!$A$7,Bonus!$B$7,IF(D2811&lt;=Bonus!$A$8,Bonus!$B$8,IF(D2811&lt;=Bonus!$A$9,Bonus!$B$9,IF(D2811&lt;=Bonus!$A$10,Bonus!$B$10,IF(D2811&lt;=Bonus!$A$11,Bonus!$B$11,IF(D2811&lt;=Bonus!$A$12,Bonus!$B$12,IF(D2811&lt;=Bonus!$A$13,Bonus!$B$13,Bonus!$B$14)))))))))))</f>
        <v>1000 to 4999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41791.165972222225</v>
      </c>
      <c r="T2812" s="10">
        <f t="shared" si="263"/>
        <v>41759.13962962963</v>
      </c>
      <c r="U2812" t="str">
        <f>IF(D2812&lt;Bonus!$A$3,Bonus!$B$3,IF(D2812&lt;=Bonus!$A$4,Bonus!$B$4,IF(D2812&lt;=Bonus!$A$5,Bonus!$B$5,IF(D2812&lt;=Bonus!$A$6,Bonus!$B$6,IF(D2812&lt;=Bonus!$A$7,Bonus!$B$7,IF(D2812&lt;=Bonus!$A$8,Bonus!$B$8,IF(D2812&lt;=Bonus!$A$9,Bonus!$B$9,IF(D2812&lt;=Bonus!$A$10,Bonus!$B$10,IF(D2812&lt;=Bonus!$A$11,Bonus!$B$11,IF(D2812&lt;=Bonus!$A$12,Bonus!$B$12,IF(D2812&lt;=Bonus!$A$13,Bonus!$B$13,Bonus!$B$14)))))))))))</f>
        <v>1000 to 4999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42058.496562500004</v>
      </c>
      <c r="T2813" s="10">
        <f t="shared" si="263"/>
        <v>42028.496562500004</v>
      </c>
      <c r="U2813" t="str">
        <f>IF(D2813&lt;Bonus!$A$3,Bonus!$B$3,IF(D2813&lt;=Bonus!$A$4,Bonus!$B$4,IF(D2813&lt;=Bonus!$A$5,Bonus!$B$5,IF(D2813&lt;=Bonus!$A$6,Bonus!$B$6,IF(D2813&lt;=Bonus!$A$7,Bonus!$B$7,IF(D2813&lt;=Bonus!$A$8,Bonus!$B$8,IF(D2813&lt;=Bonus!$A$9,Bonus!$B$9,IF(D2813&lt;=Bonus!$A$10,Bonus!$B$10,IF(D2813&lt;=Bonus!$A$11,Bonus!$B$11,IF(D2813&lt;=Bonus!$A$12,Bonus!$B$12,IF(D2813&lt;=Bonus!$A$13,Bonus!$B$13,Bonus!$B$14)))))))))))</f>
        <v>10000 to 14999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42100.166666666672</v>
      </c>
      <c r="T2814" s="10">
        <f t="shared" si="263"/>
        <v>42054.74418981481</v>
      </c>
      <c r="U2814" t="str">
        <f>IF(D2814&lt;Bonus!$A$3,Bonus!$B$3,IF(D2814&lt;=Bonus!$A$4,Bonus!$B$4,IF(D2814&lt;=Bonus!$A$5,Bonus!$B$5,IF(D2814&lt;=Bonus!$A$6,Bonus!$B$6,IF(D2814&lt;=Bonus!$A$7,Bonus!$B$7,IF(D2814&lt;=Bonus!$A$8,Bonus!$B$8,IF(D2814&lt;=Bonus!$A$9,Bonus!$B$9,IF(D2814&lt;=Bonus!$A$10,Bonus!$B$10,IF(D2814&lt;=Bonus!$A$11,Bonus!$B$11,IF(D2814&lt;=Bonus!$A$12,Bonus!$B$12,IF(D2814&lt;=Bonus!$A$13,Bonus!$B$13,Bonus!$B$14)))))))))))</f>
        <v>5000 to 9999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42718.742604166662</v>
      </c>
      <c r="T2815" s="10">
        <f t="shared" si="263"/>
        <v>42693.742604166662</v>
      </c>
      <c r="U2815" t="str">
        <f>IF(D2815&lt;Bonus!$A$3,Bonus!$B$3,IF(D2815&lt;=Bonus!$A$4,Bonus!$B$4,IF(D2815&lt;=Bonus!$A$5,Bonus!$B$5,IF(D2815&lt;=Bonus!$A$6,Bonus!$B$6,IF(D2815&lt;=Bonus!$A$7,Bonus!$B$7,IF(D2815&lt;=Bonus!$A$8,Bonus!$B$8,IF(D2815&lt;=Bonus!$A$9,Bonus!$B$9,IF(D2815&lt;=Bonus!$A$10,Bonus!$B$10,IF(D2815&lt;=Bonus!$A$11,Bonus!$B$11,IF(D2815&lt;=Bonus!$A$12,Bonus!$B$12,IF(D2815&lt;=Bonus!$A$13,Bonus!$B$13,Bonus!$B$14)))))))))))</f>
        <v>1000 to 4999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42133.399479166663</v>
      </c>
      <c r="T2816" s="10">
        <f t="shared" si="263"/>
        <v>42103.399479166663</v>
      </c>
      <c r="U2816" t="str">
        <f>IF(D2816&lt;Bonus!$A$3,Bonus!$B$3,IF(D2816&lt;=Bonus!$A$4,Bonus!$B$4,IF(D2816&lt;=Bonus!$A$5,Bonus!$B$5,IF(D2816&lt;=Bonus!$A$6,Bonus!$B$6,IF(D2816&lt;=Bonus!$A$7,Bonus!$B$7,IF(D2816&lt;=Bonus!$A$8,Bonus!$B$8,IF(D2816&lt;=Bonus!$A$9,Bonus!$B$9,IF(D2816&lt;=Bonus!$A$10,Bonus!$B$10,IF(D2816&lt;=Bonus!$A$11,Bonus!$B$11,IF(D2816&lt;=Bonus!$A$12,Bonus!$B$12,IF(D2816&lt;=Bonus!$A$13,Bonus!$B$13,Bonus!$B$14)))))))))))</f>
        <v>1000 to 4999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42589.776724537034</v>
      </c>
      <c r="T2817" s="10">
        <f t="shared" si="263"/>
        <v>42559.776724537034</v>
      </c>
      <c r="U2817" t="str">
        <f>IF(D2817&lt;Bonus!$A$3,Bonus!$B$3,IF(D2817&lt;=Bonus!$A$4,Bonus!$B$4,IF(D2817&lt;=Bonus!$A$5,Bonus!$B$5,IF(D2817&lt;=Bonus!$A$6,Bonus!$B$6,IF(D2817&lt;=Bonus!$A$7,Bonus!$B$7,IF(D2817&lt;=Bonus!$A$8,Bonus!$B$8,IF(D2817&lt;=Bonus!$A$9,Bonus!$B$9,IF(D2817&lt;=Bonus!$A$10,Bonus!$B$10,IF(D2817&lt;=Bonus!$A$11,Bonus!$B$11,IF(D2817&lt;=Bonus!$A$12,Bonus!$B$12,IF(D2817&lt;=Bonus!$A$13,Bonus!$B$13,Bonus!$B$14)))))))))))</f>
        <v>Less Than 1000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42218.666666666672</v>
      </c>
      <c r="T2818" s="10">
        <f t="shared" si="263"/>
        <v>42188.467499999999</v>
      </c>
      <c r="U2818" t="str">
        <f>IF(D2818&lt;Bonus!$A$3,Bonus!$B$3,IF(D2818&lt;=Bonus!$A$4,Bonus!$B$4,IF(D2818&lt;=Bonus!$A$5,Bonus!$B$5,IF(D2818&lt;=Bonus!$A$6,Bonus!$B$6,IF(D2818&lt;=Bonus!$A$7,Bonus!$B$7,IF(D2818&lt;=Bonus!$A$8,Bonus!$B$8,IF(D2818&lt;=Bonus!$A$9,Bonus!$B$9,IF(D2818&lt;=Bonus!$A$10,Bonus!$B$10,IF(D2818&lt;=Bonus!$A$11,Bonus!$B$11,IF(D2818&lt;=Bonus!$A$12,Bonus!$B$12,IF(D2818&lt;=Bonus!$A$13,Bonus!$B$13,Bonus!$B$14)))))))))))</f>
        <v>1000 to 4999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IFERROR(E2819/L2819,"nm")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(((I2819/60)/60)/24)+DATE(1970,1,1)</f>
        <v>42063.634976851856</v>
      </c>
      <c r="T2819" s="10">
        <f t="shared" ref="T2819:T2882" si="269">(((J2819/60)/60)/24)+DATE(1970,1,1)</f>
        <v>42023.634976851856</v>
      </c>
      <c r="U2819" t="str">
        <f>IF(D2819&lt;Bonus!$A$3,Bonus!$B$3,IF(D2819&lt;=Bonus!$A$4,Bonus!$B$4,IF(D2819&lt;=Bonus!$A$5,Bonus!$B$5,IF(D2819&lt;=Bonus!$A$6,Bonus!$B$6,IF(D2819&lt;=Bonus!$A$7,Bonus!$B$7,IF(D2819&lt;=Bonus!$A$8,Bonus!$B$8,IF(D2819&lt;=Bonus!$A$9,Bonus!$B$9,IF(D2819&lt;=Bonus!$A$10,Bonus!$B$10,IF(D2819&lt;=Bonus!$A$11,Bonus!$B$11,IF(D2819&lt;=Bonus!$A$12,Bonus!$B$12,IF(D2819&lt;=Bonus!$A$13,Bonus!$B$13,Bonus!$B$14)))))))))))</f>
        <v>Less Than 1000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42270.598217592589</v>
      </c>
      <c r="T2820" s="10">
        <f t="shared" si="269"/>
        <v>42250.598217592589</v>
      </c>
      <c r="U2820" t="str">
        <f>IF(D2820&lt;Bonus!$A$3,Bonus!$B$3,IF(D2820&lt;=Bonus!$A$4,Bonus!$B$4,IF(D2820&lt;=Bonus!$A$5,Bonus!$B$5,IF(D2820&lt;=Bonus!$A$6,Bonus!$B$6,IF(D2820&lt;=Bonus!$A$7,Bonus!$B$7,IF(D2820&lt;=Bonus!$A$8,Bonus!$B$8,IF(D2820&lt;=Bonus!$A$9,Bonus!$B$9,IF(D2820&lt;=Bonus!$A$10,Bonus!$B$10,IF(D2820&lt;=Bonus!$A$11,Bonus!$B$11,IF(D2820&lt;=Bonus!$A$12,Bonus!$B$12,IF(D2820&lt;=Bonus!$A$13,Bonus!$B$13,Bonus!$B$14)))))))))))</f>
        <v>10000 to 14999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42169.525567129633</v>
      </c>
      <c r="T2821" s="10">
        <f t="shared" si="269"/>
        <v>42139.525567129633</v>
      </c>
      <c r="U2821" t="str">
        <f>IF(D2821&lt;Bonus!$A$3,Bonus!$B$3,IF(D2821&lt;=Bonus!$A$4,Bonus!$B$4,IF(D2821&lt;=Bonus!$A$5,Bonus!$B$5,IF(D2821&lt;=Bonus!$A$6,Bonus!$B$6,IF(D2821&lt;=Bonus!$A$7,Bonus!$B$7,IF(D2821&lt;=Bonus!$A$8,Bonus!$B$8,IF(D2821&lt;=Bonus!$A$9,Bonus!$B$9,IF(D2821&lt;=Bonus!$A$10,Bonus!$B$10,IF(D2821&lt;=Bonus!$A$11,Bonus!$B$11,IF(D2821&lt;=Bonus!$A$12,Bonus!$B$12,IF(D2821&lt;=Bonus!$A$13,Bonus!$B$13,Bonus!$B$14)))))))))))</f>
        <v>5000 to 9999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42426</v>
      </c>
      <c r="T2822" s="10">
        <f t="shared" si="269"/>
        <v>42401.610983796301</v>
      </c>
      <c r="U2822" t="str">
        <f>IF(D2822&lt;Bonus!$A$3,Bonus!$B$3,IF(D2822&lt;=Bonus!$A$4,Bonus!$B$4,IF(D2822&lt;=Bonus!$A$5,Bonus!$B$5,IF(D2822&lt;=Bonus!$A$6,Bonus!$B$6,IF(D2822&lt;=Bonus!$A$7,Bonus!$B$7,IF(D2822&lt;=Bonus!$A$8,Bonus!$B$8,IF(D2822&lt;=Bonus!$A$9,Bonus!$B$9,IF(D2822&lt;=Bonus!$A$10,Bonus!$B$10,IF(D2822&lt;=Bonus!$A$11,Bonus!$B$11,IF(D2822&lt;=Bonus!$A$12,Bonus!$B$12,IF(D2822&lt;=Bonus!$A$13,Bonus!$B$13,Bonus!$B$14)))))))))))</f>
        <v>Less Than 1000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41905.922858796301</v>
      </c>
      <c r="T2823" s="10">
        <f t="shared" si="269"/>
        <v>41875.922858796301</v>
      </c>
      <c r="U2823" t="str">
        <f>IF(D2823&lt;Bonus!$A$3,Bonus!$B$3,IF(D2823&lt;=Bonus!$A$4,Bonus!$B$4,IF(D2823&lt;=Bonus!$A$5,Bonus!$B$5,IF(D2823&lt;=Bonus!$A$6,Bonus!$B$6,IF(D2823&lt;=Bonus!$A$7,Bonus!$B$7,IF(D2823&lt;=Bonus!$A$8,Bonus!$B$8,IF(D2823&lt;=Bonus!$A$9,Bonus!$B$9,IF(D2823&lt;=Bonus!$A$10,Bonus!$B$10,IF(D2823&lt;=Bonus!$A$11,Bonus!$B$11,IF(D2823&lt;=Bonus!$A$12,Bonus!$B$12,IF(D2823&lt;=Bonus!$A$13,Bonus!$B$13,Bonus!$B$14)))))))))))</f>
        <v>1000 to 4999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42090.642268518524</v>
      </c>
      <c r="T2824" s="10">
        <f t="shared" si="269"/>
        <v>42060.683935185181</v>
      </c>
      <c r="U2824" t="str">
        <f>IF(D2824&lt;Bonus!$A$3,Bonus!$B$3,IF(D2824&lt;=Bonus!$A$4,Bonus!$B$4,IF(D2824&lt;=Bonus!$A$5,Bonus!$B$5,IF(D2824&lt;=Bonus!$A$6,Bonus!$B$6,IF(D2824&lt;=Bonus!$A$7,Bonus!$B$7,IF(D2824&lt;=Bonus!$A$8,Bonus!$B$8,IF(D2824&lt;=Bonus!$A$9,Bonus!$B$9,IF(D2824&lt;=Bonus!$A$10,Bonus!$B$10,IF(D2824&lt;=Bonus!$A$11,Bonus!$B$11,IF(D2824&lt;=Bonus!$A$12,Bonus!$B$12,IF(D2824&lt;=Bonus!$A$13,Bonus!$B$13,Bonus!$B$14)))))))))))</f>
        <v>5000 to 9999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42094.957638888889</v>
      </c>
      <c r="T2825" s="10">
        <f t="shared" si="269"/>
        <v>42067.011643518519</v>
      </c>
      <c r="U2825" t="str">
        <f>IF(D2825&lt;Bonus!$A$3,Bonus!$B$3,IF(D2825&lt;=Bonus!$A$4,Bonus!$B$4,IF(D2825&lt;=Bonus!$A$5,Bonus!$B$5,IF(D2825&lt;=Bonus!$A$6,Bonus!$B$6,IF(D2825&lt;=Bonus!$A$7,Bonus!$B$7,IF(D2825&lt;=Bonus!$A$8,Bonus!$B$8,IF(D2825&lt;=Bonus!$A$9,Bonus!$B$9,IF(D2825&lt;=Bonus!$A$10,Bonus!$B$10,IF(D2825&lt;=Bonus!$A$11,Bonus!$B$11,IF(D2825&lt;=Bonus!$A$12,Bonus!$B$12,IF(D2825&lt;=Bonus!$A$13,Bonus!$B$13,Bonus!$B$14)))))))))))</f>
        <v>Less Than 1000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42168.071527777778</v>
      </c>
      <c r="T2826" s="10">
        <f t="shared" si="269"/>
        <v>42136.270787037036</v>
      </c>
      <c r="U2826" t="str">
        <f>IF(D2826&lt;Bonus!$A$3,Bonus!$B$3,IF(D2826&lt;=Bonus!$A$4,Bonus!$B$4,IF(D2826&lt;=Bonus!$A$5,Bonus!$B$5,IF(D2826&lt;=Bonus!$A$6,Bonus!$B$6,IF(D2826&lt;=Bonus!$A$7,Bonus!$B$7,IF(D2826&lt;=Bonus!$A$8,Bonus!$B$8,IF(D2826&lt;=Bonus!$A$9,Bonus!$B$9,IF(D2826&lt;=Bonus!$A$10,Bonus!$B$10,IF(D2826&lt;=Bonus!$A$11,Bonus!$B$11,IF(D2826&lt;=Bonus!$A$12,Bonus!$B$12,IF(D2826&lt;=Bonus!$A$13,Bonus!$B$13,Bonus!$B$14)))))))))))</f>
        <v>Less Than 1000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42342.792662037042</v>
      </c>
      <c r="T2827" s="10">
        <f t="shared" si="269"/>
        <v>42312.792662037042</v>
      </c>
      <c r="U2827" t="str">
        <f>IF(D2827&lt;Bonus!$A$3,Bonus!$B$3,IF(D2827&lt;=Bonus!$A$4,Bonus!$B$4,IF(D2827&lt;=Bonus!$A$5,Bonus!$B$5,IF(D2827&lt;=Bonus!$A$6,Bonus!$B$6,IF(D2827&lt;=Bonus!$A$7,Bonus!$B$7,IF(D2827&lt;=Bonus!$A$8,Bonus!$B$8,IF(D2827&lt;=Bonus!$A$9,Bonus!$B$9,IF(D2827&lt;=Bonus!$A$10,Bonus!$B$10,IF(D2827&lt;=Bonus!$A$11,Bonus!$B$11,IF(D2827&lt;=Bonus!$A$12,Bonus!$B$12,IF(D2827&lt;=Bonus!$A$13,Bonus!$B$13,Bonus!$B$14)))))))))))</f>
        <v>1000 to 4999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42195.291666666672</v>
      </c>
      <c r="T2828" s="10">
        <f t="shared" si="269"/>
        <v>42171.034861111111</v>
      </c>
      <c r="U2828" t="str">
        <f>IF(D2828&lt;Bonus!$A$3,Bonus!$B$3,IF(D2828&lt;=Bonus!$A$4,Bonus!$B$4,IF(D2828&lt;=Bonus!$A$5,Bonus!$B$5,IF(D2828&lt;=Bonus!$A$6,Bonus!$B$6,IF(D2828&lt;=Bonus!$A$7,Bonus!$B$7,IF(D2828&lt;=Bonus!$A$8,Bonus!$B$8,IF(D2828&lt;=Bonus!$A$9,Bonus!$B$9,IF(D2828&lt;=Bonus!$A$10,Bonus!$B$10,IF(D2828&lt;=Bonus!$A$11,Bonus!$B$11,IF(D2828&lt;=Bonus!$A$12,Bonus!$B$12,IF(D2828&lt;=Bonus!$A$13,Bonus!$B$13,Bonus!$B$14)))))))))))</f>
        <v>1000 to 4999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42524.6875</v>
      </c>
      <c r="T2829" s="10">
        <f t="shared" si="269"/>
        <v>42494.683634259258</v>
      </c>
      <c r="U2829" t="str">
        <f>IF(D2829&lt;Bonus!$A$3,Bonus!$B$3,IF(D2829&lt;=Bonus!$A$4,Bonus!$B$4,IF(D2829&lt;=Bonus!$A$5,Bonus!$B$5,IF(D2829&lt;=Bonus!$A$6,Bonus!$B$6,IF(D2829&lt;=Bonus!$A$7,Bonus!$B$7,IF(D2829&lt;=Bonus!$A$8,Bonus!$B$8,IF(D2829&lt;=Bonus!$A$9,Bonus!$B$9,IF(D2829&lt;=Bonus!$A$10,Bonus!$B$10,IF(D2829&lt;=Bonus!$A$11,Bonus!$B$11,IF(D2829&lt;=Bonus!$A$12,Bonus!$B$12,IF(D2829&lt;=Bonus!$A$13,Bonus!$B$13,Bonus!$B$14)))))))))))</f>
        <v>1000 to 4999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42279.958333333328</v>
      </c>
      <c r="T2830" s="10">
        <f t="shared" si="269"/>
        <v>42254.264687499999</v>
      </c>
      <c r="U2830" t="str">
        <f>IF(D2830&lt;Bonus!$A$3,Bonus!$B$3,IF(D2830&lt;=Bonus!$A$4,Bonus!$B$4,IF(D2830&lt;=Bonus!$A$5,Bonus!$B$5,IF(D2830&lt;=Bonus!$A$6,Bonus!$B$6,IF(D2830&lt;=Bonus!$A$7,Bonus!$B$7,IF(D2830&lt;=Bonus!$A$8,Bonus!$B$8,IF(D2830&lt;=Bonus!$A$9,Bonus!$B$9,IF(D2830&lt;=Bonus!$A$10,Bonus!$B$10,IF(D2830&lt;=Bonus!$A$11,Bonus!$B$11,IF(D2830&lt;=Bonus!$A$12,Bonus!$B$12,IF(D2830&lt;=Bonus!$A$13,Bonus!$B$13,Bonus!$B$14)))))))))))</f>
        <v>5000 to 9999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42523.434236111112</v>
      </c>
      <c r="T2831" s="10">
        <f t="shared" si="269"/>
        <v>42495.434236111112</v>
      </c>
      <c r="U2831" t="str">
        <f>IF(D2831&lt;Bonus!$A$3,Bonus!$B$3,IF(D2831&lt;=Bonus!$A$4,Bonus!$B$4,IF(D2831&lt;=Bonus!$A$5,Bonus!$B$5,IF(D2831&lt;=Bonus!$A$6,Bonus!$B$6,IF(D2831&lt;=Bonus!$A$7,Bonus!$B$7,IF(D2831&lt;=Bonus!$A$8,Bonus!$B$8,IF(D2831&lt;=Bonus!$A$9,Bonus!$B$9,IF(D2831&lt;=Bonus!$A$10,Bonus!$B$10,IF(D2831&lt;=Bonus!$A$11,Bonus!$B$11,IF(D2831&lt;=Bonus!$A$12,Bonus!$B$12,IF(D2831&lt;=Bonus!$A$13,Bonus!$B$13,Bonus!$B$14)))))))))))</f>
        <v>1000 to 4999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41771.165972222225</v>
      </c>
      <c r="T2832" s="10">
        <f t="shared" si="269"/>
        <v>41758.839675925927</v>
      </c>
      <c r="U2832" t="str">
        <f>IF(D2832&lt;Bonus!$A$3,Bonus!$B$3,IF(D2832&lt;=Bonus!$A$4,Bonus!$B$4,IF(D2832&lt;=Bonus!$A$5,Bonus!$B$5,IF(D2832&lt;=Bonus!$A$6,Bonus!$B$6,IF(D2832&lt;=Bonus!$A$7,Bonus!$B$7,IF(D2832&lt;=Bonus!$A$8,Bonus!$B$8,IF(D2832&lt;=Bonus!$A$9,Bonus!$B$9,IF(D2832&lt;=Bonus!$A$10,Bonus!$B$10,IF(D2832&lt;=Bonus!$A$11,Bonus!$B$11,IF(D2832&lt;=Bonus!$A$12,Bonus!$B$12,IF(D2832&lt;=Bonus!$A$13,Bonus!$B$13,Bonus!$B$14)))))))))))</f>
        <v>1000 to 4999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42201.824884259258</v>
      </c>
      <c r="T2833" s="10">
        <f t="shared" si="269"/>
        <v>42171.824884259258</v>
      </c>
      <c r="U2833" t="str">
        <f>IF(D2833&lt;Bonus!$A$3,Bonus!$B$3,IF(D2833&lt;=Bonus!$A$4,Bonus!$B$4,IF(D2833&lt;=Bonus!$A$5,Bonus!$B$5,IF(D2833&lt;=Bonus!$A$6,Bonus!$B$6,IF(D2833&lt;=Bonus!$A$7,Bonus!$B$7,IF(D2833&lt;=Bonus!$A$8,Bonus!$B$8,IF(D2833&lt;=Bonus!$A$9,Bonus!$B$9,IF(D2833&lt;=Bonus!$A$10,Bonus!$B$10,IF(D2833&lt;=Bonus!$A$11,Bonus!$B$11,IF(D2833&lt;=Bonus!$A$12,Bonus!$B$12,IF(D2833&lt;=Bonus!$A$13,Bonus!$B$13,Bonus!$B$14)))))))))))</f>
        <v>1000 to 4999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41966.916666666672</v>
      </c>
      <c r="T2834" s="10">
        <f t="shared" si="269"/>
        <v>41938.709421296298</v>
      </c>
      <c r="U2834" t="str">
        <f>IF(D2834&lt;Bonus!$A$3,Bonus!$B$3,IF(D2834&lt;=Bonus!$A$4,Bonus!$B$4,IF(D2834&lt;=Bonus!$A$5,Bonus!$B$5,IF(D2834&lt;=Bonus!$A$6,Bonus!$B$6,IF(D2834&lt;=Bonus!$A$7,Bonus!$B$7,IF(D2834&lt;=Bonus!$A$8,Bonus!$B$8,IF(D2834&lt;=Bonus!$A$9,Bonus!$B$9,IF(D2834&lt;=Bonus!$A$10,Bonus!$B$10,IF(D2834&lt;=Bonus!$A$11,Bonus!$B$11,IF(D2834&lt;=Bonus!$A$12,Bonus!$B$12,IF(D2834&lt;=Bonus!$A$13,Bonus!$B$13,Bonus!$B$14)))))))))))</f>
        <v>1000 to 4999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42288.083333333328</v>
      </c>
      <c r="T2835" s="10">
        <f t="shared" si="269"/>
        <v>42268.127696759257</v>
      </c>
      <c r="U2835" t="str">
        <f>IF(D2835&lt;Bonus!$A$3,Bonus!$B$3,IF(D2835&lt;=Bonus!$A$4,Bonus!$B$4,IF(D2835&lt;=Bonus!$A$5,Bonus!$B$5,IF(D2835&lt;=Bonus!$A$6,Bonus!$B$6,IF(D2835&lt;=Bonus!$A$7,Bonus!$B$7,IF(D2835&lt;=Bonus!$A$8,Bonus!$B$8,IF(D2835&lt;=Bonus!$A$9,Bonus!$B$9,IF(D2835&lt;=Bonus!$A$10,Bonus!$B$10,IF(D2835&lt;=Bonus!$A$11,Bonus!$B$11,IF(D2835&lt;=Bonus!$A$12,Bonus!$B$12,IF(D2835&lt;=Bonus!$A$13,Bonus!$B$13,Bonus!$B$14)))))))))))</f>
        <v>1000 to 4999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42034.959837962961</v>
      </c>
      <c r="T2836" s="10">
        <f t="shared" si="269"/>
        <v>42019.959837962961</v>
      </c>
      <c r="U2836" t="str">
        <f>IF(D2836&lt;Bonus!$A$3,Bonus!$B$3,IF(D2836&lt;=Bonus!$A$4,Bonus!$B$4,IF(D2836&lt;=Bonus!$A$5,Bonus!$B$5,IF(D2836&lt;=Bonus!$A$6,Bonus!$B$6,IF(D2836&lt;=Bonus!$A$7,Bonus!$B$7,IF(D2836&lt;=Bonus!$A$8,Bonus!$B$8,IF(D2836&lt;=Bonus!$A$9,Bonus!$B$9,IF(D2836&lt;=Bonus!$A$10,Bonus!$B$10,IF(D2836&lt;=Bonus!$A$11,Bonus!$B$11,IF(D2836&lt;=Bonus!$A$12,Bonus!$B$12,IF(D2836&lt;=Bonus!$A$13,Bonus!$B$13,Bonus!$B$14)))))))))))</f>
        <v>Less Than 1000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42343</v>
      </c>
      <c r="T2837" s="10">
        <f t="shared" si="269"/>
        <v>42313.703900462962</v>
      </c>
      <c r="U2837" t="str">
        <f>IF(D2837&lt;Bonus!$A$3,Bonus!$B$3,IF(D2837&lt;=Bonus!$A$4,Bonus!$B$4,IF(D2837&lt;=Bonus!$A$5,Bonus!$B$5,IF(D2837&lt;=Bonus!$A$6,Bonus!$B$6,IF(D2837&lt;=Bonus!$A$7,Bonus!$B$7,IF(D2837&lt;=Bonus!$A$8,Bonus!$B$8,IF(D2837&lt;=Bonus!$A$9,Bonus!$B$9,IF(D2837&lt;=Bonus!$A$10,Bonus!$B$10,IF(D2837&lt;=Bonus!$A$11,Bonus!$B$11,IF(D2837&lt;=Bonus!$A$12,Bonus!$B$12,IF(D2837&lt;=Bonus!$A$13,Bonus!$B$13,Bonus!$B$14)))))))))))</f>
        <v>1000 to 4999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42784.207638888889</v>
      </c>
      <c r="T2838" s="10">
        <f t="shared" si="269"/>
        <v>42746.261782407411</v>
      </c>
      <c r="U2838" t="str">
        <f>IF(D2838&lt;Bonus!$A$3,Bonus!$B$3,IF(D2838&lt;=Bonus!$A$4,Bonus!$B$4,IF(D2838&lt;=Bonus!$A$5,Bonus!$B$5,IF(D2838&lt;=Bonus!$A$6,Bonus!$B$6,IF(D2838&lt;=Bonus!$A$7,Bonus!$B$7,IF(D2838&lt;=Bonus!$A$8,Bonus!$B$8,IF(D2838&lt;=Bonus!$A$9,Bonus!$B$9,IF(D2838&lt;=Bonus!$A$10,Bonus!$B$10,IF(D2838&lt;=Bonus!$A$11,Bonus!$B$11,IF(D2838&lt;=Bonus!$A$12,Bonus!$B$12,IF(D2838&lt;=Bonus!$A$13,Bonus!$B$13,Bonus!$B$14)))))))))))</f>
        <v>Less Than 1000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42347.950046296297</v>
      </c>
      <c r="T2839" s="10">
        <f t="shared" si="269"/>
        <v>42307.908379629633</v>
      </c>
      <c r="U2839" t="str">
        <f>IF(D2839&lt;Bonus!$A$3,Bonus!$B$3,IF(D2839&lt;=Bonus!$A$4,Bonus!$B$4,IF(D2839&lt;=Bonus!$A$5,Bonus!$B$5,IF(D2839&lt;=Bonus!$A$6,Bonus!$B$6,IF(D2839&lt;=Bonus!$A$7,Bonus!$B$7,IF(D2839&lt;=Bonus!$A$8,Bonus!$B$8,IF(D2839&lt;=Bonus!$A$9,Bonus!$B$9,IF(D2839&lt;=Bonus!$A$10,Bonus!$B$10,IF(D2839&lt;=Bonus!$A$11,Bonus!$B$11,IF(D2839&lt;=Bonus!$A$12,Bonus!$B$12,IF(D2839&lt;=Bonus!$A$13,Bonus!$B$13,Bonus!$B$14)))))))))))</f>
        <v>Less Than 1000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41864.916666666664</v>
      </c>
      <c r="T2840" s="10">
        <f t="shared" si="269"/>
        <v>41842.607592592591</v>
      </c>
      <c r="U2840" t="str">
        <f>IF(D2840&lt;Bonus!$A$3,Bonus!$B$3,IF(D2840&lt;=Bonus!$A$4,Bonus!$B$4,IF(D2840&lt;=Bonus!$A$5,Bonus!$B$5,IF(D2840&lt;=Bonus!$A$6,Bonus!$B$6,IF(D2840&lt;=Bonus!$A$7,Bonus!$B$7,IF(D2840&lt;=Bonus!$A$8,Bonus!$B$8,IF(D2840&lt;=Bonus!$A$9,Bonus!$B$9,IF(D2840&lt;=Bonus!$A$10,Bonus!$B$10,IF(D2840&lt;=Bonus!$A$11,Bonus!$B$11,IF(D2840&lt;=Bonus!$A$12,Bonus!$B$12,IF(D2840&lt;=Bonus!$A$13,Bonus!$B$13,Bonus!$B$14)))))))))))</f>
        <v>1000 to 4999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41876.207638888889</v>
      </c>
      <c r="T2841" s="10">
        <f t="shared" si="269"/>
        <v>41853.240208333329</v>
      </c>
      <c r="U2841" t="str">
        <f>IF(D2841&lt;Bonus!$A$3,Bonus!$B$3,IF(D2841&lt;=Bonus!$A$4,Bonus!$B$4,IF(D2841&lt;=Bonus!$A$5,Bonus!$B$5,IF(D2841&lt;=Bonus!$A$6,Bonus!$B$6,IF(D2841&lt;=Bonus!$A$7,Bonus!$B$7,IF(D2841&lt;=Bonus!$A$8,Bonus!$B$8,IF(D2841&lt;=Bonus!$A$9,Bonus!$B$9,IF(D2841&lt;=Bonus!$A$10,Bonus!$B$10,IF(D2841&lt;=Bonus!$A$11,Bonus!$B$11,IF(D2841&lt;=Bonus!$A$12,Bonus!$B$12,IF(D2841&lt;=Bonus!$A$13,Bonus!$B$13,Bonus!$B$14)))))))))))</f>
        <v>1000 to 4999</v>
      </c>
    </row>
    <row r="2842" spans="1:21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42081.708333333328</v>
      </c>
      <c r="T2842" s="10">
        <f t="shared" si="269"/>
        <v>42060.035636574074</v>
      </c>
      <c r="U2842" t="str">
        <f>IF(D2842&lt;Bonus!$A$3,Bonus!$B$3,IF(D2842&lt;=Bonus!$A$4,Bonus!$B$4,IF(D2842&lt;=Bonus!$A$5,Bonus!$B$5,IF(D2842&lt;=Bonus!$A$6,Bonus!$B$6,IF(D2842&lt;=Bonus!$A$7,Bonus!$B$7,IF(D2842&lt;=Bonus!$A$8,Bonus!$B$8,IF(D2842&lt;=Bonus!$A$9,Bonus!$B$9,IF(D2842&lt;=Bonus!$A$10,Bonus!$B$10,IF(D2842&lt;=Bonus!$A$11,Bonus!$B$11,IF(D2842&lt;=Bonus!$A$12,Bonus!$B$12,IF(D2842&lt;=Bonus!$A$13,Bonus!$B$13,Bonus!$B$14)))))))))))</f>
        <v>1000 to 4999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42351.781215277777</v>
      </c>
      <c r="T2843" s="10">
        <f t="shared" si="269"/>
        <v>42291.739548611105</v>
      </c>
      <c r="U2843" t="str">
        <f>IF(D2843&lt;Bonus!$A$3,Bonus!$B$3,IF(D2843&lt;=Bonus!$A$4,Bonus!$B$4,IF(D2843&lt;=Bonus!$A$5,Bonus!$B$5,IF(D2843&lt;=Bonus!$A$6,Bonus!$B$6,IF(D2843&lt;=Bonus!$A$7,Bonus!$B$7,IF(D2843&lt;=Bonus!$A$8,Bonus!$B$8,IF(D2843&lt;=Bonus!$A$9,Bonus!$B$9,IF(D2843&lt;=Bonus!$A$10,Bonus!$B$10,IF(D2843&lt;=Bonus!$A$11,Bonus!$B$11,IF(D2843&lt;=Bonus!$A$12,Bonus!$B$12,IF(D2843&lt;=Bonus!$A$13,Bonus!$B$13,Bonus!$B$14)))))))))))</f>
        <v>1000 to 4999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>nm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41811.458333333336</v>
      </c>
      <c r="T2844" s="10">
        <f t="shared" si="269"/>
        <v>41784.952488425923</v>
      </c>
      <c r="U2844" t="str">
        <f>IF(D2844&lt;Bonus!$A$3,Bonus!$B$3,IF(D2844&lt;=Bonus!$A$4,Bonus!$B$4,IF(D2844&lt;=Bonus!$A$5,Bonus!$B$5,IF(D2844&lt;=Bonus!$A$6,Bonus!$B$6,IF(D2844&lt;=Bonus!$A$7,Bonus!$B$7,IF(D2844&lt;=Bonus!$A$8,Bonus!$B$8,IF(D2844&lt;=Bonus!$A$9,Bonus!$B$9,IF(D2844&lt;=Bonus!$A$10,Bonus!$B$10,IF(D2844&lt;=Bonus!$A$11,Bonus!$B$11,IF(D2844&lt;=Bonus!$A$12,Bonus!$B$12,IF(D2844&lt;=Bonus!$A$13,Bonus!$B$13,Bonus!$B$14)))))))))))</f>
        <v>1000 to 4999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>nm</v>
      </c>
      <c r="Q2845" t="str">
        <f t="shared" si="266"/>
        <v>theater</v>
      </c>
      <c r="R2845" t="str">
        <f t="shared" si="267"/>
        <v>plays</v>
      </c>
      <c r="S2845" s="10">
        <f t="shared" si="268"/>
        <v>42534.166666666672</v>
      </c>
      <c r="T2845" s="10">
        <f t="shared" si="269"/>
        <v>42492.737847222219</v>
      </c>
      <c r="U2845" t="str">
        <f>IF(D2845&lt;Bonus!$A$3,Bonus!$B$3,IF(D2845&lt;=Bonus!$A$4,Bonus!$B$4,IF(D2845&lt;=Bonus!$A$5,Bonus!$B$5,IF(D2845&lt;=Bonus!$A$6,Bonus!$B$6,IF(D2845&lt;=Bonus!$A$7,Bonus!$B$7,IF(D2845&lt;=Bonus!$A$8,Bonus!$B$8,IF(D2845&lt;=Bonus!$A$9,Bonus!$B$9,IF(D2845&lt;=Bonus!$A$10,Bonus!$B$10,IF(D2845&lt;=Bonus!$A$11,Bonus!$B$11,IF(D2845&lt;=Bonus!$A$12,Bonus!$B$12,IF(D2845&lt;=Bonus!$A$13,Bonus!$B$13,Bonus!$B$14)))))))))))</f>
        <v>1000 to 4999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42739.546064814815</v>
      </c>
      <c r="T2846" s="10">
        <f t="shared" si="269"/>
        <v>42709.546064814815</v>
      </c>
      <c r="U2846" t="str">
        <f>IF(D2846&lt;Bonus!$A$3,Bonus!$B$3,IF(D2846&lt;=Bonus!$A$4,Bonus!$B$4,IF(D2846&lt;=Bonus!$A$5,Bonus!$B$5,IF(D2846&lt;=Bonus!$A$6,Bonus!$B$6,IF(D2846&lt;=Bonus!$A$7,Bonus!$B$7,IF(D2846&lt;=Bonus!$A$8,Bonus!$B$8,IF(D2846&lt;=Bonus!$A$9,Bonus!$B$9,IF(D2846&lt;=Bonus!$A$10,Bonus!$B$10,IF(D2846&lt;=Bonus!$A$11,Bonus!$B$11,IF(D2846&lt;=Bonus!$A$12,Bonus!$B$12,IF(D2846&lt;=Bonus!$A$13,Bonus!$B$13,Bonus!$B$14)))))))))))</f>
        <v>Less Than 1000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42163.016585648147</v>
      </c>
      <c r="T2847" s="10">
        <f t="shared" si="269"/>
        <v>42103.016585648147</v>
      </c>
      <c r="U2847" t="str">
        <f>IF(D2847&lt;Bonus!$A$3,Bonus!$B$3,IF(D2847&lt;=Bonus!$A$4,Bonus!$B$4,IF(D2847&lt;=Bonus!$A$5,Bonus!$B$5,IF(D2847&lt;=Bonus!$A$6,Bonus!$B$6,IF(D2847&lt;=Bonus!$A$7,Bonus!$B$7,IF(D2847&lt;=Bonus!$A$8,Bonus!$B$8,IF(D2847&lt;=Bonus!$A$9,Bonus!$B$9,IF(D2847&lt;=Bonus!$A$10,Bonus!$B$10,IF(D2847&lt;=Bonus!$A$11,Bonus!$B$11,IF(D2847&lt;=Bonus!$A$12,Bonus!$B$12,IF(D2847&lt;=Bonus!$A$13,Bonus!$B$13,Bonus!$B$14)))))))))))</f>
        <v>5000 to 9999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>nm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42153.692060185189</v>
      </c>
      <c r="T2848" s="10">
        <f t="shared" si="269"/>
        <v>42108.692060185189</v>
      </c>
      <c r="U2848" t="str">
        <f>IF(D2848&lt;Bonus!$A$3,Bonus!$B$3,IF(D2848&lt;=Bonus!$A$4,Bonus!$B$4,IF(D2848&lt;=Bonus!$A$5,Bonus!$B$5,IF(D2848&lt;=Bonus!$A$6,Bonus!$B$6,IF(D2848&lt;=Bonus!$A$7,Bonus!$B$7,IF(D2848&lt;=Bonus!$A$8,Bonus!$B$8,IF(D2848&lt;=Bonus!$A$9,Bonus!$B$9,IF(D2848&lt;=Bonus!$A$10,Bonus!$B$10,IF(D2848&lt;=Bonus!$A$11,Bonus!$B$11,IF(D2848&lt;=Bonus!$A$12,Bonus!$B$12,IF(D2848&lt;=Bonus!$A$13,Bonus!$B$13,Bonus!$B$14)))))))))))</f>
        <v>5000 to 9999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>nm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42513.806307870371</v>
      </c>
      <c r="T2849" s="10">
        <f t="shared" si="269"/>
        <v>42453.806307870371</v>
      </c>
      <c r="U2849" t="str">
        <f>IF(D2849&lt;Bonus!$A$3,Bonus!$B$3,IF(D2849&lt;=Bonus!$A$4,Bonus!$B$4,IF(D2849&lt;=Bonus!$A$5,Bonus!$B$5,IF(D2849&lt;=Bonus!$A$6,Bonus!$B$6,IF(D2849&lt;=Bonus!$A$7,Bonus!$B$7,IF(D2849&lt;=Bonus!$A$8,Bonus!$B$8,IF(D2849&lt;=Bonus!$A$9,Bonus!$B$9,IF(D2849&lt;=Bonus!$A$10,Bonus!$B$10,IF(D2849&lt;=Bonus!$A$11,Bonus!$B$11,IF(D2849&lt;=Bonus!$A$12,Bonus!$B$12,IF(D2849&lt;=Bonus!$A$13,Bonus!$B$13,Bonus!$B$14)))))))))))</f>
        <v>1000 to 4999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42153.648831018523</v>
      </c>
      <c r="T2850" s="10">
        <f t="shared" si="269"/>
        <v>42123.648831018523</v>
      </c>
      <c r="U2850" t="str">
        <f>IF(D2850&lt;Bonus!$A$3,Bonus!$B$3,IF(D2850&lt;=Bonus!$A$4,Bonus!$B$4,IF(D2850&lt;=Bonus!$A$5,Bonus!$B$5,IF(D2850&lt;=Bonus!$A$6,Bonus!$B$6,IF(D2850&lt;=Bonus!$A$7,Bonus!$B$7,IF(D2850&lt;=Bonus!$A$8,Bonus!$B$8,IF(D2850&lt;=Bonus!$A$9,Bonus!$B$9,IF(D2850&lt;=Bonus!$A$10,Bonus!$B$10,IF(D2850&lt;=Bonus!$A$11,Bonus!$B$11,IF(D2850&lt;=Bonus!$A$12,Bonus!$B$12,IF(D2850&lt;=Bonus!$A$13,Bonus!$B$13,Bonus!$B$14)))))))))))</f>
        <v>35000 to 39999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42483.428240740745</v>
      </c>
      <c r="T2851" s="10">
        <f t="shared" si="269"/>
        <v>42453.428240740745</v>
      </c>
      <c r="U2851" t="str">
        <f>IF(D2851&lt;Bonus!$A$3,Bonus!$B$3,IF(D2851&lt;=Bonus!$A$4,Bonus!$B$4,IF(D2851&lt;=Bonus!$A$5,Bonus!$B$5,IF(D2851&lt;=Bonus!$A$6,Bonus!$B$6,IF(D2851&lt;=Bonus!$A$7,Bonus!$B$7,IF(D2851&lt;=Bonus!$A$8,Bonus!$B$8,IF(D2851&lt;=Bonus!$A$9,Bonus!$B$9,IF(D2851&lt;=Bonus!$A$10,Bonus!$B$10,IF(D2851&lt;=Bonus!$A$11,Bonus!$B$11,IF(D2851&lt;=Bonus!$A$12,Bonus!$B$12,IF(D2851&lt;=Bonus!$A$13,Bonus!$B$13,Bonus!$B$14)))))))))))</f>
        <v>Less Than 1000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41888.007071759261</v>
      </c>
      <c r="T2852" s="10">
        <f t="shared" si="269"/>
        <v>41858.007071759261</v>
      </c>
      <c r="U2852" t="str">
        <f>IF(D2852&lt;Bonus!$A$3,Bonus!$B$3,IF(D2852&lt;=Bonus!$A$4,Bonus!$B$4,IF(D2852&lt;=Bonus!$A$5,Bonus!$B$5,IF(D2852&lt;=Bonus!$A$6,Bonus!$B$6,IF(D2852&lt;=Bonus!$A$7,Bonus!$B$7,IF(D2852&lt;=Bonus!$A$8,Bonus!$B$8,IF(D2852&lt;=Bonus!$A$9,Bonus!$B$9,IF(D2852&lt;=Bonus!$A$10,Bonus!$B$10,IF(D2852&lt;=Bonus!$A$11,Bonus!$B$11,IF(D2852&lt;=Bonus!$A$12,Bonus!$B$12,IF(D2852&lt;=Bonus!$A$13,Bonus!$B$13,Bonus!$B$14)))))))))))</f>
        <v>5000 to 9999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>nm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42398.970138888893</v>
      </c>
      <c r="T2853" s="10">
        <f t="shared" si="269"/>
        <v>42390.002650462964</v>
      </c>
      <c r="U2853" t="str">
        <f>IF(D2853&lt;Bonus!$A$3,Bonus!$B$3,IF(D2853&lt;=Bonus!$A$4,Bonus!$B$4,IF(D2853&lt;=Bonus!$A$5,Bonus!$B$5,IF(D2853&lt;=Bonus!$A$6,Bonus!$B$6,IF(D2853&lt;=Bonus!$A$7,Bonus!$B$7,IF(D2853&lt;=Bonus!$A$8,Bonus!$B$8,IF(D2853&lt;=Bonus!$A$9,Bonus!$B$9,IF(D2853&lt;=Bonus!$A$10,Bonus!$B$10,IF(D2853&lt;=Bonus!$A$11,Bonus!$B$11,IF(D2853&lt;=Bonus!$A$12,Bonus!$B$12,IF(D2853&lt;=Bonus!$A$13,Bonus!$B$13,Bonus!$B$14)))))))))))</f>
        <v>1000 to 4999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41811.045173611114</v>
      </c>
      <c r="T2854" s="10">
        <f t="shared" si="269"/>
        <v>41781.045173611114</v>
      </c>
      <c r="U2854" t="str">
        <f>IF(D2854&lt;Bonus!$A$3,Bonus!$B$3,IF(D2854&lt;=Bonus!$A$4,Bonus!$B$4,IF(D2854&lt;=Bonus!$A$5,Bonus!$B$5,IF(D2854&lt;=Bonus!$A$6,Bonus!$B$6,IF(D2854&lt;=Bonus!$A$7,Bonus!$B$7,IF(D2854&lt;=Bonus!$A$8,Bonus!$B$8,IF(D2854&lt;=Bonus!$A$9,Bonus!$B$9,IF(D2854&lt;=Bonus!$A$10,Bonus!$B$10,IF(D2854&lt;=Bonus!$A$11,Bonus!$B$11,IF(D2854&lt;=Bonus!$A$12,Bonus!$B$12,IF(D2854&lt;=Bonus!$A$13,Bonus!$B$13,Bonus!$B$14)))))))))))</f>
        <v>5000 to 9999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>nm</v>
      </c>
      <c r="Q2855" t="str">
        <f t="shared" si="266"/>
        <v>theater</v>
      </c>
      <c r="R2855" t="str">
        <f t="shared" si="267"/>
        <v>plays</v>
      </c>
      <c r="S2855" s="10">
        <f t="shared" si="268"/>
        <v>41896.190937499996</v>
      </c>
      <c r="T2855" s="10">
        <f t="shared" si="269"/>
        <v>41836.190937499996</v>
      </c>
      <c r="U2855" t="str">
        <f>IF(D2855&lt;Bonus!$A$3,Bonus!$B$3,IF(D2855&lt;=Bonus!$A$4,Bonus!$B$4,IF(D2855&lt;=Bonus!$A$5,Bonus!$B$5,IF(D2855&lt;=Bonus!$A$6,Bonus!$B$6,IF(D2855&lt;=Bonus!$A$7,Bonus!$B$7,IF(D2855&lt;=Bonus!$A$8,Bonus!$B$8,IF(D2855&lt;=Bonus!$A$9,Bonus!$B$9,IF(D2855&lt;=Bonus!$A$10,Bonus!$B$10,IF(D2855&lt;=Bonus!$A$11,Bonus!$B$11,IF(D2855&lt;=Bonus!$A$12,Bonus!$B$12,IF(D2855&lt;=Bonus!$A$13,Bonus!$B$13,Bonus!$B$14)))))))))))</f>
        <v>5000 to 9999</v>
      </c>
    </row>
    <row r="2856" spans="1:21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42131.71665509259</v>
      </c>
      <c r="T2856" s="10">
        <f t="shared" si="269"/>
        <v>42111.71665509259</v>
      </c>
      <c r="U2856" t="str">
        <f>IF(D2856&lt;Bonus!$A$3,Bonus!$B$3,IF(D2856&lt;=Bonus!$A$4,Bonus!$B$4,IF(D2856&lt;=Bonus!$A$5,Bonus!$B$5,IF(D2856&lt;=Bonus!$A$6,Bonus!$B$6,IF(D2856&lt;=Bonus!$A$7,Bonus!$B$7,IF(D2856&lt;=Bonus!$A$8,Bonus!$B$8,IF(D2856&lt;=Bonus!$A$9,Bonus!$B$9,IF(D2856&lt;=Bonus!$A$10,Bonus!$B$10,IF(D2856&lt;=Bonus!$A$11,Bonus!$B$11,IF(D2856&lt;=Bonus!$A$12,Bonus!$B$12,IF(D2856&lt;=Bonus!$A$13,Bonus!$B$13,Bonus!$B$14)))))))))))</f>
        <v>1000 to 4999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42398.981944444444</v>
      </c>
      <c r="T2857" s="10">
        <f t="shared" si="269"/>
        <v>42370.007766203707</v>
      </c>
      <c r="U2857" t="str">
        <f>IF(D2857&lt;Bonus!$A$3,Bonus!$B$3,IF(D2857&lt;=Bonus!$A$4,Bonus!$B$4,IF(D2857&lt;=Bonus!$A$5,Bonus!$B$5,IF(D2857&lt;=Bonus!$A$6,Bonus!$B$6,IF(D2857&lt;=Bonus!$A$7,Bonus!$B$7,IF(D2857&lt;=Bonus!$A$8,Bonus!$B$8,IF(D2857&lt;=Bonus!$A$9,Bonus!$B$9,IF(D2857&lt;=Bonus!$A$10,Bonus!$B$10,IF(D2857&lt;=Bonus!$A$11,Bonus!$B$11,IF(D2857&lt;=Bonus!$A$12,Bonus!$B$12,IF(D2857&lt;=Bonus!$A$13,Bonus!$B$13,Bonus!$B$14)))))))))))</f>
        <v>Less Than 1000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42224.898611111115</v>
      </c>
      <c r="T2858" s="10">
        <f t="shared" si="269"/>
        <v>42165.037581018521</v>
      </c>
      <c r="U2858" t="str">
        <f>IF(D2858&lt;Bonus!$A$3,Bonus!$B$3,IF(D2858&lt;=Bonus!$A$4,Bonus!$B$4,IF(D2858&lt;=Bonus!$A$5,Bonus!$B$5,IF(D2858&lt;=Bonus!$A$6,Bonus!$B$6,IF(D2858&lt;=Bonus!$A$7,Bonus!$B$7,IF(D2858&lt;=Bonus!$A$8,Bonus!$B$8,IF(D2858&lt;=Bonus!$A$9,Bonus!$B$9,IF(D2858&lt;=Bonus!$A$10,Bonus!$B$10,IF(D2858&lt;=Bonus!$A$11,Bonus!$B$11,IF(D2858&lt;=Bonus!$A$12,Bonus!$B$12,IF(D2858&lt;=Bonus!$A$13,Bonus!$B$13,Bonus!$B$14)))))))))))</f>
        <v>1000 to 4999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42786.75</v>
      </c>
      <c r="T2859" s="10">
        <f t="shared" si="269"/>
        <v>42726.920081018514</v>
      </c>
      <c r="U2859" t="str">
        <f>IF(D2859&lt;Bonus!$A$3,Bonus!$B$3,IF(D2859&lt;=Bonus!$A$4,Bonus!$B$4,IF(D2859&lt;=Bonus!$A$5,Bonus!$B$5,IF(D2859&lt;=Bonus!$A$6,Bonus!$B$6,IF(D2859&lt;=Bonus!$A$7,Bonus!$B$7,IF(D2859&lt;=Bonus!$A$8,Bonus!$B$8,IF(D2859&lt;=Bonus!$A$9,Bonus!$B$9,IF(D2859&lt;=Bonus!$A$10,Bonus!$B$10,IF(D2859&lt;=Bonus!$A$11,Bonus!$B$11,IF(D2859&lt;=Bonus!$A$12,Bonus!$B$12,IF(D2859&lt;=Bonus!$A$13,Bonus!$B$13,Bonus!$B$14)))))))))))</f>
        <v>35000 to 39999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>nm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41978.477777777778</v>
      </c>
      <c r="T2860" s="10">
        <f t="shared" si="269"/>
        <v>41954.545081018514</v>
      </c>
      <c r="U2860" t="str">
        <f>IF(D2860&lt;Bonus!$A$3,Bonus!$B$3,IF(D2860&lt;=Bonus!$A$4,Bonus!$B$4,IF(D2860&lt;=Bonus!$A$5,Bonus!$B$5,IF(D2860&lt;=Bonus!$A$6,Bonus!$B$6,IF(D2860&lt;=Bonus!$A$7,Bonus!$B$7,IF(D2860&lt;=Bonus!$A$8,Bonus!$B$8,IF(D2860&lt;=Bonus!$A$9,Bonus!$B$9,IF(D2860&lt;=Bonus!$A$10,Bonus!$B$10,IF(D2860&lt;=Bonus!$A$11,Bonus!$B$11,IF(D2860&lt;=Bonus!$A$12,Bonus!$B$12,IF(D2860&lt;=Bonus!$A$13,Bonus!$B$13,Bonus!$B$14)))))))))))</f>
        <v>1000 to 4999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42293.362314814818</v>
      </c>
      <c r="T2861" s="10">
        <f t="shared" si="269"/>
        <v>42233.362314814818</v>
      </c>
      <c r="U2861" t="str">
        <f>IF(D2861&lt;Bonus!$A$3,Bonus!$B$3,IF(D2861&lt;=Bonus!$A$4,Bonus!$B$4,IF(D2861&lt;=Bonus!$A$5,Bonus!$B$5,IF(D2861&lt;=Bonus!$A$6,Bonus!$B$6,IF(D2861&lt;=Bonus!$A$7,Bonus!$B$7,IF(D2861&lt;=Bonus!$A$8,Bonus!$B$8,IF(D2861&lt;=Bonus!$A$9,Bonus!$B$9,IF(D2861&lt;=Bonus!$A$10,Bonus!$B$10,IF(D2861&lt;=Bonus!$A$11,Bonus!$B$11,IF(D2861&lt;=Bonus!$A$12,Bonus!$B$12,IF(D2861&lt;=Bonus!$A$13,Bonus!$B$13,Bonus!$B$14)))))))))))</f>
        <v>1000 to 4999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42540.800648148142</v>
      </c>
      <c r="T2862" s="10">
        <f t="shared" si="269"/>
        <v>42480.800648148142</v>
      </c>
      <c r="U2862" t="str">
        <f>IF(D2862&lt;Bonus!$A$3,Bonus!$B$3,IF(D2862&lt;=Bonus!$A$4,Bonus!$B$4,IF(D2862&lt;=Bonus!$A$5,Bonus!$B$5,IF(D2862&lt;=Bonus!$A$6,Bonus!$B$6,IF(D2862&lt;=Bonus!$A$7,Bonus!$B$7,IF(D2862&lt;=Bonus!$A$8,Bonus!$B$8,IF(D2862&lt;=Bonus!$A$9,Bonus!$B$9,IF(D2862&lt;=Bonus!$A$10,Bonus!$B$10,IF(D2862&lt;=Bonus!$A$11,Bonus!$B$11,IF(D2862&lt;=Bonus!$A$12,Bonus!$B$12,IF(D2862&lt;=Bonus!$A$13,Bonus!$B$13,Bonus!$B$14)))))))))))</f>
        <v>1000 to 4999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42271.590833333335</v>
      </c>
      <c r="T2863" s="10">
        <f t="shared" si="269"/>
        <v>42257.590833333335</v>
      </c>
      <c r="U2863" t="str">
        <f>IF(D2863&lt;Bonus!$A$3,Bonus!$B$3,IF(D2863&lt;=Bonus!$A$4,Bonus!$B$4,IF(D2863&lt;=Bonus!$A$5,Bonus!$B$5,IF(D2863&lt;=Bonus!$A$6,Bonus!$B$6,IF(D2863&lt;=Bonus!$A$7,Bonus!$B$7,IF(D2863&lt;=Bonus!$A$8,Bonus!$B$8,IF(D2863&lt;=Bonus!$A$9,Bonus!$B$9,IF(D2863&lt;=Bonus!$A$10,Bonus!$B$10,IF(D2863&lt;=Bonus!$A$11,Bonus!$B$11,IF(D2863&lt;=Bonus!$A$12,Bonus!$B$12,IF(D2863&lt;=Bonus!$A$13,Bonus!$B$13,Bonus!$B$14)))))))))))</f>
        <v>Less Than 1000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41814.789687500001</v>
      </c>
      <c r="T2864" s="10">
        <f t="shared" si="269"/>
        <v>41784.789687500001</v>
      </c>
      <c r="U2864" t="str">
        <f>IF(D2864&lt;Bonus!$A$3,Bonus!$B$3,IF(D2864&lt;=Bonus!$A$4,Bonus!$B$4,IF(D2864&lt;=Bonus!$A$5,Bonus!$B$5,IF(D2864&lt;=Bonus!$A$6,Bonus!$B$6,IF(D2864&lt;=Bonus!$A$7,Bonus!$B$7,IF(D2864&lt;=Bonus!$A$8,Bonus!$B$8,IF(D2864&lt;=Bonus!$A$9,Bonus!$B$9,IF(D2864&lt;=Bonus!$A$10,Bonus!$B$10,IF(D2864&lt;=Bonus!$A$11,Bonus!$B$11,IF(D2864&lt;=Bonus!$A$12,Bonus!$B$12,IF(D2864&lt;=Bonus!$A$13,Bonus!$B$13,Bonus!$B$14)))))))))))</f>
        <v>10000 to 14999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41891.675034722226</v>
      </c>
      <c r="T2865" s="10">
        <f t="shared" si="269"/>
        <v>41831.675034722226</v>
      </c>
      <c r="U2865" t="str">
        <f>IF(D2865&lt;Bonus!$A$3,Bonus!$B$3,IF(D2865&lt;=Bonus!$A$4,Bonus!$B$4,IF(D2865&lt;=Bonus!$A$5,Bonus!$B$5,IF(D2865&lt;=Bonus!$A$6,Bonus!$B$6,IF(D2865&lt;=Bonus!$A$7,Bonus!$B$7,IF(D2865&lt;=Bonus!$A$8,Bonus!$B$8,IF(D2865&lt;=Bonus!$A$9,Bonus!$B$9,IF(D2865&lt;=Bonus!$A$10,Bonus!$B$10,IF(D2865&lt;=Bonus!$A$11,Bonus!$B$11,IF(D2865&lt;=Bonus!$A$12,Bonus!$B$12,IF(D2865&lt;=Bonus!$A$13,Bonus!$B$13,Bonus!$B$14)))))))))))</f>
        <v>Greater than or equal to 50000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42202.554166666669</v>
      </c>
      <c r="T2866" s="10">
        <f t="shared" si="269"/>
        <v>42172.613506944443</v>
      </c>
      <c r="U2866" t="str">
        <f>IF(D2866&lt;Bonus!$A$3,Bonus!$B$3,IF(D2866&lt;=Bonus!$A$4,Bonus!$B$4,IF(D2866&lt;=Bonus!$A$5,Bonus!$B$5,IF(D2866&lt;=Bonus!$A$6,Bonus!$B$6,IF(D2866&lt;=Bonus!$A$7,Bonus!$B$7,IF(D2866&lt;=Bonus!$A$8,Bonus!$B$8,IF(D2866&lt;=Bonus!$A$9,Bonus!$B$9,IF(D2866&lt;=Bonus!$A$10,Bonus!$B$10,IF(D2866&lt;=Bonus!$A$11,Bonus!$B$11,IF(D2866&lt;=Bonus!$A$12,Bonus!$B$12,IF(D2866&lt;=Bonus!$A$13,Bonus!$B$13,Bonus!$B$14)))))))))))</f>
        <v>1000 to 4999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>nm</v>
      </c>
      <c r="Q2867" t="str">
        <f t="shared" si="266"/>
        <v>theater</v>
      </c>
      <c r="R2867" t="str">
        <f t="shared" si="267"/>
        <v>plays</v>
      </c>
      <c r="S2867" s="10">
        <f t="shared" si="268"/>
        <v>42010.114108796297</v>
      </c>
      <c r="T2867" s="10">
        <f t="shared" si="269"/>
        <v>41950.114108796297</v>
      </c>
      <c r="U2867" t="str">
        <f>IF(D2867&lt;Bonus!$A$3,Bonus!$B$3,IF(D2867&lt;=Bonus!$A$4,Bonus!$B$4,IF(D2867&lt;=Bonus!$A$5,Bonus!$B$5,IF(D2867&lt;=Bonus!$A$6,Bonus!$B$6,IF(D2867&lt;=Bonus!$A$7,Bonus!$B$7,IF(D2867&lt;=Bonus!$A$8,Bonus!$B$8,IF(D2867&lt;=Bonus!$A$9,Bonus!$B$9,IF(D2867&lt;=Bonus!$A$10,Bonus!$B$10,IF(D2867&lt;=Bonus!$A$11,Bonus!$B$11,IF(D2867&lt;=Bonus!$A$12,Bonus!$B$12,IF(D2867&lt;=Bonus!$A$13,Bonus!$B$13,Bonus!$B$14)))))))))))</f>
        <v>1000 to 4999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42657.916666666672</v>
      </c>
      <c r="T2868" s="10">
        <f t="shared" si="269"/>
        <v>42627.955104166671</v>
      </c>
      <c r="U2868" t="str">
        <f>IF(D2868&lt;Bonus!$A$3,Bonus!$B$3,IF(D2868&lt;=Bonus!$A$4,Bonus!$B$4,IF(D2868&lt;=Bonus!$A$5,Bonus!$B$5,IF(D2868&lt;=Bonus!$A$6,Bonus!$B$6,IF(D2868&lt;=Bonus!$A$7,Bonus!$B$7,IF(D2868&lt;=Bonus!$A$8,Bonus!$B$8,IF(D2868&lt;=Bonus!$A$9,Bonus!$B$9,IF(D2868&lt;=Bonus!$A$10,Bonus!$B$10,IF(D2868&lt;=Bonus!$A$11,Bonus!$B$11,IF(D2868&lt;=Bonus!$A$12,Bonus!$B$12,IF(D2868&lt;=Bonus!$A$13,Bonus!$B$13,Bonus!$B$14)))))))))))</f>
        <v>5000 to 9999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42555.166666666672</v>
      </c>
      <c r="T2869" s="10">
        <f t="shared" si="269"/>
        <v>42531.195277777777</v>
      </c>
      <c r="U2869" t="str">
        <f>IF(D2869&lt;Bonus!$A$3,Bonus!$B$3,IF(D2869&lt;=Bonus!$A$4,Bonus!$B$4,IF(D2869&lt;=Bonus!$A$5,Bonus!$B$5,IF(D2869&lt;=Bonus!$A$6,Bonus!$B$6,IF(D2869&lt;=Bonus!$A$7,Bonus!$B$7,IF(D2869&lt;=Bonus!$A$8,Bonus!$B$8,IF(D2869&lt;=Bonus!$A$9,Bonus!$B$9,IF(D2869&lt;=Bonus!$A$10,Bonus!$B$10,IF(D2869&lt;=Bonus!$A$11,Bonus!$B$11,IF(D2869&lt;=Bonus!$A$12,Bonus!$B$12,IF(D2869&lt;=Bonus!$A$13,Bonus!$B$13,Bonus!$B$14)))))))))))</f>
        <v>1000 to 4999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42648.827013888891</v>
      </c>
      <c r="T2870" s="10">
        <f t="shared" si="269"/>
        <v>42618.827013888891</v>
      </c>
      <c r="U2870" t="str">
        <f>IF(D2870&lt;Bonus!$A$3,Bonus!$B$3,IF(D2870&lt;=Bonus!$A$4,Bonus!$B$4,IF(D2870&lt;=Bonus!$A$5,Bonus!$B$5,IF(D2870&lt;=Bonus!$A$6,Bonus!$B$6,IF(D2870&lt;=Bonus!$A$7,Bonus!$B$7,IF(D2870&lt;=Bonus!$A$8,Bonus!$B$8,IF(D2870&lt;=Bonus!$A$9,Bonus!$B$9,IF(D2870&lt;=Bonus!$A$10,Bonus!$B$10,IF(D2870&lt;=Bonus!$A$11,Bonus!$B$11,IF(D2870&lt;=Bonus!$A$12,Bonus!$B$12,IF(D2870&lt;=Bonus!$A$13,Bonus!$B$13,Bonus!$B$14)))))))))))</f>
        <v>15000 to 19999</v>
      </c>
    </row>
    <row r="2871" spans="1:21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42570.593530092592</v>
      </c>
      <c r="T2871" s="10">
        <f t="shared" si="269"/>
        <v>42540.593530092592</v>
      </c>
      <c r="U2871" t="str">
        <f>IF(D2871&lt;Bonus!$A$3,Bonus!$B$3,IF(D2871&lt;=Bonus!$A$4,Bonus!$B$4,IF(D2871&lt;=Bonus!$A$5,Bonus!$B$5,IF(D2871&lt;=Bonus!$A$6,Bonus!$B$6,IF(D2871&lt;=Bonus!$A$7,Bonus!$B$7,IF(D2871&lt;=Bonus!$A$8,Bonus!$B$8,IF(D2871&lt;=Bonus!$A$9,Bonus!$B$9,IF(D2871&lt;=Bonus!$A$10,Bonus!$B$10,IF(D2871&lt;=Bonus!$A$11,Bonus!$B$11,IF(D2871&lt;=Bonus!$A$12,Bonus!$B$12,IF(D2871&lt;=Bonus!$A$13,Bonus!$B$13,Bonus!$B$14)))))))))))</f>
        <v>20000 to 24999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41776.189409722225</v>
      </c>
      <c r="T2872" s="10">
        <f t="shared" si="269"/>
        <v>41746.189409722225</v>
      </c>
      <c r="U2872" t="str">
        <f>IF(D2872&lt;Bonus!$A$3,Bonus!$B$3,IF(D2872&lt;=Bonus!$A$4,Bonus!$B$4,IF(D2872&lt;=Bonus!$A$5,Bonus!$B$5,IF(D2872&lt;=Bonus!$A$6,Bonus!$B$6,IF(D2872&lt;=Bonus!$A$7,Bonus!$B$7,IF(D2872&lt;=Bonus!$A$8,Bonus!$B$8,IF(D2872&lt;=Bonus!$A$9,Bonus!$B$9,IF(D2872&lt;=Bonus!$A$10,Bonus!$B$10,IF(D2872&lt;=Bonus!$A$11,Bonus!$B$11,IF(D2872&lt;=Bonus!$A$12,Bonus!$B$12,IF(D2872&lt;=Bonus!$A$13,Bonus!$B$13,Bonus!$B$14)))))))))))</f>
        <v>5000 to 9999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41994.738576388889</v>
      </c>
      <c r="T2873" s="10">
        <f t="shared" si="269"/>
        <v>41974.738576388889</v>
      </c>
      <c r="U2873" t="str">
        <f>IF(D2873&lt;Bonus!$A$3,Bonus!$B$3,IF(D2873&lt;=Bonus!$A$4,Bonus!$B$4,IF(D2873&lt;=Bonus!$A$5,Bonus!$B$5,IF(D2873&lt;=Bonus!$A$6,Bonus!$B$6,IF(D2873&lt;=Bonus!$A$7,Bonus!$B$7,IF(D2873&lt;=Bonus!$A$8,Bonus!$B$8,IF(D2873&lt;=Bonus!$A$9,Bonus!$B$9,IF(D2873&lt;=Bonus!$A$10,Bonus!$B$10,IF(D2873&lt;=Bonus!$A$11,Bonus!$B$11,IF(D2873&lt;=Bonus!$A$12,Bonus!$B$12,IF(D2873&lt;=Bonus!$A$13,Bonus!$B$13,Bonus!$B$14)))))))))))</f>
        <v>10000 to 14999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>nm</v>
      </c>
      <c r="Q2874" t="str">
        <f t="shared" si="266"/>
        <v>theater</v>
      </c>
      <c r="R2874" t="str">
        <f t="shared" si="267"/>
        <v>plays</v>
      </c>
      <c r="S2874" s="10">
        <f t="shared" si="268"/>
        <v>42175.11618055556</v>
      </c>
      <c r="T2874" s="10">
        <f t="shared" si="269"/>
        <v>42115.11618055556</v>
      </c>
      <c r="U2874" t="str">
        <f>IF(D2874&lt;Bonus!$A$3,Bonus!$B$3,IF(D2874&lt;=Bonus!$A$4,Bonus!$B$4,IF(D2874&lt;=Bonus!$A$5,Bonus!$B$5,IF(D2874&lt;=Bonus!$A$6,Bonus!$B$6,IF(D2874&lt;=Bonus!$A$7,Bonus!$B$7,IF(D2874&lt;=Bonus!$A$8,Bonus!$B$8,IF(D2874&lt;=Bonus!$A$9,Bonus!$B$9,IF(D2874&lt;=Bonus!$A$10,Bonus!$B$10,IF(D2874&lt;=Bonus!$A$11,Bonus!$B$11,IF(D2874&lt;=Bonus!$A$12,Bonus!$B$12,IF(D2874&lt;=Bonus!$A$13,Bonus!$B$13,Bonus!$B$14)))))))))))</f>
        <v>1000 to 4999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42032.817488425921</v>
      </c>
      <c r="T2875" s="10">
        <f t="shared" si="269"/>
        <v>42002.817488425921</v>
      </c>
      <c r="U2875" t="str">
        <f>IF(D2875&lt;Bonus!$A$3,Bonus!$B$3,IF(D2875&lt;=Bonus!$A$4,Bonus!$B$4,IF(D2875&lt;=Bonus!$A$5,Bonus!$B$5,IF(D2875&lt;=Bonus!$A$6,Bonus!$B$6,IF(D2875&lt;=Bonus!$A$7,Bonus!$B$7,IF(D2875&lt;=Bonus!$A$8,Bonus!$B$8,IF(D2875&lt;=Bonus!$A$9,Bonus!$B$9,IF(D2875&lt;=Bonus!$A$10,Bonus!$B$10,IF(D2875&lt;=Bonus!$A$11,Bonus!$B$11,IF(D2875&lt;=Bonus!$A$12,Bonus!$B$12,IF(D2875&lt;=Bonus!$A$13,Bonus!$B$13,Bonus!$B$14)))))))))))</f>
        <v>1000 to 4999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42752.84474537037</v>
      </c>
      <c r="T2876" s="10">
        <f t="shared" si="269"/>
        <v>42722.84474537037</v>
      </c>
      <c r="U2876" t="str">
        <f>IF(D2876&lt;Bonus!$A$3,Bonus!$B$3,IF(D2876&lt;=Bonus!$A$4,Bonus!$B$4,IF(D2876&lt;=Bonus!$A$5,Bonus!$B$5,IF(D2876&lt;=Bonus!$A$6,Bonus!$B$6,IF(D2876&lt;=Bonus!$A$7,Bonus!$B$7,IF(D2876&lt;=Bonus!$A$8,Bonus!$B$8,IF(D2876&lt;=Bonus!$A$9,Bonus!$B$9,IF(D2876&lt;=Bonus!$A$10,Bonus!$B$10,IF(D2876&lt;=Bonus!$A$11,Bonus!$B$11,IF(D2876&lt;=Bonus!$A$12,Bonus!$B$12,IF(D2876&lt;=Bonus!$A$13,Bonus!$B$13,Bonus!$B$14)))))))))))</f>
        <v>5000 to 9999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42495.128391203703</v>
      </c>
      <c r="T2877" s="10">
        <f t="shared" si="269"/>
        <v>42465.128391203703</v>
      </c>
      <c r="U2877" t="str">
        <f>IF(D2877&lt;Bonus!$A$3,Bonus!$B$3,IF(D2877&lt;=Bonus!$A$4,Bonus!$B$4,IF(D2877&lt;=Bonus!$A$5,Bonus!$B$5,IF(D2877&lt;=Bonus!$A$6,Bonus!$B$6,IF(D2877&lt;=Bonus!$A$7,Bonus!$B$7,IF(D2877&lt;=Bonus!$A$8,Bonus!$B$8,IF(D2877&lt;=Bonus!$A$9,Bonus!$B$9,IF(D2877&lt;=Bonus!$A$10,Bonus!$B$10,IF(D2877&lt;=Bonus!$A$11,Bonus!$B$11,IF(D2877&lt;=Bonus!$A$12,Bonus!$B$12,IF(D2877&lt;=Bonus!$A$13,Bonus!$B$13,Bonus!$B$14)))))))))))</f>
        <v>20000 to 24999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>nm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42201.743969907402</v>
      </c>
      <c r="T2878" s="10">
        <f t="shared" si="269"/>
        <v>42171.743969907402</v>
      </c>
      <c r="U2878" t="str">
        <f>IF(D2878&lt;Bonus!$A$3,Bonus!$B$3,IF(D2878&lt;=Bonus!$A$4,Bonus!$B$4,IF(D2878&lt;=Bonus!$A$5,Bonus!$B$5,IF(D2878&lt;=Bonus!$A$6,Bonus!$B$6,IF(D2878&lt;=Bonus!$A$7,Bonus!$B$7,IF(D2878&lt;=Bonus!$A$8,Bonus!$B$8,IF(D2878&lt;=Bonus!$A$9,Bonus!$B$9,IF(D2878&lt;=Bonus!$A$10,Bonus!$B$10,IF(D2878&lt;=Bonus!$A$11,Bonus!$B$11,IF(D2878&lt;=Bonus!$A$12,Bonus!$B$12,IF(D2878&lt;=Bonus!$A$13,Bonus!$B$13,Bonus!$B$14)))))))))))</f>
        <v>Greater than or equal to 50000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42704.708333333328</v>
      </c>
      <c r="T2879" s="10">
        <f t="shared" si="269"/>
        <v>42672.955138888887</v>
      </c>
      <c r="U2879" t="str">
        <f>IF(D2879&lt;Bonus!$A$3,Bonus!$B$3,IF(D2879&lt;=Bonus!$A$4,Bonus!$B$4,IF(D2879&lt;=Bonus!$A$5,Bonus!$B$5,IF(D2879&lt;=Bonus!$A$6,Bonus!$B$6,IF(D2879&lt;=Bonus!$A$7,Bonus!$B$7,IF(D2879&lt;=Bonus!$A$8,Bonus!$B$8,IF(D2879&lt;=Bonus!$A$9,Bonus!$B$9,IF(D2879&lt;=Bonus!$A$10,Bonus!$B$10,IF(D2879&lt;=Bonus!$A$11,Bonus!$B$11,IF(D2879&lt;=Bonus!$A$12,Bonus!$B$12,IF(D2879&lt;=Bonus!$A$13,Bonus!$B$13,Bonus!$B$14)))))))))))</f>
        <v>5000 to 9999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42188.615682870368</v>
      </c>
      <c r="T2880" s="10">
        <f t="shared" si="269"/>
        <v>42128.615682870368</v>
      </c>
      <c r="U2880" t="str">
        <f>IF(D2880&lt;Bonus!$A$3,Bonus!$B$3,IF(D2880&lt;=Bonus!$A$4,Bonus!$B$4,IF(D2880&lt;=Bonus!$A$5,Bonus!$B$5,IF(D2880&lt;=Bonus!$A$6,Bonus!$B$6,IF(D2880&lt;=Bonus!$A$7,Bonus!$B$7,IF(D2880&lt;=Bonus!$A$8,Bonus!$B$8,IF(D2880&lt;=Bonus!$A$9,Bonus!$B$9,IF(D2880&lt;=Bonus!$A$10,Bonus!$B$10,IF(D2880&lt;=Bonus!$A$11,Bonus!$B$11,IF(D2880&lt;=Bonus!$A$12,Bonus!$B$12,IF(D2880&lt;=Bonus!$A$13,Bonus!$B$13,Bonus!$B$14)))))))))))</f>
        <v>1000 to 4999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42389.725243055553</v>
      </c>
      <c r="T2881" s="10">
        <f t="shared" si="269"/>
        <v>42359.725243055553</v>
      </c>
      <c r="U2881" t="str">
        <f>IF(D2881&lt;Bonus!$A$3,Bonus!$B$3,IF(D2881&lt;=Bonus!$A$4,Bonus!$B$4,IF(D2881&lt;=Bonus!$A$5,Bonus!$B$5,IF(D2881&lt;=Bonus!$A$6,Bonus!$B$6,IF(D2881&lt;=Bonus!$A$7,Bonus!$B$7,IF(D2881&lt;=Bonus!$A$8,Bonus!$B$8,IF(D2881&lt;=Bonus!$A$9,Bonus!$B$9,IF(D2881&lt;=Bonus!$A$10,Bonus!$B$10,IF(D2881&lt;=Bonus!$A$11,Bonus!$B$11,IF(D2881&lt;=Bonus!$A$12,Bonus!$B$12,IF(D2881&lt;=Bonus!$A$13,Bonus!$B$13,Bonus!$B$14)))))))))))</f>
        <v>10000 to 14999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42236.711805555555</v>
      </c>
      <c r="T2882" s="10">
        <f t="shared" si="269"/>
        <v>42192.905694444446</v>
      </c>
      <c r="U2882" t="str">
        <f>IF(D2882&lt;Bonus!$A$3,Bonus!$B$3,IF(D2882&lt;=Bonus!$A$4,Bonus!$B$4,IF(D2882&lt;=Bonus!$A$5,Bonus!$B$5,IF(D2882&lt;=Bonus!$A$6,Bonus!$B$6,IF(D2882&lt;=Bonus!$A$7,Bonus!$B$7,IF(D2882&lt;=Bonus!$A$8,Bonus!$B$8,IF(D2882&lt;=Bonus!$A$9,Bonus!$B$9,IF(D2882&lt;=Bonus!$A$10,Bonus!$B$10,IF(D2882&lt;=Bonus!$A$11,Bonus!$B$11,IF(D2882&lt;=Bonus!$A$12,Bonus!$B$12,IF(D2882&lt;=Bonus!$A$13,Bonus!$B$13,Bonus!$B$14)))))))))))</f>
        <v>10000 to 14999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str">
        <f t="shared" ref="P2883:P2946" si="271">IFERROR(E2883/L2883,"nm")</f>
        <v>nm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(((I2883/60)/60)/24)+DATE(1970,1,1)</f>
        <v>41976.639305555553</v>
      </c>
      <c r="T2883" s="10">
        <f t="shared" ref="T2883:T2946" si="275">(((J2883/60)/60)/24)+DATE(1970,1,1)</f>
        <v>41916.597638888888</v>
      </c>
      <c r="U2883" t="str">
        <f>IF(D2883&lt;Bonus!$A$3,Bonus!$B$3,IF(D2883&lt;=Bonus!$A$4,Bonus!$B$4,IF(D2883&lt;=Bonus!$A$5,Bonus!$B$5,IF(D2883&lt;=Bonus!$A$6,Bonus!$B$6,IF(D2883&lt;=Bonus!$A$7,Bonus!$B$7,IF(D2883&lt;=Bonus!$A$8,Bonus!$B$8,IF(D2883&lt;=Bonus!$A$9,Bonus!$B$9,IF(D2883&lt;=Bonus!$A$10,Bonus!$B$10,IF(D2883&lt;=Bonus!$A$11,Bonus!$B$11,IF(D2883&lt;=Bonus!$A$12,Bonus!$B$12,IF(D2883&lt;=Bonus!$A$13,Bonus!$B$13,Bonus!$B$14)))))))))))</f>
        <v>5000 to 9999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42491.596273148149</v>
      </c>
      <c r="T2884" s="10">
        <f t="shared" si="275"/>
        <v>42461.596273148149</v>
      </c>
      <c r="U2884" t="str">
        <f>IF(D2884&lt;Bonus!$A$3,Bonus!$B$3,IF(D2884&lt;=Bonus!$A$4,Bonus!$B$4,IF(D2884&lt;=Bonus!$A$5,Bonus!$B$5,IF(D2884&lt;=Bonus!$A$6,Bonus!$B$6,IF(D2884&lt;=Bonus!$A$7,Bonus!$B$7,IF(D2884&lt;=Bonus!$A$8,Bonus!$B$8,IF(D2884&lt;=Bonus!$A$9,Bonus!$B$9,IF(D2884&lt;=Bonus!$A$10,Bonus!$B$10,IF(D2884&lt;=Bonus!$A$11,Bonus!$B$11,IF(D2884&lt;=Bonus!$A$12,Bonus!$B$12,IF(D2884&lt;=Bonus!$A$13,Bonus!$B$13,Bonus!$B$14)))))))))))</f>
        <v>Less Than 1000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42406.207638888889</v>
      </c>
      <c r="T2885" s="10">
        <f t="shared" si="275"/>
        <v>42370.90320601852</v>
      </c>
      <c r="U2885" t="str">
        <f>IF(D2885&lt;Bonus!$A$3,Bonus!$B$3,IF(D2885&lt;=Bonus!$A$4,Bonus!$B$4,IF(D2885&lt;=Bonus!$A$5,Bonus!$B$5,IF(D2885&lt;=Bonus!$A$6,Bonus!$B$6,IF(D2885&lt;=Bonus!$A$7,Bonus!$B$7,IF(D2885&lt;=Bonus!$A$8,Bonus!$B$8,IF(D2885&lt;=Bonus!$A$9,Bonus!$B$9,IF(D2885&lt;=Bonus!$A$10,Bonus!$B$10,IF(D2885&lt;=Bonus!$A$11,Bonus!$B$11,IF(D2885&lt;=Bonus!$A$12,Bonus!$B$12,IF(D2885&lt;=Bonus!$A$13,Bonus!$B$13,Bonus!$B$14)))))))))))</f>
        <v>10000 to 14999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41978.727256944447</v>
      </c>
      <c r="T2886" s="10">
        <f t="shared" si="275"/>
        <v>41948.727256944447</v>
      </c>
      <c r="U2886" t="str">
        <f>IF(D2886&lt;Bonus!$A$3,Bonus!$B$3,IF(D2886&lt;=Bonus!$A$4,Bonus!$B$4,IF(D2886&lt;=Bonus!$A$5,Bonus!$B$5,IF(D2886&lt;=Bonus!$A$6,Bonus!$B$6,IF(D2886&lt;=Bonus!$A$7,Bonus!$B$7,IF(D2886&lt;=Bonus!$A$8,Bonus!$B$8,IF(D2886&lt;=Bonus!$A$9,Bonus!$B$9,IF(D2886&lt;=Bonus!$A$10,Bonus!$B$10,IF(D2886&lt;=Bonus!$A$11,Bonus!$B$11,IF(D2886&lt;=Bonus!$A$12,Bonus!$B$12,IF(D2886&lt;=Bonus!$A$13,Bonus!$B$13,Bonus!$B$14)))))))))))</f>
        <v>45000 to 49999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42077.034733796296</v>
      </c>
      <c r="T2887" s="10">
        <f t="shared" si="275"/>
        <v>42047.07640046296</v>
      </c>
      <c r="U2887" t="str">
        <f>IF(D2887&lt;Bonus!$A$3,Bonus!$B$3,IF(D2887&lt;=Bonus!$A$4,Bonus!$B$4,IF(D2887&lt;=Bonus!$A$5,Bonus!$B$5,IF(D2887&lt;=Bonus!$A$6,Bonus!$B$6,IF(D2887&lt;=Bonus!$A$7,Bonus!$B$7,IF(D2887&lt;=Bonus!$A$8,Bonus!$B$8,IF(D2887&lt;=Bonus!$A$9,Bonus!$B$9,IF(D2887&lt;=Bonus!$A$10,Bonus!$B$10,IF(D2887&lt;=Bonus!$A$11,Bonus!$B$11,IF(D2887&lt;=Bonus!$A$12,Bonus!$B$12,IF(D2887&lt;=Bonus!$A$13,Bonus!$B$13,Bonus!$B$14)))))))))))</f>
        <v>Less Than 1000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42266.165972222225</v>
      </c>
      <c r="T2888" s="10">
        <f t="shared" si="275"/>
        <v>42261.632916666669</v>
      </c>
      <c r="U2888" t="str">
        <f>IF(D2888&lt;Bonus!$A$3,Bonus!$B$3,IF(D2888&lt;=Bonus!$A$4,Bonus!$B$4,IF(D2888&lt;=Bonus!$A$5,Bonus!$B$5,IF(D2888&lt;=Bonus!$A$6,Bonus!$B$6,IF(D2888&lt;=Bonus!$A$7,Bonus!$B$7,IF(D2888&lt;=Bonus!$A$8,Bonus!$B$8,IF(D2888&lt;=Bonus!$A$9,Bonus!$B$9,IF(D2888&lt;=Bonus!$A$10,Bonus!$B$10,IF(D2888&lt;=Bonus!$A$11,Bonus!$B$11,IF(D2888&lt;=Bonus!$A$12,Bonus!$B$12,IF(D2888&lt;=Bonus!$A$13,Bonus!$B$13,Bonus!$B$14)))))))))))</f>
        <v>Less Than 1000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42015.427361111113</v>
      </c>
      <c r="T2889" s="10">
        <f t="shared" si="275"/>
        <v>41985.427361111113</v>
      </c>
      <c r="U2889" t="str">
        <f>IF(D2889&lt;Bonus!$A$3,Bonus!$B$3,IF(D2889&lt;=Bonus!$A$4,Bonus!$B$4,IF(D2889&lt;=Bonus!$A$5,Bonus!$B$5,IF(D2889&lt;=Bonus!$A$6,Bonus!$B$6,IF(D2889&lt;=Bonus!$A$7,Bonus!$B$7,IF(D2889&lt;=Bonus!$A$8,Bonus!$B$8,IF(D2889&lt;=Bonus!$A$9,Bonus!$B$9,IF(D2889&lt;=Bonus!$A$10,Bonus!$B$10,IF(D2889&lt;=Bonus!$A$11,Bonus!$B$11,IF(D2889&lt;=Bonus!$A$12,Bonus!$B$12,IF(D2889&lt;=Bonus!$A$13,Bonus!$B$13,Bonus!$B$14)))))))))))</f>
        <v>1000 to 4999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>nm</v>
      </c>
      <c r="Q2890" t="str">
        <f t="shared" si="272"/>
        <v>theater</v>
      </c>
      <c r="R2890" t="str">
        <f t="shared" si="273"/>
        <v>plays</v>
      </c>
      <c r="S2890" s="10">
        <f t="shared" si="274"/>
        <v>41930.207638888889</v>
      </c>
      <c r="T2890" s="10">
        <f t="shared" si="275"/>
        <v>41922.535185185188</v>
      </c>
      <c r="U2890" t="str">
        <f>IF(D2890&lt;Bonus!$A$3,Bonus!$B$3,IF(D2890&lt;=Bonus!$A$4,Bonus!$B$4,IF(D2890&lt;=Bonus!$A$5,Bonus!$B$5,IF(D2890&lt;=Bonus!$A$6,Bonus!$B$6,IF(D2890&lt;=Bonus!$A$7,Bonus!$B$7,IF(D2890&lt;=Bonus!$A$8,Bonus!$B$8,IF(D2890&lt;=Bonus!$A$9,Bonus!$B$9,IF(D2890&lt;=Bonus!$A$10,Bonus!$B$10,IF(D2890&lt;=Bonus!$A$11,Bonus!$B$11,IF(D2890&lt;=Bonus!$A$12,Bonus!$B$12,IF(D2890&lt;=Bonus!$A$13,Bonus!$B$13,Bonus!$B$14)))))))))))</f>
        <v>30000 to 34999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41880.863252314812</v>
      </c>
      <c r="T2891" s="10">
        <f t="shared" si="275"/>
        <v>41850.863252314812</v>
      </c>
      <c r="U2891" t="str">
        <f>IF(D2891&lt;Bonus!$A$3,Bonus!$B$3,IF(D2891&lt;=Bonus!$A$4,Bonus!$B$4,IF(D2891&lt;=Bonus!$A$5,Bonus!$B$5,IF(D2891&lt;=Bonus!$A$6,Bonus!$B$6,IF(D2891&lt;=Bonus!$A$7,Bonus!$B$7,IF(D2891&lt;=Bonus!$A$8,Bonus!$B$8,IF(D2891&lt;=Bonus!$A$9,Bonus!$B$9,IF(D2891&lt;=Bonus!$A$10,Bonus!$B$10,IF(D2891&lt;=Bonus!$A$11,Bonus!$B$11,IF(D2891&lt;=Bonus!$A$12,Bonus!$B$12,IF(D2891&lt;=Bonus!$A$13,Bonus!$B$13,Bonus!$B$14)))))))))))</f>
        <v>1000 to 4999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41860.125</v>
      </c>
      <c r="T2892" s="10">
        <f t="shared" si="275"/>
        <v>41831.742962962962</v>
      </c>
      <c r="U2892" t="str">
        <f>IF(D2892&lt;Bonus!$A$3,Bonus!$B$3,IF(D2892&lt;=Bonus!$A$4,Bonus!$B$4,IF(D2892&lt;=Bonus!$A$5,Bonus!$B$5,IF(D2892&lt;=Bonus!$A$6,Bonus!$B$6,IF(D2892&lt;=Bonus!$A$7,Bonus!$B$7,IF(D2892&lt;=Bonus!$A$8,Bonus!$B$8,IF(D2892&lt;=Bonus!$A$9,Bonus!$B$9,IF(D2892&lt;=Bonus!$A$10,Bonus!$B$10,IF(D2892&lt;=Bonus!$A$11,Bonus!$B$11,IF(D2892&lt;=Bonus!$A$12,Bonus!$B$12,IF(D2892&lt;=Bonus!$A$13,Bonus!$B$13,Bonus!$B$14)))))))))))</f>
        <v>1000 to 4999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42475.84175925926</v>
      </c>
      <c r="T2893" s="10">
        <f t="shared" si="275"/>
        <v>42415.883425925931</v>
      </c>
      <c r="U2893" t="str">
        <f>IF(D2893&lt;Bonus!$A$3,Bonus!$B$3,IF(D2893&lt;=Bonus!$A$4,Bonus!$B$4,IF(D2893&lt;=Bonus!$A$5,Bonus!$B$5,IF(D2893&lt;=Bonus!$A$6,Bonus!$B$6,IF(D2893&lt;=Bonus!$A$7,Bonus!$B$7,IF(D2893&lt;=Bonus!$A$8,Bonus!$B$8,IF(D2893&lt;=Bonus!$A$9,Bonus!$B$9,IF(D2893&lt;=Bonus!$A$10,Bonus!$B$10,IF(D2893&lt;=Bonus!$A$11,Bonus!$B$11,IF(D2893&lt;=Bonus!$A$12,Bonus!$B$12,IF(D2893&lt;=Bonus!$A$13,Bonus!$B$13,Bonus!$B$14)))))))))))</f>
        <v>10000 to 14999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41876.875</v>
      </c>
      <c r="T2894" s="10">
        <f t="shared" si="275"/>
        <v>41869.714166666665</v>
      </c>
      <c r="U2894" t="str">
        <f>IF(D2894&lt;Bonus!$A$3,Bonus!$B$3,IF(D2894&lt;=Bonus!$A$4,Bonus!$B$4,IF(D2894&lt;=Bonus!$A$5,Bonus!$B$5,IF(D2894&lt;=Bonus!$A$6,Bonus!$B$6,IF(D2894&lt;=Bonus!$A$7,Bonus!$B$7,IF(D2894&lt;=Bonus!$A$8,Bonus!$B$8,IF(D2894&lt;=Bonus!$A$9,Bonus!$B$9,IF(D2894&lt;=Bonus!$A$10,Bonus!$B$10,IF(D2894&lt;=Bonus!$A$11,Bonus!$B$11,IF(D2894&lt;=Bonus!$A$12,Bonus!$B$12,IF(D2894&lt;=Bonus!$A$13,Bonus!$B$13,Bonus!$B$14)))))))))))</f>
        <v>5000 to 9999</v>
      </c>
    </row>
    <row r="2895" spans="1:2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42013.083333333328</v>
      </c>
      <c r="T2895" s="10">
        <f t="shared" si="275"/>
        <v>41953.773090277777</v>
      </c>
      <c r="U2895" t="str">
        <f>IF(D2895&lt;Bonus!$A$3,Bonus!$B$3,IF(D2895&lt;=Bonus!$A$4,Bonus!$B$4,IF(D2895&lt;=Bonus!$A$5,Bonus!$B$5,IF(D2895&lt;=Bonus!$A$6,Bonus!$B$6,IF(D2895&lt;=Bonus!$A$7,Bonus!$B$7,IF(D2895&lt;=Bonus!$A$8,Bonus!$B$8,IF(D2895&lt;=Bonus!$A$9,Bonus!$B$9,IF(D2895&lt;=Bonus!$A$10,Bonus!$B$10,IF(D2895&lt;=Bonus!$A$11,Bonus!$B$11,IF(D2895&lt;=Bonus!$A$12,Bonus!$B$12,IF(D2895&lt;=Bonus!$A$13,Bonus!$B$13,Bonus!$B$14)))))))))))</f>
        <v>5000 to 9999</v>
      </c>
    </row>
    <row r="2896" spans="1:2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>nm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42097.944618055553</v>
      </c>
      <c r="T2896" s="10">
        <f t="shared" si="275"/>
        <v>42037.986284722225</v>
      </c>
      <c r="U2896" t="str">
        <f>IF(D2896&lt;Bonus!$A$3,Bonus!$B$3,IF(D2896&lt;=Bonus!$A$4,Bonus!$B$4,IF(D2896&lt;=Bonus!$A$5,Bonus!$B$5,IF(D2896&lt;=Bonus!$A$6,Bonus!$B$6,IF(D2896&lt;=Bonus!$A$7,Bonus!$B$7,IF(D2896&lt;=Bonus!$A$8,Bonus!$B$8,IF(D2896&lt;=Bonus!$A$9,Bonus!$B$9,IF(D2896&lt;=Bonus!$A$10,Bonus!$B$10,IF(D2896&lt;=Bonus!$A$11,Bonus!$B$11,IF(D2896&lt;=Bonus!$A$12,Bonus!$B$12,IF(D2896&lt;=Bonus!$A$13,Bonus!$B$13,Bonus!$B$14)))))))))))</f>
        <v>Greater than or equal to 50000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41812.875</v>
      </c>
      <c r="T2897" s="10">
        <f t="shared" si="275"/>
        <v>41811.555462962962</v>
      </c>
      <c r="U2897" t="str">
        <f>IF(D2897&lt;Bonus!$A$3,Bonus!$B$3,IF(D2897&lt;=Bonus!$A$4,Bonus!$B$4,IF(D2897&lt;=Bonus!$A$5,Bonus!$B$5,IF(D2897&lt;=Bonus!$A$6,Bonus!$B$6,IF(D2897&lt;=Bonus!$A$7,Bonus!$B$7,IF(D2897&lt;=Bonus!$A$8,Bonus!$B$8,IF(D2897&lt;=Bonus!$A$9,Bonus!$B$9,IF(D2897&lt;=Bonus!$A$10,Bonus!$B$10,IF(D2897&lt;=Bonus!$A$11,Bonus!$B$11,IF(D2897&lt;=Bonus!$A$12,Bonus!$B$12,IF(D2897&lt;=Bonus!$A$13,Bonus!$B$13,Bonus!$B$14)))))))))))</f>
        <v>Less Than 1000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42716.25</v>
      </c>
      <c r="T2898" s="10">
        <f t="shared" si="275"/>
        <v>42701.908807870372</v>
      </c>
      <c r="U2898" t="str">
        <f>IF(D2898&lt;Bonus!$A$3,Bonus!$B$3,IF(D2898&lt;=Bonus!$A$4,Bonus!$B$4,IF(D2898&lt;=Bonus!$A$5,Bonus!$B$5,IF(D2898&lt;=Bonus!$A$6,Bonus!$B$6,IF(D2898&lt;=Bonus!$A$7,Bonus!$B$7,IF(D2898&lt;=Bonus!$A$8,Bonus!$B$8,IF(D2898&lt;=Bonus!$A$9,Bonus!$B$9,IF(D2898&lt;=Bonus!$A$10,Bonus!$B$10,IF(D2898&lt;=Bonus!$A$11,Bonus!$B$11,IF(D2898&lt;=Bonus!$A$12,Bonus!$B$12,IF(D2898&lt;=Bonus!$A$13,Bonus!$B$13,Bonus!$B$14)))))))))))</f>
        <v>1000 to 4999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42288.645196759258</v>
      </c>
      <c r="T2899" s="10">
        <f t="shared" si="275"/>
        <v>42258.646504629629</v>
      </c>
      <c r="U2899" t="str">
        <f>IF(D2899&lt;Bonus!$A$3,Bonus!$B$3,IF(D2899&lt;=Bonus!$A$4,Bonus!$B$4,IF(D2899&lt;=Bonus!$A$5,Bonus!$B$5,IF(D2899&lt;=Bonus!$A$6,Bonus!$B$6,IF(D2899&lt;=Bonus!$A$7,Bonus!$B$7,IF(D2899&lt;=Bonus!$A$8,Bonus!$B$8,IF(D2899&lt;=Bonus!$A$9,Bonus!$B$9,IF(D2899&lt;=Bonus!$A$10,Bonus!$B$10,IF(D2899&lt;=Bonus!$A$11,Bonus!$B$11,IF(D2899&lt;=Bonus!$A$12,Bonus!$B$12,IF(D2899&lt;=Bonus!$A$13,Bonus!$B$13,Bonus!$B$14)))))))))))</f>
        <v>10000 to 14999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42308.664965277778</v>
      </c>
      <c r="T2900" s="10">
        <f t="shared" si="275"/>
        <v>42278.664965277778</v>
      </c>
      <c r="U2900" t="str">
        <f>IF(D2900&lt;Bonus!$A$3,Bonus!$B$3,IF(D2900&lt;=Bonus!$A$4,Bonus!$B$4,IF(D2900&lt;=Bonus!$A$5,Bonus!$B$5,IF(D2900&lt;=Bonus!$A$6,Bonus!$B$6,IF(D2900&lt;=Bonus!$A$7,Bonus!$B$7,IF(D2900&lt;=Bonus!$A$8,Bonus!$B$8,IF(D2900&lt;=Bonus!$A$9,Bonus!$B$9,IF(D2900&lt;=Bonus!$A$10,Bonus!$B$10,IF(D2900&lt;=Bonus!$A$11,Bonus!$B$11,IF(D2900&lt;=Bonus!$A$12,Bonus!$B$12,IF(D2900&lt;=Bonus!$A$13,Bonus!$B$13,Bonus!$B$14)))))))))))</f>
        <v>5000 to 9999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>nm</v>
      </c>
      <c r="Q2901" t="str">
        <f t="shared" si="272"/>
        <v>theater</v>
      </c>
      <c r="R2901" t="str">
        <f t="shared" si="273"/>
        <v>plays</v>
      </c>
      <c r="S2901" s="10">
        <f t="shared" si="274"/>
        <v>42575.078217592592</v>
      </c>
      <c r="T2901" s="10">
        <f t="shared" si="275"/>
        <v>42515.078217592592</v>
      </c>
      <c r="U2901" t="str">
        <f>IF(D2901&lt;Bonus!$A$3,Bonus!$B$3,IF(D2901&lt;=Bonus!$A$4,Bonus!$B$4,IF(D2901&lt;=Bonus!$A$5,Bonus!$B$5,IF(D2901&lt;=Bonus!$A$6,Bonus!$B$6,IF(D2901&lt;=Bonus!$A$7,Bonus!$B$7,IF(D2901&lt;=Bonus!$A$8,Bonus!$B$8,IF(D2901&lt;=Bonus!$A$9,Bonus!$B$9,IF(D2901&lt;=Bonus!$A$10,Bonus!$B$10,IF(D2901&lt;=Bonus!$A$11,Bonus!$B$11,IF(D2901&lt;=Bonus!$A$12,Bonus!$B$12,IF(D2901&lt;=Bonus!$A$13,Bonus!$B$13,Bonus!$B$14)))))))))))</f>
        <v>10000 to 14999</v>
      </c>
    </row>
    <row r="2902" spans="1:21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41860.234166666669</v>
      </c>
      <c r="T2902" s="10">
        <f t="shared" si="275"/>
        <v>41830.234166666669</v>
      </c>
      <c r="U2902" t="str">
        <f>IF(D2902&lt;Bonus!$A$3,Bonus!$B$3,IF(D2902&lt;=Bonus!$A$4,Bonus!$B$4,IF(D2902&lt;=Bonus!$A$5,Bonus!$B$5,IF(D2902&lt;=Bonus!$A$6,Bonus!$B$6,IF(D2902&lt;=Bonus!$A$7,Bonus!$B$7,IF(D2902&lt;=Bonus!$A$8,Bonus!$B$8,IF(D2902&lt;=Bonus!$A$9,Bonus!$B$9,IF(D2902&lt;=Bonus!$A$10,Bonus!$B$10,IF(D2902&lt;=Bonus!$A$11,Bonus!$B$11,IF(D2902&lt;=Bonus!$A$12,Bonus!$B$12,IF(D2902&lt;=Bonus!$A$13,Bonus!$B$13,Bonus!$B$14)))))))))))</f>
        <v>5000 to 9999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42042.904386574075</v>
      </c>
      <c r="T2903" s="10">
        <f t="shared" si="275"/>
        <v>41982.904386574075</v>
      </c>
      <c r="U2903" t="str">
        <f>IF(D2903&lt;Bonus!$A$3,Bonus!$B$3,IF(D2903&lt;=Bonus!$A$4,Bonus!$B$4,IF(D2903&lt;=Bonus!$A$5,Bonus!$B$5,IF(D2903&lt;=Bonus!$A$6,Bonus!$B$6,IF(D2903&lt;=Bonus!$A$7,Bonus!$B$7,IF(D2903&lt;=Bonus!$A$8,Bonus!$B$8,IF(D2903&lt;=Bonus!$A$9,Bonus!$B$9,IF(D2903&lt;=Bonus!$A$10,Bonus!$B$10,IF(D2903&lt;=Bonus!$A$11,Bonus!$B$11,IF(D2903&lt;=Bonus!$A$12,Bonus!$B$12,IF(D2903&lt;=Bonus!$A$13,Bonus!$B$13,Bonus!$B$14)))))))))))</f>
        <v>Less Than 1000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42240.439768518518</v>
      </c>
      <c r="T2904" s="10">
        <f t="shared" si="275"/>
        <v>42210.439768518518</v>
      </c>
      <c r="U2904" t="str">
        <f>IF(D2904&lt;Bonus!$A$3,Bonus!$B$3,IF(D2904&lt;=Bonus!$A$4,Bonus!$B$4,IF(D2904&lt;=Bonus!$A$5,Bonus!$B$5,IF(D2904&lt;=Bonus!$A$6,Bonus!$B$6,IF(D2904&lt;=Bonus!$A$7,Bonus!$B$7,IF(D2904&lt;=Bonus!$A$8,Bonus!$B$8,IF(D2904&lt;=Bonus!$A$9,Bonus!$B$9,IF(D2904&lt;=Bonus!$A$10,Bonus!$B$10,IF(D2904&lt;=Bonus!$A$11,Bonus!$B$11,IF(D2904&lt;=Bonus!$A$12,Bonus!$B$12,IF(D2904&lt;=Bonus!$A$13,Bonus!$B$13,Bonus!$B$14)))))))))))</f>
        <v>Greater than or equal to 50000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42256.166874999995</v>
      </c>
      <c r="T2905" s="10">
        <f t="shared" si="275"/>
        <v>42196.166874999995</v>
      </c>
      <c r="U2905" t="str">
        <f>IF(D2905&lt;Bonus!$A$3,Bonus!$B$3,IF(D2905&lt;=Bonus!$A$4,Bonus!$B$4,IF(D2905&lt;=Bonus!$A$5,Bonus!$B$5,IF(D2905&lt;=Bonus!$A$6,Bonus!$B$6,IF(D2905&lt;=Bonus!$A$7,Bonus!$B$7,IF(D2905&lt;=Bonus!$A$8,Bonus!$B$8,IF(D2905&lt;=Bonus!$A$9,Bonus!$B$9,IF(D2905&lt;=Bonus!$A$10,Bonus!$B$10,IF(D2905&lt;=Bonus!$A$11,Bonus!$B$11,IF(D2905&lt;=Bonus!$A$12,Bonus!$B$12,IF(D2905&lt;=Bonus!$A$13,Bonus!$B$13,Bonus!$B$14)))))))))))</f>
        <v>5000 to 9999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41952.5</v>
      </c>
      <c r="T2906" s="10">
        <f t="shared" si="275"/>
        <v>41940.967951388891</v>
      </c>
      <c r="U2906" t="str">
        <f>IF(D2906&lt;Bonus!$A$3,Bonus!$B$3,IF(D2906&lt;=Bonus!$A$4,Bonus!$B$4,IF(D2906&lt;=Bonus!$A$5,Bonus!$B$5,IF(D2906&lt;=Bonus!$A$6,Bonus!$B$6,IF(D2906&lt;=Bonus!$A$7,Bonus!$B$7,IF(D2906&lt;=Bonus!$A$8,Bonus!$B$8,IF(D2906&lt;=Bonus!$A$9,Bonus!$B$9,IF(D2906&lt;=Bonus!$A$10,Bonus!$B$10,IF(D2906&lt;=Bonus!$A$11,Bonus!$B$11,IF(D2906&lt;=Bonus!$A$12,Bonus!$B$12,IF(D2906&lt;=Bonus!$A$13,Bonus!$B$13,Bonus!$B$14)))))))))))</f>
        <v>1000 to 4999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42620.056863425925</v>
      </c>
      <c r="T2907" s="10">
        <f t="shared" si="275"/>
        <v>42606.056863425925</v>
      </c>
      <c r="U2907" t="str">
        <f>IF(D2907&lt;Bonus!$A$3,Bonus!$B$3,IF(D2907&lt;=Bonus!$A$4,Bonus!$B$4,IF(D2907&lt;=Bonus!$A$5,Bonus!$B$5,IF(D2907&lt;=Bonus!$A$6,Bonus!$B$6,IF(D2907&lt;=Bonus!$A$7,Bonus!$B$7,IF(D2907&lt;=Bonus!$A$8,Bonus!$B$8,IF(D2907&lt;=Bonus!$A$9,Bonus!$B$9,IF(D2907&lt;=Bonus!$A$10,Bonus!$B$10,IF(D2907&lt;=Bonus!$A$11,Bonus!$B$11,IF(D2907&lt;=Bonus!$A$12,Bonus!$B$12,IF(D2907&lt;=Bonus!$A$13,Bonus!$B$13,Bonus!$B$14)))))))))))</f>
        <v>1000 to 4999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42217.041666666672</v>
      </c>
      <c r="T2908" s="10">
        <f t="shared" si="275"/>
        <v>42199.648912037039</v>
      </c>
      <c r="U2908" t="str">
        <f>IF(D2908&lt;Bonus!$A$3,Bonus!$B$3,IF(D2908&lt;=Bonus!$A$4,Bonus!$B$4,IF(D2908&lt;=Bonus!$A$5,Bonus!$B$5,IF(D2908&lt;=Bonus!$A$6,Bonus!$B$6,IF(D2908&lt;=Bonus!$A$7,Bonus!$B$7,IF(D2908&lt;=Bonus!$A$8,Bonus!$B$8,IF(D2908&lt;=Bonus!$A$9,Bonus!$B$9,IF(D2908&lt;=Bonus!$A$10,Bonus!$B$10,IF(D2908&lt;=Bonus!$A$11,Bonus!$B$11,IF(D2908&lt;=Bonus!$A$12,Bonus!$B$12,IF(D2908&lt;=Bonus!$A$13,Bonus!$B$13,Bonus!$B$14)))))))))))</f>
        <v>5000 to 9999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42504.877743055549</v>
      </c>
      <c r="T2909" s="10">
        <f t="shared" si="275"/>
        <v>42444.877743055549</v>
      </c>
      <c r="U2909" t="str">
        <f>IF(D2909&lt;Bonus!$A$3,Bonus!$B$3,IF(D2909&lt;=Bonus!$A$4,Bonus!$B$4,IF(D2909&lt;=Bonus!$A$5,Bonus!$B$5,IF(D2909&lt;=Bonus!$A$6,Bonus!$B$6,IF(D2909&lt;=Bonus!$A$7,Bonus!$B$7,IF(D2909&lt;=Bonus!$A$8,Bonus!$B$8,IF(D2909&lt;=Bonus!$A$9,Bonus!$B$9,IF(D2909&lt;=Bonus!$A$10,Bonus!$B$10,IF(D2909&lt;=Bonus!$A$11,Bonus!$B$11,IF(D2909&lt;=Bonus!$A$12,Bonus!$B$12,IF(D2909&lt;=Bonus!$A$13,Bonus!$B$13,Bonus!$B$14)))))))))))</f>
        <v>1000 to 4999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42529.731701388882</v>
      </c>
      <c r="T2910" s="10">
        <f t="shared" si="275"/>
        <v>42499.731701388882</v>
      </c>
      <c r="U2910" t="str">
        <f>IF(D2910&lt;Bonus!$A$3,Bonus!$B$3,IF(D2910&lt;=Bonus!$A$4,Bonus!$B$4,IF(D2910&lt;=Bonus!$A$5,Bonus!$B$5,IF(D2910&lt;=Bonus!$A$6,Bonus!$B$6,IF(D2910&lt;=Bonus!$A$7,Bonus!$B$7,IF(D2910&lt;=Bonus!$A$8,Bonus!$B$8,IF(D2910&lt;=Bonus!$A$9,Bonus!$B$9,IF(D2910&lt;=Bonus!$A$10,Bonus!$B$10,IF(D2910&lt;=Bonus!$A$11,Bonus!$B$11,IF(D2910&lt;=Bonus!$A$12,Bonus!$B$12,IF(D2910&lt;=Bonus!$A$13,Bonus!$B$13,Bonus!$B$14)))))))))))</f>
        <v>5000 to 9999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41968.823611111111</v>
      </c>
      <c r="T2911" s="10">
        <f t="shared" si="275"/>
        <v>41929.266215277778</v>
      </c>
      <c r="U2911" t="str">
        <f>IF(D2911&lt;Bonus!$A$3,Bonus!$B$3,IF(D2911&lt;=Bonus!$A$4,Bonus!$B$4,IF(D2911&lt;=Bonus!$A$5,Bonus!$B$5,IF(D2911&lt;=Bonus!$A$6,Bonus!$B$6,IF(D2911&lt;=Bonus!$A$7,Bonus!$B$7,IF(D2911&lt;=Bonus!$A$8,Bonus!$B$8,IF(D2911&lt;=Bonus!$A$9,Bonus!$B$9,IF(D2911&lt;=Bonus!$A$10,Bonus!$B$10,IF(D2911&lt;=Bonus!$A$11,Bonus!$B$11,IF(D2911&lt;=Bonus!$A$12,Bonus!$B$12,IF(D2911&lt;=Bonus!$A$13,Bonus!$B$13,Bonus!$B$14)))))))))))</f>
        <v>Greater than or equal to 50000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42167.841284722221</v>
      </c>
      <c r="T2912" s="10">
        <f t="shared" si="275"/>
        <v>42107.841284722221</v>
      </c>
      <c r="U2912" t="str">
        <f>IF(D2912&lt;Bonus!$A$3,Bonus!$B$3,IF(D2912&lt;=Bonus!$A$4,Bonus!$B$4,IF(D2912&lt;=Bonus!$A$5,Bonus!$B$5,IF(D2912&lt;=Bonus!$A$6,Bonus!$B$6,IF(D2912&lt;=Bonus!$A$7,Bonus!$B$7,IF(D2912&lt;=Bonus!$A$8,Bonus!$B$8,IF(D2912&lt;=Bonus!$A$9,Bonus!$B$9,IF(D2912&lt;=Bonus!$A$10,Bonus!$B$10,IF(D2912&lt;=Bonus!$A$11,Bonus!$B$11,IF(D2912&lt;=Bonus!$A$12,Bonus!$B$12,IF(D2912&lt;=Bonus!$A$13,Bonus!$B$13,Bonus!$B$14)))))))))))</f>
        <v>30000 to 34999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42182.768819444449</v>
      </c>
      <c r="T2913" s="10">
        <f t="shared" si="275"/>
        <v>42142.768819444449</v>
      </c>
      <c r="U2913" t="str">
        <f>IF(D2913&lt;Bonus!$A$3,Bonus!$B$3,IF(D2913&lt;=Bonus!$A$4,Bonus!$B$4,IF(D2913&lt;=Bonus!$A$5,Bonus!$B$5,IF(D2913&lt;=Bonus!$A$6,Bonus!$B$6,IF(D2913&lt;=Bonus!$A$7,Bonus!$B$7,IF(D2913&lt;=Bonus!$A$8,Bonus!$B$8,IF(D2913&lt;=Bonus!$A$9,Bonus!$B$9,IF(D2913&lt;=Bonus!$A$10,Bonus!$B$10,IF(D2913&lt;=Bonus!$A$11,Bonus!$B$11,IF(D2913&lt;=Bonus!$A$12,Bonus!$B$12,IF(D2913&lt;=Bonus!$A$13,Bonus!$B$13,Bonus!$B$14)))))))))))</f>
        <v>1000 to 4999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42384.131643518514</v>
      </c>
      <c r="T2914" s="10">
        <f t="shared" si="275"/>
        <v>42354.131643518514</v>
      </c>
      <c r="U2914" t="str">
        <f>IF(D2914&lt;Bonus!$A$3,Bonus!$B$3,IF(D2914&lt;=Bonus!$A$4,Bonus!$B$4,IF(D2914&lt;=Bonus!$A$5,Bonus!$B$5,IF(D2914&lt;=Bonus!$A$6,Bonus!$B$6,IF(D2914&lt;=Bonus!$A$7,Bonus!$B$7,IF(D2914&lt;=Bonus!$A$8,Bonus!$B$8,IF(D2914&lt;=Bonus!$A$9,Bonus!$B$9,IF(D2914&lt;=Bonus!$A$10,Bonus!$B$10,IF(D2914&lt;=Bonus!$A$11,Bonus!$B$11,IF(D2914&lt;=Bonus!$A$12,Bonus!$B$12,IF(D2914&lt;=Bonus!$A$13,Bonus!$B$13,Bonus!$B$14)))))))))))</f>
        <v>10000 to 14999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41888.922905092593</v>
      </c>
      <c r="T2915" s="10">
        <f t="shared" si="275"/>
        <v>41828.922905092593</v>
      </c>
      <c r="U2915" t="str">
        <f>IF(D2915&lt;Bonus!$A$3,Bonus!$B$3,IF(D2915&lt;=Bonus!$A$4,Bonus!$B$4,IF(D2915&lt;=Bonus!$A$5,Bonus!$B$5,IF(D2915&lt;=Bonus!$A$6,Bonus!$B$6,IF(D2915&lt;=Bonus!$A$7,Bonus!$B$7,IF(D2915&lt;=Bonus!$A$8,Bonus!$B$8,IF(D2915&lt;=Bonus!$A$9,Bonus!$B$9,IF(D2915&lt;=Bonus!$A$10,Bonus!$B$10,IF(D2915&lt;=Bonus!$A$11,Bonus!$B$11,IF(D2915&lt;=Bonus!$A$12,Bonus!$B$12,IF(D2915&lt;=Bonus!$A$13,Bonus!$B$13,Bonus!$B$14)))))))))))</f>
        <v>10000 to 14999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42077.865671296298</v>
      </c>
      <c r="T2916" s="10">
        <f t="shared" si="275"/>
        <v>42017.907337962963</v>
      </c>
      <c r="U2916" t="str">
        <f>IF(D2916&lt;Bonus!$A$3,Bonus!$B$3,IF(D2916&lt;=Bonus!$A$4,Bonus!$B$4,IF(D2916&lt;=Bonus!$A$5,Bonus!$B$5,IF(D2916&lt;=Bonus!$A$6,Bonus!$B$6,IF(D2916&lt;=Bonus!$A$7,Bonus!$B$7,IF(D2916&lt;=Bonus!$A$8,Bonus!$B$8,IF(D2916&lt;=Bonus!$A$9,Bonus!$B$9,IF(D2916&lt;=Bonus!$A$10,Bonus!$B$10,IF(D2916&lt;=Bonus!$A$11,Bonus!$B$11,IF(D2916&lt;=Bonus!$A$12,Bonus!$B$12,IF(D2916&lt;=Bonus!$A$13,Bonus!$B$13,Bonus!$B$14)))))))))))</f>
        <v>25000 to 29999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42445.356365740736</v>
      </c>
      <c r="T2917" s="10">
        <f t="shared" si="275"/>
        <v>42415.398032407407</v>
      </c>
      <c r="U2917" t="str">
        <f>IF(D2917&lt;Bonus!$A$3,Bonus!$B$3,IF(D2917&lt;=Bonus!$A$4,Bonus!$B$4,IF(D2917&lt;=Bonus!$A$5,Bonus!$B$5,IF(D2917&lt;=Bonus!$A$6,Bonus!$B$6,IF(D2917&lt;=Bonus!$A$7,Bonus!$B$7,IF(D2917&lt;=Bonus!$A$8,Bonus!$B$8,IF(D2917&lt;=Bonus!$A$9,Bonus!$B$9,IF(D2917&lt;=Bonus!$A$10,Bonus!$B$10,IF(D2917&lt;=Bonus!$A$11,Bonus!$B$11,IF(D2917&lt;=Bonus!$A$12,Bonus!$B$12,IF(D2917&lt;=Bonus!$A$13,Bonus!$B$13,Bonus!$B$14)))))))))))</f>
        <v>1000 to 4999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41778.476724537039</v>
      </c>
      <c r="T2918" s="10">
        <f t="shared" si="275"/>
        <v>41755.476724537039</v>
      </c>
      <c r="U2918" t="str">
        <f>IF(D2918&lt;Bonus!$A$3,Bonus!$B$3,IF(D2918&lt;=Bonus!$A$4,Bonus!$B$4,IF(D2918&lt;=Bonus!$A$5,Bonus!$B$5,IF(D2918&lt;=Bonus!$A$6,Bonus!$B$6,IF(D2918&lt;=Bonus!$A$7,Bonus!$B$7,IF(D2918&lt;=Bonus!$A$8,Bonus!$B$8,IF(D2918&lt;=Bonus!$A$9,Bonus!$B$9,IF(D2918&lt;=Bonus!$A$10,Bonus!$B$10,IF(D2918&lt;=Bonus!$A$11,Bonus!$B$11,IF(D2918&lt;=Bonus!$A$12,Bonus!$B$12,IF(D2918&lt;=Bonus!$A$13,Bonus!$B$13,Bonus!$B$14)))))))))))</f>
        <v>1000 to 4999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42263.234340277777</v>
      </c>
      <c r="T2919" s="10">
        <f t="shared" si="275"/>
        <v>42245.234340277777</v>
      </c>
      <c r="U2919" t="str">
        <f>IF(D2919&lt;Bonus!$A$3,Bonus!$B$3,IF(D2919&lt;=Bonus!$A$4,Bonus!$B$4,IF(D2919&lt;=Bonus!$A$5,Bonus!$B$5,IF(D2919&lt;=Bonus!$A$6,Bonus!$B$6,IF(D2919&lt;=Bonus!$A$7,Bonus!$B$7,IF(D2919&lt;=Bonus!$A$8,Bonus!$B$8,IF(D2919&lt;=Bonus!$A$9,Bonus!$B$9,IF(D2919&lt;=Bonus!$A$10,Bonus!$B$10,IF(D2919&lt;=Bonus!$A$11,Bonus!$B$11,IF(D2919&lt;=Bonus!$A$12,Bonus!$B$12,IF(D2919&lt;=Bonus!$A$13,Bonus!$B$13,Bonus!$B$14)))))))))))</f>
        <v>1000 to 4999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42306.629710648151</v>
      </c>
      <c r="T2920" s="10">
        <f t="shared" si="275"/>
        <v>42278.629710648151</v>
      </c>
      <c r="U2920" t="str">
        <f>IF(D2920&lt;Bonus!$A$3,Bonus!$B$3,IF(D2920&lt;=Bonus!$A$4,Bonus!$B$4,IF(D2920&lt;=Bonus!$A$5,Bonus!$B$5,IF(D2920&lt;=Bonus!$A$6,Bonus!$B$6,IF(D2920&lt;=Bonus!$A$7,Bonus!$B$7,IF(D2920&lt;=Bonus!$A$8,Bonus!$B$8,IF(D2920&lt;=Bonus!$A$9,Bonus!$B$9,IF(D2920&lt;=Bonus!$A$10,Bonus!$B$10,IF(D2920&lt;=Bonus!$A$11,Bonus!$B$11,IF(D2920&lt;=Bonus!$A$12,Bonus!$B$12,IF(D2920&lt;=Bonus!$A$13,Bonus!$B$13,Bonus!$B$14)))))))))))</f>
        <v>5000 to 9999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41856.61954861111</v>
      </c>
      <c r="T2921" s="10">
        <f t="shared" si="275"/>
        <v>41826.61954861111</v>
      </c>
      <c r="U2921" t="str">
        <f>IF(D2921&lt;Bonus!$A$3,Bonus!$B$3,IF(D2921&lt;=Bonus!$A$4,Bonus!$B$4,IF(D2921&lt;=Bonus!$A$5,Bonus!$B$5,IF(D2921&lt;=Bonus!$A$6,Bonus!$B$6,IF(D2921&lt;=Bonus!$A$7,Bonus!$B$7,IF(D2921&lt;=Bonus!$A$8,Bonus!$B$8,IF(D2921&lt;=Bonus!$A$9,Bonus!$B$9,IF(D2921&lt;=Bonus!$A$10,Bonus!$B$10,IF(D2921&lt;=Bonus!$A$11,Bonus!$B$11,IF(D2921&lt;=Bonus!$A$12,Bonus!$B$12,IF(D2921&lt;=Bonus!$A$13,Bonus!$B$13,Bonus!$B$14)))))))))))</f>
        <v>Less Than 1000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42088.750810185185</v>
      </c>
      <c r="T2922" s="10">
        <f t="shared" si="275"/>
        <v>42058.792476851857</v>
      </c>
      <c r="U2922" t="str">
        <f>IF(D2922&lt;Bonus!$A$3,Bonus!$B$3,IF(D2922&lt;=Bonus!$A$4,Bonus!$B$4,IF(D2922&lt;=Bonus!$A$5,Bonus!$B$5,IF(D2922&lt;=Bonus!$A$6,Bonus!$B$6,IF(D2922&lt;=Bonus!$A$7,Bonus!$B$7,IF(D2922&lt;=Bonus!$A$8,Bonus!$B$8,IF(D2922&lt;=Bonus!$A$9,Bonus!$B$9,IF(D2922&lt;=Bonus!$A$10,Bonus!$B$10,IF(D2922&lt;=Bonus!$A$11,Bonus!$B$11,IF(D2922&lt;=Bonus!$A$12,Bonus!$B$12,IF(D2922&lt;=Bonus!$A$13,Bonus!$B$13,Bonus!$B$14)))))))))))</f>
        <v>1000 to 4999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41907.886620370373</v>
      </c>
      <c r="T2923" s="10">
        <f t="shared" si="275"/>
        <v>41877.886620370373</v>
      </c>
      <c r="U2923" t="str">
        <f>IF(D2923&lt;Bonus!$A$3,Bonus!$B$3,IF(D2923&lt;=Bonus!$A$4,Bonus!$B$4,IF(D2923&lt;=Bonus!$A$5,Bonus!$B$5,IF(D2923&lt;=Bonus!$A$6,Bonus!$B$6,IF(D2923&lt;=Bonus!$A$7,Bonus!$B$7,IF(D2923&lt;=Bonus!$A$8,Bonus!$B$8,IF(D2923&lt;=Bonus!$A$9,Bonus!$B$9,IF(D2923&lt;=Bonus!$A$10,Bonus!$B$10,IF(D2923&lt;=Bonus!$A$11,Bonus!$B$11,IF(D2923&lt;=Bonus!$A$12,Bonus!$B$12,IF(D2923&lt;=Bonus!$A$13,Bonus!$B$13,Bonus!$B$14)))))))))))</f>
        <v>Less Than 1000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42142.874155092592</v>
      </c>
      <c r="T2924" s="10">
        <f t="shared" si="275"/>
        <v>42097.874155092592</v>
      </c>
      <c r="U2924" t="str">
        <f>IF(D2924&lt;Bonus!$A$3,Bonus!$B$3,IF(D2924&lt;=Bonus!$A$4,Bonus!$B$4,IF(D2924&lt;=Bonus!$A$5,Bonus!$B$5,IF(D2924&lt;=Bonus!$A$6,Bonus!$B$6,IF(D2924&lt;=Bonus!$A$7,Bonus!$B$7,IF(D2924&lt;=Bonus!$A$8,Bonus!$B$8,IF(D2924&lt;=Bonus!$A$9,Bonus!$B$9,IF(D2924&lt;=Bonus!$A$10,Bonus!$B$10,IF(D2924&lt;=Bonus!$A$11,Bonus!$B$11,IF(D2924&lt;=Bonus!$A$12,Bonus!$B$12,IF(D2924&lt;=Bonus!$A$13,Bonus!$B$13,Bonus!$B$14)))))))))))</f>
        <v>Less Than 1000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42028.125</v>
      </c>
      <c r="T2925" s="10">
        <f t="shared" si="275"/>
        <v>42013.15253472222</v>
      </c>
      <c r="U2925" t="str">
        <f>IF(D2925&lt;Bonus!$A$3,Bonus!$B$3,IF(D2925&lt;=Bonus!$A$4,Bonus!$B$4,IF(D2925&lt;=Bonus!$A$5,Bonus!$B$5,IF(D2925&lt;=Bonus!$A$6,Bonus!$B$6,IF(D2925&lt;=Bonus!$A$7,Bonus!$B$7,IF(D2925&lt;=Bonus!$A$8,Bonus!$B$8,IF(D2925&lt;=Bonus!$A$9,Bonus!$B$9,IF(D2925&lt;=Bonus!$A$10,Bonus!$B$10,IF(D2925&lt;=Bonus!$A$11,Bonus!$B$11,IF(D2925&lt;=Bonus!$A$12,Bonus!$B$12,IF(D2925&lt;=Bonus!$A$13,Bonus!$B$13,Bonus!$B$14)))))))))))</f>
        <v>Less Than 1000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42133.165972222225</v>
      </c>
      <c r="T2926" s="10">
        <f t="shared" si="275"/>
        <v>42103.556828703702</v>
      </c>
      <c r="U2926" t="str">
        <f>IF(D2926&lt;Bonus!$A$3,Bonus!$B$3,IF(D2926&lt;=Bonus!$A$4,Bonus!$B$4,IF(D2926&lt;=Bonus!$A$5,Bonus!$B$5,IF(D2926&lt;=Bonus!$A$6,Bonus!$B$6,IF(D2926&lt;=Bonus!$A$7,Bonus!$B$7,IF(D2926&lt;=Bonus!$A$8,Bonus!$B$8,IF(D2926&lt;=Bonus!$A$9,Bonus!$B$9,IF(D2926&lt;=Bonus!$A$10,Bonus!$B$10,IF(D2926&lt;=Bonus!$A$11,Bonus!$B$11,IF(D2926&lt;=Bonus!$A$12,Bonus!$B$12,IF(D2926&lt;=Bonus!$A$13,Bonus!$B$13,Bonus!$B$14)))))))))))</f>
        <v>25000 to 29999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41893.584120370368</v>
      </c>
      <c r="T2927" s="10">
        <f t="shared" si="275"/>
        <v>41863.584120370368</v>
      </c>
      <c r="U2927" t="str">
        <f>IF(D2927&lt;Bonus!$A$3,Bonus!$B$3,IF(D2927&lt;=Bonus!$A$4,Bonus!$B$4,IF(D2927&lt;=Bonus!$A$5,Bonus!$B$5,IF(D2927&lt;=Bonus!$A$6,Bonus!$B$6,IF(D2927&lt;=Bonus!$A$7,Bonus!$B$7,IF(D2927&lt;=Bonus!$A$8,Bonus!$B$8,IF(D2927&lt;=Bonus!$A$9,Bonus!$B$9,IF(D2927&lt;=Bonus!$A$10,Bonus!$B$10,IF(D2927&lt;=Bonus!$A$11,Bonus!$B$11,IF(D2927&lt;=Bonus!$A$12,Bonus!$B$12,IF(D2927&lt;=Bonus!$A$13,Bonus!$B$13,Bonus!$B$14)))))))))))</f>
        <v>45000 to 49999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42058.765960648147</v>
      </c>
      <c r="T2928" s="10">
        <f t="shared" si="275"/>
        <v>42044.765960648147</v>
      </c>
      <c r="U2928" t="str">
        <f>IF(D2928&lt;Bonus!$A$3,Bonus!$B$3,IF(D2928&lt;=Bonus!$A$4,Bonus!$B$4,IF(D2928&lt;=Bonus!$A$5,Bonus!$B$5,IF(D2928&lt;=Bonus!$A$6,Bonus!$B$6,IF(D2928&lt;=Bonus!$A$7,Bonus!$B$7,IF(D2928&lt;=Bonus!$A$8,Bonus!$B$8,IF(D2928&lt;=Bonus!$A$9,Bonus!$B$9,IF(D2928&lt;=Bonus!$A$10,Bonus!$B$10,IF(D2928&lt;=Bonus!$A$11,Bonus!$B$11,IF(D2928&lt;=Bonus!$A$12,Bonus!$B$12,IF(D2928&lt;=Bonus!$A$13,Bonus!$B$13,Bonus!$B$14)))))))))))</f>
        <v>1000 to 4999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41835.208333333336</v>
      </c>
      <c r="T2929" s="10">
        <f t="shared" si="275"/>
        <v>41806.669317129628</v>
      </c>
      <c r="U2929" t="str">
        <f>IF(D2929&lt;Bonus!$A$3,Bonus!$B$3,IF(D2929&lt;=Bonus!$A$4,Bonus!$B$4,IF(D2929&lt;=Bonus!$A$5,Bonus!$B$5,IF(D2929&lt;=Bonus!$A$6,Bonus!$B$6,IF(D2929&lt;=Bonus!$A$7,Bonus!$B$7,IF(D2929&lt;=Bonus!$A$8,Bonus!$B$8,IF(D2929&lt;=Bonus!$A$9,Bonus!$B$9,IF(D2929&lt;=Bonus!$A$10,Bonus!$B$10,IF(D2929&lt;=Bonus!$A$11,Bonus!$B$11,IF(D2929&lt;=Bonus!$A$12,Bonus!$B$12,IF(D2929&lt;=Bonus!$A$13,Bonus!$B$13,Bonus!$B$14)))))))))))</f>
        <v>1000 to 4999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42433.998217592598</v>
      </c>
      <c r="T2930" s="10">
        <f t="shared" si="275"/>
        <v>42403.998217592598</v>
      </c>
      <c r="U2930" t="str">
        <f>IF(D2930&lt;Bonus!$A$3,Bonus!$B$3,IF(D2930&lt;=Bonus!$A$4,Bonus!$B$4,IF(D2930&lt;=Bonus!$A$5,Bonus!$B$5,IF(D2930&lt;=Bonus!$A$6,Bonus!$B$6,IF(D2930&lt;=Bonus!$A$7,Bonus!$B$7,IF(D2930&lt;=Bonus!$A$8,Bonus!$B$8,IF(D2930&lt;=Bonus!$A$9,Bonus!$B$9,IF(D2930&lt;=Bonus!$A$10,Bonus!$B$10,IF(D2930&lt;=Bonus!$A$11,Bonus!$B$11,IF(D2930&lt;=Bonus!$A$12,Bonus!$B$12,IF(D2930&lt;=Bonus!$A$13,Bonus!$B$13,Bonus!$B$14)))))))))))</f>
        <v>1000 to 4999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41784.564328703702</v>
      </c>
      <c r="T2931" s="10">
        <f t="shared" si="275"/>
        <v>41754.564328703702</v>
      </c>
      <c r="U2931" t="str">
        <f>IF(D2931&lt;Bonus!$A$3,Bonus!$B$3,IF(D2931&lt;=Bonus!$A$4,Bonus!$B$4,IF(D2931&lt;=Bonus!$A$5,Bonus!$B$5,IF(D2931&lt;=Bonus!$A$6,Bonus!$B$6,IF(D2931&lt;=Bonus!$A$7,Bonus!$B$7,IF(D2931&lt;=Bonus!$A$8,Bonus!$B$8,IF(D2931&lt;=Bonus!$A$9,Bonus!$B$9,IF(D2931&lt;=Bonus!$A$10,Bonus!$B$10,IF(D2931&lt;=Bonus!$A$11,Bonus!$B$11,IF(D2931&lt;=Bonus!$A$12,Bonus!$B$12,IF(D2931&lt;=Bonus!$A$13,Bonus!$B$13,Bonus!$B$14)))))))))))</f>
        <v>5000 to 9999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42131.584074074075</v>
      </c>
      <c r="T2932" s="10">
        <f t="shared" si="275"/>
        <v>42101.584074074075</v>
      </c>
      <c r="U2932" t="str">
        <f>IF(D2932&lt;Bonus!$A$3,Bonus!$B$3,IF(D2932&lt;=Bonus!$A$4,Bonus!$B$4,IF(D2932&lt;=Bonus!$A$5,Bonus!$B$5,IF(D2932&lt;=Bonus!$A$6,Bonus!$B$6,IF(D2932&lt;=Bonus!$A$7,Bonus!$B$7,IF(D2932&lt;=Bonus!$A$8,Bonus!$B$8,IF(D2932&lt;=Bonus!$A$9,Bonus!$B$9,IF(D2932&lt;=Bonus!$A$10,Bonus!$B$10,IF(D2932&lt;=Bonus!$A$11,Bonus!$B$11,IF(D2932&lt;=Bonus!$A$12,Bonus!$B$12,IF(D2932&lt;=Bonus!$A$13,Bonus!$B$13,Bonus!$B$14)))))))))))</f>
        <v>10000 to 14999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41897.255555555559</v>
      </c>
      <c r="T2933" s="10">
        <f t="shared" si="275"/>
        <v>41872.291238425925</v>
      </c>
      <c r="U2933" t="str">
        <f>IF(D2933&lt;Bonus!$A$3,Bonus!$B$3,IF(D2933&lt;=Bonus!$A$4,Bonus!$B$4,IF(D2933&lt;=Bonus!$A$5,Bonus!$B$5,IF(D2933&lt;=Bonus!$A$6,Bonus!$B$6,IF(D2933&lt;=Bonus!$A$7,Bonus!$B$7,IF(D2933&lt;=Bonus!$A$8,Bonus!$B$8,IF(D2933&lt;=Bonus!$A$9,Bonus!$B$9,IF(D2933&lt;=Bonus!$A$10,Bonus!$B$10,IF(D2933&lt;=Bonus!$A$11,Bonus!$B$11,IF(D2933&lt;=Bonus!$A$12,Bonus!$B$12,IF(D2933&lt;=Bonus!$A$13,Bonus!$B$13,Bonus!$B$14)))))))))))</f>
        <v>Less Than 1000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42056.458333333328</v>
      </c>
      <c r="T2934" s="10">
        <f t="shared" si="275"/>
        <v>42025.164780092593</v>
      </c>
      <c r="U2934" t="str">
        <f>IF(D2934&lt;Bonus!$A$3,Bonus!$B$3,IF(D2934&lt;=Bonus!$A$4,Bonus!$B$4,IF(D2934&lt;=Bonus!$A$5,Bonus!$B$5,IF(D2934&lt;=Bonus!$A$6,Bonus!$B$6,IF(D2934&lt;=Bonus!$A$7,Bonus!$B$7,IF(D2934&lt;=Bonus!$A$8,Bonus!$B$8,IF(D2934&lt;=Bonus!$A$9,Bonus!$B$9,IF(D2934&lt;=Bonus!$A$10,Bonus!$B$10,IF(D2934&lt;=Bonus!$A$11,Bonus!$B$11,IF(D2934&lt;=Bonus!$A$12,Bonus!$B$12,IF(D2934&lt;=Bonus!$A$13,Bonus!$B$13,Bonus!$B$14)))))))))))</f>
        <v>1000 to 4999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42525.956631944442</v>
      </c>
      <c r="T2935" s="10">
        <f t="shared" si="275"/>
        <v>42495.956631944442</v>
      </c>
      <c r="U2935" t="str">
        <f>IF(D2935&lt;Bonus!$A$3,Bonus!$B$3,IF(D2935&lt;=Bonus!$A$4,Bonus!$B$4,IF(D2935&lt;=Bonus!$A$5,Bonus!$B$5,IF(D2935&lt;=Bonus!$A$6,Bonus!$B$6,IF(D2935&lt;=Bonus!$A$7,Bonus!$B$7,IF(D2935&lt;=Bonus!$A$8,Bonus!$B$8,IF(D2935&lt;=Bonus!$A$9,Bonus!$B$9,IF(D2935&lt;=Bonus!$A$10,Bonus!$B$10,IF(D2935&lt;=Bonus!$A$11,Bonus!$B$11,IF(D2935&lt;=Bonus!$A$12,Bonus!$B$12,IF(D2935&lt;=Bonus!$A$13,Bonus!$B$13,Bonus!$B$14)))))))))))</f>
        <v>1000 to 4999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41805.636157407411</v>
      </c>
      <c r="T2936" s="10">
        <f t="shared" si="275"/>
        <v>41775.636157407411</v>
      </c>
      <c r="U2936" t="str">
        <f>IF(D2936&lt;Bonus!$A$3,Bonus!$B$3,IF(D2936&lt;=Bonus!$A$4,Bonus!$B$4,IF(D2936&lt;=Bonus!$A$5,Bonus!$B$5,IF(D2936&lt;=Bonus!$A$6,Bonus!$B$6,IF(D2936&lt;=Bonus!$A$7,Bonus!$B$7,IF(D2936&lt;=Bonus!$A$8,Bonus!$B$8,IF(D2936&lt;=Bonus!$A$9,Bonus!$B$9,IF(D2936&lt;=Bonus!$A$10,Bonus!$B$10,IF(D2936&lt;=Bonus!$A$11,Bonus!$B$11,IF(D2936&lt;=Bonus!$A$12,Bonus!$B$12,IF(D2936&lt;=Bonus!$A$13,Bonus!$B$13,Bonus!$B$14)))))))))))</f>
        <v>1000 to 4999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42611.708333333328</v>
      </c>
      <c r="T2937" s="10">
        <f t="shared" si="275"/>
        <v>42553.583425925928</v>
      </c>
      <c r="U2937" t="str">
        <f>IF(D2937&lt;Bonus!$A$3,Bonus!$B$3,IF(D2937&lt;=Bonus!$A$4,Bonus!$B$4,IF(D2937&lt;=Bonus!$A$5,Bonus!$B$5,IF(D2937&lt;=Bonus!$A$6,Bonus!$B$6,IF(D2937&lt;=Bonus!$A$7,Bonus!$B$7,IF(D2937&lt;=Bonus!$A$8,Bonus!$B$8,IF(D2937&lt;=Bonus!$A$9,Bonus!$B$9,IF(D2937&lt;=Bonus!$A$10,Bonus!$B$10,IF(D2937&lt;=Bonus!$A$11,Bonus!$B$11,IF(D2937&lt;=Bonus!$A$12,Bonus!$B$12,IF(D2937&lt;=Bonus!$A$13,Bonus!$B$13,Bonus!$B$14)))))))))))</f>
        <v>1000 to 4999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41925.207638888889</v>
      </c>
      <c r="T2938" s="10">
        <f t="shared" si="275"/>
        <v>41912.650729166664</v>
      </c>
      <c r="U2938" t="str">
        <f>IF(D2938&lt;Bonus!$A$3,Bonus!$B$3,IF(D2938&lt;=Bonus!$A$4,Bonus!$B$4,IF(D2938&lt;=Bonus!$A$5,Bonus!$B$5,IF(D2938&lt;=Bonus!$A$6,Bonus!$B$6,IF(D2938&lt;=Bonus!$A$7,Bonus!$B$7,IF(D2938&lt;=Bonus!$A$8,Bonus!$B$8,IF(D2938&lt;=Bonus!$A$9,Bonus!$B$9,IF(D2938&lt;=Bonus!$A$10,Bonus!$B$10,IF(D2938&lt;=Bonus!$A$11,Bonus!$B$11,IF(D2938&lt;=Bonus!$A$12,Bonus!$B$12,IF(D2938&lt;=Bonus!$A$13,Bonus!$B$13,Bonus!$B$14)))))))))))</f>
        <v>1000 to 4999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41833.457326388889</v>
      </c>
      <c r="T2939" s="10">
        <f t="shared" si="275"/>
        <v>41803.457326388889</v>
      </c>
      <c r="U2939" t="str">
        <f>IF(D2939&lt;Bonus!$A$3,Bonus!$B$3,IF(D2939&lt;=Bonus!$A$4,Bonus!$B$4,IF(D2939&lt;=Bonus!$A$5,Bonus!$B$5,IF(D2939&lt;=Bonus!$A$6,Bonus!$B$6,IF(D2939&lt;=Bonus!$A$7,Bonus!$B$7,IF(D2939&lt;=Bonus!$A$8,Bonus!$B$8,IF(D2939&lt;=Bonus!$A$9,Bonus!$B$9,IF(D2939&lt;=Bonus!$A$10,Bonus!$B$10,IF(D2939&lt;=Bonus!$A$11,Bonus!$B$11,IF(D2939&lt;=Bonus!$A$12,Bonus!$B$12,IF(D2939&lt;=Bonus!$A$13,Bonus!$B$13,Bonus!$B$14)))))))))))</f>
        <v>1000 to 4999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42034.703865740739</v>
      </c>
      <c r="T2940" s="10">
        <f t="shared" si="275"/>
        <v>42004.703865740739</v>
      </c>
      <c r="U2940" t="str">
        <f>IF(D2940&lt;Bonus!$A$3,Bonus!$B$3,IF(D2940&lt;=Bonus!$A$4,Bonus!$B$4,IF(D2940&lt;=Bonus!$A$5,Bonus!$B$5,IF(D2940&lt;=Bonus!$A$6,Bonus!$B$6,IF(D2940&lt;=Bonus!$A$7,Bonus!$B$7,IF(D2940&lt;=Bonus!$A$8,Bonus!$B$8,IF(D2940&lt;=Bonus!$A$9,Bonus!$B$9,IF(D2940&lt;=Bonus!$A$10,Bonus!$B$10,IF(D2940&lt;=Bonus!$A$11,Bonus!$B$11,IF(D2940&lt;=Bonus!$A$12,Bonus!$B$12,IF(D2940&lt;=Bonus!$A$13,Bonus!$B$13,Bonus!$B$14)))))))))))</f>
        <v>1000 to 4999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41879.041666666664</v>
      </c>
      <c r="T2941" s="10">
        <f t="shared" si="275"/>
        <v>41845.809166666666</v>
      </c>
      <c r="U2941" t="str">
        <f>IF(D2941&lt;Bonus!$A$3,Bonus!$B$3,IF(D2941&lt;=Bonus!$A$4,Bonus!$B$4,IF(D2941&lt;=Bonus!$A$5,Bonus!$B$5,IF(D2941&lt;=Bonus!$A$6,Bonus!$B$6,IF(D2941&lt;=Bonus!$A$7,Bonus!$B$7,IF(D2941&lt;=Bonus!$A$8,Bonus!$B$8,IF(D2941&lt;=Bonus!$A$9,Bonus!$B$9,IF(D2941&lt;=Bonus!$A$10,Bonus!$B$10,IF(D2941&lt;=Bonus!$A$11,Bonus!$B$11,IF(D2941&lt;=Bonus!$A$12,Bonus!$B$12,IF(D2941&lt;=Bonus!$A$13,Bonus!$B$13,Bonus!$B$14)))))))))))</f>
        <v>5000 to 9999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42022.773356481484</v>
      </c>
      <c r="T2942" s="10">
        <f t="shared" si="275"/>
        <v>41982.773356481484</v>
      </c>
      <c r="U2942" t="str">
        <f>IF(D2942&lt;Bonus!$A$3,Bonus!$B$3,IF(D2942&lt;=Bonus!$A$4,Bonus!$B$4,IF(D2942&lt;=Bonus!$A$5,Bonus!$B$5,IF(D2942&lt;=Bonus!$A$6,Bonus!$B$6,IF(D2942&lt;=Bonus!$A$7,Bonus!$B$7,IF(D2942&lt;=Bonus!$A$8,Bonus!$B$8,IF(D2942&lt;=Bonus!$A$9,Bonus!$B$9,IF(D2942&lt;=Bonus!$A$10,Bonus!$B$10,IF(D2942&lt;=Bonus!$A$11,Bonus!$B$11,IF(D2942&lt;=Bonus!$A$12,Bonus!$B$12,IF(D2942&lt;=Bonus!$A$13,Bonus!$B$13,Bonus!$B$14)))))))))))</f>
        <v>1000 to 4999</v>
      </c>
    </row>
    <row r="2943" spans="1:21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42064.960127314815</v>
      </c>
      <c r="T2943" s="10">
        <f t="shared" si="275"/>
        <v>42034.960127314815</v>
      </c>
      <c r="U2943" t="str">
        <f>IF(D2943&lt;Bonus!$A$3,Bonus!$B$3,IF(D2943&lt;=Bonus!$A$4,Bonus!$B$4,IF(D2943&lt;=Bonus!$A$5,Bonus!$B$5,IF(D2943&lt;=Bonus!$A$6,Bonus!$B$6,IF(D2943&lt;=Bonus!$A$7,Bonus!$B$7,IF(D2943&lt;=Bonus!$A$8,Bonus!$B$8,IF(D2943&lt;=Bonus!$A$9,Bonus!$B$9,IF(D2943&lt;=Bonus!$A$10,Bonus!$B$10,IF(D2943&lt;=Bonus!$A$11,Bonus!$B$11,IF(D2943&lt;=Bonus!$A$12,Bonus!$B$12,IF(D2943&lt;=Bonus!$A$13,Bonus!$B$13,Bonus!$B$14)))))))))))</f>
        <v>25000 to 29999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42354.845833333333</v>
      </c>
      <c r="T2944" s="10">
        <f t="shared" si="275"/>
        <v>42334.803923611107</v>
      </c>
      <c r="U2944" t="str">
        <f>IF(D2944&lt;Bonus!$A$3,Bonus!$B$3,IF(D2944&lt;=Bonus!$A$4,Bonus!$B$4,IF(D2944&lt;=Bonus!$A$5,Bonus!$B$5,IF(D2944&lt;=Bonus!$A$6,Bonus!$B$6,IF(D2944&lt;=Bonus!$A$7,Bonus!$B$7,IF(D2944&lt;=Bonus!$A$8,Bonus!$B$8,IF(D2944&lt;=Bonus!$A$9,Bonus!$B$9,IF(D2944&lt;=Bonus!$A$10,Bonus!$B$10,IF(D2944&lt;=Bonus!$A$11,Bonus!$B$11,IF(D2944&lt;=Bonus!$A$12,Bonus!$B$12,IF(D2944&lt;=Bonus!$A$13,Bonus!$B$13,Bonus!$B$14)))))))))))</f>
        <v>Greater than or equal to 50000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>nm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42107.129398148143</v>
      </c>
      <c r="T2945" s="10">
        <f t="shared" si="275"/>
        <v>42077.129398148143</v>
      </c>
      <c r="U2945" t="str">
        <f>IF(D2945&lt;Bonus!$A$3,Bonus!$B$3,IF(D2945&lt;=Bonus!$A$4,Bonus!$B$4,IF(D2945&lt;=Bonus!$A$5,Bonus!$B$5,IF(D2945&lt;=Bonus!$A$6,Bonus!$B$6,IF(D2945&lt;=Bonus!$A$7,Bonus!$B$7,IF(D2945&lt;=Bonus!$A$8,Bonus!$B$8,IF(D2945&lt;=Bonus!$A$9,Bonus!$B$9,IF(D2945&lt;=Bonus!$A$10,Bonus!$B$10,IF(D2945&lt;=Bonus!$A$11,Bonus!$B$11,IF(D2945&lt;=Bonus!$A$12,Bonus!$B$12,IF(D2945&lt;=Bonus!$A$13,Bonus!$B$13,Bonus!$B$14)))))))))))</f>
        <v>1000 to 4999</v>
      </c>
    </row>
    <row r="2946" spans="1:21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42162.9143287037</v>
      </c>
      <c r="T2946" s="10">
        <f t="shared" si="275"/>
        <v>42132.9143287037</v>
      </c>
      <c r="U2946" t="str">
        <f>IF(D2946&lt;Bonus!$A$3,Bonus!$B$3,IF(D2946&lt;=Bonus!$A$4,Bonus!$B$4,IF(D2946&lt;=Bonus!$A$5,Bonus!$B$5,IF(D2946&lt;=Bonus!$A$6,Bonus!$B$6,IF(D2946&lt;=Bonus!$A$7,Bonus!$B$7,IF(D2946&lt;=Bonus!$A$8,Bonus!$B$8,IF(D2946&lt;=Bonus!$A$9,Bonus!$B$9,IF(D2946&lt;=Bonus!$A$10,Bonus!$B$10,IF(D2946&lt;=Bonus!$A$11,Bonus!$B$11,IF(D2946&lt;=Bonus!$A$12,Bonus!$B$12,IF(D2946&lt;=Bonus!$A$13,Bonus!$B$13,Bonus!$B$14)))))))))))</f>
        <v>10000 to 14999</v>
      </c>
    </row>
    <row r="2947" spans="1:21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str">
        <f t="shared" ref="P2947:P3010" si="277">IFERROR(E2947/L2947,"nm")</f>
        <v>nm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(((I2947/60)/60)/24)+DATE(1970,1,1)</f>
        <v>42148.139583333337</v>
      </c>
      <c r="T2947" s="10">
        <f t="shared" ref="T2947:T3010" si="281">(((J2947/60)/60)/24)+DATE(1970,1,1)</f>
        <v>42118.139583333337</v>
      </c>
      <c r="U2947" t="str">
        <f>IF(D2947&lt;Bonus!$A$3,Bonus!$B$3,IF(D2947&lt;=Bonus!$A$4,Bonus!$B$4,IF(D2947&lt;=Bonus!$A$5,Bonus!$B$5,IF(D2947&lt;=Bonus!$A$6,Bonus!$B$6,IF(D2947&lt;=Bonus!$A$7,Bonus!$B$7,IF(D2947&lt;=Bonus!$A$8,Bonus!$B$8,IF(D2947&lt;=Bonus!$A$9,Bonus!$B$9,IF(D2947&lt;=Bonus!$A$10,Bonus!$B$10,IF(D2947&lt;=Bonus!$A$11,Bonus!$B$11,IF(D2947&lt;=Bonus!$A$12,Bonus!$B$12,IF(D2947&lt;=Bonus!$A$13,Bonus!$B$13,Bonus!$B$14)))))))))))</f>
        <v>Greater than or equal to 50000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42597.531157407408</v>
      </c>
      <c r="T2948" s="10">
        <f t="shared" si="281"/>
        <v>42567.531157407408</v>
      </c>
      <c r="U2948" t="str">
        <f>IF(D2948&lt;Bonus!$A$3,Bonus!$B$3,IF(D2948&lt;=Bonus!$A$4,Bonus!$B$4,IF(D2948&lt;=Bonus!$A$5,Bonus!$B$5,IF(D2948&lt;=Bonus!$A$6,Bonus!$B$6,IF(D2948&lt;=Bonus!$A$7,Bonus!$B$7,IF(D2948&lt;=Bonus!$A$8,Bonus!$B$8,IF(D2948&lt;=Bonus!$A$9,Bonus!$B$9,IF(D2948&lt;=Bonus!$A$10,Bonus!$B$10,IF(D2948&lt;=Bonus!$A$11,Bonus!$B$11,IF(D2948&lt;=Bonus!$A$12,Bonus!$B$12,IF(D2948&lt;=Bonus!$A$13,Bonus!$B$13,Bonus!$B$14)))))))))))</f>
        <v>1000 to 4999</v>
      </c>
    </row>
    <row r="2949" spans="1:21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42698.715972222228</v>
      </c>
      <c r="T2949" s="10">
        <f t="shared" si="281"/>
        <v>42649.562118055561</v>
      </c>
      <c r="U2949" t="str">
        <f>IF(D2949&lt;Bonus!$A$3,Bonus!$B$3,IF(D2949&lt;=Bonus!$A$4,Bonus!$B$4,IF(D2949&lt;=Bonus!$A$5,Bonus!$B$5,IF(D2949&lt;=Bonus!$A$6,Bonus!$B$6,IF(D2949&lt;=Bonus!$A$7,Bonus!$B$7,IF(D2949&lt;=Bonus!$A$8,Bonus!$B$8,IF(D2949&lt;=Bonus!$A$9,Bonus!$B$9,IF(D2949&lt;=Bonus!$A$10,Bonus!$B$10,IF(D2949&lt;=Bonus!$A$11,Bonus!$B$11,IF(D2949&lt;=Bonus!$A$12,Bonus!$B$12,IF(D2949&lt;=Bonus!$A$13,Bonus!$B$13,Bonus!$B$14)))))))))))</f>
        <v>25000 to 29999</v>
      </c>
    </row>
    <row r="2950" spans="1:21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42157.649224537032</v>
      </c>
      <c r="T2950" s="10">
        <f t="shared" si="281"/>
        <v>42097.649224537032</v>
      </c>
      <c r="U2950" t="str">
        <f>IF(D2950&lt;Bonus!$A$3,Bonus!$B$3,IF(D2950&lt;=Bonus!$A$4,Bonus!$B$4,IF(D2950&lt;=Bonus!$A$5,Bonus!$B$5,IF(D2950&lt;=Bonus!$A$6,Bonus!$B$6,IF(D2950&lt;=Bonus!$A$7,Bonus!$B$7,IF(D2950&lt;=Bonus!$A$8,Bonus!$B$8,IF(D2950&lt;=Bonus!$A$9,Bonus!$B$9,IF(D2950&lt;=Bonus!$A$10,Bonus!$B$10,IF(D2950&lt;=Bonus!$A$11,Bonus!$B$11,IF(D2950&lt;=Bonus!$A$12,Bonus!$B$12,IF(D2950&lt;=Bonus!$A$13,Bonus!$B$13,Bonus!$B$14)))))))))))</f>
        <v>Greater than or equal to 50000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42327.864780092597</v>
      </c>
      <c r="T2951" s="10">
        <f t="shared" si="281"/>
        <v>42297.823113425926</v>
      </c>
      <c r="U2951" t="str">
        <f>IF(D2951&lt;Bonus!$A$3,Bonus!$B$3,IF(D2951&lt;=Bonus!$A$4,Bonus!$B$4,IF(D2951&lt;=Bonus!$A$5,Bonus!$B$5,IF(D2951&lt;=Bonus!$A$6,Bonus!$B$6,IF(D2951&lt;=Bonus!$A$7,Bonus!$B$7,IF(D2951&lt;=Bonus!$A$8,Bonus!$B$8,IF(D2951&lt;=Bonus!$A$9,Bonus!$B$9,IF(D2951&lt;=Bonus!$A$10,Bonus!$B$10,IF(D2951&lt;=Bonus!$A$11,Bonus!$B$11,IF(D2951&lt;=Bonus!$A$12,Bonus!$B$12,IF(D2951&lt;=Bonus!$A$13,Bonus!$B$13,Bonus!$B$14)))))))))))</f>
        <v>1000 to 4999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>nm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42392.36518518519</v>
      </c>
      <c r="T2952" s="10">
        <f t="shared" si="281"/>
        <v>42362.36518518519</v>
      </c>
      <c r="U2952" t="str">
        <f>IF(D2952&lt;Bonus!$A$3,Bonus!$B$3,IF(D2952&lt;=Bonus!$A$4,Bonus!$B$4,IF(D2952&lt;=Bonus!$A$5,Bonus!$B$5,IF(D2952&lt;=Bonus!$A$6,Bonus!$B$6,IF(D2952&lt;=Bonus!$A$7,Bonus!$B$7,IF(D2952&lt;=Bonus!$A$8,Bonus!$B$8,IF(D2952&lt;=Bonus!$A$9,Bonus!$B$9,IF(D2952&lt;=Bonus!$A$10,Bonus!$B$10,IF(D2952&lt;=Bonus!$A$11,Bonus!$B$11,IF(D2952&lt;=Bonus!$A$12,Bonus!$B$12,IF(D2952&lt;=Bonus!$A$13,Bonus!$B$13,Bonus!$B$14)))))))))))</f>
        <v>Greater than or equal to 50000</v>
      </c>
    </row>
    <row r="2953" spans="1:21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41917.802928240737</v>
      </c>
      <c r="T2953" s="10">
        <f t="shared" si="281"/>
        <v>41872.802928240737</v>
      </c>
      <c r="U2953" t="str">
        <f>IF(D2953&lt;Bonus!$A$3,Bonus!$B$3,IF(D2953&lt;=Bonus!$A$4,Bonus!$B$4,IF(D2953&lt;=Bonus!$A$5,Bonus!$B$5,IF(D2953&lt;=Bonus!$A$6,Bonus!$B$6,IF(D2953&lt;=Bonus!$A$7,Bonus!$B$7,IF(D2953&lt;=Bonus!$A$8,Bonus!$B$8,IF(D2953&lt;=Bonus!$A$9,Bonus!$B$9,IF(D2953&lt;=Bonus!$A$10,Bonus!$B$10,IF(D2953&lt;=Bonus!$A$11,Bonus!$B$11,IF(D2953&lt;=Bonus!$A$12,Bonus!$B$12,IF(D2953&lt;=Bonus!$A$13,Bonus!$B$13,Bonus!$B$14)))))))))))</f>
        <v>Greater than or equal to 50000</v>
      </c>
    </row>
    <row r="2954" spans="1:21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42660.166666666672</v>
      </c>
      <c r="T2954" s="10">
        <f t="shared" si="281"/>
        <v>42628.690266203703</v>
      </c>
      <c r="U2954" t="str">
        <f>IF(D2954&lt;Bonus!$A$3,Bonus!$B$3,IF(D2954&lt;=Bonus!$A$4,Bonus!$B$4,IF(D2954&lt;=Bonus!$A$5,Bonus!$B$5,IF(D2954&lt;=Bonus!$A$6,Bonus!$B$6,IF(D2954&lt;=Bonus!$A$7,Bonus!$B$7,IF(D2954&lt;=Bonus!$A$8,Bonus!$B$8,IF(D2954&lt;=Bonus!$A$9,Bonus!$B$9,IF(D2954&lt;=Bonus!$A$10,Bonus!$B$10,IF(D2954&lt;=Bonus!$A$11,Bonus!$B$11,IF(D2954&lt;=Bonus!$A$12,Bonus!$B$12,IF(D2954&lt;=Bonus!$A$13,Bonus!$B$13,Bonus!$B$14)))))))))))</f>
        <v>20000 to 24999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42285.791909722218</v>
      </c>
      <c r="T2955" s="10">
        <f t="shared" si="281"/>
        <v>42255.791909722218</v>
      </c>
      <c r="U2955" t="str">
        <f>IF(D2955&lt;Bonus!$A$3,Bonus!$B$3,IF(D2955&lt;=Bonus!$A$4,Bonus!$B$4,IF(D2955&lt;=Bonus!$A$5,Bonus!$B$5,IF(D2955&lt;=Bonus!$A$6,Bonus!$B$6,IF(D2955&lt;=Bonus!$A$7,Bonus!$B$7,IF(D2955&lt;=Bonus!$A$8,Bonus!$B$8,IF(D2955&lt;=Bonus!$A$9,Bonus!$B$9,IF(D2955&lt;=Bonus!$A$10,Bonus!$B$10,IF(D2955&lt;=Bonus!$A$11,Bonus!$B$11,IF(D2955&lt;=Bonus!$A$12,Bonus!$B$12,IF(D2955&lt;=Bonus!$A$13,Bonus!$B$13,Bonus!$B$14)))))))))))</f>
        <v>Greater than or equal to 50000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>nm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42810.541701388895</v>
      </c>
      <c r="T2956" s="10">
        <f t="shared" si="281"/>
        <v>42790.583368055552</v>
      </c>
      <c r="U2956" t="str">
        <f>IF(D2956&lt;Bonus!$A$3,Bonus!$B$3,IF(D2956&lt;=Bonus!$A$4,Bonus!$B$4,IF(D2956&lt;=Bonus!$A$5,Bonus!$B$5,IF(D2956&lt;=Bonus!$A$6,Bonus!$B$6,IF(D2956&lt;=Bonus!$A$7,Bonus!$B$7,IF(D2956&lt;=Bonus!$A$8,Bonus!$B$8,IF(D2956&lt;=Bonus!$A$9,Bonus!$B$9,IF(D2956&lt;=Bonus!$A$10,Bonus!$B$10,IF(D2956&lt;=Bonus!$A$11,Bonus!$B$11,IF(D2956&lt;=Bonus!$A$12,Bonus!$B$12,IF(D2956&lt;=Bonus!$A$13,Bonus!$B$13,Bonus!$B$14)))))))))))</f>
        <v>15000 to 19999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42171.741307870368</v>
      </c>
      <c r="T2957" s="10">
        <f t="shared" si="281"/>
        <v>42141.741307870368</v>
      </c>
      <c r="U2957" t="str">
        <f>IF(D2957&lt;Bonus!$A$3,Bonus!$B$3,IF(D2957&lt;=Bonus!$A$4,Bonus!$B$4,IF(D2957&lt;=Bonus!$A$5,Bonus!$B$5,IF(D2957&lt;=Bonus!$A$6,Bonus!$B$6,IF(D2957&lt;=Bonus!$A$7,Bonus!$B$7,IF(D2957&lt;=Bonus!$A$8,Bonus!$B$8,IF(D2957&lt;=Bonus!$A$9,Bonus!$B$9,IF(D2957&lt;=Bonus!$A$10,Bonus!$B$10,IF(D2957&lt;=Bonus!$A$11,Bonus!$B$11,IF(D2957&lt;=Bonus!$A$12,Bonus!$B$12,IF(D2957&lt;=Bonus!$A$13,Bonus!$B$13,Bonus!$B$14)))))))))))</f>
        <v>1000 to 4999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42494.958912037036</v>
      </c>
      <c r="T2958" s="10">
        <f t="shared" si="281"/>
        <v>42464.958912037036</v>
      </c>
      <c r="U2958" t="str">
        <f>IF(D2958&lt;Bonus!$A$3,Bonus!$B$3,IF(D2958&lt;=Bonus!$A$4,Bonus!$B$4,IF(D2958&lt;=Bonus!$A$5,Bonus!$B$5,IF(D2958&lt;=Bonus!$A$6,Bonus!$B$6,IF(D2958&lt;=Bonus!$A$7,Bonus!$B$7,IF(D2958&lt;=Bonus!$A$8,Bonus!$B$8,IF(D2958&lt;=Bonus!$A$9,Bonus!$B$9,IF(D2958&lt;=Bonus!$A$10,Bonus!$B$10,IF(D2958&lt;=Bonus!$A$11,Bonus!$B$11,IF(D2958&lt;=Bonus!$A$12,Bonus!$B$12,IF(D2958&lt;=Bonus!$A$13,Bonus!$B$13,Bonus!$B$14)))))))))))</f>
        <v>5000 to 9999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42090.969583333332</v>
      </c>
      <c r="T2959" s="10">
        <f t="shared" si="281"/>
        <v>42031.011249999996</v>
      </c>
      <c r="U2959" t="str">
        <f>IF(D2959&lt;Bonus!$A$3,Bonus!$B$3,IF(D2959&lt;=Bonus!$A$4,Bonus!$B$4,IF(D2959&lt;=Bonus!$A$5,Bonus!$B$5,IF(D2959&lt;=Bonus!$A$6,Bonus!$B$6,IF(D2959&lt;=Bonus!$A$7,Bonus!$B$7,IF(D2959&lt;=Bonus!$A$8,Bonus!$B$8,IF(D2959&lt;=Bonus!$A$9,Bonus!$B$9,IF(D2959&lt;=Bonus!$A$10,Bonus!$B$10,IF(D2959&lt;=Bonus!$A$11,Bonus!$B$11,IF(D2959&lt;=Bonus!$A$12,Bonus!$B$12,IF(D2959&lt;=Bonus!$A$13,Bonus!$B$13,Bonus!$B$14)))))))))))</f>
        <v>15000 to 19999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>nm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42498.73746527778</v>
      </c>
      <c r="T2960" s="10">
        <f t="shared" si="281"/>
        <v>42438.779131944444</v>
      </c>
      <c r="U2960" t="str">
        <f>IF(D2960&lt;Bonus!$A$3,Bonus!$B$3,IF(D2960&lt;=Bonus!$A$4,Bonus!$B$4,IF(D2960&lt;=Bonus!$A$5,Bonus!$B$5,IF(D2960&lt;=Bonus!$A$6,Bonus!$B$6,IF(D2960&lt;=Bonus!$A$7,Bonus!$B$7,IF(D2960&lt;=Bonus!$A$8,Bonus!$B$8,IF(D2960&lt;=Bonus!$A$9,Bonus!$B$9,IF(D2960&lt;=Bonus!$A$10,Bonus!$B$10,IF(D2960&lt;=Bonus!$A$11,Bonus!$B$11,IF(D2960&lt;=Bonus!$A$12,Bonus!$B$12,IF(D2960&lt;=Bonus!$A$13,Bonus!$B$13,Bonus!$B$14)))))))))))</f>
        <v>Greater than or equal to 50000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>nm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42528.008391203708</v>
      </c>
      <c r="T2961" s="10">
        <f t="shared" si="281"/>
        <v>42498.008391203708</v>
      </c>
      <c r="U2961" t="str">
        <f>IF(D2961&lt;Bonus!$A$3,Bonus!$B$3,IF(D2961&lt;=Bonus!$A$4,Bonus!$B$4,IF(D2961&lt;=Bonus!$A$5,Bonus!$B$5,IF(D2961&lt;=Bonus!$A$6,Bonus!$B$6,IF(D2961&lt;=Bonus!$A$7,Bonus!$B$7,IF(D2961&lt;=Bonus!$A$8,Bonus!$B$8,IF(D2961&lt;=Bonus!$A$9,Bonus!$B$9,IF(D2961&lt;=Bonus!$A$10,Bonus!$B$10,IF(D2961&lt;=Bonus!$A$11,Bonus!$B$11,IF(D2961&lt;=Bonus!$A$12,Bonus!$B$12,IF(D2961&lt;=Bonus!$A$13,Bonus!$B$13,Bonus!$B$14)))))))))))</f>
        <v>10000 to 14999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>nm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41893.757210648146</v>
      </c>
      <c r="T2962" s="10">
        <f t="shared" si="281"/>
        <v>41863.757210648146</v>
      </c>
      <c r="U2962" t="str">
        <f>IF(D2962&lt;Bonus!$A$3,Bonus!$B$3,IF(D2962&lt;=Bonus!$A$4,Bonus!$B$4,IF(D2962&lt;=Bonus!$A$5,Bonus!$B$5,IF(D2962&lt;=Bonus!$A$6,Bonus!$B$6,IF(D2962&lt;=Bonus!$A$7,Bonus!$B$7,IF(D2962&lt;=Bonus!$A$8,Bonus!$B$8,IF(D2962&lt;=Bonus!$A$9,Bonus!$B$9,IF(D2962&lt;=Bonus!$A$10,Bonus!$B$10,IF(D2962&lt;=Bonus!$A$11,Bonus!$B$11,IF(D2962&lt;=Bonus!$A$12,Bonus!$B$12,IF(D2962&lt;=Bonus!$A$13,Bonus!$B$13,Bonus!$B$14)))))))))))</f>
        <v>Greater than or equal to 50000</v>
      </c>
    </row>
    <row r="2963" spans="1:21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42089.166666666672</v>
      </c>
      <c r="T2963" s="10">
        <f t="shared" si="281"/>
        <v>42061.212488425925</v>
      </c>
      <c r="U2963" t="str">
        <f>IF(D2963&lt;Bonus!$A$3,Bonus!$B$3,IF(D2963&lt;=Bonus!$A$4,Bonus!$B$4,IF(D2963&lt;=Bonus!$A$5,Bonus!$B$5,IF(D2963&lt;=Bonus!$A$6,Bonus!$B$6,IF(D2963&lt;=Bonus!$A$7,Bonus!$B$7,IF(D2963&lt;=Bonus!$A$8,Bonus!$B$8,IF(D2963&lt;=Bonus!$A$9,Bonus!$B$9,IF(D2963&lt;=Bonus!$A$10,Bonus!$B$10,IF(D2963&lt;=Bonus!$A$11,Bonus!$B$11,IF(D2963&lt;=Bonus!$A$12,Bonus!$B$12,IF(D2963&lt;=Bonus!$A$13,Bonus!$B$13,Bonus!$B$14)))))))))))</f>
        <v>5000 to 9999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42064.290972222225</v>
      </c>
      <c r="T2964" s="10">
        <f t="shared" si="281"/>
        <v>42036.24428240741</v>
      </c>
      <c r="U2964" t="str">
        <f>IF(D2964&lt;Bonus!$A$3,Bonus!$B$3,IF(D2964&lt;=Bonus!$A$4,Bonus!$B$4,IF(D2964&lt;=Bonus!$A$5,Bonus!$B$5,IF(D2964&lt;=Bonus!$A$6,Bonus!$B$6,IF(D2964&lt;=Bonus!$A$7,Bonus!$B$7,IF(D2964&lt;=Bonus!$A$8,Bonus!$B$8,IF(D2964&lt;=Bonus!$A$9,Bonus!$B$9,IF(D2964&lt;=Bonus!$A$10,Bonus!$B$10,IF(D2964&lt;=Bonus!$A$11,Bonus!$B$11,IF(D2964&lt;=Bonus!$A$12,Bonus!$B$12,IF(D2964&lt;=Bonus!$A$13,Bonus!$B$13,Bonus!$B$14)))))))))))</f>
        <v>1000 to 4999</v>
      </c>
    </row>
    <row r="2965" spans="1:21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42187.470185185186</v>
      </c>
      <c r="T2965" s="10">
        <f t="shared" si="281"/>
        <v>42157.470185185186</v>
      </c>
      <c r="U2965" t="str">
        <f>IF(D2965&lt;Bonus!$A$3,Bonus!$B$3,IF(D2965&lt;=Bonus!$A$4,Bonus!$B$4,IF(D2965&lt;=Bonus!$A$5,Bonus!$B$5,IF(D2965&lt;=Bonus!$A$6,Bonus!$B$6,IF(D2965&lt;=Bonus!$A$7,Bonus!$B$7,IF(D2965&lt;=Bonus!$A$8,Bonus!$B$8,IF(D2965&lt;=Bonus!$A$9,Bonus!$B$9,IF(D2965&lt;=Bonus!$A$10,Bonus!$B$10,IF(D2965&lt;=Bonus!$A$11,Bonus!$B$11,IF(D2965&lt;=Bonus!$A$12,Bonus!$B$12,IF(D2965&lt;=Bonus!$A$13,Bonus!$B$13,Bonus!$B$14)))))))))))</f>
        <v>10000 to 14999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41857.897222222222</v>
      </c>
      <c r="T2966" s="10">
        <f t="shared" si="281"/>
        <v>41827.909942129627</v>
      </c>
      <c r="U2966" t="str">
        <f>IF(D2966&lt;Bonus!$A$3,Bonus!$B$3,IF(D2966&lt;=Bonus!$A$4,Bonus!$B$4,IF(D2966&lt;=Bonus!$A$5,Bonus!$B$5,IF(D2966&lt;=Bonus!$A$6,Bonus!$B$6,IF(D2966&lt;=Bonus!$A$7,Bonus!$B$7,IF(D2966&lt;=Bonus!$A$8,Bonus!$B$8,IF(D2966&lt;=Bonus!$A$9,Bonus!$B$9,IF(D2966&lt;=Bonus!$A$10,Bonus!$B$10,IF(D2966&lt;=Bonus!$A$11,Bonus!$B$11,IF(D2966&lt;=Bonus!$A$12,Bonus!$B$12,IF(D2966&lt;=Bonus!$A$13,Bonus!$B$13,Bonus!$B$14)))))))))))</f>
        <v>5000 to 9999</v>
      </c>
    </row>
    <row r="2967" spans="1:21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42192.729548611111</v>
      </c>
      <c r="T2967" s="10">
        <f t="shared" si="281"/>
        <v>42162.729548611111</v>
      </c>
      <c r="U2967" t="str">
        <f>IF(D2967&lt;Bonus!$A$3,Bonus!$B$3,IF(D2967&lt;=Bonus!$A$4,Bonus!$B$4,IF(D2967&lt;=Bonus!$A$5,Bonus!$B$5,IF(D2967&lt;=Bonus!$A$6,Bonus!$B$6,IF(D2967&lt;=Bonus!$A$7,Bonus!$B$7,IF(D2967&lt;=Bonus!$A$8,Bonus!$B$8,IF(D2967&lt;=Bonus!$A$9,Bonus!$B$9,IF(D2967&lt;=Bonus!$A$10,Bonus!$B$10,IF(D2967&lt;=Bonus!$A$11,Bonus!$B$11,IF(D2967&lt;=Bonus!$A$12,Bonus!$B$12,IF(D2967&lt;=Bonus!$A$13,Bonus!$B$13,Bonus!$B$14)))))))))))</f>
        <v>1000 to 4999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42263.738564814819</v>
      </c>
      <c r="T2968" s="10">
        <f t="shared" si="281"/>
        <v>42233.738564814819</v>
      </c>
      <c r="U2968" t="str">
        <f>IF(D2968&lt;Bonus!$A$3,Bonus!$B$3,IF(D2968&lt;=Bonus!$A$4,Bonus!$B$4,IF(D2968&lt;=Bonus!$A$5,Bonus!$B$5,IF(D2968&lt;=Bonus!$A$6,Bonus!$B$6,IF(D2968&lt;=Bonus!$A$7,Bonus!$B$7,IF(D2968&lt;=Bonus!$A$8,Bonus!$B$8,IF(D2968&lt;=Bonus!$A$9,Bonus!$B$9,IF(D2968&lt;=Bonus!$A$10,Bonus!$B$10,IF(D2968&lt;=Bonus!$A$11,Bonus!$B$11,IF(D2968&lt;=Bonus!$A$12,Bonus!$B$12,IF(D2968&lt;=Bonus!$A$13,Bonus!$B$13,Bonus!$B$14)))))))))))</f>
        <v>10000 to 14999</v>
      </c>
    </row>
    <row r="2969" spans="1:21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42072.156157407408</v>
      </c>
      <c r="T2969" s="10">
        <f t="shared" si="281"/>
        <v>42042.197824074072</v>
      </c>
      <c r="U2969" t="str">
        <f>IF(D2969&lt;Bonus!$A$3,Bonus!$B$3,IF(D2969&lt;=Bonus!$A$4,Bonus!$B$4,IF(D2969&lt;=Bonus!$A$5,Bonus!$B$5,IF(D2969&lt;=Bonus!$A$6,Bonus!$B$6,IF(D2969&lt;=Bonus!$A$7,Bonus!$B$7,IF(D2969&lt;=Bonus!$A$8,Bonus!$B$8,IF(D2969&lt;=Bonus!$A$9,Bonus!$B$9,IF(D2969&lt;=Bonus!$A$10,Bonus!$B$10,IF(D2969&lt;=Bonus!$A$11,Bonus!$B$11,IF(D2969&lt;=Bonus!$A$12,Bonus!$B$12,IF(D2969&lt;=Bonus!$A$13,Bonus!$B$13,Bonus!$B$14)))))))))))</f>
        <v>5000 to 9999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42599.165972222225</v>
      </c>
      <c r="T2970" s="10">
        <f t="shared" si="281"/>
        <v>42585.523842592593</v>
      </c>
      <c r="U2970" t="str">
        <f>IF(D2970&lt;Bonus!$A$3,Bonus!$B$3,IF(D2970&lt;=Bonus!$A$4,Bonus!$B$4,IF(D2970&lt;=Bonus!$A$5,Bonus!$B$5,IF(D2970&lt;=Bonus!$A$6,Bonus!$B$6,IF(D2970&lt;=Bonus!$A$7,Bonus!$B$7,IF(D2970&lt;=Bonus!$A$8,Bonus!$B$8,IF(D2970&lt;=Bonus!$A$9,Bonus!$B$9,IF(D2970&lt;=Bonus!$A$10,Bonus!$B$10,IF(D2970&lt;=Bonus!$A$11,Bonus!$B$11,IF(D2970&lt;=Bonus!$A$12,Bonus!$B$12,IF(D2970&lt;=Bonus!$A$13,Bonus!$B$13,Bonus!$B$14)))))))))))</f>
        <v>1000 to 4999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42127.952083333337</v>
      </c>
      <c r="T2971" s="10">
        <f t="shared" si="281"/>
        <v>42097.786493055552</v>
      </c>
      <c r="U2971" t="str">
        <f>IF(D2971&lt;Bonus!$A$3,Bonus!$B$3,IF(D2971&lt;=Bonus!$A$4,Bonus!$B$4,IF(D2971&lt;=Bonus!$A$5,Bonus!$B$5,IF(D2971&lt;=Bonus!$A$6,Bonus!$B$6,IF(D2971&lt;=Bonus!$A$7,Bonus!$B$7,IF(D2971&lt;=Bonus!$A$8,Bonus!$B$8,IF(D2971&lt;=Bonus!$A$9,Bonus!$B$9,IF(D2971&lt;=Bonus!$A$10,Bonus!$B$10,IF(D2971&lt;=Bonus!$A$11,Bonus!$B$11,IF(D2971&lt;=Bonus!$A$12,Bonus!$B$12,IF(D2971&lt;=Bonus!$A$13,Bonus!$B$13,Bonus!$B$14)))))))))))</f>
        <v>1000 to 4999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41838.669571759259</v>
      </c>
      <c r="T2972" s="10">
        <f t="shared" si="281"/>
        <v>41808.669571759259</v>
      </c>
      <c r="U2972" t="str">
        <f>IF(D2972&lt;Bonus!$A$3,Bonus!$B$3,IF(D2972&lt;=Bonus!$A$4,Bonus!$B$4,IF(D2972&lt;=Bonus!$A$5,Bonus!$B$5,IF(D2972&lt;=Bonus!$A$6,Bonus!$B$6,IF(D2972&lt;=Bonus!$A$7,Bonus!$B$7,IF(D2972&lt;=Bonus!$A$8,Bonus!$B$8,IF(D2972&lt;=Bonus!$A$9,Bonus!$B$9,IF(D2972&lt;=Bonus!$A$10,Bonus!$B$10,IF(D2972&lt;=Bonus!$A$11,Bonus!$B$11,IF(D2972&lt;=Bonus!$A$12,Bonus!$B$12,IF(D2972&lt;=Bonus!$A$13,Bonus!$B$13,Bonus!$B$14)))))))))))</f>
        <v>5000 to 9999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41882.658310185187</v>
      </c>
      <c r="T2973" s="10">
        <f t="shared" si="281"/>
        <v>41852.658310185187</v>
      </c>
      <c r="U2973" t="str">
        <f>IF(D2973&lt;Bonus!$A$3,Bonus!$B$3,IF(D2973&lt;=Bonus!$A$4,Bonus!$B$4,IF(D2973&lt;=Bonus!$A$5,Bonus!$B$5,IF(D2973&lt;=Bonus!$A$6,Bonus!$B$6,IF(D2973&lt;=Bonus!$A$7,Bonus!$B$7,IF(D2973&lt;=Bonus!$A$8,Bonus!$B$8,IF(D2973&lt;=Bonus!$A$9,Bonus!$B$9,IF(D2973&lt;=Bonus!$A$10,Bonus!$B$10,IF(D2973&lt;=Bonus!$A$11,Bonus!$B$11,IF(D2973&lt;=Bonus!$A$12,Bonus!$B$12,IF(D2973&lt;=Bonus!$A$13,Bonus!$B$13,Bonus!$B$14)))))))))))</f>
        <v>1000 to 4999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42709.041666666672</v>
      </c>
      <c r="T2974" s="10">
        <f t="shared" si="281"/>
        <v>42694.110185185185</v>
      </c>
      <c r="U2974" t="str">
        <f>IF(D2974&lt;Bonus!$A$3,Bonus!$B$3,IF(D2974&lt;=Bonus!$A$4,Bonus!$B$4,IF(D2974&lt;=Bonus!$A$5,Bonus!$B$5,IF(D2974&lt;=Bonus!$A$6,Bonus!$B$6,IF(D2974&lt;=Bonus!$A$7,Bonus!$B$7,IF(D2974&lt;=Bonus!$A$8,Bonus!$B$8,IF(D2974&lt;=Bonus!$A$9,Bonus!$B$9,IF(D2974&lt;=Bonus!$A$10,Bonus!$B$10,IF(D2974&lt;=Bonus!$A$11,Bonus!$B$11,IF(D2974&lt;=Bonus!$A$12,Bonus!$B$12,IF(D2974&lt;=Bonus!$A$13,Bonus!$B$13,Bonus!$B$14)))))))))))</f>
        <v>1000 to 4999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42370.166666666672</v>
      </c>
      <c r="T2975" s="10">
        <f t="shared" si="281"/>
        <v>42341.818379629629</v>
      </c>
      <c r="U2975" t="str">
        <f>IF(D2975&lt;Bonus!$A$3,Bonus!$B$3,IF(D2975&lt;=Bonus!$A$4,Bonus!$B$4,IF(D2975&lt;=Bonus!$A$5,Bonus!$B$5,IF(D2975&lt;=Bonus!$A$6,Bonus!$B$6,IF(D2975&lt;=Bonus!$A$7,Bonus!$B$7,IF(D2975&lt;=Bonus!$A$8,Bonus!$B$8,IF(D2975&lt;=Bonus!$A$9,Bonus!$B$9,IF(D2975&lt;=Bonus!$A$10,Bonus!$B$10,IF(D2975&lt;=Bonus!$A$11,Bonus!$B$11,IF(D2975&lt;=Bonus!$A$12,Bonus!$B$12,IF(D2975&lt;=Bonus!$A$13,Bonus!$B$13,Bonus!$B$14)))))))))))</f>
        <v>5000 to 9999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41908.065972222219</v>
      </c>
      <c r="T2976" s="10">
        <f t="shared" si="281"/>
        <v>41880.061006944445</v>
      </c>
      <c r="U2976" t="str">
        <f>IF(D2976&lt;Bonus!$A$3,Bonus!$B$3,IF(D2976&lt;=Bonus!$A$4,Bonus!$B$4,IF(D2976&lt;=Bonus!$A$5,Bonus!$B$5,IF(D2976&lt;=Bonus!$A$6,Bonus!$B$6,IF(D2976&lt;=Bonus!$A$7,Bonus!$B$7,IF(D2976&lt;=Bonus!$A$8,Bonus!$B$8,IF(D2976&lt;=Bonus!$A$9,Bonus!$B$9,IF(D2976&lt;=Bonus!$A$10,Bonus!$B$10,IF(D2976&lt;=Bonus!$A$11,Bonus!$B$11,IF(D2976&lt;=Bonus!$A$12,Bonus!$B$12,IF(D2976&lt;=Bonus!$A$13,Bonus!$B$13,Bonus!$B$14)))))))))))</f>
        <v>5000 to 9999</v>
      </c>
    </row>
    <row r="2977" spans="1:21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41970.125</v>
      </c>
      <c r="T2977" s="10">
        <f t="shared" si="281"/>
        <v>41941.683865740742</v>
      </c>
      <c r="U2977" t="str">
        <f>IF(D2977&lt;Bonus!$A$3,Bonus!$B$3,IF(D2977&lt;=Bonus!$A$4,Bonus!$B$4,IF(D2977&lt;=Bonus!$A$5,Bonus!$B$5,IF(D2977&lt;=Bonus!$A$6,Bonus!$B$6,IF(D2977&lt;=Bonus!$A$7,Bonus!$B$7,IF(D2977&lt;=Bonus!$A$8,Bonus!$B$8,IF(D2977&lt;=Bonus!$A$9,Bonus!$B$9,IF(D2977&lt;=Bonus!$A$10,Bonus!$B$10,IF(D2977&lt;=Bonus!$A$11,Bonus!$B$11,IF(D2977&lt;=Bonus!$A$12,Bonus!$B$12,IF(D2977&lt;=Bonus!$A$13,Bonus!$B$13,Bonus!$B$14)))))))))))</f>
        <v>5000 to 9999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42442.5</v>
      </c>
      <c r="T2978" s="10">
        <f t="shared" si="281"/>
        <v>42425.730671296296</v>
      </c>
      <c r="U2978" t="str">
        <f>IF(D2978&lt;Bonus!$A$3,Bonus!$B$3,IF(D2978&lt;=Bonus!$A$4,Bonus!$B$4,IF(D2978&lt;=Bonus!$A$5,Bonus!$B$5,IF(D2978&lt;=Bonus!$A$6,Bonus!$B$6,IF(D2978&lt;=Bonus!$A$7,Bonus!$B$7,IF(D2978&lt;=Bonus!$A$8,Bonus!$B$8,IF(D2978&lt;=Bonus!$A$9,Bonus!$B$9,IF(D2978&lt;=Bonus!$A$10,Bonus!$B$10,IF(D2978&lt;=Bonus!$A$11,Bonus!$B$11,IF(D2978&lt;=Bonus!$A$12,Bonus!$B$12,IF(D2978&lt;=Bonus!$A$13,Bonus!$B$13,Bonus!$B$14)))))))))))</f>
        <v>Less Than 1000</v>
      </c>
    </row>
    <row r="2979" spans="1:21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42086.093055555553</v>
      </c>
      <c r="T2979" s="10">
        <f t="shared" si="281"/>
        <v>42026.88118055556</v>
      </c>
      <c r="U2979" t="str">
        <f>IF(D2979&lt;Bonus!$A$3,Bonus!$B$3,IF(D2979&lt;=Bonus!$A$4,Bonus!$B$4,IF(D2979&lt;=Bonus!$A$5,Bonus!$B$5,IF(D2979&lt;=Bonus!$A$6,Bonus!$B$6,IF(D2979&lt;=Bonus!$A$7,Bonus!$B$7,IF(D2979&lt;=Bonus!$A$8,Bonus!$B$8,IF(D2979&lt;=Bonus!$A$9,Bonus!$B$9,IF(D2979&lt;=Bonus!$A$10,Bonus!$B$10,IF(D2979&lt;=Bonus!$A$11,Bonus!$B$11,IF(D2979&lt;=Bonus!$A$12,Bonus!$B$12,IF(D2979&lt;=Bonus!$A$13,Bonus!$B$13,Bonus!$B$14)))))))))))</f>
        <v>1000 to 4999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41932.249305555553</v>
      </c>
      <c r="T2980" s="10">
        <f t="shared" si="281"/>
        <v>41922.640590277777</v>
      </c>
      <c r="U2980" t="str">
        <f>IF(D2980&lt;Bonus!$A$3,Bonus!$B$3,IF(D2980&lt;=Bonus!$A$4,Bonus!$B$4,IF(D2980&lt;=Bonus!$A$5,Bonus!$B$5,IF(D2980&lt;=Bonus!$A$6,Bonus!$B$6,IF(D2980&lt;=Bonus!$A$7,Bonus!$B$7,IF(D2980&lt;=Bonus!$A$8,Bonus!$B$8,IF(D2980&lt;=Bonus!$A$9,Bonus!$B$9,IF(D2980&lt;=Bonus!$A$10,Bonus!$B$10,IF(D2980&lt;=Bonus!$A$11,Bonus!$B$11,IF(D2980&lt;=Bonus!$A$12,Bonus!$B$12,IF(D2980&lt;=Bonus!$A$13,Bonus!$B$13,Bonus!$B$14)))))))))))</f>
        <v>Less Than 1000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42010.25</v>
      </c>
      <c r="T2981" s="10">
        <f t="shared" si="281"/>
        <v>41993.824340277773</v>
      </c>
      <c r="U2981" t="str">
        <f>IF(D2981&lt;Bonus!$A$3,Bonus!$B$3,IF(D2981&lt;=Bonus!$A$4,Bonus!$B$4,IF(D2981&lt;=Bonus!$A$5,Bonus!$B$5,IF(D2981&lt;=Bonus!$A$6,Bonus!$B$6,IF(D2981&lt;=Bonus!$A$7,Bonus!$B$7,IF(D2981&lt;=Bonus!$A$8,Bonus!$B$8,IF(D2981&lt;=Bonus!$A$9,Bonus!$B$9,IF(D2981&lt;=Bonus!$A$10,Bonus!$B$10,IF(D2981&lt;=Bonus!$A$11,Bonus!$B$11,IF(D2981&lt;=Bonus!$A$12,Bonus!$B$12,IF(D2981&lt;=Bonus!$A$13,Bonus!$B$13,Bonus!$B$14)))))))))))</f>
        <v>5000 to 9999</v>
      </c>
    </row>
    <row r="2982" spans="1:21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42240.083333333328</v>
      </c>
      <c r="T2982" s="10">
        <f t="shared" si="281"/>
        <v>42219.915856481486</v>
      </c>
      <c r="U2982" t="str">
        <f>IF(D2982&lt;Bonus!$A$3,Bonus!$B$3,IF(D2982&lt;=Bonus!$A$4,Bonus!$B$4,IF(D2982&lt;=Bonus!$A$5,Bonus!$B$5,IF(D2982&lt;=Bonus!$A$6,Bonus!$B$6,IF(D2982&lt;=Bonus!$A$7,Bonus!$B$7,IF(D2982&lt;=Bonus!$A$8,Bonus!$B$8,IF(D2982&lt;=Bonus!$A$9,Bonus!$B$9,IF(D2982&lt;=Bonus!$A$10,Bonus!$B$10,IF(D2982&lt;=Bonus!$A$11,Bonus!$B$11,IF(D2982&lt;=Bonus!$A$12,Bonus!$B$12,IF(D2982&lt;=Bonus!$A$13,Bonus!$B$13,Bonus!$B$14)))))))))))</f>
        <v>1000 to 4999</v>
      </c>
    </row>
    <row r="2983" spans="1:21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42270.559675925921</v>
      </c>
      <c r="T2983" s="10">
        <f t="shared" si="281"/>
        <v>42225.559675925921</v>
      </c>
      <c r="U2983" t="str">
        <f>IF(D2983&lt;Bonus!$A$3,Bonus!$B$3,IF(D2983&lt;=Bonus!$A$4,Bonus!$B$4,IF(D2983&lt;=Bonus!$A$5,Bonus!$B$5,IF(D2983&lt;=Bonus!$A$6,Bonus!$B$6,IF(D2983&lt;=Bonus!$A$7,Bonus!$B$7,IF(D2983&lt;=Bonus!$A$8,Bonus!$B$8,IF(D2983&lt;=Bonus!$A$9,Bonus!$B$9,IF(D2983&lt;=Bonus!$A$10,Bonus!$B$10,IF(D2983&lt;=Bonus!$A$11,Bonus!$B$11,IF(D2983&lt;=Bonus!$A$12,Bonus!$B$12,IF(D2983&lt;=Bonus!$A$13,Bonus!$B$13,Bonus!$B$14)))))))))))</f>
        <v>1000 to 4999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42411.686840277776</v>
      </c>
      <c r="T2984" s="10">
        <f t="shared" si="281"/>
        <v>42381.686840277776</v>
      </c>
      <c r="U2984" t="str">
        <f>IF(D2984&lt;Bonus!$A$3,Bonus!$B$3,IF(D2984&lt;=Bonus!$A$4,Bonus!$B$4,IF(D2984&lt;=Bonus!$A$5,Bonus!$B$5,IF(D2984&lt;=Bonus!$A$6,Bonus!$B$6,IF(D2984&lt;=Bonus!$A$7,Bonus!$B$7,IF(D2984&lt;=Bonus!$A$8,Bonus!$B$8,IF(D2984&lt;=Bonus!$A$9,Bonus!$B$9,IF(D2984&lt;=Bonus!$A$10,Bonus!$B$10,IF(D2984&lt;=Bonus!$A$11,Bonus!$B$11,IF(D2984&lt;=Bonus!$A$12,Bonus!$B$12,IF(D2984&lt;=Bonus!$A$13,Bonus!$B$13,Bonus!$B$14)))))))))))</f>
        <v>5000 to 9999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41954.674027777779</v>
      </c>
      <c r="T2985" s="10">
        <f t="shared" si="281"/>
        <v>41894.632361111115</v>
      </c>
      <c r="U2985" t="str">
        <f>IF(D2985&lt;Bonus!$A$3,Bonus!$B$3,IF(D2985&lt;=Bonus!$A$4,Bonus!$B$4,IF(D2985&lt;=Bonus!$A$5,Bonus!$B$5,IF(D2985&lt;=Bonus!$A$6,Bonus!$B$6,IF(D2985&lt;=Bonus!$A$7,Bonus!$B$7,IF(D2985&lt;=Bonus!$A$8,Bonus!$B$8,IF(D2985&lt;=Bonus!$A$9,Bonus!$B$9,IF(D2985&lt;=Bonus!$A$10,Bonus!$B$10,IF(D2985&lt;=Bonus!$A$11,Bonus!$B$11,IF(D2985&lt;=Bonus!$A$12,Bonus!$B$12,IF(D2985&lt;=Bonus!$A$13,Bonus!$B$13,Bonus!$B$14)))))))))))</f>
        <v>Greater than or equal to 50000</v>
      </c>
    </row>
    <row r="2986" spans="1:21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42606.278715277775</v>
      </c>
      <c r="T2986" s="10">
        <f t="shared" si="281"/>
        <v>42576.278715277775</v>
      </c>
      <c r="U2986" t="str">
        <f>IF(D2986&lt;Bonus!$A$3,Bonus!$B$3,IF(D2986&lt;=Bonus!$A$4,Bonus!$B$4,IF(D2986&lt;=Bonus!$A$5,Bonus!$B$5,IF(D2986&lt;=Bonus!$A$6,Bonus!$B$6,IF(D2986&lt;=Bonus!$A$7,Bonus!$B$7,IF(D2986&lt;=Bonus!$A$8,Bonus!$B$8,IF(D2986&lt;=Bonus!$A$9,Bonus!$B$9,IF(D2986&lt;=Bonus!$A$10,Bonus!$B$10,IF(D2986&lt;=Bonus!$A$11,Bonus!$B$11,IF(D2986&lt;=Bonus!$A$12,Bonus!$B$12,IF(D2986&lt;=Bonus!$A$13,Bonus!$B$13,Bonus!$B$14)))))))))))</f>
        <v>25000 to 29999</v>
      </c>
    </row>
    <row r="2987" spans="1:21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42674.166666666672</v>
      </c>
      <c r="T2987" s="10">
        <f t="shared" si="281"/>
        <v>42654.973703703698</v>
      </c>
      <c r="U2987" t="str">
        <f>IF(D2987&lt;Bonus!$A$3,Bonus!$B$3,IF(D2987&lt;=Bonus!$A$4,Bonus!$B$4,IF(D2987&lt;=Bonus!$A$5,Bonus!$B$5,IF(D2987&lt;=Bonus!$A$6,Bonus!$B$6,IF(D2987&lt;=Bonus!$A$7,Bonus!$B$7,IF(D2987&lt;=Bonus!$A$8,Bonus!$B$8,IF(D2987&lt;=Bonus!$A$9,Bonus!$B$9,IF(D2987&lt;=Bonus!$A$10,Bonus!$B$10,IF(D2987&lt;=Bonus!$A$11,Bonus!$B$11,IF(D2987&lt;=Bonus!$A$12,Bonus!$B$12,IF(D2987&lt;=Bonus!$A$13,Bonus!$B$13,Bonus!$B$14)))))))))))</f>
        <v>10000 to 14999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42491.458402777775</v>
      </c>
      <c r="T2988" s="10">
        <f t="shared" si="281"/>
        <v>42431.500069444446</v>
      </c>
      <c r="U2988" t="str">
        <f>IF(D2988&lt;Bonus!$A$3,Bonus!$B$3,IF(D2988&lt;=Bonus!$A$4,Bonus!$B$4,IF(D2988&lt;=Bonus!$A$5,Bonus!$B$5,IF(D2988&lt;=Bonus!$A$6,Bonus!$B$6,IF(D2988&lt;=Bonus!$A$7,Bonus!$B$7,IF(D2988&lt;=Bonus!$A$8,Bonus!$B$8,IF(D2988&lt;=Bonus!$A$9,Bonus!$B$9,IF(D2988&lt;=Bonus!$A$10,Bonus!$B$10,IF(D2988&lt;=Bonus!$A$11,Bonus!$B$11,IF(D2988&lt;=Bonus!$A$12,Bonus!$B$12,IF(D2988&lt;=Bonus!$A$13,Bonus!$B$13,Bonus!$B$14)))))))))))</f>
        <v>1000 to 4999</v>
      </c>
    </row>
    <row r="2989" spans="1:21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42656</v>
      </c>
      <c r="T2989" s="10">
        <f t="shared" si="281"/>
        <v>42627.307303240741</v>
      </c>
      <c r="U2989" t="str">
        <f>IF(D2989&lt;Bonus!$A$3,Bonus!$B$3,IF(D2989&lt;=Bonus!$A$4,Bonus!$B$4,IF(D2989&lt;=Bonus!$A$5,Bonus!$B$5,IF(D2989&lt;=Bonus!$A$6,Bonus!$B$6,IF(D2989&lt;=Bonus!$A$7,Bonus!$B$7,IF(D2989&lt;=Bonus!$A$8,Bonus!$B$8,IF(D2989&lt;=Bonus!$A$9,Bonus!$B$9,IF(D2989&lt;=Bonus!$A$10,Bonus!$B$10,IF(D2989&lt;=Bonus!$A$11,Bonus!$B$11,IF(D2989&lt;=Bonus!$A$12,Bonus!$B$12,IF(D2989&lt;=Bonus!$A$13,Bonus!$B$13,Bonus!$B$14)))))))))))</f>
        <v>25000 to 29999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42541.362048611118</v>
      </c>
      <c r="T2990" s="10">
        <f t="shared" si="281"/>
        <v>42511.362048611118</v>
      </c>
      <c r="U2990" t="str">
        <f>IF(D2990&lt;Bonus!$A$3,Bonus!$B$3,IF(D2990&lt;=Bonus!$A$4,Bonus!$B$4,IF(D2990&lt;=Bonus!$A$5,Bonus!$B$5,IF(D2990&lt;=Bonus!$A$6,Bonus!$B$6,IF(D2990&lt;=Bonus!$A$7,Bonus!$B$7,IF(D2990&lt;=Bonus!$A$8,Bonus!$B$8,IF(D2990&lt;=Bonus!$A$9,Bonus!$B$9,IF(D2990&lt;=Bonus!$A$10,Bonus!$B$10,IF(D2990&lt;=Bonus!$A$11,Bonus!$B$11,IF(D2990&lt;=Bonus!$A$12,Bonus!$B$12,IF(D2990&lt;=Bonus!$A$13,Bonus!$B$13,Bonus!$B$14)))))))))))</f>
        <v>1000 to 4999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42359.207638888889</v>
      </c>
      <c r="T2991" s="10">
        <f t="shared" si="281"/>
        <v>42337.02039351852</v>
      </c>
      <c r="U2991" t="str">
        <f>IF(D2991&lt;Bonus!$A$3,Bonus!$B$3,IF(D2991&lt;=Bonus!$A$4,Bonus!$B$4,IF(D2991&lt;=Bonus!$A$5,Bonus!$B$5,IF(D2991&lt;=Bonus!$A$6,Bonus!$B$6,IF(D2991&lt;=Bonus!$A$7,Bonus!$B$7,IF(D2991&lt;=Bonus!$A$8,Bonus!$B$8,IF(D2991&lt;=Bonus!$A$9,Bonus!$B$9,IF(D2991&lt;=Bonus!$A$10,Bonus!$B$10,IF(D2991&lt;=Bonus!$A$11,Bonus!$B$11,IF(D2991&lt;=Bonus!$A$12,Bonus!$B$12,IF(D2991&lt;=Bonus!$A$13,Bonus!$B$13,Bonus!$B$14)))))))))))</f>
        <v>20000 to 24999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42376.57430555555</v>
      </c>
      <c r="T2992" s="10">
        <f t="shared" si="281"/>
        <v>42341.57430555555</v>
      </c>
      <c r="U2992" t="str">
        <f>IF(D2992&lt;Bonus!$A$3,Bonus!$B$3,IF(D2992&lt;=Bonus!$A$4,Bonus!$B$4,IF(D2992&lt;=Bonus!$A$5,Bonus!$B$5,IF(D2992&lt;=Bonus!$A$6,Bonus!$B$6,IF(D2992&lt;=Bonus!$A$7,Bonus!$B$7,IF(D2992&lt;=Bonus!$A$8,Bonus!$B$8,IF(D2992&lt;=Bonus!$A$9,Bonus!$B$9,IF(D2992&lt;=Bonus!$A$10,Bonus!$B$10,IF(D2992&lt;=Bonus!$A$11,Bonus!$B$11,IF(D2992&lt;=Bonus!$A$12,Bonus!$B$12,IF(D2992&lt;=Bonus!$A$13,Bonus!$B$13,Bonus!$B$14)))))))))))</f>
        <v>10000 to 14999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42762.837152777778</v>
      </c>
      <c r="T2993" s="10">
        <f t="shared" si="281"/>
        <v>42740.837152777778</v>
      </c>
      <c r="U2993" t="str">
        <f>IF(D2993&lt;Bonus!$A$3,Bonus!$B$3,IF(D2993&lt;=Bonus!$A$4,Bonus!$B$4,IF(D2993&lt;=Bonus!$A$5,Bonus!$B$5,IF(D2993&lt;=Bonus!$A$6,Bonus!$B$6,IF(D2993&lt;=Bonus!$A$7,Bonus!$B$7,IF(D2993&lt;=Bonus!$A$8,Bonus!$B$8,IF(D2993&lt;=Bonus!$A$9,Bonus!$B$9,IF(D2993&lt;=Bonus!$A$10,Bonus!$B$10,IF(D2993&lt;=Bonus!$A$11,Bonus!$B$11,IF(D2993&lt;=Bonus!$A$12,Bonus!$B$12,IF(D2993&lt;=Bonus!$A$13,Bonus!$B$13,Bonus!$B$14)))))))))))</f>
        <v>5000 to 9999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42652.767476851848</v>
      </c>
      <c r="T2994" s="10">
        <f t="shared" si="281"/>
        <v>42622.767476851848</v>
      </c>
      <c r="U2994" t="str">
        <f>IF(D2994&lt;Bonus!$A$3,Bonus!$B$3,IF(D2994&lt;=Bonus!$A$4,Bonus!$B$4,IF(D2994&lt;=Bonus!$A$5,Bonus!$B$5,IF(D2994&lt;=Bonus!$A$6,Bonus!$B$6,IF(D2994&lt;=Bonus!$A$7,Bonus!$B$7,IF(D2994&lt;=Bonus!$A$8,Bonus!$B$8,IF(D2994&lt;=Bonus!$A$9,Bonus!$B$9,IF(D2994&lt;=Bonus!$A$10,Bonus!$B$10,IF(D2994&lt;=Bonus!$A$11,Bonus!$B$11,IF(D2994&lt;=Bonus!$A$12,Bonus!$B$12,IF(D2994&lt;=Bonus!$A$13,Bonus!$B$13,Bonus!$B$14)))))))))))</f>
        <v>1000 to 4999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42420.838738425926</v>
      </c>
      <c r="T2995" s="10">
        <f t="shared" si="281"/>
        <v>42390.838738425926</v>
      </c>
      <c r="U2995" t="str">
        <f>IF(D2995&lt;Bonus!$A$3,Bonus!$B$3,IF(D2995&lt;=Bonus!$A$4,Bonus!$B$4,IF(D2995&lt;=Bonus!$A$5,Bonus!$B$5,IF(D2995&lt;=Bonus!$A$6,Bonus!$B$6,IF(D2995&lt;=Bonus!$A$7,Bonus!$B$7,IF(D2995&lt;=Bonus!$A$8,Bonus!$B$8,IF(D2995&lt;=Bonus!$A$9,Bonus!$B$9,IF(D2995&lt;=Bonus!$A$10,Bonus!$B$10,IF(D2995&lt;=Bonus!$A$11,Bonus!$B$11,IF(D2995&lt;=Bonus!$A$12,Bonus!$B$12,IF(D2995&lt;=Bonus!$A$13,Bonus!$B$13,Bonus!$B$14)))))))))))</f>
        <v>1000 to 4999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41915.478842592594</v>
      </c>
      <c r="T2996" s="10">
        <f t="shared" si="281"/>
        <v>41885.478842592594</v>
      </c>
      <c r="U2996" t="str">
        <f>IF(D2996&lt;Bonus!$A$3,Bonus!$B$3,IF(D2996&lt;=Bonus!$A$4,Bonus!$B$4,IF(D2996&lt;=Bonus!$A$5,Bonus!$B$5,IF(D2996&lt;=Bonus!$A$6,Bonus!$B$6,IF(D2996&lt;=Bonus!$A$7,Bonus!$B$7,IF(D2996&lt;=Bonus!$A$8,Bonus!$B$8,IF(D2996&lt;=Bonus!$A$9,Bonus!$B$9,IF(D2996&lt;=Bonus!$A$10,Bonus!$B$10,IF(D2996&lt;=Bonus!$A$11,Bonus!$B$11,IF(D2996&lt;=Bonus!$A$12,Bonus!$B$12,IF(D2996&lt;=Bonus!$A$13,Bonus!$B$13,Bonus!$B$14)))))))))))</f>
        <v>Less Than 1000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42754.665173611109</v>
      </c>
      <c r="T2997" s="10">
        <f t="shared" si="281"/>
        <v>42724.665173611109</v>
      </c>
      <c r="U2997" t="str">
        <f>IF(D2997&lt;Bonus!$A$3,Bonus!$B$3,IF(D2997&lt;=Bonus!$A$4,Bonus!$B$4,IF(D2997&lt;=Bonus!$A$5,Bonus!$B$5,IF(D2997&lt;=Bonus!$A$6,Bonus!$B$6,IF(D2997&lt;=Bonus!$A$7,Bonus!$B$7,IF(D2997&lt;=Bonus!$A$8,Bonus!$B$8,IF(D2997&lt;=Bonus!$A$9,Bonus!$B$9,IF(D2997&lt;=Bonus!$A$10,Bonus!$B$10,IF(D2997&lt;=Bonus!$A$11,Bonus!$B$11,IF(D2997&lt;=Bonus!$A$12,Bonus!$B$12,IF(D2997&lt;=Bonus!$A$13,Bonus!$B$13,Bonus!$B$14)))))))))))</f>
        <v>15000 to 19999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42150.912500000006</v>
      </c>
      <c r="T2998" s="10">
        <f t="shared" si="281"/>
        <v>42090.912500000006</v>
      </c>
      <c r="U2998" t="str">
        <f>IF(D2998&lt;Bonus!$A$3,Bonus!$B$3,IF(D2998&lt;=Bonus!$A$4,Bonus!$B$4,IF(D2998&lt;=Bonus!$A$5,Bonus!$B$5,IF(D2998&lt;=Bonus!$A$6,Bonus!$B$6,IF(D2998&lt;=Bonus!$A$7,Bonus!$B$7,IF(D2998&lt;=Bonus!$A$8,Bonus!$B$8,IF(D2998&lt;=Bonus!$A$9,Bonus!$B$9,IF(D2998&lt;=Bonus!$A$10,Bonus!$B$10,IF(D2998&lt;=Bonus!$A$11,Bonus!$B$11,IF(D2998&lt;=Bonus!$A$12,Bonus!$B$12,IF(D2998&lt;=Bonus!$A$13,Bonus!$B$13,Bonus!$B$14)))))))))))</f>
        <v>35000 to 39999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42793.207638888889</v>
      </c>
      <c r="T2999" s="10">
        <f t="shared" si="281"/>
        <v>42775.733715277776</v>
      </c>
      <c r="U2999" t="str">
        <f>IF(D2999&lt;Bonus!$A$3,Bonus!$B$3,IF(D2999&lt;=Bonus!$A$4,Bonus!$B$4,IF(D2999&lt;=Bonus!$A$5,Bonus!$B$5,IF(D2999&lt;=Bonus!$A$6,Bonus!$B$6,IF(D2999&lt;=Bonus!$A$7,Bonus!$B$7,IF(D2999&lt;=Bonus!$A$8,Bonus!$B$8,IF(D2999&lt;=Bonus!$A$9,Bonus!$B$9,IF(D2999&lt;=Bonus!$A$10,Bonus!$B$10,IF(D2999&lt;=Bonus!$A$11,Bonus!$B$11,IF(D2999&lt;=Bonus!$A$12,Bonus!$B$12,IF(D2999&lt;=Bonus!$A$13,Bonus!$B$13,Bonus!$B$14)))))))))))</f>
        <v>10000 to 14999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41806.184027777781</v>
      </c>
      <c r="T3000" s="10">
        <f t="shared" si="281"/>
        <v>41778.193622685183</v>
      </c>
      <c r="U3000" t="str">
        <f>IF(D3000&lt;Bonus!$A$3,Bonus!$B$3,IF(D3000&lt;=Bonus!$A$4,Bonus!$B$4,IF(D3000&lt;=Bonus!$A$5,Bonus!$B$5,IF(D3000&lt;=Bonus!$A$6,Bonus!$B$6,IF(D3000&lt;=Bonus!$A$7,Bonus!$B$7,IF(D3000&lt;=Bonus!$A$8,Bonus!$B$8,IF(D3000&lt;=Bonus!$A$9,Bonus!$B$9,IF(D3000&lt;=Bonus!$A$10,Bonus!$B$10,IF(D3000&lt;=Bonus!$A$11,Bonus!$B$11,IF(D3000&lt;=Bonus!$A$12,Bonus!$B$12,IF(D3000&lt;=Bonus!$A$13,Bonus!$B$13,Bonus!$B$14)))))))))))</f>
        <v>Greater than or equal to 50000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42795.083333333328</v>
      </c>
      <c r="T3001" s="10">
        <f t="shared" si="281"/>
        <v>42780.740277777775</v>
      </c>
      <c r="U3001" t="str">
        <f>IF(D3001&lt;Bonus!$A$3,Bonus!$B$3,IF(D3001&lt;=Bonus!$A$4,Bonus!$B$4,IF(D3001&lt;=Bonus!$A$5,Bonus!$B$5,IF(D3001&lt;=Bonus!$A$6,Bonus!$B$6,IF(D3001&lt;=Bonus!$A$7,Bonus!$B$7,IF(D3001&lt;=Bonus!$A$8,Bonus!$B$8,IF(D3001&lt;=Bonus!$A$9,Bonus!$B$9,IF(D3001&lt;=Bonus!$A$10,Bonus!$B$10,IF(D3001&lt;=Bonus!$A$11,Bonus!$B$11,IF(D3001&lt;=Bonus!$A$12,Bonus!$B$12,IF(D3001&lt;=Bonus!$A$13,Bonus!$B$13,Bonus!$B$14)))))))))))</f>
        <v>1000 to 4999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42766.75</v>
      </c>
      <c r="T3002" s="10">
        <f t="shared" si="281"/>
        <v>42752.827199074076</v>
      </c>
      <c r="U3002" t="str">
        <f>IF(D3002&lt;Bonus!$A$3,Bonus!$B$3,IF(D3002&lt;=Bonus!$A$4,Bonus!$B$4,IF(D3002&lt;=Bonus!$A$5,Bonus!$B$5,IF(D3002&lt;=Bonus!$A$6,Bonus!$B$6,IF(D3002&lt;=Bonus!$A$7,Bonus!$B$7,IF(D3002&lt;=Bonus!$A$8,Bonus!$B$8,IF(D3002&lt;=Bonus!$A$9,Bonus!$B$9,IF(D3002&lt;=Bonus!$A$10,Bonus!$B$10,IF(D3002&lt;=Bonus!$A$11,Bonus!$B$11,IF(D3002&lt;=Bonus!$A$12,Bonus!$B$12,IF(D3002&lt;=Bonus!$A$13,Bonus!$B$13,Bonus!$B$14)))))))))))</f>
        <v>Less Than 1000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42564.895625000005</v>
      </c>
      <c r="T3003" s="10">
        <f t="shared" si="281"/>
        <v>42534.895625000005</v>
      </c>
      <c r="U3003" t="str">
        <f>IF(D3003&lt;Bonus!$A$3,Bonus!$B$3,IF(D3003&lt;=Bonus!$A$4,Bonus!$B$4,IF(D3003&lt;=Bonus!$A$5,Bonus!$B$5,IF(D3003&lt;=Bonus!$A$6,Bonus!$B$6,IF(D3003&lt;=Bonus!$A$7,Bonus!$B$7,IF(D3003&lt;=Bonus!$A$8,Bonus!$B$8,IF(D3003&lt;=Bonus!$A$9,Bonus!$B$9,IF(D3003&lt;=Bonus!$A$10,Bonus!$B$10,IF(D3003&lt;=Bonus!$A$11,Bonus!$B$11,IF(D3003&lt;=Bonus!$A$12,Bonus!$B$12,IF(D3003&lt;=Bonus!$A$13,Bonus!$B$13,Bonus!$B$14)))))))))))</f>
        <v>5000 to 9999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41269.83625</v>
      </c>
      <c r="T3004" s="10">
        <f t="shared" si="281"/>
        <v>41239.83625</v>
      </c>
      <c r="U3004" t="str">
        <f>IF(D3004&lt;Bonus!$A$3,Bonus!$B$3,IF(D3004&lt;=Bonus!$A$4,Bonus!$B$4,IF(D3004&lt;=Bonus!$A$5,Bonus!$B$5,IF(D3004&lt;=Bonus!$A$6,Bonus!$B$6,IF(D3004&lt;=Bonus!$A$7,Bonus!$B$7,IF(D3004&lt;=Bonus!$A$8,Bonus!$B$8,IF(D3004&lt;=Bonus!$A$9,Bonus!$B$9,IF(D3004&lt;=Bonus!$A$10,Bonus!$B$10,IF(D3004&lt;=Bonus!$A$11,Bonus!$B$11,IF(D3004&lt;=Bonus!$A$12,Bonus!$B$12,IF(D3004&lt;=Bonus!$A$13,Bonus!$B$13,Bonus!$B$14)))))))))))</f>
        <v>5000 to 9999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42430.249305555553</v>
      </c>
      <c r="T3005" s="10">
        <f t="shared" si="281"/>
        <v>42398.849259259259</v>
      </c>
      <c r="U3005" t="str">
        <f>IF(D3005&lt;Bonus!$A$3,Bonus!$B$3,IF(D3005&lt;=Bonus!$A$4,Bonus!$B$4,IF(D3005&lt;=Bonus!$A$5,Bonus!$B$5,IF(D3005&lt;=Bonus!$A$6,Bonus!$B$6,IF(D3005&lt;=Bonus!$A$7,Bonus!$B$7,IF(D3005&lt;=Bonus!$A$8,Bonus!$B$8,IF(D3005&lt;=Bonus!$A$9,Bonus!$B$9,IF(D3005&lt;=Bonus!$A$10,Bonus!$B$10,IF(D3005&lt;=Bonus!$A$11,Bonus!$B$11,IF(D3005&lt;=Bonus!$A$12,Bonus!$B$12,IF(D3005&lt;=Bonus!$A$13,Bonus!$B$13,Bonus!$B$14)))))))))))</f>
        <v>1000 to 4999</v>
      </c>
    </row>
    <row r="3006" spans="1:21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41958.922731481478</v>
      </c>
      <c r="T3006" s="10">
        <f t="shared" si="281"/>
        <v>41928.881064814814</v>
      </c>
      <c r="U3006" t="str">
        <f>IF(D3006&lt;Bonus!$A$3,Bonus!$B$3,IF(D3006&lt;=Bonus!$A$4,Bonus!$B$4,IF(D3006&lt;=Bonus!$A$5,Bonus!$B$5,IF(D3006&lt;=Bonus!$A$6,Bonus!$B$6,IF(D3006&lt;=Bonus!$A$7,Bonus!$B$7,IF(D3006&lt;=Bonus!$A$8,Bonus!$B$8,IF(D3006&lt;=Bonus!$A$9,Bonus!$B$9,IF(D3006&lt;=Bonus!$A$10,Bonus!$B$10,IF(D3006&lt;=Bonus!$A$11,Bonus!$B$11,IF(D3006&lt;=Bonus!$A$12,Bonus!$B$12,IF(D3006&lt;=Bonus!$A$13,Bonus!$B$13,Bonus!$B$14)))))))))))</f>
        <v>40000 to 44999</v>
      </c>
    </row>
    <row r="3007" spans="1:21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41918.674826388888</v>
      </c>
      <c r="T3007" s="10">
        <f t="shared" si="281"/>
        <v>41888.674826388888</v>
      </c>
      <c r="U3007" t="str">
        <f>IF(D3007&lt;Bonus!$A$3,Bonus!$B$3,IF(D3007&lt;=Bonus!$A$4,Bonus!$B$4,IF(D3007&lt;=Bonus!$A$5,Bonus!$B$5,IF(D3007&lt;=Bonus!$A$6,Bonus!$B$6,IF(D3007&lt;=Bonus!$A$7,Bonus!$B$7,IF(D3007&lt;=Bonus!$A$8,Bonus!$B$8,IF(D3007&lt;=Bonus!$A$9,Bonus!$B$9,IF(D3007&lt;=Bonus!$A$10,Bonus!$B$10,IF(D3007&lt;=Bonus!$A$11,Bonus!$B$11,IF(D3007&lt;=Bonus!$A$12,Bonus!$B$12,IF(D3007&lt;=Bonus!$A$13,Bonus!$B$13,Bonus!$B$14)))))))))))</f>
        <v>10000 to 14999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41987.756840277783</v>
      </c>
      <c r="T3008" s="10">
        <f t="shared" si="281"/>
        <v>41957.756840277783</v>
      </c>
      <c r="U3008" t="str">
        <f>IF(D3008&lt;Bonus!$A$3,Bonus!$B$3,IF(D3008&lt;=Bonus!$A$4,Bonus!$B$4,IF(D3008&lt;=Bonus!$A$5,Bonus!$B$5,IF(D3008&lt;=Bonus!$A$6,Bonus!$B$6,IF(D3008&lt;=Bonus!$A$7,Bonus!$B$7,IF(D3008&lt;=Bonus!$A$8,Bonus!$B$8,IF(D3008&lt;=Bonus!$A$9,Bonus!$B$9,IF(D3008&lt;=Bonus!$A$10,Bonus!$B$10,IF(D3008&lt;=Bonus!$A$11,Bonus!$B$11,IF(D3008&lt;=Bonus!$A$12,Bonus!$B$12,IF(D3008&lt;=Bonus!$A$13,Bonus!$B$13,Bonus!$B$14)))))))))))</f>
        <v>5000 to 9999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42119.216238425928</v>
      </c>
      <c r="T3009" s="10">
        <f t="shared" si="281"/>
        <v>42098.216238425928</v>
      </c>
      <c r="U3009" t="str">
        <f>IF(D3009&lt;Bonus!$A$3,Bonus!$B$3,IF(D3009&lt;=Bonus!$A$4,Bonus!$B$4,IF(D3009&lt;=Bonus!$A$5,Bonus!$B$5,IF(D3009&lt;=Bonus!$A$6,Bonus!$B$6,IF(D3009&lt;=Bonus!$A$7,Bonus!$B$7,IF(D3009&lt;=Bonus!$A$8,Bonus!$B$8,IF(D3009&lt;=Bonus!$A$9,Bonus!$B$9,IF(D3009&lt;=Bonus!$A$10,Bonus!$B$10,IF(D3009&lt;=Bonus!$A$11,Bonus!$B$11,IF(D3009&lt;=Bonus!$A$12,Bonus!$B$12,IF(D3009&lt;=Bonus!$A$13,Bonus!$B$13,Bonus!$B$14)))))))))))</f>
        <v>Less Than 1000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42390.212025462963</v>
      </c>
      <c r="T3010" s="10">
        <f t="shared" si="281"/>
        <v>42360.212025462963</v>
      </c>
      <c r="U3010" t="str">
        <f>IF(D3010&lt;Bonus!$A$3,Bonus!$B$3,IF(D3010&lt;=Bonus!$A$4,Bonus!$B$4,IF(D3010&lt;=Bonus!$A$5,Bonus!$B$5,IF(D3010&lt;=Bonus!$A$6,Bonus!$B$6,IF(D3010&lt;=Bonus!$A$7,Bonus!$B$7,IF(D3010&lt;=Bonus!$A$8,Bonus!$B$8,IF(D3010&lt;=Bonus!$A$9,Bonus!$B$9,IF(D3010&lt;=Bonus!$A$10,Bonus!$B$10,IF(D3010&lt;=Bonus!$A$11,Bonus!$B$11,IF(D3010&lt;=Bonus!$A$12,Bonus!$B$12,IF(D3010&lt;=Bonus!$A$13,Bonus!$B$13,Bonus!$B$14)))))))))))</f>
        <v>1000 to 4999</v>
      </c>
    </row>
    <row r="3011" spans="1:21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IFERROR(E3011/L3011,"nm")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(((I3011/60)/60)/24)+DATE(1970,1,1)</f>
        <v>41969.611574074079</v>
      </c>
      <c r="T3011" s="10">
        <f t="shared" ref="T3011:T3074" si="287">(((J3011/60)/60)/24)+DATE(1970,1,1)</f>
        <v>41939.569907407407</v>
      </c>
      <c r="U3011" t="str">
        <f>IF(D3011&lt;Bonus!$A$3,Bonus!$B$3,IF(D3011&lt;=Bonus!$A$4,Bonus!$B$4,IF(D3011&lt;=Bonus!$A$5,Bonus!$B$5,IF(D3011&lt;=Bonus!$A$6,Bonus!$B$6,IF(D3011&lt;=Bonus!$A$7,Bonus!$B$7,IF(D3011&lt;=Bonus!$A$8,Bonus!$B$8,IF(D3011&lt;=Bonus!$A$9,Bonus!$B$9,IF(D3011&lt;=Bonus!$A$10,Bonus!$B$10,IF(D3011&lt;=Bonus!$A$11,Bonus!$B$11,IF(D3011&lt;=Bonus!$A$12,Bonus!$B$12,IF(D3011&lt;=Bonus!$A$13,Bonus!$B$13,Bonus!$B$14)))))))))))</f>
        <v>25000 to 29999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42056.832395833335</v>
      </c>
      <c r="T3012" s="10">
        <f t="shared" si="287"/>
        <v>41996.832395833335</v>
      </c>
      <c r="U3012" t="str">
        <f>IF(D3012&lt;Bonus!$A$3,Bonus!$B$3,IF(D3012&lt;=Bonus!$A$4,Bonus!$B$4,IF(D3012&lt;=Bonus!$A$5,Bonus!$B$5,IF(D3012&lt;=Bonus!$A$6,Bonus!$B$6,IF(D3012&lt;=Bonus!$A$7,Bonus!$B$7,IF(D3012&lt;=Bonus!$A$8,Bonus!$B$8,IF(D3012&lt;=Bonus!$A$9,Bonus!$B$9,IF(D3012&lt;=Bonus!$A$10,Bonus!$B$10,IF(D3012&lt;=Bonus!$A$11,Bonus!$B$11,IF(D3012&lt;=Bonus!$A$12,Bonus!$B$12,IF(D3012&lt;=Bonus!$A$13,Bonus!$B$13,Bonus!$B$14)))))))))))</f>
        <v>1000 to 4999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42361.957638888889</v>
      </c>
      <c r="T3013" s="10">
        <f t="shared" si="287"/>
        <v>42334.468935185185</v>
      </c>
      <c r="U3013" t="str">
        <f>IF(D3013&lt;Bonus!$A$3,Bonus!$B$3,IF(D3013&lt;=Bonus!$A$4,Bonus!$B$4,IF(D3013&lt;=Bonus!$A$5,Bonus!$B$5,IF(D3013&lt;=Bonus!$A$6,Bonus!$B$6,IF(D3013&lt;=Bonus!$A$7,Bonus!$B$7,IF(D3013&lt;=Bonus!$A$8,Bonus!$B$8,IF(D3013&lt;=Bonus!$A$9,Bonus!$B$9,IF(D3013&lt;=Bonus!$A$10,Bonus!$B$10,IF(D3013&lt;=Bonus!$A$11,Bonus!$B$11,IF(D3013&lt;=Bonus!$A$12,Bonus!$B$12,IF(D3013&lt;=Bonus!$A$13,Bonus!$B$13,Bonus!$B$14)))))))))))</f>
        <v>Less Than 1000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42045.702893518523</v>
      </c>
      <c r="T3014" s="10">
        <f t="shared" si="287"/>
        <v>42024.702893518523</v>
      </c>
      <c r="U3014" t="str">
        <f>IF(D3014&lt;Bonus!$A$3,Bonus!$B$3,IF(D3014&lt;=Bonus!$A$4,Bonus!$B$4,IF(D3014&lt;=Bonus!$A$5,Bonus!$B$5,IF(D3014&lt;=Bonus!$A$6,Bonus!$B$6,IF(D3014&lt;=Bonus!$A$7,Bonus!$B$7,IF(D3014&lt;=Bonus!$A$8,Bonus!$B$8,IF(D3014&lt;=Bonus!$A$9,Bonus!$B$9,IF(D3014&lt;=Bonus!$A$10,Bonus!$B$10,IF(D3014&lt;=Bonus!$A$11,Bonus!$B$11,IF(D3014&lt;=Bonus!$A$12,Bonus!$B$12,IF(D3014&lt;=Bonus!$A$13,Bonus!$B$13,Bonus!$B$14)))))))))))</f>
        <v>1000 to 4999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42176.836215277777</v>
      </c>
      <c r="T3015" s="10">
        <f t="shared" si="287"/>
        <v>42146.836215277777</v>
      </c>
      <c r="U3015" t="str">
        <f>IF(D3015&lt;Bonus!$A$3,Bonus!$B$3,IF(D3015&lt;=Bonus!$A$4,Bonus!$B$4,IF(D3015&lt;=Bonus!$A$5,Bonus!$B$5,IF(D3015&lt;=Bonus!$A$6,Bonus!$B$6,IF(D3015&lt;=Bonus!$A$7,Bonus!$B$7,IF(D3015&lt;=Bonus!$A$8,Bonus!$B$8,IF(D3015&lt;=Bonus!$A$9,Bonus!$B$9,IF(D3015&lt;=Bonus!$A$10,Bonus!$B$10,IF(D3015&lt;=Bonus!$A$11,Bonus!$B$11,IF(D3015&lt;=Bonus!$A$12,Bonus!$B$12,IF(D3015&lt;=Bonus!$A$13,Bonus!$B$13,Bonus!$B$14)))))))))))</f>
        <v>10000 to 14999</v>
      </c>
    </row>
    <row r="3016" spans="1:21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41948.208333333336</v>
      </c>
      <c r="T3016" s="10">
        <f t="shared" si="287"/>
        <v>41920.123611111114</v>
      </c>
      <c r="U3016" t="str">
        <f>IF(D3016&lt;Bonus!$A$3,Bonus!$B$3,IF(D3016&lt;=Bonus!$A$4,Bonus!$B$4,IF(D3016&lt;=Bonus!$A$5,Bonus!$B$5,IF(D3016&lt;=Bonus!$A$6,Bonus!$B$6,IF(D3016&lt;=Bonus!$A$7,Bonus!$B$7,IF(D3016&lt;=Bonus!$A$8,Bonus!$B$8,IF(D3016&lt;=Bonus!$A$9,Bonus!$B$9,IF(D3016&lt;=Bonus!$A$10,Bonus!$B$10,IF(D3016&lt;=Bonus!$A$11,Bonus!$B$11,IF(D3016&lt;=Bonus!$A$12,Bonus!$B$12,IF(D3016&lt;=Bonus!$A$13,Bonus!$B$13,Bonus!$B$14)))))))))))</f>
        <v>25000 to 29999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41801.166666666664</v>
      </c>
      <c r="T3017" s="10">
        <f t="shared" si="287"/>
        <v>41785.72729166667</v>
      </c>
      <c r="U3017" t="str">
        <f>IF(D3017&lt;Bonus!$A$3,Bonus!$B$3,IF(D3017&lt;=Bonus!$A$4,Bonus!$B$4,IF(D3017&lt;=Bonus!$A$5,Bonus!$B$5,IF(D3017&lt;=Bonus!$A$6,Bonus!$B$6,IF(D3017&lt;=Bonus!$A$7,Bonus!$B$7,IF(D3017&lt;=Bonus!$A$8,Bonus!$B$8,IF(D3017&lt;=Bonus!$A$9,Bonus!$B$9,IF(D3017&lt;=Bonus!$A$10,Bonus!$B$10,IF(D3017&lt;=Bonus!$A$11,Bonus!$B$11,IF(D3017&lt;=Bonus!$A$12,Bonus!$B$12,IF(D3017&lt;=Bonus!$A$13,Bonus!$B$13,Bonus!$B$14)))))))))))</f>
        <v>1000 to 4999</v>
      </c>
    </row>
    <row r="3018" spans="1:21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41838.548055555555</v>
      </c>
      <c r="T3018" s="10">
        <f t="shared" si="287"/>
        <v>41778.548055555555</v>
      </c>
      <c r="U3018" t="str">
        <f>IF(D3018&lt;Bonus!$A$3,Bonus!$B$3,IF(D3018&lt;=Bonus!$A$4,Bonus!$B$4,IF(D3018&lt;=Bonus!$A$5,Bonus!$B$5,IF(D3018&lt;=Bonus!$A$6,Bonus!$B$6,IF(D3018&lt;=Bonus!$A$7,Bonus!$B$7,IF(D3018&lt;=Bonus!$A$8,Bonus!$B$8,IF(D3018&lt;=Bonus!$A$9,Bonus!$B$9,IF(D3018&lt;=Bonus!$A$10,Bonus!$B$10,IF(D3018&lt;=Bonus!$A$11,Bonus!$B$11,IF(D3018&lt;=Bonus!$A$12,Bonus!$B$12,IF(D3018&lt;=Bonus!$A$13,Bonus!$B$13,Bonus!$B$14)))))))))))</f>
        <v>5000 to 9999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41871.850034722222</v>
      </c>
      <c r="T3019" s="10">
        <f t="shared" si="287"/>
        <v>41841.850034722222</v>
      </c>
      <c r="U3019" t="str">
        <f>IF(D3019&lt;Bonus!$A$3,Bonus!$B$3,IF(D3019&lt;=Bonus!$A$4,Bonus!$B$4,IF(D3019&lt;=Bonus!$A$5,Bonus!$B$5,IF(D3019&lt;=Bonus!$A$6,Bonus!$B$6,IF(D3019&lt;=Bonus!$A$7,Bonus!$B$7,IF(D3019&lt;=Bonus!$A$8,Bonus!$B$8,IF(D3019&lt;=Bonus!$A$9,Bonus!$B$9,IF(D3019&lt;=Bonus!$A$10,Bonus!$B$10,IF(D3019&lt;=Bonus!$A$11,Bonus!$B$11,IF(D3019&lt;=Bonus!$A$12,Bonus!$B$12,IF(D3019&lt;=Bonus!$A$13,Bonus!$B$13,Bonus!$B$14)))))))))))</f>
        <v>20000 to 24999</v>
      </c>
    </row>
    <row r="3020" spans="1:21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42205.916666666672</v>
      </c>
      <c r="T3020" s="10">
        <f t="shared" si="287"/>
        <v>42163.29833333334</v>
      </c>
      <c r="U3020" t="str">
        <f>IF(D3020&lt;Bonus!$A$3,Bonus!$B$3,IF(D3020&lt;=Bonus!$A$4,Bonus!$B$4,IF(D3020&lt;=Bonus!$A$5,Bonus!$B$5,IF(D3020&lt;=Bonus!$A$6,Bonus!$B$6,IF(D3020&lt;=Bonus!$A$7,Bonus!$B$7,IF(D3020&lt;=Bonus!$A$8,Bonus!$B$8,IF(D3020&lt;=Bonus!$A$9,Bonus!$B$9,IF(D3020&lt;=Bonus!$A$10,Bonus!$B$10,IF(D3020&lt;=Bonus!$A$11,Bonus!$B$11,IF(D3020&lt;=Bonus!$A$12,Bonus!$B$12,IF(D3020&lt;=Bonus!$A$13,Bonus!$B$13,Bonus!$B$14)))))))))))</f>
        <v>1000 to 4999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41786.125</v>
      </c>
      <c r="T3021" s="10">
        <f t="shared" si="287"/>
        <v>41758.833564814813</v>
      </c>
      <c r="U3021" t="str">
        <f>IF(D3021&lt;Bonus!$A$3,Bonus!$B$3,IF(D3021&lt;=Bonus!$A$4,Bonus!$B$4,IF(D3021&lt;=Bonus!$A$5,Bonus!$B$5,IF(D3021&lt;=Bonus!$A$6,Bonus!$B$6,IF(D3021&lt;=Bonus!$A$7,Bonus!$B$7,IF(D3021&lt;=Bonus!$A$8,Bonus!$B$8,IF(D3021&lt;=Bonus!$A$9,Bonus!$B$9,IF(D3021&lt;=Bonus!$A$10,Bonus!$B$10,IF(D3021&lt;=Bonus!$A$11,Bonus!$B$11,IF(D3021&lt;=Bonus!$A$12,Bonus!$B$12,IF(D3021&lt;=Bonus!$A$13,Bonus!$B$13,Bonus!$B$14)))))))))))</f>
        <v>15000 to 19999</v>
      </c>
    </row>
    <row r="3022" spans="1:21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42230.846446759257</v>
      </c>
      <c r="T3022" s="10">
        <f t="shared" si="287"/>
        <v>42170.846446759257</v>
      </c>
      <c r="U3022" t="str">
        <f>IF(D3022&lt;Bonus!$A$3,Bonus!$B$3,IF(D3022&lt;=Bonus!$A$4,Bonus!$B$4,IF(D3022&lt;=Bonus!$A$5,Bonus!$B$5,IF(D3022&lt;=Bonus!$A$6,Bonus!$B$6,IF(D3022&lt;=Bonus!$A$7,Bonus!$B$7,IF(D3022&lt;=Bonus!$A$8,Bonus!$B$8,IF(D3022&lt;=Bonus!$A$9,Bonus!$B$9,IF(D3022&lt;=Bonus!$A$10,Bonus!$B$10,IF(D3022&lt;=Bonus!$A$11,Bonus!$B$11,IF(D3022&lt;=Bonus!$A$12,Bonus!$B$12,IF(D3022&lt;=Bonus!$A$13,Bonus!$B$13,Bonus!$B$14)))))))))))</f>
        <v>5000 to 9999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42696.249305555553</v>
      </c>
      <c r="T3023" s="10">
        <f t="shared" si="287"/>
        <v>42660.618854166663</v>
      </c>
      <c r="U3023" t="str">
        <f>IF(D3023&lt;Bonus!$A$3,Bonus!$B$3,IF(D3023&lt;=Bonus!$A$4,Bonus!$B$4,IF(D3023&lt;=Bonus!$A$5,Bonus!$B$5,IF(D3023&lt;=Bonus!$A$6,Bonus!$B$6,IF(D3023&lt;=Bonus!$A$7,Bonus!$B$7,IF(D3023&lt;=Bonus!$A$8,Bonus!$B$8,IF(D3023&lt;=Bonus!$A$9,Bonus!$B$9,IF(D3023&lt;=Bonus!$A$10,Bonus!$B$10,IF(D3023&lt;=Bonus!$A$11,Bonus!$B$11,IF(D3023&lt;=Bonus!$A$12,Bonus!$B$12,IF(D3023&lt;=Bonus!$A$13,Bonus!$B$13,Bonus!$B$14)))))))))))</f>
        <v>1000 to 4999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42609.95380787037</v>
      </c>
      <c r="T3024" s="10">
        <f t="shared" si="287"/>
        <v>42564.95380787037</v>
      </c>
      <c r="U3024" t="str">
        <f>IF(D3024&lt;Bonus!$A$3,Bonus!$B$3,IF(D3024&lt;=Bonus!$A$4,Bonus!$B$4,IF(D3024&lt;=Bonus!$A$5,Bonus!$B$5,IF(D3024&lt;=Bonus!$A$6,Bonus!$B$6,IF(D3024&lt;=Bonus!$A$7,Bonus!$B$7,IF(D3024&lt;=Bonus!$A$8,Bonus!$B$8,IF(D3024&lt;=Bonus!$A$9,Bonus!$B$9,IF(D3024&lt;=Bonus!$A$10,Bonus!$B$10,IF(D3024&lt;=Bonus!$A$11,Bonus!$B$11,IF(D3024&lt;=Bonus!$A$12,Bonus!$B$12,IF(D3024&lt;=Bonus!$A$13,Bonus!$B$13,Bonus!$B$14)))))))))))</f>
        <v>10000 to 14999</v>
      </c>
    </row>
    <row r="3025" spans="1:21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42166.675763888896</v>
      </c>
      <c r="T3025" s="10">
        <f t="shared" si="287"/>
        <v>42121.675763888896</v>
      </c>
      <c r="U3025" t="str">
        <f>IF(D3025&lt;Bonus!$A$3,Bonus!$B$3,IF(D3025&lt;=Bonus!$A$4,Bonus!$B$4,IF(D3025&lt;=Bonus!$A$5,Bonus!$B$5,IF(D3025&lt;=Bonus!$A$6,Bonus!$B$6,IF(D3025&lt;=Bonus!$A$7,Bonus!$B$7,IF(D3025&lt;=Bonus!$A$8,Bonus!$B$8,IF(D3025&lt;=Bonus!$A$9,Bonus!$B$9,IF(D3025&lt;=Bonus!$A$10,Bonus!$B$10,IF(D3025&lt;=Bonus!$A$11,Bonus!$B$11,IF(D3025&lt;=Bonus!$A$12,Bonus!$B$12,IF(D3025&lt;=Bonus!$A$13,Bonus!$B$13,Bonus!$B$14)))))))))))</f>
        <v>Less Than 1000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41188.993923611109</v>
      </c>
      <c r="T3026" s="10">
        <f t="shared" si="287"/>
        <v>41158.993923611109</v>
      </c>
      <c r="U3026" t="str">
        <f>IF(D3026&lt;Bonus!$A$3,Bonus!$B$3,IF(D3026&lt;=Bonus!$A$4,Bonus!$B$4,IF(D3026&lt;=Bonus!$A$5,Bonus!$B$5,IF(D3026&lt;=Bonus!$A$6,Bonus!$B$6,IF(D3026&lt;=Bonus!$A$7,Bonus!$B$7,IF(D3026&lt;=Bonus!$A$8,Bonus!$B$8,IF(D3026&lt;=Bonus!$A$9,Bonus!$B$9,IF(D3026&lt;=Bonus!$A$10,Bonus!$B$10,IF(D3026&lt;=Bonus!$A$11,Bonus!$B$11,IF(D3026&lt;=Bonus!$A$12,Bonus!$B$12,IF(D3026&lt;=Bonus!$A$13,Bonus!$B$13,Bonus!$B$14)))))))))))</f>
        <v>5000 to 9999</v>
      </c>
    </row>
    <row r="3027" spans="1:21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41789.666666666664</v>
      </c>
      <c r="T3027" s="10">
        <f t="shared" si="287"/>
        <v>41761.509409722225</v>
      </c>
      <c r="U3027" t="str">
        <f>IF(D3027&lt;Bonus!$A$3,Bonus!$B$3,IF(D3027&lt;=Bonus!$A$4,Bonus!$B$4,IF(D3027&lt;=Bonus!$A$5,Bonus!$B$5,IF(D3027&lt;=Bonus!$A$6,Bonus!$B$6,IF(D3027&lt;=Bonus!$A$7,Bonus!$B$7,IF(D3027&lt;=Bonus!$A$8,Bonus!$B$8,IF(D3027&lt;=Bonus!$A$9,Bonus!$B$9,IF(D3027&lt;=Bonus!$A$10,Bonus!$B$10,IF(D3027&lt;=Bonus!$A$11,Bonus!$B$11,IF(D3027&lt;=Bonus!$A$12,Bonus!$B$12,IF(D3027&lt;=Bonus!$A$13,Bonus!$B$13,Bonus!$B$14)))))))))))</f>
        <v>1000 to 4999</v>
      </c>
    </row>
    <row r="3028" spans="1:21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42797.459398148145</v>
      </c>
      <c r="T3028" s="10">
        <f t="shared" si="287"/>
        <v>42783.459398148145</v>
      </c>
      <c r="U3028" t="str">
        <f>IF(D3028&lt;Bonus!$A$3,Bonus!$B$3,IF(D3028&lt;=Bonus!$A$4,Bonus!$B$4,IF(D3028&lt;=Bonus!$A$5,Bonus!$B$5,IF(D3028&lt;=Bonus!$A$6,Bonus!$B$6,IF(D3028&lt;=Bonus!$A$7,Bonus!$B$7,IF(D3028&lt;=Bonus!$A$8,Bonus!$B$8,IF(D3028&lt;=Bonus!$A$9,Bonus!$B$9,IF(D3028&lt;=Bonus!$A$10,Bonus!$B$10,IF(D3028&lt;=Bonus!$A$11,Bonus!$B$11,IF(D3028&lt;=Bonus!$A$12,Bonus!$B$12,IF(D3028&lt;=Bonus!$A$13,Bonus!$B$13,Bonus!$B$14)))))))))))</f>
        <v>Less Than 1000</v>
      </c>
    </row>
    <row r="3029" spans="1:21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42083.662627314814</v>
      </c>
      <c r="T3029" s="10">
        <f t="shared" si="287"/>
        <v>42053.704293981486</v>
      </c>
      <c r="U3029" t="str">
        <f>IF(D3029&lt;Bonus!$A$3,Bonus!$B$3,IF(D3029&lt;=Bonus!$A$4,Bonus!$B$4,IF(D3029&lt;=Bonus!$A$5,Bonus!$B$5,IF(D3029&lt;=Bonus!$A$6,Bonus!$B$6,IF(D3029&lt;=Bonus!$A$7,Bonus!$B$7,IF(D3029&lt;=Bonus!$A$8,Bonus!$B$8,IF(D3029&lt;=Bonus!$A$9,Bonus!$B$9,IF(D3029&lt;=Bonus!$A$10,Bonus!$B$10,IF(D3029&lt;=Bonus!$A$11,Bonus!$B$11,IF(D3029&lt;=Bonus!$A$12,Bonus!$B$12,IF(D3029&lt;=Bonus!$A$13,Bonus!$B$13,Bonus!$B$14)))))))))))</f>
        <v>40000 to 44999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42597.264178240745</v>
      </c>
      <c r="T3030" s="10">
        <f t="shared" si="287"/>
        <v>42567.264178240745</v>
      </c>
      <c r="U3030" t="str">
        <f>IF(D3030&lt;Bonus!$A$3,Bonus!$B$3,IF(D3030&lt;=Bonus!$A$4,Bonus!$B$4,IF(D3030&lt;=Bonus!$A$5,Bonus!$B$5,IF(D3030&lt;=Bonus!$A$6,Bonus!$B$6,IF(D3030&lt;=Bonus!$A$7,Bonus!$B$7,IF(D3030&lt;=Bonus!$A$8,Bonus!$B$8,IF(D3030&lt;=Bonus!$A$9,Bonus!$B$9,IF(D3030&lt;=Bonus!$A$10,Bonus!$B$10,IF(D3030&lt;=Bonus!$A$11,Bonus!$B$11,IF(D3030&lt;=Bonus!$A$12,Bonus!$B$12,IF(D3030&lt;=Bonus!$A$13,Bonus!$B$13,Bonus!$B$14)))))))))))</f>
        <v>5000 to 9999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41961.190972222219</v>
      </c>
      <c r="T3031" s="10">
        <f t="shared" si="287"/>
        <v>41932.708877314813</v>
      </c>
      <c r="U3031" t="str">
        <f>IF(D3031&lt;Bonus!$A$3,Bonus!$B$3,IF(D3031&lt;=Bonus!$A$4,Bonus!$B$4,IF(D3031&lt;=Bonus!$A$5,Bonus!$B$5,IF(D3031&lt;=Bonus!$A$6,Bonus!$B$6,IF(D3031&lt;=Bonus!$A$7,Bonus!$B$7,IF(D3031&lt;=Bonus!$A$8,Bonus!$B$8,IF(D3031&lt;=Bonus!$A$9,Bonus!$B$9,IF(D3031&lt;=Bonus!$A$10,Bonus!$B$10,IF(D3031&lt;=Bonus!$A$11,Bonus!$B$11,IF(D3031&lt;=Bonus!$A$12,Bonus!$B$12,IF(D3031&lt;=Bonus!$A$13,Bonus!$B$13,Bonus!$B$14)))))))))))</f>
        <v>30000 to 34999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42263.747349537036</v>
      </c>
      <c r="T3032" s="10">
        <f t="shared" si="287"/>
        <v>42233.747349537036</v>
      </c>
      <c r="U3032" t="str">
        <f>IF(D3032&lt;Bonus!$A$3,Bonus!$B$3,IF(D3032&lt;=Bonus!$A$4,Bonus!$B$4,IF(D3032&lt;=Bonus!$A$5,Bonus!$B$5,IF(D3032&lt;=Bonus!$A$6,Bonus!$B$6,IF(D3032&lt;=Bonus!$A$7,Bonus!$B$7,IF(D3032&lt;=Bonus!$A$8,Bonus!$B$8,IF(D3032&lt;=Bonus!$A$9,Bonus!$B$9,IF(D3032&lt;=Bonus!$A$10,Bonus!$B$10,IF(D3032&lt;=Bonus!$A$11,Bonus!$B$11,IF(D3032&lt;=Bonus!$A$12,Bonus!$B$12,IF(D3032&lt;=Bonus!$A$13,Bonus!$B$13,Bonus!$B$14)))))))))))</f>
        <v>1000 to 4999</v>
      </c>
    </row>
    <row r="3033" spans="1:21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42657.882488425923</v>
      </c>
      <c r="T3033" s="10">
        <f t="shared" si="287"/>
        <v>42597.882488425923</v>
      </c>
      <c r="U3033" t="str">
        <f>IF(D3033&lt;Bonus!$A$3,Bonus!$B$3,IF(D3033&lt;=Bonus!$A$4,Bonus!$B$4,IF(D3033&lt;=Bonus!$A$5,Bonus!$B$5,IF(D3033&lt;=Bonus!$A$6,Bonus!$B$6,IF(D3033&lt;=Bonus!$A$7,Bonus!$B$7,IF(D3033&lt;=Bonus!$A$8,Bonus!$B$8,IF(D3033&lt;=Bonus!$A$9,Bonus!$B$9,IF(D3033&lt;=Bonus!$A$10,Bonus!$B$10,IF(D3033&lt;=Bonus!$A$11,Bonus!$B$11,IF(D3033&lt;=Bonus!$A$12,Bonus!$B$12,IF(D3033&lt;=Bonus!$A$13,Bonus!$B$13,Bonus!$B$14)))))))))))</f>
        <v>1000 to 4999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42258.044664351852</v>
      </c>
      <c r="T3034" s="10">
        <f t="shared" si="287"/>
        <v>42228.044664351852</v>
      </c>
      <c r="U3034" t="str">
        <f>IF(D3034&lt;Bonus!$A$3,Bonus!$B$3,IF(D3034&lt;=Bonus!$A$4,Bonus!$B$4,IF(D3034&lt;=Bonus!$A$5,Bonus!$B$5,IF(D3034&lt;=Bonus!$A$6,Bonus!$B$6,IF(D3034&lt;=Bonus!$A$7,Bonus!$B$7,IF(D3034&lt;=Bonus!$A$8,Bonus!$B$8,IF(D3034&lt;=Bonus!$A$9,Bonus!$B$9,IF(D3034&lt;=Bonus!$A$10,Bonus!$B$10,IF(D3034&lt;=Bonus!$A$11,Bonus!$B$11,IF(D3034&lt;=Bonus!$A$12,Bonus!$B$12,IF(D3034&lt;=Bonus!$A$13,Bonus!$B$13,Bonus!$B$14)))))))))))</f>
        <v>1000 to 4999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42600.110243055555</v>
      </c>
      <c r="T3035" s="10">
        <f t="shared" si="287"/>
        <v>42570.110243055555</v>
      </c>
      <c r="U3035" t="str">
        <f>IF(D3035&lt;Bonus!$A$3,Bonus!$B$3,IF(D3035&lt;=Bonus!$A$4,Bonus!$B$4,IF(D3035&lt;=Bonus!$A$5,Bonus!$B$5,IF(D3035&lt;=Bonus!$A$6,Bonus!$B$6,IF(D3035&lt;=Bonus!$A$7,Bonus!$B$7,IF(D3035&lt;=Bonus!$A$8,Bonus!$B$8,IF(D3035&lt;=Bonus!$A$9,Bonus!$B$9,IF(D3035&lt;=Bonus!$A$10,Bonus!$B$10,IF(D3035&lt;=Bonus!$A$11,Bonus!$B$11,IF(D3035&lt;=Bonus!$A$12,Bonus!$B$12,IF(D3035&lt;=Bonus!$A$13,Bonus!$B$13,Bonus!$B$14)))))))))))</f>
        <v>1000 to 4999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42675.165972222225</v>
      </c>
      <c r="T3036" s="10">
        <f t="shared" si="287"/>
        <v>42644.535358796296</v>
      </c>
      <c r="U3036" t="str">
        <f>IF(D3036&lt;Bonus!$A$3,Bonus!$B$3,IF(D3036&lt;=Bonus!$A$4,Bonus!$B$4,IF(D3036&lt;=Bonus!$A$5,Bonus!$B$5,IF(D3036&lt;=Bonus!$A$6,Bonus!$B$6,IF(D3036&lt;=Bonus!$A$7,Bonus!$B$7,IF(D3036&lt;=Bonus!$A$8,Bonus!$B$8,IF(D3036&lt;=Bonus!$A$9,Bonus!$B$9,IF(D3036&lt;=Bonus!$A$10,Bonus!$B$10,IF(D3036&lt;=Bonus!$A$11,Bonus!$B$11,IF(D3036&lt;=Bonus!$A$12,Bonus!$B$12,IF(D3036&lt;=Bonus!$A$13,Bonus!$B$13,Bonus!$B$14)))))))))))</f>
        <v>Greater than or equal to 50000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41398.560289351852</v>
      </c>
      <c r="T3037" s="10">
        <f t="shared" si="287"/>
        <v>41368.560289351852</v>
      </c>
      <c r="U3037" t="str">
        <f>IF(D3037&lt;Bonus!$A$3,Bonus!$B$3,IF(D3037&lt;=Bonus!$A$4,Bonus!$B$4,IF(D3037&lt;=Bonus!$A$5,Bonus!$B$5,IF(D3037&lt;=Bonus!$A$6,Bonus!$B$6,IF(D3037&lt;=Bonus!$A$7,Bonus!$B$7,IF(D3037&lt;=Bonus!$A$8,Bonus!$B$8,IF(D3037&lt;=Bonus!$A$9,Bonus!$B$9,IF(D3037&lt;=Bonus!$A$10,Bonus!$B$10,IF(D3037&lt;=Bonus!$A$11,Bonus!$B$11,IF(D3037&lt;=Bonus!$A$12,Bonus!$B$12,IF(D3037&lt;=Bonus!$A$13,Bonus!$B$13,Bonus!$B$14)))))))))))</f>
        <v>25000 to 29999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41502.499305555553</v>
      </c>
      <c r="T3038" s="10">
        <f t="shared" si="287"/>
        <v>41466.785231481481</v>
      </c>
      <c r="U3038" t="str">
        <f>IF(D3038&lt;Bonus!$A$3,Bonus!$B$3,IF(D3038&lt;=Bonus!$A$4,Bonus!$B$4,IF(D3038&lt;=Bonus!$A$5,Bonus!$B$5,IF(D3038&lt;=Bonus!$A$6,Bonus!$B$6,IF(D3038&lt;=Bonus!$A$7,Bonus!$B$7,IF(D3038&lt;=Bonus!$A$8,Bonus!$B$8,IF(D3038&lt;=Bonus!$A$9,Bonus!$B$9,IF(D3038&lt;=Bonus!$A$10,Bonus!$B$10,IF(D3038&lt;=Bonus!$A$11,Bonus!$B$11,IF(D3038&lt;=Bonus!$A$12,Bonus!$B$12,IF(D3038&lt;=Bonus!$A$13,Bonus!$B$13,Bonus!$B$14)))))))))))</f>
        <v>25000 to 29999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40453.207638888889</v>
      </c>
      <c r="T3039" s="10">
        <f t="shared" si="287"/>
        <v>40378.893206018518</v>
      </c>
      <c r="U3039" t="str">
        <f>IF(D3039&lt;Bonus!$A$3,Bonus!$B$3,IF(D3039&lt;=Bonus!$A$4,Bonus!$B$4,IF(D3039&lt;=Bonus!$A$5,Bonus!$B$5,IF(D3039&lt;=Bonus!$A$6,Bonus!$B$6,IF(D3039&lt;=Bonus!$A$7,Bonus!$B$7,IF(D3039&lt;=Bonus!$A$8,Bonus!$B$8,IF(D3039&lt;=Bonus!$A$9,Bonus!$B$9,IF(D3039&lt;=Bonus!$A$10,Bonus!$B$10,IF(D3039&lt;=Bonus!$A$11,Bonus!$B$11,IF(D3039&lt;=Bonus!$A$12,Bonus!$B$12,IF(D3039&lt;=Bonus!$A$13,Bonus!$B$13,Bonus!$B$14)))))))))))</f>
        <v>Less Than 1000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42433.252280092594</v>
      </c>
      <c r="T3040" s="10">
        <f t="shared" si="287"/>
        <v>42373.252280092594</v>
      </c>
      <c r="U3040" t="str">
        <f>IF(D3040&lt;Bonus!$A$3,Bonus!$B$3,IF(D3040&lt;=Bonus!$A$4,Bonus!$B$4,IF(D3040&lt;=Bonus!$A$5,Bonus!$B$5,IF(D3040&lt;=Bonus!$A$6,Bonus!$B$6,IF(D3040&lt;=Bonus!$A$7,Bonus!$B$7,IF(D3040&lt;=Bonus!$A$8,Bonus!$B$8,IF(D3040&lt;=Bonus!$A$9,Bonus!$B$9,IF(D3040&lt;=Bonus!$A$10,Bonus!$B$10,IF(D3040&lt;=Bonus!$A$11,Bonus!$B$11,IF(D3040&lt;=Bonus!$A$12,Bonus!$B$12,IF(D3040&lt;=Bonus!$A$13,Bonus!$B$13,Bonus!$B$14)))))))))))</f>
        <v>1000 to 4999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41637.332638888889</v>
      </c>
      <c r="T3041" s="10">
        <f t="shared" si="287"/>
        <v>41610.794421296298</v>
      </c>
      <c r="U3041" t="str">
        <f>IF(D3041&lt;Bonus!$A$3,Bonus!$B$3,IF(D3041&lt;=Bonus!$A$4,Bonus!$B$4,IF(D3041&lt;=Bonus!$A$5,Bonus!$B$5,IF(D3041&lt;=Bonus!$A$6,Bonus!$B$6,IF(D3041&lt;=Bonus!$A$7,Bonus!$B$7,IF(D3041&lt;=Bonus!$A$8,Bonus!$B$8,IF(D3041&lt;=Bonus!$A$9,Bonus!$B$9,IF(D3041&lt;=Bonus!$A$10,Bonus!$B$10,IF(D3041&lt;=Bonus!$A$11,Bonus!$B$11,IF(D3041&lt;=Bonus!$A$12,Bonus!$B$12,IF(D3041&lt;=Bonus!$A$13,Bonus!$B$13,Bonus!$B$14)))))))))))</f>
        <v>20000 to 24999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42181.958333333328</v>
      </c>
      <c r="T3042" s="10">
        <f t="shared" si="287"/>
        <v>42177.791909722218</v>
      </c>
      <c r="U3042" t="str">
        <f>IF(D3042&lt;Bonus!$A$3,Bonus!$B$3,IF(D3042&lt;=Bonus!$A$4,Bonus!$B$4,IF(D3042&lt;=Bonus!$A$5,Bonus!$B$5,IF(D3042&lt;=Bonus!$A$6,Bonus!$B$6,IF(D3042&lt;=Bonus!$A$7,Bonus!$B$7,IF(D3042&lt;=Bonus!$A$8,Bonus!$B$8,IF(D3042&lt;=Bonus!$A$9,Bonus!$B$9,IF(D3042&lt;=Bonus!$A$10,Bonus!$B$10,IF(D3042&lt;=Bonus!$A$11,Bonus!$B$11,IF(D3042&lt;=Bonus!$A$12,Bonus!$B$12,IF(D3042&lt;=Bonus!$A$13,Bonus!$B$13,Bonus!$B$14)))))))))))</f>
        <v>1000 to 4999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42389.868611111116</v>
      </c>
      <c r="T3043" s="10">
        <f t="shared" si="287"/>
        <v>42359.868611111116</v>
      </c>
      <c r="U3043" t="str">
        <f>IF(D3043&lt;Bonus!$A$3,Bonus!$B$3,IF(D3043&lt;=Bonus!$A$4,Bonus!$B$4,IF(D3043&lt;=Bonus!$A$5,Bonus!$B$5,IF(D3043&lt;=Bonus!$A$6,Bonus!$B$6,IF(D3043&lt;=Bonus!$A$7,Bonus!$B$7,IF(D3043&lt;=Bonus!$A$8,Bonus!$B$8,IF(D3043&lt;=Bonus!$A$9,Bonus!$B$9,IF(D3043&lt;=Bonus!$A$10,Bonus!$B$10,IF(D3043&lt;=Bonus!$A$11,Bonus!$B$11,IF(D3043&lt;=Bonus!$A$12,Bonus!$B$12,IF(D3043&lt;=Bonus!$A$13,Bonus!$B$13,Bonus!$B$14)))))))))))</f>
        <v>5000 to 9999</v>
      </c>
    </row>
    <row r="3044" spans="1:21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42283.688043981485</v>
      </c>
      <c r="T3044" s="10">
        <f t="shared" si="287"/>
        <v>42253.688043981485</v>
      </c>
      <c r="U3044" t="str">
        <f>IF(D3044&lt;Bonus!$A$3,Bonus!$B$3,IF(D3044&lt;=Bonus!$A$4,Bonus!$B$4,IF(D3044&lt;=Bonus!$A$5,Bonus!$B$5,IF(D3044&lt;=Bonus!$A$6,Bonus!$B$6,IF(D3044&lt;=Bonus!$A$7,Bonus!$B$7,IF(D3044&lt;=Bonus!$A$8,Bonus!$B$8,IF(D3044&lt;=Bonus!$A$9,Bonus!$B$9,IF(D3044&lt;=Bonus!$A$10,Bonus!$B$10,IF(D3044&lt;=Bonus!$A$11,Bonus!$B$11,IF(D3044&lt;=Bonus!$A$12,Bonus!$B$12,IF(D3044&lt;=Bonus!$A$13,Bonus!$B$13,Bonus!$B$14)))))))))))</f>
        <v>1000 to 4999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42110.118055555555</v>
      </c>
      <c r="T3045" s="10">
        <f t="shared" si="287"/>
        <v>42083.070590277777</v>
      </c>
      <c r="U3045" t="str">
        <f>IF(D3045&lt;Bonus!$A$3,Bonus!$B$3,IF(D3045&lt;=Bonus!$A$4,Bonus!$B$4,IF(D3045&lt;=Bonus!$A$5,Bonus!$B$5,IF(D3045&lt;=Bonus!$A$6,Bonus!$B$6,IF(D3045&lt;=Bonus!$A$7,Bonus!$B$7,IF(D3045&lt;=Bonus!$A$8,Bonus!$B$8,IF(D3045&lt;=Bonus!$A$9,Bonus!$B$9,IF(D3045&lt;=Bonus!$A$10,Bonus!$B$10,IF(D3045&lt;=Bonus!$A$11,Bonus!$B$11,IF(D3045&lt;=Bonus!$A$12,Bonus!$B$12,IF(D3045&lt;=Bonus!$A$13,Bonus!$B$13,Bonus!$B$14)))))))))))</f>
        <v>15000 to 19999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42402.7268287037</v>
      </c>
      <c r="T3046" s="10">
        <f t="shared" si="287"/>
        <v>42387.7268287037</v>
      </c>
      <c r="U3046" t="str">
        <f>IF(D3046&lt;Bonus!$A$3,Bonus!$B$3,IF(D3046&lt;=Bonus!$A$4,Bonus!$B$4,IF(D3046&lt;=Bonus!$A$5,Bonus!$B$5,IF(D3046&lt;=Bonus!$A$6,Bonus!$B$6,IF(D3046&lt;=Bonus!$A$7,Bonus!$B$7,IF(D3046&lt;=Bonus!$A$8,Bonus!$B$8,IF(D3046&lt;=Bonus!$A$9,Bonus!$B$9,IF(D3046&lt;=Bonus!$A$10,Bonus!$B$10,IF(D3046&lt;=Bonus!$A$11,Bonus!$B$11,IF(D3046&lt;=Bonus!$A$12,Bonus!$B$12,IF(D3046&lt;=Bonus!$A$13,Bonus!$B$13,Bonus!$B$14)))))))))))</f>
        <v>10000 to 14999</v>
      </c>
    </row>
    <row r="3047" spans="1:21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41873.155729166669</v>
      </c>
      <c r="T3047" s="10">
        <f t="shared" si="287"/>
        <v>41843.155729166669</v>
      </c>
      <c r="U3047" t="str">
        <f>IF(D3047&lt;Bonus!$A$3,Bonus!$B$3,IF(D3047&lt;=Bonus!$A$4,Bonus!$B$4,IF(D3047&lt;=Bonus!$A$5,Bonus!$B$5,IF(D3047&lt;=Bonus!$A$6,Bonus!$B$6,IF(D3047&lt;=Bonus!$A$7,Bonus!$B$7,IF(D3047&lt;=Bonus!$A$8,Bonus!$B$8,IF(D3047&lt;=Bonus!$A$9,Bonus!$B$9,IF(D3047&lt;=Bonus!$A$10,Bonus!$B$10,IF(D3047&lt;=Bonus!$A$11,Bonus!$B$11,IF(D3047&lt;=Bonus!$A$12,Bonus!$B$12,IF(D3047&lt;=Bonus!$A$13,Bonus!$B$13,Bonus!$B$14)))))))))))</f>
        <v>1000 to 4999</v>
      </c>
    </row>
    <row r="3048" spans="1:21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41892.202777777777</v>
      </c>
      <c r="T3048" s="10">
        <f t="shared" si="287"/>
        <v>41862.803078703706</v>
      </c>
      <c r="U3048" t="str">
        <f>IF(D3048&lt;Bonus!$A$3,Bonus!$B$3,IF(D3048&lt;=Bonus!$A$4,Bonus!$B$4,IF(D3048&lt;=Bonus!$A$5,Bonus!$B$5,IF(D3048&lt;=Bonus!$A$6,Bonus!$B$6,IF(D3048&lt;=Bonus!$A$7,Bonus!$B$7,IF(D3048&lt;=Bonus!$A$8,Bonus!$B$8,IF(D3048&lt;=Bonus!$A$9,Bonus!$B$9,IF(D3048&lt;=Bonus!$A$10,Bonus!$B$10,IF(D3048&lt;=Bonus!$A$11,Bonus!$B$11,IF(D3048&lt;=Bonus!$A$12,Bonus!$B$12,IF(D3048&lt;=Bonus!$A$13,Bonus!$B$13,Bonus!$B$14)))))))))))</f>
        <v>5000 to 9999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42487.552777777775</v>
      </c>
      <c r="T3049" s="10">
        <f t="shared" si="287"/>
        <v>42443.989050925928</v>
      </c>
      <c r="U3049" t="str">
        <f>IF(D3049&lt;Bonus!$A$3,Bonus!$B$3,IF(D3049&lt;=Bonus!$A$4,Bonus!$B$4,IF(D3049&lt;=Bonus!$A$5,Bonus!$B$5,IF(D3049&lt;=Bonus!$A$6,Bonus!$B$6,IF(D3049&lt;=Bonus!$A$7,Bonus!$B$7,IF(D3049&lt;=Bonus!$A$8,Bonus!$B$8,IF(D3049&lt;=Bonus!$A$9,Bonus!$B$9,IF(D3049&lt;=Bonus!$A$10,Bonus!$B$10,IF(D3049&lt;=Bonus!$A$11,Bonus!$B$11,IF(D3049&lt;=Bonus!$A$12,Bonus!$B$12,IF(D3049&lt;=Bonus!$A$13,Bonus!$B$13,Bonus!$B$14)))))))))))</f>
        <v>Less Than 1000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42004.890277777777</v>
      </c>
      <c r="T3050" s="10">
        <f t="shared" si="287"/>
        <v>41975.901180555549</v>
      </c>
      <c r="U3050" t="str">
        <f>IF(D3050&lt;Bonus!$A$3,Bonus!$B$3,IF(D3050&lt;=Bonus!$A$4,Bonus!$B$4,IF(D3050&lt;=Bonus!$A$5,Bonus!$B$5,IF(D3050&lt;=Bonus!$A$6,Bonus!$B$6,IF(D3050&lt;=Bonus!$A$7,Bonus!$B$7,IF(D3050&lt;=Bonus!$A$8,Bonus!$B$8,IF(D3050&lt;=Bonus!$A$9,Bonus!$B$9,IF(D3050&lt;=Bonus!$A$10,Bonus!$B$10,IF(D3050&lt;=Bonus!$A$11,Bonus!$B$11,IF(D3050&lt;=Bonus!$A$12,Bonus!$B$12,IF(D3050&lt;=Bonus!$A$13,Bonus!$B$13,Bonus!$B$14)))))))))))</f>
        <v>5000 to 9999</v>
      </c>
    </row>
    <row r="3051" spans="1:21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42169.014525462961</v>
      </c>
      <c r="T3051" s="10">
        <f t="shared" si="287"/>
        <v>42139.014525462961</v>
      </c>
      <c r="U3051" t="str">
        <f>IF(D3051&lt;Bonus!$A$3,Bonus!$B$3,IF(D3051&lt;=Bonus!$A$4,Bonus!$B$4,IF(D3051&lt;=Bonus!$A$5,Bonus!$B$5,IF(D3051&lt;=Bonus!$A$6,Bonus!$B$6,IF(D3051&lt;=Bonus!$A$7,Bonus!$B$7,IF(D3051&lt;=Bonus!$A$8,Bonus!$B$8,IF(D3051&lt;=Bonus!$A$9,Bonus!$B$9,IF(D3051&lt;=Bonus!$A$10,Bonus!$B$10,IF(D3051&lt;=Bonus!$A$11,Bonus!$B$11,IF(D3051&lt;=Bonus!$A$12,Bonus!$B$12,IF(D3051&lt;=Bonus!$A$13,Bonus!$B$13,Bonus!$B$14)))))))))))</f>
        <v>1000 to 4999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42495.16851851852</v>
      </c>
      <c r="T3052" s="10">
        <f t="shared" si="287"/>
        <v>42465.16851851852</v>
      </c>
      <c r="U3052" t="str">
        <f>IF(D3052&lt;Bonus!$A$3,Bonus!$B$3,IF(D3052&lt;=Bonus!$A$4,Bonus!$B$4,IF(D3052&lt;=Bonus!$A$5,Bonus!$B$5,IF(D3052&lt;=Bonus!$A$6,Bonus!$B$6,IF(D3052&lt;=Bonus!$A$7,Bonus!$B$7,IF(D3052&lt;=Bonus!$A$8,Bonus!$B$8,IF(D3052&lt;=Bonus!$A$9,Bonus!$B$9,IF(D3052&lt;=Bonus!$A$10,Bonus!$B$10,IF(D3052&lt;=Bonus!$A$11,Bonus!$B$11,IF(D3052&lt;=Bonus!$A$12,Bonus!$B$12,IF(D3052&lt;=Bonus!$A$13,Bonus!$B$13,Bonus!$B$14)))))))))))</f>
        <v>Less Than 1000</v>
      </c>
    </row>
    <row r="3053" spans="1:21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42774.416030092587</v>
      </c>
      <c r="T3053" s="10">
        <f t="shared" si="287"/>
        <v>42744.416030092587</v>
      </c>
      <c r="U3053" t="str">
        <f>IF(D3053&lt;Bonus!$A$3,Bonus!$B$3,IF(D3053&lt;=Bonus!$A$4,Bonus!$B$4,IF(D3053&lt;=Bonus!$A$5,Bonus!$B$5,IF(D3053&lt;=Bonus!$A$6,Bonus!$B$6,IF(D3053&lt;=Bonus!$A$7,Bonus!$B$7,IF(D3053&lt;=Bonus!$A$8,Bonus!$B$8,IF(D3053&lt;=Bonus!$A$9,Bonus!$B$9,IF(D3053&lt;=Bonus!$A$10,Bonus!$B$10,IF(D3053&lt;=Bonus!$A$11,Bonus!$B$11,IF(D3053&lt;=Bonus!$A$12,Bonus!$B$12,IF(D3053&lt;=Bonus!$A$13,Bonus!$B$13,Bonus!$B$14)))))))))))</f>
        <v>1000 to 4999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42152.665972222225</v>
      </c>
      <c r="T3054" s="10">
        <f t="shared" si="287"/>
        <v>42122.670069444444</v>
      </c>
      <c r="U3054" t="str">
        <f>IF(D3054&lt;Bonus!$A$3,Bonus!$B$3,IF(D3054&lt;=Bonus!$A$4,Bonus!$B$4,IF(D3054&lt;=Bonus!$A$5,Bonus!$B$5,IF(D3054&lt;=Bonus!$A$6,Bonus!$B$6,IF(D3054&lt;=Bonus!$A$7,Bonus!$B$7,IF(D3054&lt;=Bonus!$A$8,Bonus!$B$8,IF(D3054&lt;=Bonus!$A$9,Bonus!$B$9,IF(D3054&lt;=Bonus!$A$10,Bonus!$B$10,IF(D3054&lt;=Bonus!$A$11,Bonus!$B$11,IF(D3054&lt;=Bonus!$A$12,Bonus!$B$12,IF(D3054&lt;=Bonus!$A$13,Bonus!$B$13,Bonus!$B$14)))))))))))</f>
        <v>Greater than or equal to 50000</v>
      </c>
    </row>
    <row r="3055" spans="1:21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41914.165972222225</v>
      </c>
      <c r="T3055" s="10">
        <f t="shared" si="287"/>
        <v>41862.761724537035</v>
      </c>
      <c r="U3055" t="str">
        <f>IF(D3055&lt;Bonus!$A$3,Bonus!$B$3,IF(D3055&lt;=Bonus!$A$4,Bonus!$B$4,IF(D3055&lt;=Bonus!$A$5,Bonus!$B$5,IF(D3055&lt;=Bonus!$A$6,Bonus!$B$6,IF(D3055&lt;=Bonus!$A$7,Bonus!$B$7,IF(D3055&lt;=Bonus!$A$8,Bonus!$B$8,IF(D3055&lt;=Bonus!$A$9,Bonus!$B$9,IF(D3055&lt;=Bonus!$A$10,Bonus!$B$10,IF(D3055&lt;=Bonus!$A$11,Bonus!$B$11,IF(D3055&lt;=Bonus!$A$12,Bonus!$B$12,IF(D3055&lt;=Bonus!$A$13,Bonus!$B$13,Bonus!$B$14)))))))))))</f>
        <v>10000 to 14999</v>
      </c>
    </row>
    <row r="3056" spans="1:21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>nm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42065.044444444444</v>
      </c>
      <c r="T3056" s="10">
        <f t="shared" si="287"/>
        <v>42027.832800925928</v>
      </c>
      <c r="U3056" t="str">
        <f>IF(D3056&lt;Bonus!$A$3,Bonus!$B$3,IF(D3056&lt;=Bonus!$A$4,Bonus!$B$4,IF(D3056&lt;=Bonus!$A$5,Bonus!$B$5,IF(D3056&lt;=Bonus!$A$6,Bonus!$B$6,IF(D3056&lt;=Bonus!$A$7,Bonus!$B$7,IF(D3056&lt;=Bonus!$A$8,Bonus!$B$8,IF(D3056&lt;=Bonus!$A$9,Bonus!$B$9,IF(D3056&lt;=Bonus!$A$10,Bonus!$B$10,IF(D3056&lt;=Bonus!$A$11,Bonus!$B$11,IF(D3056&lt;=Bonus!$A$12,Bonus!$B$12,IF(D3056&lt;=Bonus!$A$13,Bonus!$B$13,Bonus!$B$14)))))))))))</f>
        <v>Less Than 1000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42013.95821759259</v>
      </c>
      <c r="T3057" s="10">
        <f t="shared" si="287"/>
        <v>41953.95821759259</v>
      </c>
      <c r="U3057" t="str">
        <f>IF(D3057&lt;Bonus!$A$3,Bonus!$B$3,IF(D3057&lt;=Bonus!$A$4,Bonus!$B$4,IF(D3057&lt;=Bonus!$A$5,Bonus!$B$5,IF(D3057&lt;=Bonus!$A$6,Bonus!$B$6,IF(D3057&lt;=Bonus!$A$7,Bonus!$B$7,IF(D3057&lt;=Bonus!$A$8,Bonus!$B$8,IF(D3057&lt;=Bonus!$A$9,Bonus!$B$9,IF(D3057&lt;=Bonus!$A$10,Bonus!$B$10,IF(D3057&lt;=Bonus!$A$11,Bonus!$B$11,IF(D3057&lt;=Bonus!$A$12,Bonus!$B$12,IF(D3057&lt;=Bonus!$A$13,Bonus!$B$13,Bonus!$B$14)))))))))))</f>
        <v>20000 to 24999</v>
      </c>
    </row>
    <row r="3058" spans="1:21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>nm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41911.636388888888</v>
      </c>
      <c r="T3058" s="10">
        <f t="shared" si="287"/>
        <v>41851.636388888888</v>
      </c>
      <c r="U3058" t="str">
        <f>IF(D3058&lt;Bonus!$A$3,Bonus!$B$3,IF(D3058&lt;=Bonus!$A$4,Bonus!$B$4,IF(D3058&lt;=Bonus!$A$5,Bonus!$B$5,IF(D3058&lt;=Bonus!$A$6,Bonus!$B$6,IF(D3058&lt;=Bonus!$A$7,Bonus!$B$7,IF(D3058&lt;=Bonus!$A$8,Bonus!$B$8,IF(D3058&lt;=Bonus!$A$9,Bonus!$B$9,IF(D3058&lt;=Bonus!$A$10,Bonus!$B$10,IF(D3058&lt;=Bonus!$A$11,Bonus!$B$11,IF(D3058&lt;=Bonus!$A$12,Bonus!$B$12,IF(D3058&lt;=Bonus!$A$13,Bonus!$B$13,Bonus!$B$14)))))))))))</f>
        <v>25000 to 29999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>nm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42463.608923611115</v>
      </c>
      <c r="T3059" s="10">
        <f t="shared" si="287"/>
        <v>42433.650590277779</v>
      </c>
      <c r="U3059" t="str">
        <f>IF(D3059&lt;Bonus!$A$3,Bonus!$B$3,IF(D3059&lt;=Bonus!$A$4,Bonus!$B$4,IF(D3059&lt;=Bonus!$A$5,Bonus!$B$5,IF(D3059&lt;=Bonus!$A$6,Bonus!$B$6,IF(D3059&lt;=Bonus!$A$7,Bonus!$B$7,IF(D3059&lt;=Bonus!$A$8,Bonus!$B$8,IF(D3059&lt;=Bonus!$A$9,Bonus!$B$9,IF(D3059&lt;=Bonus!$A$10,Bonus!$B$10,IF(D3059&lt;=Bonus!$A$11,Bonus!$B$11,IF(D3059&lt;=Bonus!$A$12,Bonus!$B$12,IF(D3059&lt;=Bonus!$A$13,Bonus!$B$13,Bonus!$B$14)))))))))))</f>
        <v>Greater than or equal to 50000</v>
      </c>
    </row>
    <row r="3060" spans="1:21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42510.374305555553</v>
      </c>
      <c r="T3060" s="10">
        <f t="shared" si="287"/>
        <v>42460.374305555553</v>
      </c>
      <c r="U3060" t="str">
        <f>IF(D3060&lt;Bonus!$A$3,Bonus!$B$3,IF(D3060&lt;=Bonus!$A$4,Bonus!$B$4,IF(D3060&lt;=Bonus!$A$5,Bonus!$B$5,IF(D3060&lt;=Bonus!$A$6,Bonus!$B$6,IF(D3060&lt;=Bonus!$A$7,Bonus!$B$7,IF(D3060&lt;=Bonus!$A$8,Bonus!$B$8,IF(D3060&lt;=Bonus!$A$9,Bonus!$B$9,IF(D3060&lt;=Bonus!$A$10,Bonus!$B$10,IF(D3060&lt;=Bonus!$A$11,Bonus!$B$11,IF(D3060&lt;=Bonus!$A$12,Bonus!$B$12,IF(D3060&lt;=Bonus!$A$13,Bonus!$B$13,Bonus!$B$14)))))))))))</f>
        <v>15000 to 19999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41859.935717592591</v>
      </c>
      <c r="T3061" s="10">
        <f t="shared" si="287"/>
        <v>41829.935717592591</v>
      </c>
      <c r="U3061" t="str">
        <f>IF(D3061&lt;Bonus!$A$3,Bonus!$B$3,IF(D3061&lt;=Bonus!$A$4,Bonus!$B$4,IF(D3061&lt;=Bonus!$A$5,Bonus!$B$5,IF(D3061&lt;=Bonus!$A$6,Bonus!$B$6,IF(D3061&lt;=Bonus!$A$7,Bonus!$B$7,IF(D3061&lt;=Bonus!$A$8,Bonus!$B$8,IF(D3061&lt;=Bonus!$A$9,Bonus!$B$9,IF(D3061&lt;=Bonus!$A$10,Bonus!$B$10,IF(D3061&lt;=Bonus!$A$11,Bonus!$B$11,IF(D3061&lt;=Bonus!$A$12,Bonus!$B$12,IF(D3061&lt;=Bonus!$A$13,Bonus!$B$13,Bonus!$B$14)))))))))))</f>
        <v>15000 to 19999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42275.274699074071</v>
      </c>
      <c r="T3062" s="10">
        <f t="shared" si="287"/>
        <v>42245.274699074071</v>
      </c>
      <c r="U3062" t="str">
        <f>IF(D3062&lt;Bonus!$A$3,Bonus!$B$3,IF(D3062&lt;=Bonus!$A$4,Bonus!$B$4,IF(D3062&lt;=Bonus!$A$5,Bonus!$B$5,IF(D3062&lt;=Bonus!$A$6,Bonus!$B$6,IF(D3062&lt;=Bonus!$A$7,Bonus!$B$7,IF(D3062&lt;=Bonus!$A$8,Bonus!$B$8,IF(D3062&lt;=Bonus!$A$9,Bonus!$B$9,IF(D3062&lt;=Bonus!$A$10,Bonus!$B$10,IF(D3062&lt;=Bonus!$A$11,Bonus!$B$11,IF(D3062&lt;=Bonus!$A$12,Bonus!$B$12,IF(D3062&lt;=Bonus!$A$13,Bonus!$B$13,Bonus!$B$14)))))))))))</f>
        <v>Greater than or equal to 50000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>nm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41864.784120370372</v>
      </c>
      <c r="T3063" s="10">
        <f t="shared" si="287"/>
        <v>41834.784120370372</v>
      </c>
      <c r="U3063" t="str">
        <f>IF(D3063&lt;Bonus!$A$3,Bonus!$B$3,IF(D3063&lt;=Bonus!$A$4,Bonus!$B$4,IF(D3063&lt;=Bonus!$A$5,Bonus!$B$5,IF(D3063&lt;=Bonus!$A$6,Bonus!$B$6,IF(D3063&lt;=Bonus!$A$7,Bonus!$B$7,IF(D3063&lt;=Bonus!$A$8,Bonus!$B$8,IF(D3063&lt;=Bonus!$A$9,Bonus!$B$9,IF(D3063&lt;=Bonus!$A$10,Bonus!$B$10,IF(D3063&lt;=Bonus!$A$11,Bonus!$B$11,IF(D3063&lt;=Bonus!$A$12,Bonus!$B$12,IF(D3063&lt;=Bonus!$A$13,Bonus!$B$13,Bonus!$B$14)))))))))))</f>
        <v>Greater than or equal to 50000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42277.75</v>
      </c>
      <c r="T3064" s="10">
        <f t="shared" si="287"/>
        <v>42248.535787037035</v>
      </c>
      <c r="U3064" t="str">
        <f>IF(D3064&lt;Bonus!$A$3,Bonus!$B$3,IF(D3064&lt;=Bonus!$A$4,Bonus!$B$4,IF(D3064&lt;=Bonus!$A$5,Bonus!$B$5,IF(D3064&lt;=Bonus!$A$6,Bonus!$B$6,IF(D3064&lt;=Bonus!$A$7,Bonus!$B$7,IF(D3064&lt;=Bonus!$A$8,Bonus!$B$8,IF(D3064&lt;=Bonus!$A$9,Bonus!$B$9,IF(D3064&lt;=Bonus!$A$10,Bonus!$B$10,IF(D3064&lt;=Bonus!$A$11,Bonus!$B$11,IF(D3064&lt;=Bonus!$A$12,Bonus!$B$12,IF(D3064&lt;=Bonus!$A$13,Bonus!$B$13,Bonus!$B$14)))))))))))</f>
        <v>10000 to 14999</v>
      </c>
    </row>
    <row r="3065" spans="1:21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42665.922893518517</v>
      </c>
      <c r="T3065" s="10">
        <f t="shared" si="287"/>
        <v>42630.922893518517</v>
      </c>
      <c r="U3065" t="str">
        <f>IF(D3065&lt;Bonus!$A$3,Bonus!$B$3,IF(D3065&lt;=Bonus!$A$4,Bonus!$B$4,IF(D3065&lt;=Bonus!$A$5,Bonus!$B$5,IF(D3065&lt;=Bonus!$A$6,Bonus!$B$6,IF(D3065&lt;=Bonus!$A$7,Bonus!$B$7,IF(D3065&lt;=Bonus!$A$8,Bonus!$B$8,IF(D3065&lt;=Bonus!$A$9,Bonus!$B$9,IF(D3065&lt;=Bonus!$A$10,Bonus!$B$10,IF(D3065&lt;=Bonus!$A$11,Bonus!$B$11,IF(D3065&lt;=Bonus!$A$12,Bonus!$B$12,IF(D3065&lt;=Bonus!$A$13,Bonus!$B$13,Bonus!$B$14)))))))))))</f>
        <v>1000 to 4999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42330.290972222225</v>
      </c>
      <c r="T3066" s="10">
        <f t="shared" si="287"/>
        <v>42299.130162037036</v>
      </c>
      <c r="U3066" t="str">
        <f>IF(D3066&lt;Bonus!$A$3,Bonus!$B$3,IF(D3066&lt;=Bonus!$A$4,Bonus!$B$4,IF(D3066&lt;=Bonus!$A$5,Bonus!$B$5,IF(D3066&lt;=Bonus!$A$6,Bonus!$B$6,IF(D3066&lt;=Bonus!$A$7,Bonus!$B$7,IF(D3066&lt;=Bonus!$A$8,Bonus!$B$8,IF(D3066&lt;=Bonus!$A$9,Bonus!$B$9,IF(D3066&lt;=Bonus!$A$10,Bonus!$B$10,IF(D3066&lt;=Bonus!$A$11,Bonus!$B$11,IF(D3066&lt;=Bonus!$A$12,Bonus!$B$12,IF(D3066&lt;=Bonus!$A$13,Bonus!$B$13,Bonus!$B$14)))))))))))</f>
        <v>Greater than or equal to 50000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41850.055231481485</v>
      </c>
      <c r="T3067" s="10">
        <f t="shared" si="287"/>
        <v>41825.055231481485</v>
      </c>
      <c r="U3067" t="str">
        <f>IF(D3067&lt;Bonus!$A$3,Bonus!$B$3,IF(D3067&lt;=Bonus!$A$4,Bonus!$B$4,IF(D3067&lt;=Bonus!$A$5,Bonus!$B$5,IF(D3067&lt;=Bonus!$A$6,Bonus!$B$6,IF(D3067&lt;=Bonus!$A$7,Bonus!$B$7,IF(D3067&lt;=Bonus!$A$8,Bonus!$B$8,IF(D3067&lt;=Bonus!$A$9,Bonus!$B$9,IF(D3067&lt;=Bonus!$A$10,Bonus!$B$10,IF(D3067&lt;=Bonus!$A$11,Bonus!$B$11,IF(D3067&lt;=Bonus!$A$12,Bonus!$B$12,IF(D3067&lt;=Bonus!$A$13,Bonus!$B$13,Bonus!$B$14)))))))))))</f>
        <v>25000 to 29999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42561.228437500002</v>
      </c>
      <c r="T3068" s="10">
        <f t="shared" si="287"/>
        <v>42531.228437500002</v>
      </c>
      <c r="U3068" t="str">
        <f>IF(D3068&lt;Bonus!$A$3,Bonus!$B$3,IF(D3068&lt;=Bonus!$A$4,Bonus!$B$4,IF(D3068&lt;=Bonus!$A$5,Bonus!$B$5,IF(D3068&lt;=Bonus!$A$6,Bonus!$B$6,IF(D3068&lt;=Bonus!$A$7,Bonus!$B$7,IF(D3068&lt;=Bonus!$A$8,Bonus!$B$8,IF(D3068&lt;=Bonus!$A$9,Bonus!$B$9,IF(D3068&lt;=Bonus!$A$10,Bonus!$B$10,IF(D3068&lt;=Bonus!$A$11,Bonus!$B$11,IF(D3068&lt;=Bonus!$A$12,Bonus!$B$12,IF(D3068&lt;=Bonus!$A$13,Bonus!$B$13,Bonus!$B$14)))))))))))</f>
        <v>Greater than or equal to 50000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42256.938414351855</v>
      </c>
      <c r="T3069" s="10">
        <f t="shared" si="287"/>
        <v>42226.938414351855</v>
      </c>
      <c r="U3069" t="str">
        <f>IF(D3069&lt;Bonus!$A$3,Bonus!$B$3,IF(D3069&lt;=Bonus!$A$4,Bonus!$B$4,IF(D3069&lt;=Bonus!$A$5,Bonus!$B$5,IF(D3069&lt;=Bonus!$A$6,Bonus!$B$6,IF(D3069&lt;=Bonus!$A$7,Bonus!$B$7,IF(D3069&lt;=Bonus!$A$8,Bonus!$B$8,IF(D3069&lt;=Bonus!$A$9,Bonus!$B$9,IF(D3069&lt;=Bonus!$A$10,Bonus!$B$10,IF(D3069&lt;=Bonus!$A$11,Bonus!$B$11,IF(D3069&lt;=Bonus!$A$12,Bonus!$B$12,IF(D3069&lt;=Bonus!$A$13,Bonus!$B$13,Bonus!$B$14)))))))))))</f>
        <v>5000 to 9999</v>
      </c>
    </row>
    <row r="3070" spans="1:21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42293.691574074073</v>
      </c>
      <c r="T3070" s="10">
        <f t="shared" si="287"/>
        <v>42263.691574074073</v>
      </c>
      <c r="U3070" t="str">
        <f>IF(D3070&lt;Bonus!$A$3,Bonus!$B$3,IF(D3070&lt;=Bonus!$A$4,Bonus!$B$4,IF(D3070&lt;=Bonus!$A$5,Bonus!$B$5,IF(D3070&lt;=Bonus!$A$6,Bonus!$B$6,IF(D3070&lt;=Bonus!$A$7,Bonus!$B$7,IF(D3070&lt;=Bonus!$A$8,Bonus!$B$8,IF(D3070&lt;=Bonus!$A$9,Bonus!$B$9,IF(D3070&lt;=Bonus!$A$10,Bonus!$B$10,IF(D3070&lt;=Bonus!$A$11,Bonus!$B$11,IF(D3070&lt;=Bonus!$A$12,Bonus!$B$12,IF(D3070&lt;=Bonus!$A$13,Bonus!$B$13,Bonus!$B$14)))))))))))</f>
        <v>Greater than or equal to 50000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41987.833726851852</v>
      </c>
      <c r="T3071" s="10">
        <f t="shared" si="287"/>
        <v>41957.833726851852</v>
      </c>
      <c r="U3071" t="str">
        <f>IF(D3071&lt;Bonus!$A$3,Bonus!$B$3,IF(D3071&lt;=Bonus!$A$4,Bonus!$B$4,IF(D3071&lt;=Bonus!$A$5,Bonus!$B$5,IF(D3071&lt;=Bonus!$A$6,Bonus!$B$6,IF(D3071&lt;=Bonus!$A$7,Bonus!$B$7,IF(D3071&lt;=Bonus!$A$8,Bonus!$B$8,IF(D3071&lt;=Bonus!$A$9,Bonus!$B$9,IF(D3071&lt;=Bonus!$A$10,Bonus!$B$10,IF(D3071&lt;=Bonus!$A$11,Bonus!$B$11,IF(D3071&lt;=Bonus!$A$12,Bonus!$B$12,IF(D3071&lt;=Bonus!$A$13,Bonus!$B$13,Bonus!$B$14)))))))))))</f>
        <v>1000 to 4999</v>
      </c>
    </row>
    <row r="3072" spans="1:21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42711.733437499999</v>
      </c>
      <c r="T3072" s="10">
        <f t="shared" si="287"/>
        <v>42690.733437499999</v>
      </c>
      <c r="U3072" t="str">
        <f>IF(D3072&lt;Bonus!$A$3,Bonus!$B$3,IF(D3072&lt;=Bonus!$A$4,Bonus!$B$4,IF(D3072&lt;=Bonus!$A$5,Bonus!$B$5,IF(D3072&lt;=Bonus!$A$6,Bonus!$B$6,IF(D3072&lt;=Bonus!$A$7,Bonus!$B$7,IF(D3072&lt;=Bonus!$A$8,Bonus!$B$8,IF(D3072&lt;=Bonus!$A$9,Bonus!$B$9,IF(D3072&lt;=Bonus!$A$10,Bonus!$B$10,IF(D3072&lt;=Bonus!$A$11,Bonus!$B$11,IF(D3072&lt;=Bonus!$A$12,Bonus!$B$12,IF(D3072&lt;=Bonus!$A$13,Bonus!$B$13,Bonus!$B$14)))))))))))</f>
        <v>10000 to 14999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42115.249305555553</v>
      </c>
      <c r="T3073" s="10">
        <f t="shared" si="287"/>
        <v>42097.732418981483</v>
      </c>
      <c r="U3073" t="str">
        <f>IF(D3073&lt;Bonus!$A$3,Bonus!$B$3,IF(D3073&lt;=Bonus!$A$4,Bonus!$B$4,IF(D3073&lt;=Bonus!$A$5,Bonus!$B$5,IF(D3073&lt;=Bonus!$A$6,Bonus!$B$6,IF(D3073&lt;=Bonus!$A$7,Bonus!$B$7,IF(D3073&lt;=Bonus!$A$8,Bonus!$B$8,IF(D3073&lt;=Bonus!$A$9,Bonus!$B$9,IF(D3073&lt;=Bonus!$A$10,Bonus!$B$10,IF(D3073&lt;=Bonus!$A$11,Bonus!$B$11,IF(D3073&lt;=Bonus!$A$12,Bonus!$B$12,IF(D3073&lt;=Bonus!$A$13,Bonus!$B$13,Bonus!$B$14)))))))))))</f>
        <v>10000 to 14999</v>
      </c>
    </row>
    <row r="3074" spans="1:21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42673.073611111111</v>
      </c>
      <c r="T3074" s="10">
        <f t="shared" si="287"/>
        <v>42658.690532407403</v>
      </c>
      <c r="U3074" t="str">
        <f>IF(D3074&lt;Bonus!$A$3,Bonus!$B$3,IF(D3074&lt;=Bonus!$A$4,Bonus!$B$4,IF(D3074&lt;=Bonus!$A$5,Bonus!$B$5,IF(D3074&lt;=Bonus!$A$6,Bonus!$B$6,IF(D3074&lt;=Bonus!$A$7,Bonus!$B$7,IF(D3074&lt;=Bonus!$A$8,Bonus!$B$8,IF(D3074&lt;=Bonus!$A$9,Bonus!$B$9,IF(D3074&lt;=Bonus!$A$10,Bonus!$B$10,IF(D3074&lt;=Bonus!$A$11,Bonus!$B$11,IF(D3074&lt;=Bonus!$A$12,Bonus!$B$12,IF(D3074&lt;=Bonus!$A$13,Bonus!$B$13,Bonus!$B$14)))))))))))</f>
        <v>10000 to 14999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IFERROR(E3075/L3075,"nm")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(((I3075/60)/60)/24)+DATE(1970,1,1)</f>
        <v>42169.804861111115</v>
      </c>
      <c r="T3075" s="10">
        <f t="shared" ref="T3075:T3138" si="293">(((J3075/60)/60)/24)+DATE(1970,1,1)</f>
        <v>42111.684027777781</v>
      </c>
      <c r="U3075" t="str">
        <f>IF(D3075&lt;Bonus!$A$3,Bonus!$B$3,IF(D3075&lt;=Bonus!$A$4,Bonus!$B$4,IF(D3075&lt;=Bonus!$A$5,Bonus!$B$5,IF(D3075&lt;=Bonus!$A$6,Bonus!$B$6,IF(D3075&lt;=Bonus!$A$7,Bonus!$B$7,IF(D3075&lt;=Bonus!$A$8,Bonus!$B$8,IF(D3075&lt;=Bonus!$A$9,Bonus!$B$9,IF(D3075&lt;=Bonus!$A$10,Bonus!$B$10,IF(D3075&lt;=Bonus!$A$11,Bonus!$B$11,IF(D3075&lt;=Bonus!$A$12,Bonus!$B$12,IF(D3075&lt;=Bonus!$A$13,Bonus!$B$13,Bonus!$B$14)))))))))))</f>
        <v>Greater than or equal to 50000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42439.571284722217</v>
      </c>
      <c r="T3076" s="10">
        <f t="shared" si="293"/>
        <v>42409.571284722217</v>
      </c>
      <c r="U3076" t="str">
        <f>IF(D3076&lt;Bonus!$A$3,Bonus!$B$3,IF(D3076&lt;=Bonus!$A$4,Bonus!$B$4,IF(D3076&lt;=Bonus!$A$5,Bonus!$B$5,IF(D3076&lt;=Bonus!$A$6,Bonus!$B$6,IF(D3076&lt;=Bonus!$A$7,Bonus!$B$7,IF(D3076&lt;=Bonus!$A$8,Bonus!$B$8,IF(D3076&lt;=Bonus!$A$9,Bonus!$B$9,IF(D3076&lt;=Bonus!$A$10,Bonus!$B$10,IF(D3076&lt;=Bonus!$A$11,Bonus!$B$11,IF(D3076&lt;=Bonus!$A$12,Bonus!$B$12,IF(D3076&lt;=Bonus!$A$13,Bonus!$B$13,Bonus!$B$14)))))))))))</f>
        <v>25000 to 29999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42601.102314814809</v>
      </c>
      <c r="T3077" s="10">
        <f t="shared" si="293"/>
        <v>42551.102314814809</v>
      </c>
      <c r="U3077" t="str">
        <f>IF(D3077&lt;Bonus!$A$3,Bonus!$B$3,IF(D3077&lt;=Bonus!$A$4,Bonus!$B$4,IF(D3077&lt;=Bonus!$A$5,Bonus!$B$5,IF(D3077&lt;=Bonus!$A$6,Bonus!$B$6,IF(D3077&lt;=Bonus!$A$7,Bonus!$B$7,IF(D3077&lt;=Bonus!$A$8,Bonus!$B$8,IF(D3077&lt;=Bonus!$A$9,Bonus!$B$9,IF(D3077&lt;=Bonus!$A$10,Bonus!$B$10,IF(D3077&lt;=Bonus!$A$11,Bonus!$B$11,IF(D3077&lt;=Bonus!$A$12,Bonus!$B$12,IF(D3077&lt;=Bonus!$A$13,Bonus!$B$13,Bonus!$B$14)))))))))))</f>
        <v>15000 to 19999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42286.651886574073</v>
      </c>
      <c r="T3078" s="10">
        <f t="shared" si="293"/>
        <v>42226.651886574073</v>
      </c>
      <c r="U3078" t="str">
        <f>IF(D3078&lt;Bonus!$A$3,Bonus!$B$3,IF(D3078&lt;=Bonus!$A$4,Bonus!$B$4,IF(D3078&lt;=Bonus!$A$5,Bonus!$B$5,IF(D3078&lt;=Bonus!$A$6,Bonus!$B$6,IF(D3078&lt;=Bonus!$A$7,Bonus!$B$7,IF(D3078&lt;=Bonus!$A$8,Bonus!$B$8,IF(D3078&lt;=Bonus!$A$9,Bonus!$B$9,IF(D3078&lt;=Bonus!$A$10,Bonus!$B$10,IF(D3078&lt;=Bonus!$A$11,Bonus!$B$11,IF(D3078&lt;=Bonus!$A$12,Bonus!$B$12,IF(D3078&lt;=Bonus!$A$13,Bonus!$B$13,Bonus!$B$14)))))))))))</f>
        <v>10000 to 14999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42796.956921296296</v>
      </c>
      <c r="T3079" s="10">
        <f t="shared" si="293"/>
        <v>42766.956921296296</v>
      </c>
      <c r="U3079" t="str">
        <f>IF(D3079&lt;Bonus!$A$3,Bonus!$B$3,IF(D3079&lt;=Bonus!$A$4,Bonus!$B$4,IF(D3079&lt;=Bonus!$A$5,Bonus!$B$5,IF(D3079&lt;=Bonus!$A$6,Bonus!$B$6,IF(D3079&lt;=Bonus!$A$7,Bonus!$B$7,IF(D3079&lt;=Bonus!$A$8,Bonus!$B$8,IF(D3079&lt;=Bonus!$A$9,Bonus!$B$9,IF(D3079&lt;=Bonus!$A$10,Bonus!$B$10,IF(D3079&lt;=Bonus!$A$11,Bonus!$B$11,IF(D3079&lt;=Bonus!$A$12,Bonus!$B$12,IF(D3079&lt;=Bonus!$A$13,Bonus!$B$13,Bonus!$B$14)))))))))))</f>
        <v>20000 to 24999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42061.138831018514</v>
      </c>
      <c r="T3080" s="10">
        <f t="shared" si="293"/>
        <v>42031.138831018514</v>
      </c>
      <c r="U3080" t="str">
        <f>IF(D3080&lt;Bonus!$A$3,Bonus!$B$3,IF(D3080&lt;=Bonus!$A$4,Bonus!$B$4,IF(D3080&lt;=Bonus!$A$5,Bonus!$B$5,IF(D3080&lt;=Bonus!$A$6,Bonus!$B$6,IF(D3080&lt;=Bonus!$A$7,Bonus!$B$7,IF(D3080&lt;=Bonus!$A$8,Bonus!$B$8,IF(D3080&lt;=Bonus!$A$9,Bonus!$B$9,IF(D3080&lt;=Bonus!$A$10,Bonus!$B$10,IF(D3080&lt;=Bonus!$A$11,Bonus!$B$11,IF(D3080&lt;=Bonus!$A$12,Bonus!$B$12,IF(D3080&lt;=Bonus!$A$13,Bonus!$B$13,Bonus!$B$14)))))))))))</f>
        <v>Greater than or equal to 50000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42085.671701388885</v>
      </c>
      <c r="T3081" s="10">
        <f t="shared" si="293"/>
        <v>42055.713368055556</v>
      </c>
      <c r="U3081" t="str">
        <f>IF(D3081&lt;Bonus!$A$3,Bonus!$B$3,IF(D3081&lt;=Bonus!$A$4,Bonus!$B$4,IF(D3081&lt;=Bonus!$A$5,Bonus!$B$5,IF(D3081&lt;=Bonus!$A$6,Bonus!$B$6,IF(D3081&lt;=Bonus!$A$7,Bonus!$B$7,IF(D3081&lt;=Bonus!$A$8,Bonus!$B$8,IF(D3081&lt;=Bonus!$A$9,Bonus!$B$9,IF(D3081&lt;=Bonus!$A$10,Bonus!$B$10,IF(D3081&lt;=Bonus!$A$11,Bonus!$B$11,IF(D3081&lt;=Bonus!$A$12,Bonus!$B$12,IF(D3081&lt;=Bonus!$A$13,Bonus!$B$13,Bonus!$B$14)))))))))))</f>
        <v>Greater than or equal to 50000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42000.0699537037</v>
      </c>
      <c r="T3082" s="10">
        <f t="shared" si="293"/>
        <v>41940.028287037036</v>
      </c>
      <c r="U3082" t="str">
        <f>IF(D3082&lt;Bonus!$A$3,Bonus!$B$3,IF(D3082&lt;=Bonus!$A$4,Bonus!$B$4,IF(D3082&lt;=Bonus!$A$5,Bonus!$B$5,IF(D3082&lt;=Bonus!$A$6,Bonus!$B$6,IF(D3082&lt;=Bonus!$A$7,Bonus!$B$7,IF(D3082&lt;=Bonus!$A$8,Bonus!$B$8,IF(D3082&lt;=Bonus!$A$9,Bonus!$B$9,IF(D3082&lt;=Bonus!$A$10,Bonus!$B$10,IF(D3082&lt;=Bonus!$A$11,Bonus!$B$11,IF(D3082&lt;=Bonus!$A$12,Bonus!$B$12,IF(D3082&lt;=Bonus!$A$13,Bonus!$B$13,Bonus!$B$14)))))))))))</f>
        <v>Greater than or equal to 50000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42267.181608796294</v>
      </c>
      <c r="T3083" s="10">
        <f t="shared" si="293"/>
        <v>42237.181608796294</v>
      </c>
      <c r="U3083" t="str">
        <f>IF(D3083&lt;Bonus!$A$3,Bonus!$B$3,IF(D3083&lt;=Bonus!$A$4,Bonus!$B$4,IF(D3083&lt;=Bonus!$A$5,Bonus!$B$5,IF(D3083&lt;=Bonus!$A$6,Bonus!$B$6,IF(D3083&lt;=Bonus!$A$7,Bonus!$B$7,IF(D3083&lt;=Bonus!$A$8,Bonus!$B$8,IF(D3083&lt;=Bonus!$A$9,Bonus!$B$9,IF(D3083&lt;=Bonus!$A$10,Bonus!$B$10,IF(D3083&lt;=Bonus!$A$11,Bonus!$B$11,IF(D3083&lt;=Bonus!$A$12,Bonus!$B$12,IF(D3083&lt;=Bonus!$A$13,Bonus!$B$13,Bonus!$B$14)))))))))))</f>
        <v>Greater than or equal to 50000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>nm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42323.96465277778</v>
      </c>
      <c r="T3084" s="10">
        <f t="shared" si="293"/>
        <v>42293.922986111109</v>
      </c>
      <c r="U3084" t="str">
        <f>IF(D3084&lt;Bonus!$A$3,Bonus!$B$3,IF(D3084&lt;=Bonus!$A$4,Bonus!$B$4,IF(D3084&lt;=Bonus!$A$5,Bonus!$B$5,IF(D3084&lt;=Bonus!$A$6,Bonus!$B$6,IF(D3084&lt;=Bonus!$A$7,Bonus!$B$7,IF(D3084&lt;=Bonus!$A$8,Bonus!$B$8,IF(D3084&lt;=Bonus!$A$9,Bonus!$B$9,IF(D3084&lt;=Bonus!$A$10,Bonus!$B$10,IF(D3084&lt;=Bonus!$A$11,Bonus!$B$11,IF(D3084&lt;=Bonus!$A$12,Bonus!$B$12,IF(D3084&lt;=Bonus!$A$13,Bonus!$B$13,Bonus!$B$14)))))))))))</f>
        <v>5000 to 9999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41883.208333333336</v>
      </c>
      <c r="T3085" s="10">
        <f t="shared" si="293"/>
        <v>41853.563402777778</v>
      </c>
      <c r="U3085" t="str">
        <f>IF(D3085&lt;Bonus!$A$3,Bonus!$B$3,IF(D3085&lt;=Bonus!$A$4,Bonus!$B$4,IF(D3085&lt;=Bonus!$A$5,Bonus!$B$5,IF(D3085&lt;=Bonus!$A$6,Bonus!$B$6,IF(D3085&lt;=Bonus!$A$7,Bonus!$B$7,IF(D3085&lt;=Bonus!$A$8,Bonus!$B$8,IF(D3085&lt;=Bonus!$A$9,Bonus!$B$9,IF(D3085&lt;=Bonus!$A$10,Bonus!$B$10,IF(D3085&lt;=Bonus!$A$11,Bonus!$B$11,IF(D3085&lt;=Bonus!$A$12,Bonus!$B$12,IF(D3085&lt;=Bonus!$A$13,Bonus!$B$13,Bonus!$B$14)))))))))))</f>
        <v>20000 to 24999</v>
      </c>
    </row>
    <row r="3086" spans="1:21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42129.783333333333</v>
      </c>
      <c r="T3086" s="10">
        <f t="shared" si="293"/>
        <v>42100.723738425921</v>
      </c>
      <c r="U3086" t="str">
        <f>IF(D3086&lt;Bonus!$A$3,Bonus!$B$3,IF(D3086&lt;=Bonus!$A$4,Bonus!$B$4,IF(D3086&lt;=Bonus!$A$5,Bonus!$B$5,IF(D3086&lt;=Bonus!$A$6,Bonus!$B$6,IF(D3086&lt;=Bonus!$A$7,Bonus!$B$7,IF(D3086&lt;=Bonus!$A$8,Bonus!$B$8,IF(D3086&lt;=Bonus!$A$9,Bonus!$B$9,IF(D3086&lt;=Bonus!$A$10,Bonus!$B$10,IF(D3086&lt;=Bonus!$A$11,Bonus!$B$11,IF(D3086&lt;=Bonus!$A$12,Bonus!$B$12,IF(D3086&lt;=Bonus!$A$13,Bonus!$B$13,Bonus!$B$14)))))))))))</f>
        <v>1000 to 4999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42276.883784722217</v>
      </c>
      <c r="T3087" s="10">
        <f t="shared" si="293"/>
        <v>42246.883784722217</v>
      </c>
      <c r="U3087" t="str">
        <f>IF(D3087&lt;Bonus!$A$3,Bonus!$B$3,IF(D3087&lt;=Bonus!$A$4,Bonus!$B$4,IF(D3087&lt;=Bonus!$A$5,Bonus!$B$5,IF(D3087&lt;=Bonus!$A$6,Bonus!$B$6,IF(D3087&lt;=Bonus!$A$7,Bonus!$B$7,IF(D3087&lt;=Bonus!$A$8,Bonus!$B$8,IF(D3087&lt;=Bonus!$A$9,Bonus!$B$9,IF(D3087&lt;=Bonus!$A$10,Bonus!$B$10,IF(D3087&lt;=Bonus!$A$11,Bonus!$B$11,IF(D3087&lt;=Bonus!$A$12,Bonus!$B$12,IF(D3087&lt;=Bonus!$A$13,Bonus!$B$13,Bonus!$B$14)))))))))))</f>
        <v>25000 to 29999</v>
      </c>
    </row>
    <row r="3088" spans="1:21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42233.67082175926</v>
      </c>
      <c r="T3088" s="10">
        <f t="shared" si="293"/>
        <v>42173.67082175926</v>
      </c>
      <c r="U3088" t="str">
        <f>IF(D3088&lt;Bonus!$A$3,Bonus!$B$3,IF(D3088&lt;=Bonus!$A$4,Bonus!$B$4,IF(D3088&lt;=Bonus!$A$5,Bonus!$B$5,IF(D3088&lt;=Bonus!$A$6,Bonus!$B$6,IF(D3088&lt;=Bonus!$A$7,Bonus!$B$7,IF(D3088&lt;=Bonus!$A$8,Bonus!$B$8,IF(D3088&lt;=Bonus!$A$9,Bonus!$B$9,IF(D3088&lt;=Bonus!$A$10,Bonus!$B$10,IF(D3088&lt;=Bonus!$A$11,Bonus!$B$11,IF(D3088&lt;=Bonus!$A$12,Bonus!$B$12,IF(D3088&lt;=Bonus!$A$13,Bonus!$B$13,Bonus!$B$14)))))))))))</f>
        <v>20000 to 24999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42725.192013888889</v>
      </c>
      <c r="T3089" s="10">
        <f t="shared" si="293"/>
        <v>42665.150347222225</v>
      </c>
      <c r="U3089" t="str">
        <f>IF(D3089&lt;Bonus!$A$3,Bonus!$B$3,IF(D3089&lt;=Bonus!$A$4,Bonus!$B$4,IF(D3089&lt;=Bonus!$A$5,Bonus!$B$5,IF(D3089&lt;=Bonus!$A$6,Bonus!$B$6,IF(D3089&lt;=Bonus!$A$7,Bonus!$B$7,IF(D3089&lt;=Bonus!$A$8,Bonus!$B$8,IF(D3089&lt;=Bonus!$A$9,Bonus!$B$9,IF(D3089&lt;=Bonus!$A$10,Bonus!$B$10,IF(D3089&lt;=Bonus!$A$11,Bonus!$B$11,IF(D3089&lt;=Bonus!$A$12,Bonus!$B$12,IF(D3089&lt;=Bonus!$A$13,Bonus!$B$13,Bonus!$B$14)))))))))))</f>
        <v>20000 to 24999</v>
      </c>
    </row>
    <row r="3090" spans="1:21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42012.570138888885</v>
      </c>
      <c r="T3090" s="10">
        <f t="shared" si="293"/>
        <v>41981.57230324074</v>
      </c>
      <c r="U3090" t="str">
        <f>IF(D3090&lt;Bonus!$A$3,Bonus!$B$3,IF(D3090&lt;=Bonus!$A$4,Bonus!$B$4,IF(D3090&lt;=Bonus!$A$5,Bonus!$B$5,IF(D3090&lt;=Bonus!$A$6,Bonus!$B$6,IF(D3090&lt;=Bonus!$A$7,Bonus!$B$7,IF(D3090&lt;=Bonus!$A$8,Bonus!$B$8,IF(D3090&lt;=Bonus!$A$9,Bonus!$B$9,IF(D3090&lt;=Bonus!$A$10,Bonus!$B$10,IF(D3090&lt;=Bonus!$A$11,Bonus!$B$11,IF(D3090&lt;=Bonus!$A$12,Bonus!$B$12,IF(D3090&lt;=Bonus!$A$13,Bonus!$B$13,Bonus!$B$14)))))))))))</f>
        <v>Greater than or equal to 50000</v>
      </c>
    </row>
    <row r="3091" spans="1:21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42560.082638888889</v>
      </c>
      <c r="T3091" s="10">
        <f t="shared" si="293"/>
        <v>42528.542627314819</v>
      </c>
      <c r="U3091" t="str">
        <f>IF(D3091&lt;Bonus!$A$3,Bonus!$B$3,IF(D3091&lt;=Bonus!$A$4,Bonus!$B$4,IF(D3091&lt;=Bonus!$A$5,Bonus!$B$5,IF(D3091&lt;=Bonus!$A$6,Bonus!$B$6,IF(D3091&lt;=Bonus!$A$7,Bonus!$B$7,IF(D3091&lt;=Bonus!$A$8,Bonus!$B$8,IF(D3091&lt;=Bonus!$A$9,Bonus!$B$9,IF(D3091&lt;=Bonus!$A$10,Bonus!$B$10,IF(D3091&lt;=Bonus!$A$11,Bonus!$B$11,IF(D3091&lt;=Bonus!$A$12,Bonus!$B$12,IF(D3091&lt;=Bonus!$A$13,Bonus!$B$13,Bonus!$B$14)))))))))))</f>
        <v>25000 to 29999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42125.777141203704</v>
      </c>
      <c r="T3092" s="10">
        <f t="shared" si="293"/>
        <v>42065.818807870368</v>
      </c>
      <c r="U3092" t="str">
        <f>IF(D3092&lt;Bonus!$A$3,Bonus!$B$3,IF(D3092&lt;=Bonus!$A$4,Bonus!$B$4,IF(D3092&lt;=Bonus!$A$5,Bonus!$B$5,IF(D3092&lt;=Bonus!$A$6,Bonus!$B$6,IF(D3092&lt;=Bonus!$A$7,Bonus!$B$7,IF(D3092&lt;=Bonus!$A$8,Bonus!$B$8,IF(D3092&lt;=Bonus!$A$9,Bonus!$B$9,IF(D3092&lt;=Bonus!$A$10,Bonus!$B$10,IF(D3092&lt;=Bonus!$A$11,Bonus!$B$11,IF(D3092&lt;=Bonus!$A$12,Bonus!$B$12,IF(D3092&lt;=Bonus!$A$13,Bonus!$B$13,Bonus!$B$14)))))))))))</f>
        <v>Greater than or equal to 50000</v>
      </c>
    </row>
    <row r="3093" spans="1:21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42596.948414351849</v>
      </c>
      <c r="T3093" s="10">
        <f t="shared" si="293"/>
        <v>42566.948414351849</v>
      </c>
      <c r="U3093" t="str">
        <f>IF(D3093&lt;Bonus!$A$3,Bonus!$B$3,IF(D3093&lt;=Bonus!$A$4,Bonus!$B$4,IF(D3093&lt;=Bonus!$A$5,Bonus!$B$5,IF(D3093&lt;=Bonus!$A$6,Bonus!$B$6,IF(D3093&lt;=Bonus!$A$7,Bonus!$B$7,IF(D3093&lt;=Bonus!$A$8,Bonus!$B$8,IF(D3093&lt;=Bonus!$A$9,Bonus!$B$9,IF(D3093&lt;=Bonus!$A$10,Bonus!$B$10,IF(D3093&lt;=Bonus!$A$11,Bonus!$B$11,IF(D3093&lt;=Bonus!$A$12,Bonus!$B$12,IF(D3093&lt;=Bonus!$A$13,Bonus!$B$13,Bonus!$B$14)))))))))))</f>
        <v>5000 to 9999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42292.916666666672</v>
      </c>
      <c r="T3094" s="10">
        <f t="shared" si="293"/>
        <v>42255.619351851856</v>
      </c>
      <c r="U3094" t="str">
        <f>IF(D3094&lt;Bonus!$A$3,Bonus!$B$3,IF(D3094&lt;=Bonus!$A$4,Bonus!$B$4,IF(D3094&lt;=Bonus!$A$5,Bonus!$B$5,IF(D3094&lt;=Bonus!$A$6,Bonus!$B$6,IF(D3094&lt;=Bonus!$A$7,Bonus!$B$7,IF(D3094&lt;=Bonus!$A$8,Bonus!$B$8,IF(D3094&lt;=Bonus!$A$9,Bonus!$B$9,IF(D3094&lt;=Bonus!$A$10,Bonus!$B$10,IF(D3094&lt;=Bonus!$A$11,Bonus!$B$11,IF(D3094&lt;=Bonus!$A$12,Bonus!$B$12,IF(D3094&lt;=Bonus!$A$13,Bonus!$B$13,Bonus!$B$14)))))))))))</f>
        <v>Greater than or equal to 50000</v>
      </c>
    </row>
    <row r="3095" spans="1:21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41791.165972222225</v>
      </c>
      <c r="T3095" s="10">
        <f t="shared" si="293"/>
        <v>41760.909039351849</v>
      </c>
      <c r="U3095" t="str">
        <f>IF(D3095&lt;Bonus!$A$3,Bonus!$B$3,IF(D3095&lt;=Bonus!$A$4,Bonus!$B$4,IF(D3095&lt;=Bonus!$A$5,Bonus!$B$5,IF(D3095&lt;=Bonus!$A$6,Bonus!$B$6,IF(D3095&lt;=Bonus!$A$7,Bonus!$B$7,IF(D3095&lt;=Bonus!$A$8,Bonus!$B$8,IF(D3095&lt;=Bonus!$A$9,Bonus!$B$9,IF(D3095&lt;=Bonus!$A$10,Bonus!$B$10,IF(D3095&lt;=Bonus!$A$11,Bonus!$B$11,IF(D3095&lt;=Bonus!$A$12,Bonus!$B$12,IF(D3095&lt;=Bonus!$A$13,Bonus!$B$13,Bonus!$B$14)))))))))))</f>
        <v>1000 to 4999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42267.795787037037</v>
      </c>
      <c r="T3096" s="10">
        <f t="shared" si="293"/>
        <v>42207.795787037037</v>
      </c>
      <c r="U3096" t="str">
        <f>IF(D3096&lt;Bonus!$A$3,Bonus!$B$3,IF(D3096&lt;=Bonus!$A$4,Bonus!$B$4,IF(D3096&lt;=Bonus!$A$5,Bonus!$B$5,IF(D3096&lt;=Bonus!$A$6,Bonus!$B$6,IF(D3096&lt;=Bonus!$A$7,Bonus!$B$7,IF(D3096&lt;=Bonus!$A$8,Bonus!$B$8,IF(D3096&lt;=Bonus!$A$9,Bonus!$B$9,IF(D3096&lt;=Bonus!$A$10,Bonus!$B$10,IF(D3096&lt;=Bonus!$A$11,Bonus!$B$11,IF(D3096&lt;=Bonus!$A$12,Bonus!$B$12,IF(D3096&lt;=Bonus!$A$13,Bonus!$B$13,Bonus!$B$14)))))))))))</f>
        <v>Greater than or equal to 50000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42583.025231481486</v>
      </c>
      <c r="T3097" s="10">
        <f t="shared" si="293"/>
        <v>42523.025231481486</v>
      </c>
      <c r="U3097" t="str">
        <f>IF(D3097&lt;Bonus!$A$3,Bonus!$B$3,IF(D3097&lt;=Bonus!$A$4,Bonus!$B$4,IF(D3097&lt;=Bonus!$A$5,Bonus!$B$5,IF(D3097&lt;=Bonus!$A$6,Bonus!$B$6,IF(D3097&lt;=Bonus!$A$7,Bonus!$B$7,IF(D3097&lt;=Bonus!$A$8,Bonus!$B$8,IF(D3097&lt;=Bonus!$A$9,Bonus!$B$9,IF(D3097&lt;=Bonus!$A$10,Bonus!$B$10,IF(D3097&lt;=Bonus!$A$11,Bonus!$B$11,IF(D3097&lt;=Bonus!$A$12,Bonus!$B$12,IF(D3097&lt;=Bonus!$A$13,Bonus!$B$13,Bonus!$B$14)))))))))))</f>
        <v>10000 to 14999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42144.825532407413</v>
      </c>
      <c r="T3098" s="10">
        <f t="shared" si="293"/>
        <v>42114.825532407413</v>
      </c>
      <c r="U3098" t="str">
        <f>IF(D3098&lt;Bonus!$A$3,Bonus!$B$3,IF(D3098&lt;=Bonus!$A$4,Bonus!$B$4,IF(D3098&lt;=Bonus!$A$5,Bonus!$B$5,IF(D3098&lt;=Bonus!$A$6,Bonus!$B$6,IF(D3098&lt;=Bonus!$A$7,Bonus!$B$7,IF(D3098&lt;=Bonus!$A$8,Bonus!$B$8,IF(D3098&lt;=Bonus!$A$9,Bonus!$B$9,IF(D3098&lt;=Bonus!$A$10,Bonus!$B$10,IF(D3098&lt;=Bonus!$A$11,Bonus!$B$11,IF(D3098&lt;=Bonus!$A$12,Bonus!$B$12,IF(D3098&lt;=Bonus!$A$13,Bonus!$B$13,Bonus!$B$14)))))))))))</f>
        <v>20000 to 24999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42650.583333333328</v>
      </c>
      <c r="T3099" s="10">
        <f t="shared" si="293"/>
        <v>42629.503483796296</v>
      </c>
      <c r="U3099" t="str">
        <f>IF(D3099&lt;Bonus!$A$3,Bonus!$B$3,IF(D3099&lt;=Bonus!$A$4,Bonus!$B$4,IF(D3099&lt;=Bonus!$A$5,Bonus!$B$5,IF(D3099&lt;=Bonus!$A$6,Bonus!$B$6,IF(D3099&lt;=Bonus!$A$7,Bonus!$B$7,IF(D3099&lt;=Bonus!$A$8,Bonus!$B$8,IF(D3099&lt;=Bonus!$A$9,Bonus!$B$9,IF(D3099&lt;=Bonus!$A$10,Bonus!$B$10,IF(D3099&lt;=Bonus!$A$11,Bonus!$B$11,IF(D3099&lt;=Bonus!$A$12,Bonus!$B$12,IF(D3099&lt;=Bonus!$A$13,Bonus!$B$13,Bonus!$B$14)))))))))))</f>
        <v>10000 to 14999</v>
      </c>
    </row>
    <row r="3100" spans="1:21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42408.01180555555</v>
      </c>
      <c r="T3100" s="10">
        <f t="shared" si="293"/>
        <v>42359.792233796295</v>
      </c>
      <c r="U3100" t="str">
        <f>IF(D3100&lt;Bonus!$A$3,Bonus!$B$3,IF(D3100&lt;=Bonus!$A$4,Bonus!$B$4,IF(D3100&lt;=Bonus!$A$5,Bonus!$B$5,IF(D3100&lt;=Bonus!$A$6,Bonus!$B$6,IF(D3100&lt;=Bonus!$A$7,Bonus!$B$7,IF(D3100&lt;=Bonus!$A$8,Bonus!$B$8,IF(D3100&lt;=Bonus!$A$9,Bonus!$B$9,IF(D3100&lt;=Bonus!$A$10,Bonus!$B$10,IF(D3100&lt;=Bonus!$A$11,Bonus!$B$11,IF(D3100&lt;=Bonus!$A$12,Bonus!$B$12,IF(D3100&lt;=Bonus!$A$13,Bonus!$B$13,Bonus!$B$14)))))))))))</f>
        <v>45000 to 49999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42412.189710648148</v>
      </c>
      <c r="T3101" s="10">
        <f t="shared" si="293"/>
        <v>42382.189710648148</v>
      </c>
      <c r="U3101" t="str">
        <f>IF(D3101&lt;Bonus!$A$3,Bonus!$B$3,IF(D3101&lt;=Bonus!$A$4,Bonus!$B$4,IF(D3101&lt;=Bonus!$A$5,Bonus!$B$5,IF(D3101&lt;=Bonus!$A$6,Bonus!$B$6,IF(D3101&lt;=Bonus!$A$7,Bonus!$B$7,IF(D3101&lt;=Bonus!$A$8,Bonus!$B$8,IF(D3101&lt;=Bonus!$A$9,Bonus!$B$9,IF(D3101&lt;=Bonus!$A$10,Bonus!$B$10,IF(D3101&lt;=Bonus!$A$11,Bonus!$B$11,IF(D3101&lt;=Bonus!$A$12,Bonus!$B$12,IF(D3101&lt;=Bonus!$A$13,Bonus!$B$13,Bonus!$B$14)))))))))))</f>
        <v>1000 to 4999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41932.622395833336</v>
      </c>
      <c r="T3102" s="10">
        <f t="shared" si="293"/>
        <v>41902.622395833336</v>
      </c>
      <c r="U3102" t="str">
        <f>IF(D3102&lt;Bonus!$A$3,Bonus!$B$3,IF(D3102&lt;=Bonus!$A$4,Bonus!$B$4,IF(D3102&lt;=Bonus!$A$5,Bonus!$B$5,IF(D3102&lt;=Bonus!$A$6,Bonus!$B$6,IF(D3102&lt;=Bonus!$A$7,Bonus!$B$7,IF(D3102&lt;=Bonus!$A$8,Bonus!$B$8,IF(D3102&lt;=Bonus!$A$9,Bonus!$B$9,IF(D3102&lt;=Bonus!$A$10,Bonus!$B$10,IF(D3102&lt;=Bonus!$A$11,Bonus!$B$11,IF(D3102&lt;=Bonus!$A$12,Bonus!$B$12,IF(D3102&lt;=Bonus!$A$13,Bonus!$B$13,Bonus!$B$14)))))))))))</f>
        <v>10000 to 14999</v>
      </c>
    </row>
    <row r="3103" spans="1:21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42201.330555555556</v>
      </c>
      <c r="T3103" s="10">
        <f t="shared" si="293"/>
        <v>42171.383530092593</v>
      </c>
      <c r="U3103" t="str">
        <f>IF(D3103&lt;Bonus!$A$3,Bonus!$B$3,IF(D3103&lt;=Bonus!$A$4,Bonus!$B$4,IF(D3103&lt;=Bonus!$A$5,Bonus!$B$5,IF(D3103&lt;=Bonus!$A$6,Bonus!$B$6,IF(D3103&lt;=Bonus!$A$7,Bonus!$B$7,IF(D3103&lt;=Bonus!$A$8,Bonus!$B$8,IF(D3103&lt;=Bonus!$A$9,Bonus!$B$9,IF(D3103&lt;=Bonus!$A$10,Bonus!$B$10,IF(D3103&lt;=Bonus!$A$11,Bonus!$B$11,IF(D3103&lt;=Bonus!$A$12,Bonus!$B$12,IF(D3103&lt;=Bonus!$A$13,Bonus!$B$13,Bonus!$B$14)))))))))))</f>
        <v>1000 to 4999</v>
      </c>
    </row>
    <row r="3104" spans="1:21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42605.340486111112</v>
      </c>
      <c r="T3104" s="10">
        <f t="shared" si="293"/>
        <v>42555.340486111112</v>
      </c>
      <c r="U3104" t="str">
        <f>IF(D3104&lt;Bonus!$A$3,Bonus!$B$3,IF(D3104&lt;=Bonus!$A$4,Bonus!$B$4,IF(D3104&lt;=Bonus!$A$5,Bonus!$B$5,IF(D3104&lt;=Bonus!$A$6,Bonus!$B$6,IF(D3104&lt;=Bonus!$A$7,Bonus!$B$7,IF(D3104&lt;=Bonus!$A$8,Bonus!$B$8,IF(D3104&lt;=Bonus!$A$9,Bonus!$B$9,IF(D3104&lt;=Bonus!$A$10,Bonus!$B$10,IF(D3104&lt;=Bonus!$A$11,Bonus!$B$11,IF(D3104&lt;=Bonus!$A$12,Bonus!$B$12,IF(D3104&lt;=Bonus!$A$13,Bonus!$B$13,Bonus!$B$14)))))))))))</f>
        <v>15000 to 19999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42167.156319444446</v>
      </c>
      <c r="T3105" s="10">
        <f t="shared" si="293"/>
        <v>42107.156319444446</v>
      </c>
      <c r="U3105" t="str">
        <f>IF(D3105&lt;Bonus!$A$3,Bonus!$B$3,IF(D3105&lt;=Bonus!$A$4,Bonus!$B$4,IF(D3105&lt;=Bonus!$A$5,Bonus!$B$5,IF(D3105&lt;=Bonus!$A$6,Bonus!$B$6,IF(D3105&lt;=Bonus!$A$7,Bonus!$B$7,IF(D3105&lt;=Bonus!$A$8,Bonus!$B$8,IF(D3105&lt;=Bonus!$A$9,Bonus!$B$9,IF(D3105&lt;=Bonus!$A$10,Bonus!$B$10,IF(D3105&lt;=Bonus!$A$11,Bonus!$B$11,IF(D3105&lt;=Bonus!$A$12,Bonus!$B$12,IF(D3105&lt;=Bonus!$A$13,Bonus!$B$13,Bonus!$B$14)))))))))))</f>
        <v>1000 to 4999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42038.083333333328</v>
      </c>
      <c r="T3106" s="10">
        <f t="shared" si="293"/>
        <v>42006.908692129626</v>
      </c>
      <c r="U3106" t="str">
        <f>IF(D3106&lt;Bonus!$A$3,Bonus!$B$3,IF(D3106&lt;=Bonus!$A$4,Bonus!$B$4,IF(D3106&lt;=Bonus!$A$5,Bonus!$B$5,IF(D3106&lt;=Bonus!$A$6,Bonus!$B$6,IF(D3106&lt;=Bonus!$A$7,Bonus!$B$7,IF(D3106&lt;=Bonus!$A$8,Bonus!$B$8,IF(D3106&lt;=Bonus!$A$9,Bonus!$B$9,IF(D3106&lt;=Bonus!$A$10,Bonus!$B$10,IF(D3106&lt;=Bonus!$A$11,Bonus!$B$11,IF(D3106&lt;=Bonus!$A$12,Bonus!$B$12,IF(D3106&lt;=Bonus!$A$13,Bonus!$B$13,Bonus!$B$14)))))))))))</f>
        <v>1000 to 4999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41931.208333333336</v>
      </c>
      <c r="T3107" s="10">
        <f t="shared" si="293"/>
        <v>41876.718935185185</v>
      </c>
      <c r="U3107" t="str">
        <f>IF(D3107&lt;Bonus!$A$3,Bonus!$B$3,IF(D3107&lt;=Bonus!$A$4,Bonus!$B$4,IF(D3107&lt;=Bonus!$A$5,Bonus!$B$5,IF(D3107&lt;=Bonus!$A$6,Bonus!$B$6,IF(D3107&lt;=Bonus!$A$7,Bonus!$B$7,IF(D3107&lt;=Bonus!$A$8,Bonus!$B$8,IF(D3107&lt;=Bonus!$A$9,Bonus!$B$9,IF(D3107&lt;=Bonus!$A$10,Bonus!$B$10,IF(D3107&lt;=Bonus!$A$11,Bonus!$B$11,IF(D3107&lt;=Bonus!$A$12,Bonus!$B$12,IF(D3107&lt;=Bonus!$A$13,Bonus!$B$13,Bonus!$B$14)))))))))))</f>
        <v>5000 to 9999</v>
      </c>
    </row>
    <row r="3108" spans="1:21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42263.916666666672</v>
      </c>
      <c r="T3108" s="10">
        <f t="shared" si="293"/>
        <v>42241.429120370376</v>
      </c>
      <c r="U3108" t="str">
        <f>IF(D3108&lt;Bonus!$A$3,Bonus!$B$3,IF(D3108&lt;=Bonus!$A$4,Bonus!$B$4,IF(D3108&lt;=Bonus!$A$5,Bonus!$B$5,IF(D3108&lt;=Bonus!$A$6,Bonus!$B$6,IF(D3108&lt;=Bonus!$A$7,Bonus!$B$7,IF(D3108&lt;=Bonus!$A$8,Bonus!$B$8,IF(D3108&lt;=Bonus!$A$9,Bonus!$B$9,IF(D3108&lt;=Bonus!$A$10,Bonus!$B$10,IF(D3108&lt;=Bonus!$A$11,Bonus!$B$11,IF(D3108&lt;=Bonus!$A$12,Bonus!$B$12,IF(D3108&lt;=Bonus!$A$13,Bonus!$B$13,Bonus!$B$14)))))))))))</f>
        <v>1000 to 4999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42135.814247685179</v>
      </c>
      <c r="T3109" s="10">
        <f t="shared" si="293"/>
        <v>42128.814247685179</v>
      </c>
      <c r="U3109" t="str">
        <f>IF(D3109&lt;Bonus!$A$3,Bonus!$B$3,IF(D3109&lt;=Bonus!$A$4,Bonus!$B$4,IF(D3109&lt;=Bonus!$A$5,Bonus!$B$5,IF(D3109&lt;=Bonus!$A$6,Bonus!$B$6,IF(D3109&lt;=Bonus!$A$7,Bonus!$B$7,IF(D3109&lt;=Bonus!$A$8,Bonus!$B$8,IF(D3109&lt;=Bonus!$A$9,Bonus!$B$9,IF(D3109&lt;=Bonus!$A$10,Bonus!$B$10,IF(D3109&lt;=Bonus!$A$11,Bonus!$B$11,IF(D3109&lt;=Bonus!$A$12,Bonus!$B$12,IF(D3109&lt;=Bonus!$A$13,Bonus!$B$13,Bonus!$B$14)))))))))))</f>
        <v>40000 to 44999</v>
      </c>
    </row>
    <row r="3110" spans="1:2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42122.638819444444</v>
      </c>
      <c r="T3110" s="10">
        <f t="shared" si="293"/>
        <v>42062.680486111116</v>
      </c>
      <c r="U3110" t="str">
        <f>IF(D3110&lt;Bonus!$A$3,Bonus!$B$3,IF(D3110&lt;=Bonus!$A$4,Bonus!$B$4,IF(D3110&lt;=Bonus!$A$5,Bonus!$B$5,IF(D3110&lt;=Bonus!$A$6,Bonus!$B$6,IF(D3110&lt;=Bonus!$A$7,Bonus!$B$7,IF(D3110&lt;=Bonus!$A$8,Bonus!$B$8,IF(D3110&lt;=Bonus!$A$9,Bonus!$B$9,IF(D3110&lt;=Bonus!$A$10,Bonus!$B$10,IF(D3110&lt;=Bonus!$A$11,Bonus!$B$11,IF(D3110&lt;=Bonus!$A$12,Bonus!$B$12,IF(D3110&lt;=Bonus!$A$13,Bonus!$B$13,Bonus!$B$14)))))))))))</f>
        <v>Greater than or equal to 50000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41879.125115740739</v>
      </c>
      <c r="T3111" s="10">
        <f t="shared" si="293"/>
        <v>41844.125115740739</v>
      </c>
      <c r="U3111" t="str">
        <f>IF(D3111&lt;Bonus!$A$3,Bonus!$B$3,IF(D3111&lt;=Bonus!$A$4,Bonus!$B$4,IF(D3111&lt;=Bonus!$A$5,Bonus!$B$5,IF(D3111&lt;=Bonus!$A$6,Bonus!$B$6,IF(D3111&lt;=Bonus!$A$7,Bonus!$B$7,IF(D3111&lt;=Bonus!$A$8,Bonus!$B$8,IF(D3111&lt;=Bonus!$A$9,Bonus!$B$9,IF(D3111&lt;=Bonus!$A$10,Bonus!$B$10,IF(D3111&lt;=Bonus!$A$11,Bonus!$B$11,IF(D3111&lt;=Bonus!$A$12,Bonus!$B$12,IF(D3111&lt;=Bonus!$A$13,Bonus!$B$13,Bonus!$B$14)))))))))))</f>
        <v>25000 to 29999</v>
      </c>
    </row>
    <row r="3112" spans="1:21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42785.031469907408</v>
      </c>
      <c r="T3112" s="10">
        <f t="shared" si="293"/>
        <v>42745.031469907408</v>
      </c>
      <c r="U3112" t="str">
        <f>IF(D3112&lt;Bonus!$A$3,Bonus!$B$3,IF(D3112&lt;=Bonus!$A$4,Bonus!$B$4,IF(D3112&lt;=Bonus!$A$5,Bonus!$B$5,IF(D3112&lt;=Bonus!$A$6,Bonus!$B$6,IF(D3112&lt;=Bonus!$A$7,Bonus!$B$7,IF(D3112&lt;=Bonus!$A$8,Bonus!$B$8,IF(D3112&lt;=Bonus!$A$9,Bonus!$B$9,IF(D3112&lt;=Bonus!$A$10,Bonus!$B$10,IF(D3112&lt;=Bonus!$A$11,Bonus!$B$11,IF(D3112&lt;=Bonus!$A$12,Bonus!$B$12,IF(D3112&lt;=Bonus!$A$13,Bonus!$B$13,Bonus!$B$14)))))))))))</f>
        <v>25000 to 29999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41916.595138888886</v>
      </c>
      <c r="T3113" s="10">
        <f t="shared" si="293"/>
        <v>41885.595138888886</v>
      </c>
      <c r="U3113" t="str">
        <f>IF(D3113&lt;Bonus!$A$3,Bonus!$B$3,IF(D3113&lt;=Bonus!$A$4,Bonus!$B$4,IF(D3113&lt;=Bonus!$A$5,Bonus!$B$5,IF(D3113&lt;=Bonus!$A$6,Bonus!$B$6,IF(D3113&lt;=Bonus!$A$7,Bonus!$B$7,IF(D3113&lt;=Bonus!$A$8,Bonus!$B$8,IF(D3113&lt;=Bonus!$A$9,Bonus!$B$9,IF(D3113&lt;=Bonus!$A$10,Bonus!$B$10,IF(D3113&lt;=Bonus!$A$11,Bonus!$B$11,IF(D3113&lt;=Bonus!$A$12,Bonus!$B$12,IF(D3113&lt;=Bonus!$A$13,Bonus!$B$13,Bonus!$B$14)))))))))))</f>
        <v>20000 to 24999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42675.121921296297</v>
      </c>
      <c r="T3114" s="10">
        <f t="shared" si="293"/>
        <v>42615.121921296297</v>
      </c>
      <c r="U3114" t="str">
        <f>IF(D3114&lt;Bonus!$A$3,Bonus!$B$3,IF(D3114&lt;=Bonus!$A$4,Bonus!$B$4,IF(D3114&lt;=Bonus!$A$5,Bonus!$B$5,IF(D3114&lt;=Bonus!$A$6,Bonus!$B$6,IF(D3114&lt;=Bonus!$A$7,Bonus!$B$7,IF(D3114&lt;=Bonus!$A$8,Bonus!$B$8,IF(D3114&lt;=Bonus!$A$9,Bonus!$B$9,IF(D3114&lt;=Bonus!$A$10,Bonus!$B$10,IF(D3114&lt;=Bonus!$A$11,Bonus!$B$11,IF(D3114&lt;=Bonus!$A$12,Bonus!$B$12,IF(D3114&lt;=Bonus!$A$13,Bonus!$B$13,Bonus!$B$14)))))))))))</f>
        <v>10000 to 14999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42111.731273148151</v>
      </c>
      <c r="T3115" s="10">
        <f t="shared" si="293"/>
        <v>42081.731273148151</v>
      </c>
      <c r="U3115" t="str">
        <f>IF(D3115&lt;Bonus!$A$3,Bonus!$B$3,IF(D3115&lt;=Bonus!$A$4,Bonus!$B$4,IF(D3115&lt;=Bonus!$A$5,Bonus!$B$5,IF(D3115&lt;=Bonus!$A$6,Bonus!$B$6,IF(D3115&lt;=Bonus!$A$7,Bonus!$B$7,IF(D3115&lt;=Bonus!$A$8,Bonus!$B$8,IF(D3115&lt;=Bonus!$A$9,Bonus!$B$9,IF(D3115&lt;=Bonus!$A$10,Bonus!$B$10,IF(D3115&lt;=Bonus!$A$11,Bonus!$B$11,IF(D3115&lt;=Bonus!$A$12,Bonus!$B$12,IF(D3115&lt;=Bonus!$A$13,Bonus!$B$13,Bonus!$B$14)))))))))))</f>
        <v>Greater than or equal to 50000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>nm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41903.632523148146</v>
      </c>
      <c r="T3116" s="10">
        <f t="shared" si="293"/>
        <v>41843.632523148146</v>
      </c>
      <c r="U3116" t="str">
        <f>IF(D3116&lt;Bonus!$A$3,Bonus!$B$3,IF(D3116&lt;=Bonus!$A$4,Bonus!$B$4,IF(D3116&lt;=Bonus!$A$5,Bonus!$B$5,IF(D3116&lt;=Bonus!$A$6,Bonus!$B$6,IF(D3116&lt;=Bonus!$A$7,Bonus!$B$7,IF(D3116&lt;=Bonus!$A$8,Bonus!$B$8,IF(D3116&lt;=Bonus!$A$9,Bonus!$B$9,IF(D3116&lt;=Bonus!$A$10,Bonus!$B$10,IF(D3116&lt;=Bonus!$A$11,Bonus!$B$11,IF(D3116&lt;=Bonus!$A$12,Bonus!$B$12,IF(D3116&lt;=Bonus!$A$13,Bonus!$B$13,Bonus!$B$14)))))))))))</f>
        <v>Greater than or equal to 50000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42526.447071759263</v>
      </c>
      <c r="T3117" s="10">
        <f t="shared" si="293"/>
        <v>42496.447071759263</v>
      </c>
      <c r="U3117" t="str">
        <f>IF(D3117&lt;Bonus!$A$3,Bonus!$B$3,IF(D3117&lt;=Bonus!$A$4,Bonus!$B$4,IF(D3117&lt;=Bonus!$A$5,Bonus!$B$5,IF(D3117&lt;=Bonus!$A$6,Bonus!$B$6,IF(D3117&lt;=Bonus!$A$7,Bonus!$B$7,IF(D3117&lt;=Bonus!$A$8,Bonus!$B$8,IF(D3117&lt;=Bonus!$A$9,Bonus!$B$9,IF(D3117&lt;=Bonus!$A$10,Bonus!$B$10,IF(D3117&lt;=Bonus!$A$11,Bonus!$B$11,IF(D3117&lt;=Bonus!$A$12,Bonus!$B$12,IF(D3117&lt;=Bonus!$A$13,Bonus!$B$13,Bonus!$B$14)))))))))))</f>
        <v>10000 to 14999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42095.515335648146</v>
      </c>
      <c r="T3118" s="10">
        <f t="shared" si="293"/>
        <v>42081.515335648146</v>
      </c>
      <c r="U3118" t="str">
        <f>IF(D3118&lt;Bonus!$A$3,Bonus!$B$3,IF(D3118&lt;=Bonus!$A$4,Bonus!$B$4,IF(D3118&lt;=Bonus!$A$5,Bonus!$B$5,IF(D3118&lt;=Bonus!$A$6,Bonus!$B$6,IF(D3118&lt;=Bonus!$A$7,Bonus!$B$7,IF(D3118&lt;=Bonus!$A$8,Bonus!$B$8,IF(D3118&lt;=Bonus!$A$9,Bonus!$B$9,IF(D3118&lt;=Bonus!$A$10,Bonus!$B$10,IF(D3118&lt;=Bonus!$A$11,Bonus!$B$11,IF(D3118&lt;=Bonus!$A$12,Bonus!$B$12,IF(D3118&lt;=Bonus!$A$13,Bonus!$B$13,Bonus!$B$14)))))))))))</f>
        <v>Less Than 1000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42517.55</v>
      </c>
      <c r="T3119" s="10">
        <f t="shared" si="293"/>
        <v>42509.374537037031</v>
      </c>
      <c r="U3119" t="str">
        <f>IF(D3119&lt;Bonus!$A$3,Bonus!$B$3,IF(D3119&lt;=Bonus!$A$4,Bonus!$B$4,IF(D3119&lt;=Bonus!$A$5,Bonus!$B$5,IF(D3119&lt;=Bonus!$A$6,Bonus!$B$6,IF(D3119&lt;=Bonus!$A$7,Bonus!$B$7,IF(D3119&lt;=Bonus!$A$8,Bonus!$B$8,IF(D3119&lt;=Bonus!$A$9,Bonus!$B$9,IF(D3119&lt;=Bonus!$A$10,Bonus!$B$10,IF(D3119&lt;=Bonus!$A$11,Bonus!$B$11,IF(D3119&lt;=Bonus!$A$12,Bonus!$B$12,IF(D3119&lt;=Bonus!$A$13,Bonus!$B$13,Bonus!$B$14)))))))))))</f>
        <v>1000 to 4999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42553.649571759262</v>
      </c>
      <c r="T3120" s="10">
        <f t="shared" si="293"/>
        <v>42534.649571759262</v>
      </c>
      <c r="U3120" t="str">
        <f>IF(D3120&lt;Bonus!$A$3,Bonus!$B$3,IF(D3120&lt;=Bonus!$A$4,Bonus!$B$4,IF(D3120&lt;=Bonus!$A$5,Bonus!$B$5,IF(D3120&lt;=Bonus!$A$6,Bonus!$B$6,IF(D3120&lt;=Bonus!$A$7,Bonus!$B$7,IF(D3120&lt;=Bonus!$A$8,Bonus!$B$8,IF(D3120&lt;=Bonus!$A$9,Bonus!$B$9,IF(D3120&lt;=Bonus!$A$10,Bonus!$B$10,IF(D3120&lt;=Bonus!$A$11,Bonus!$B$11,IF(D3120&lt;=Bonus!$A$12,Bonus!$B$12,IF(D3120&lt;=Bonus!$A$13,Bonus!$B$13,Bonus!$B$14)))))))))))</f>
        <v>Greater than or equal to 50000</v>
      </c>
    </row>
    <row r="3121" spans="1:21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42090.003842592589</v>
      </c>
      <c r="T3121" s="10">
        <f t="shared" si="293"/>
        <v>42060.04550925926</v>
      </c>
      <c r="U3121" t="str">
        <f>IF(D3121&lt;Bonus!$A$3,Bonus!$B$3,IF(D3121&lt;=Bonus!$A$4,Bonus!$B$4,IF(D3121&lt;=Bonus!$A$5,Bonus!$B$5,IF(D3121&lt;=Bonus!$A$6,Bonus!$B$6,IF(D3121&lt;=Bonus!$A$7,Bonus!$B$7,IF(D3121&lt;=Bonus!$A$8,Bonus!$B$8,IF(D3121&lt;=Bonus!$A$9,Bonus!$B$9,IF(D3121&lt;=Bonus!$A$10,Bonus!$B$10,IF(D3121&lt;=Bonus!$A$11,Bonus!$B$11,IF(D3121&lt;=Bonus!$A$12,Bonus!$B$12,IF(D3121&lt;=Bonus!$A$13,Bonus!$B$13,Bonus!$B$14)))))))))))</f>
        <v>10000 to 14999</v>
      </c>
    </row>
    <row r="3122" spans="1:21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42495.900416666671</v>
      </c>
      <c r="T3122" s="10">
        <f t="shared" si="293"/>
        <v>42435.942083333335</v>
      </c>
      <c r="U3122" t="str">
        <f>IF(D3122&lt;Bonus!$A$3,Bonus!$B$3,IF(D3122&lt;=Bonus!$A$4,Bonus!$B$4,IF(D3122&lt;=Bonus!$A$5,Bonus!$B$5,IF(D3122&lt;=Bonus!$A$6,Bonus!$B$6,IF(D3122&lt;=Bonus!$A$7,Bonus!$B$7,IF(D3122&lt;=Bonus!$A$8,Bonus!$B$8,IF(D3122&lt;=Bonus!$A$9,Bonus!$B$9,IF(D3122&lt;=Bonus!$A$10,Bonus!$B$10,IF(D3122&lt;=Bonus!$A$11,Bonus!$B$11,IF(D3122&lt;=Bonus!$A$12,Bonus!$B$12,IF(D3122&lt;=Bonus!$A$13,Bonus!$B$13,Bonus!$B$14)))))))))))</f>
        <v>Greater than or equal to 50000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41908.679803240739</v>
      </c>
      <c r="T3123" s="10">
        <f t="shared" si="293"/>
        <v>41848.679803240739</v>
      </c>
      <c r="U3123" t="str">
        <f>IF(D3123&lt;Bonus!$A$3,Bonus!$B$3,IF(D3123&lt;=Bonus!$A$4,Bonus!$B$4,IF(D3123&lt;=Bonus!$A$5,Bonus!$B$5,IF(D3123&lt;=Bonus!$A$6,Bonus!$B$6,IF(D3123&lt;=Bonus!$A$7,Bonus!$B$7,IF(D3123&lt;=Bonus!$A$8,Bonus!$B$8,IF(D3123&lt;=Bonus!$A$9,Bonus!$B$9,IF(D3123&lt;=Bonus!$A$10,Bonus!$B$10,IF(D3123&lt;=Bonus!$A$11,Bonus!$B$11,IF(D3123&lt;=Bonus!$A$12,Bonus!$B$12,IF(D3123&lt;=Bonus!$A$13,Bonus!$B$13,Bonus!$B$14)))))))))))</f>
        <v>1000 to 4999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42683.973750000005</v>
      </c>
      <c r="T3124" s="10">
        <f t="shared" si="293"/>
        <v>42678.932083333333</v>
      </c>
      <c r="U3124" t="str">
        <f>IF(D3124&lt;Bonus!$A$3,Bonus!$B$3,IF(D3124&lt;=Bonus!$A$4,Bonus!$B$4,IF(D3124&lt;=Bonus!$A$5,Bonus!$B$5,IF(D3124&lt;=Bonus!$A$6,Bonus!$B$6,IF(D3124&lt;=Bonus!$A$7,Bonus!$B$7,IF(D3124&lt;=Bonus!$A$8,Bonus!$B$8,IF(D3124&lt;=Bonus!$A$9,Bonus!$B$9,IF(D3124&lt;=Bonus!$A$10,Bonus!$B$10,IF(D3124&lt;=Bonus!$A$11,Bonus!$B$11,IF(D3124&lt;=Bonus!$A$12,Bonus!$B$12,IF(D3124&lt;=Bonus!$A$13,Bonus!$B$13,Bonus!$B$14)))))))))))</f>
        <v>Less Than 1000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42560.993032407408</v>
      </c>
      <c r="T3125" s="10">
        <f t="shared" si="293"/>
        <v>42530.993032407408</v>
      </c>
      <c r="U3125" t="str">
        <f>IF(D3125&lt;Bonus!$A$3,Bonus!$B$3,IF(D3125&lt;=Bonus!$A$4,Bonus!$B$4,IF(D3125&lt;=Bonus!$A$5,Bonus!$B$5,IF(D3125&lt;=Bonus!$A$6,Bonus!$B$6,IF(D3125&lt;=Bonus!$A$7,Bonus!$B$7,IF(D3125&lt;=Bonus!$A$8,Bonus!$B$8,IF(D3125&lt;=Bonus!$A$9,Bonus!$B$9,IF(D3125&lt;=Bonus!$A$10,Bonus!$B$10,IF(D3125&lt;=Bonus!$A$11,Bonus!$B$11,IF(D3125&lt;=Bonus!$A$12,Bonus!$B$12,IF(D3125&lt;=Bonus!$A$13,Bonus!$B$13,Bonus!$B$14)))))))))))</f>
        <v>Greater than or equal to 50000</v>
      </c>
    </row>
    <row r="3126" spans="1:21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42037.780104166668</v>
      </c>
      <c r="T3126" s="10">
        <f t="shared" si="293"/>
        <v>41977.780104166668</v>
      </c>
      <c r="U3126" t="str">
        <f>IF(D3126&lt;Bonus!$A$3,Bonus!$B$3,IF(D3126&lt;=Bonus!$A$4,Bonus!$B$4,IF(D3126&lt;=Bonus!$A$5,Bonus!$B$5,IF(D3126&lt;=Bonus!$A$6,Bonus!$B$6,IF(D3126&lt;=Bonus!$A$7,Bonus!$B$7,IF(D3126&lt;=Bonus!$A$8,Bonus!$B$8,IF(D3126&lt;=Bonus!$A$9,Bonus!$B$9,IF(D3126&lt;=Bonus!$A$10,Bonus!$B$10,IF(D3126&lt;=Bonus!$A$11,Bonus!$B$11,IF(D3126&lt;=Bonus!$A$12,Bonus!$B$12,IF(D3126&lt;=Bonus!$A$13,Bonus!$B$13,Bonus!$B$14)))))))))))</f>
        <v>Greater than or equal to 50000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>nm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42376.20685185185</v>
      </c>
      <c r="T3127" s="10">
        <f t="shared" si="293"/>
        <v>42346.20685185185</v>
      </c>
      <c r="U3127" t="str">
        <f>IF(D3127&lt;Bonus!$A$3,Bonus!$B$3,IF(D3127&lt;=Bonus!$A$4,Bonus!$B$4,IF(D3127&lt;=Bonus!$A$5,Bonus!$B$5,IF(D3127&lt;=Bonus!$A$6,Bonus!$B$6,IF(D3127&lt;=Bonus!$A$7,Bonus!$B$7,IF(D3127&lt;=Bonus!$A$8,Bonus!$B$8,IF(D3127&lt;=Bonus!$A$9,Bonus!$B$9,IF(D3127&lt;=Bonus!$A$10,Bonus!$B$10,IF(D3127&lt;=Bonus!$A$11,Bonus!$B$11,IF(D3127&lt;=Bonus!$A$12,Bonus!$B$12,IF(D3127&lt;=Bonus!$A$13,Bonus!$B$13,Bonus!$B$14)))))))))))</f>
        <v>Greater than or equal to 50000</v>
      </c>
    </row>
    <row r="3128" spans="1:21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42456.976412037038</v>
      </c>
      <c r="T3128" s="10">
        <f t="shared" si="293"/>
        <v>42427.01807870371</v>
      </c>
      <c r="U3128" t="str">
        <f>IF(D3128&lt;Bonus!$A$3,Bonus!$B$3,IF(D3128&lt;=Bonus!$A$4,Bonus!$B$4,IF(D3128&lt;=Bonus!$A$5,Bonus!$B$5,IF(D3128&lt;=Bonus!$A$6,Bonus!$B$6,IF(D3128&lt;=Bonus!$A$7,Bonus!$B$7,IF(D3128&lt;=Bonus!$A$8,Bonus!$B$8,IF(D3128&lt;=Bonus!$A$9,Bonus!$B$9,IF(D3128&lt;=Bonus!$A$10,Bonus!$B$10,IF(D3128&lt;=Bonus!$A$11,Bonus!$B$11,IF(D3128&lt;=Bonus!$A$12,Bonus!$B$12,IF(D3128&lt;=Bonus!$A$13,Bonus!$B$13,Bonus!$B$14)))))))))))</f>
        <v>25000 to 29999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>nm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42064.856817129628</v>
      </c>
      <c r="T3129" s="10">
        <f t="shared" si="293"/>
        <v>42034.856817129628</v>
      </c>
      <c r="U3129" t="str">
        <f>IF(D3129&lt;Bonus!$A$3,Bonus!$B$3,IF(D3129&lt;=Bonus!$A$4,Bonus!$B$4,IF(D3129&lt;=Bonus!$A$5,Bonus!$B$5,IF(D3129&lt;=Bonus!$A$6,Bonus!$B$6,IF(D3129&lt;=Bonus!$A$7,Bonus!$B$7,IF(D3129&lt;=Bonus!$A$8,Bonus!$B$8,IF(D3129&lt;=Bonus!$A$9,Bonus!$B$9,IF(D3129&lt;=Bonus!$A$10,Bonus!$B$10,IF(D3129&lt;=Bonus!$A$11,Bonus!$B$11,IF(D3129&lt;=Bonus!$A$12,Bonus!$B$12,IF(D3129&lt;=Bonus!$A$13,Bonus!$B$13,Bonus!$B$14)))))))))))</f>
        <v>Greater than or equal to 50000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42810.784039351856</v>
      </c>
      <c r="T3130" s="10">
        <f t="shared" si="293"/>
        <v>42780.825706018513</v>
      </c>
      <c r="U3130" t="str">
        <f>IF(D3130&lt;Bonus!$A$3,Bonus!$B$3,IF(D3130&lt;=Bonus!$A$4,Bonus!$B$4,IF(D3130&lt;=Bonus!$A$5,Bonus!$B$5,IF(D3130&lt;=Bonus!$A$6,Bonus!$B$6,IF(D3130&lt;=Bonus!$A$7,Bonus!$B$7,IF(D3130&lt;=Bonus!$A$8,Bonus!$B$8,IF(D3130&lt;=Bonus!$A$9,Bonus!$B$9,IF(D3130&lt;=Bonus!$A$10,Bonus!$B$10,IF(D3130&lt;=Bonus!$A$11,Bonus!$B$11,IF(D3130&lt;=Bonus!$A$12,Bonus!$B$12,IF(D3130&lt;=Bonus!$A$13,Bonus!$B$13,Bonus!$B$14)))))))))))</f>
        <v>15000 to 19999</v>
      </c>
    </row>
    <row r="3131" spans="1:21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42843.801145833335</v>
      </c>
      <c r="T3131" s="10">
        <f t="shared" si="293"/>
        <v>42803.842812499999</v>
      </c>
      <c r="U3131" t="str">
        <f>IF(D3131&lt;Bonus!$A$3,Bonus!$B$3,IF(D3131&lt;=Bonus!$A$4,Bonus!$B$4,IF(D3131&lt;=Bonus!$A$5,Bonus!$B$5,IF(D3131&lt;=Bonus!$A$6,Bonus!$B$6,IF(D3131&lt;=Bonus!$A$7,Bonus!$B$7,IF(D3131&lt;=Bonus!$A$8,Bonus!$B$8,IF(D3131&lt;=Bonus!$A$9,Bonus!$B$9,IF(D3131&lt;=Bonus!$A$10,Bonus!$B$10,IF(D3131&lt;=Bonus!$A$11,Bonus!$B$11,IF(D3131&lt;=Bonus!$A$12,Bonus!$B$12,IF(D3131&lt;=Bonus!$A$13,Bonus!$B$13,Bonus!$B$14)))))))))))</f>
        <v>1000 to 4999</v>
      </c>
    </row>
    <row r="3132" spans="1:21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42839.207638888889</v>
      </c>
      <c r="T3132" s="10">
        <f t="shared" si="293"/>
        <v>42808.640231481477</v>
      </c>
      <c r="U3132" t="str">
        <f>IF(D3132&lt;Bonus!$A$3,Bonus!$B$3,IF(D3132&lt;=Bonus!$A$4,Bonus!$B$4,IF(D3132&lt;=Bonus!$A$5,Bonus!$B$5,IF(D3132&lt;=Bonus!$A$6,Bonus!$B$6,IF(D3132&lt;=Bonus!$A$7,Bonus!$B$7,IF(D3132&lt;=Bonus!$A$8,Bonus!$B$8,IF(D3132&lt;=Bonus!$A$9,Bonus!$B$9,IF(D3132&lt;=Bonus!$A$10,Bonus!$B$10,IF(D3132&lt;=Bonus!$A$11,Bonus!$B$11,IF(D3132&lt;=Bonus!$A$12,Bonus!$B$12,IF(D3132&lt;=Bonus!$A$13,Bonus!$B$13,Bonus!$B$14)))))))))))</f>
        <v>10000 to 14999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42833.537557870368</v>
      </c>
      <c r="T3133" s="10">
        <f t="shared" si="293"/>
        <v>42803.579224537039</v>
      </c>
      <c r="U3133" t="str">
        <f>IF(D3133&lt;Bonus!$A$3,Bonus!$B$3,IF(D3133&lt;=Bonus!$A$4,Bonus!$B$4,IF(D3133&lt;=Bonus!$A$5,Bonus!$B$5,IF(D3133&lt;=Bonus!$A$6,Bonus!$B$6,IF(D3133&lt;=Bonus!$A$7,Bonus!$B$7,IF(D3133&lt;=Bonus!$A$8,Bonus!$B$8,IF(D3133&lt;=Bonus!$A$9,Bonus!$B$9,IF(D3133&lt;=Bonus!$A$10,Bonus!$B$10,IF(D3133&lt;=Bonus!$A$11,Bonus!$B$11,IF(D3133&lt;=Bonus!$A$12,Bonus!$B$12,IF(D3133&lt;=Bonus!$A$13,Bonus!$B$13,Bonus!$B$14)))))))))))</f>
        <v>1000 to 4999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42846.308564814812</v>
      </c>
      <c r="T3134" s="10">
        <f t="shared" si="293"/>
        <v>42786.350231481483</v>
      </c>
      <c r="U3134" t="str">
        <f>IF(D3134&lt;Bonus!$A$3,Bonus!$B$3,IF(D3134&lt;=Bonus!$A$4,Bonus!$B$4,IF(D3134&lt;=Bonus!$A$5,Bonus!$B$5,IF(D3134&lt;=Bonus!$A$6,Bonus!$B$6,IF(D3134&lt;=Bonus!$A$7,Bonus!$B$7,IF(D3134&lt;=Bonus!$A$8,Bonus!$B$8,IF(D3134&lt;=Bonus!$A$9,Bonus!$B$9,IF(D3134&lt;=Bonus!$A$10,Bonus!$B$10,IF(D3134&lt;=Bonus!$A$11,Bonus!$B$11,IF(D3134&lt;=Bonus!$A$12,Bonus!$B$12,IF(D3134&lt;=Bonus!$A$13,Bonus!$B$13,Bonus!$B$14)))))))))))</f>
        <v>30000 to 34999</v>
      </c>
    </row>
    <row r="3135" spans="1:21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42818.523541666669</v>
      </c>
      <c r="T3135" s="10">
        <f t="shared" si="293"/>
        <v>42788.565208333333</v>
      </c>
      <c r="U3135" t="str">
        <f>IF(D3135&lt;Bonus!$A$3,Bonus!$B$3,IF(D3135&lt;=Bonus!$A$4,Bonus!$B$4,IF(D3135&lt;=Bonus!$A$5,Bonus!$B$5,IF(D3135&lt;=Bonus!$A$6,Bonus!$B$6,IF(D3135&lt;=Bonus!$A$7,Bonus!$B$7,IF(D3135&lt;=Bonus!$A$8,Bonus!$B$8,IF(D3135&lt;=Bonus!$A$9,Bonus!$B$9,IF(D3135&lt;=Bonus!$A$10,Bonus!$B$10,IF(D3135&lt;=Bonus!$A$11,Bonus!$B$11,IF(D3135&lt;=Bonus!$A$12,Bonus!$B$12,IF(D3135&lt;=Bonus!$A$13,Bonus!$B$13,Bonus!$B$14)))))))))))</f>
        <v>Less Than 1000</v>
      </c>
    </row>
    <row r="3136" spans="1:21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42821.678460648152</v>
      </c>
      <c r="T3136" s="10">
        <f t="shared" si="293"/>
        <v>42800.720127314817</v>
      </c>
      <c r="U3136" t="str">
        <f>IF(D3136&lt;Bonus!$A$3,Bonus!$B$3,IF(D3136&lt;=Bonus!$A$4,Bonus!$B$4,IF(D3136&lt;=Bonus!$A$5,Bonus!$B$5,IF(D3136&lt;=Bonus!$A$6,Bonus!$B$6,IF(D3136&lt;=Bonus!$A$7,Bonus!$B$7,IF(D3136&lt;=Bonus!$A$8,Bonus!$B$8,IF(D3136&lt;=Bonus!$A$9,Bonus!$B$9,IF(D3136&lt;=Bonus!$A$10,Bonus!$B$10,IF(D3136&lt;=Bonus!$A$11,Bonus!$B$11,IF(D3136&lt;=Bonus!$A$12,Bonus!$B$12,IF(D3136&lt;=Bonus!$A$13,Bonus!$B$13,Bonus!$B$14)))))))))))</f>
        <v>1000 to 4999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42829.151863425926</v>
      </c>
      <c r="T3137" s="10">
        <f t="shared" si="293"/>
        <v>42807.151863425926</v>
      </c>
      <c r="U3137" t="str">
        <f>IF(D3137&lt;Bonus!$A$3,Bonus!$B$3,IF(D3137&lt;=Bonus!$A$4,Bonus!$B$4,IF(D3137&lt;=Bonus!$A$5,Bonus!$B$5,IF(D3137&lt;=Bonus!$A$6,Bonus!$B$6,IF(D3137&lt;=Bonus!$A$7,Bonus!$B$7,IF(D3137&lt;=Bonus!$A$8,Bonus!$B$8,IF(D3137&lt;=Bonus!$A$9,Bonus!$B$9,IF(D3137&lt;=Bonus!$A$10,Bonus!$B$10,IF(D3137&lt;=Bonus!$A$11,Bonus!$B$11,IF(D3137&lt;=Bonus!$A$12,Bonus!$B$12,IF(D3137&lt;=Bonus!$A$13,Bonus!$B$13,Bonus!$B$14)))))))))))</f>
        <v>Less Than 1000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42825.957638888889</v>
      </c>
      <c r="T3138" s="10">
        <f t="shared" si="293"/>
        <v>42789.462430555555</v>
      </c>
      <c r="U3138" t="str">
        <f>IF(D3138&lt;Bonus!$A$3,Bonus!$B$3,IF(D3138&lt;=Bonus!$A$4,Bonus!$B$4,IF(D3138&lt;=Bonus!$A$5,Bonus!$B$5,IF(D3138&lt;=Bonus!$A$6,Bonus!$B$6,IF(D3138&lt;=Bonus!$A$7,Bonus!$B$7,IF(D3138&lt;=Bonus!$A$8,Bonus!$B$8,IF(D3138&lt;=Bonus!$A$9,Bonus!$B$9,IF(D3138&lt;=Bonus!$A$10,Bonus!$B$10,IF(D3138&lt;=Bonus!$A$11,Bonus!$B$11,IF(D3138&lt;=Bonus!$A$12,Bonus!$B$12,IF(D3138&lt;=Bonus!$A$13,Bonus!$B$13,Bonus!$B$14)))))))))))</f>
        <v>Less Than 1000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IFERROR(E3139/L3139,"nm")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(((I3139/60)/60)/24)+DATE(1970,1,1)</f>
        <v>42858.8</v>
      </c>
      <c r="T3139" s="10">
        <f t="shared" ref="T3139:T3202" si="299">(((J3139/60)/60)/24)+DATE(1970,1,1)</f>
        <v>42807.885057870371</v>
      </c>
      <c r="U3139" t="str">
        <f>IF(D3139&lt;Bonus!$A$3,Bonus!$B$3,IF(D3139&lt;=Bonus!$A$4,Bonus!$B$4,IF(D3139&lt;=Bonus!$A$5,Bonus!$B$5,IF(D3139&lt;=Bonus!$A$6,Bonus!$B$6,IF(D3139&lt;=Bonus!$A$7,Bonus!$B$7,IF(D3139&lt;=Bonus!$A$8,Bonus!$B$8,IF(D3139&lt;=Bonus!$A$9,Bonus!$B$9,IF(D3139&lt;=Bonus!$A$10,Bonus!$B$10,IF(D3139&lt;=Bonus!$A$11,Bonus!$B$11,IF(D3139&lt;=Bonus!$A$12,Bonus!$B$12,IF(D3139&lt;=Bonus!$A$13,Bonus!$B$13,Bonus!$B$14)))))))))))</f>
        <v>1000 to 4999</v>
      </c>
    </row>
    <row r="3140" spans="1:21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nm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42828.645914351851</v>
      </c>
      <c r="T3140" s="10">
        <f t="shared" si="299"/>
        <v>42809.645914351851</v>
      </c>
      <c r="U3140" t="str">
        <f>IF(D3140&lt;Bonus!$A$3,Bonus!$B$3,IF(D3140&lt;=Bonus!$A$4,Bonus!$B$4,IF(D3140&lt;=Bonus!$A$5,Bonus!$B$5,IF(D3140&lt;=Bonus!$A$6,Bonus!$B$6,IF(D3140&lt;=Bonus!$A$7,Bonus!$B$7,IF(D3140&lt;=Bonus!$A$8,Bonus!$B$8,IF(D3140&lt;=Bonus!$A$9,Bonus!$B$9,IF(D3140&lt;=Bonus!$A$10,Bonus!$B$10,IF(D3140&lt;=Bonus!$A$11,Bonus!$B$11,IF(D3140&lt;=Bonus!$A$12,Bonus!$B$12,IF(D3140&lt;=Bonus!$A$13,Bonus!$B$13,Bonus!$B$14)))))))))))</f>
        <v>Less Than 1000</v>
      </c>
    </row>
    <row r="3141" spans="1:21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42819.189583333333</v>
      </c>
      <c r="T3141" s="10">
        <f t="shared" si="299"/>
        <v>42785.270370370374</v>
      </c>
      <c r="U3141" t="str">
        <f>IF(D3141&lt;Bonus!$A$3,Bonus!$B$3,IF(D3141&lt;=Bonus!$A$4,Bonus!$B$4,IF(D3141&lt;=Bonus!$A$5,Bonus!$B$5,IF(D3141&lt;=Bonus!$A$6,Bonus!$B$6,IF(D3141&lt;=Bonus!$A$7,Bonus!$B$7,IF(D3141&lt;=Bonus!$A$8,Bonus!$B$8,IF(D3141&lt;=Bonus!$A$9,Bonus!$B$9,IF(D3141&lt;=Bonus!$A$10,Bonus!$B$10,IF(D3141&lt;=Bonus!$A$11,Bonus!$B$11,IF(D3141&lt;=Bonus!$A$12,Bonus!$B$12,IF(D3141&lt;=Bonus!$A$13,Bonus!$B$13,Bonus!$B$14)))))))))))</f>
        <v>Greater than or equal to 50000</v>
      </c>
    </row>
    <row r="3142" spans="1:21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42832.677118055552</v>
      </c>
      <c r="T3142" s="10">
        <f t="shared" si="299"/>
        <v>42802.718784722223</v>
      </c>
      <c r="U3142" t="str">
        <f>IF(D3142&lt;Bonus!$A$3,Bonus!$B$3,IF(D3142&lt;=Bonus!$A$4,Bonus!$B$4,IF(D3142&lt;=Bonus!$A$5,Bonus!$B$5,IF(D3142&lt;=Bonus!$A$6,Bonus!$B$6,IF(D3142&lt;=Bonus!$A$7,Bonus!$B$7,IF(D3142&lt;=Bonus!$A$8,Bonus!$B$8,IF(D3142&lt;=Bonus!$A$9,Bonus!$B$9,IF(D3142&lt;=Bonus!$A$10,Bonus!$B$10,IF(D3142&lt;=Bonus!$A$11,Bonus!$B$11,IF(D3142&lt;=Bonus!$A$12,Bonus!$B$12,IF(D3142&lt;=Bonus!$A$13,Bonus!$B$13,Bonus!$B$14)))))))))))</f>
        <v>10000 to 14999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42841.833333333328</v>
      </c>
      <c r="T3143" s="10">
        <f t="shared" si="299"/>
        <v>42800.753333333334</v>
      </c>
      <c r="U3143" t="str">
        <f>IF(D3143&lt;Bonus!$A$3,Bonus!$B$3,IF(D3143&lt;=Bonus!$A$4,Bonus!$B$4,IF(D3143&lt;=Bonus!$A$5,Bonus!$B$5,IF(D3143&lt;=Bonus!$A$6,Bonus!$B$6,IF(D3143&lt;=Bonus!$A$7,Bonus!$B$7,IF(D3143&lt;=Bonus!$A$8,Bonus!$B$8,IF(D3143&lt;=Bonus!$A$9,Bonus!$B$9,IF(D3143&lt;=Bonus!$A$10,Bonus!$B$10,IF(D3143&lt;=Bonus!$A$11,Bonus!$B$11,IF(D3143&lt;=Bonus!$A$12,Bonus!$B$12,IF(D3143&lt;=Bonus!$A$13,Bonus!$B$13,Bonus!$B$14)))))))))))</f>
        <v>Less Than 1000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42813.471516203703</v>
      </c>
      <c r="T3144" s="10">
        <f t="shared" si="299"/>
        <v>42783.513182870374</v>
      </c>
      <c r="U3144" t="str">
        <f>IF(D3144&lt;Bonus!$A$3,Bonus!$B$3,IF(D3144&lt;=Bonus!$A$4,Bonus!$B$4,IF(D3144&lt;=Bonus!$A$5,Bonus!$B$5,IF(D3144&lt;=Bonus!$A$6,Bonus!$B$6,IF(D3144&lt;=Bonus!$A$7,Bonus!$B$7,IF(D3144&lt;=Bonus!$A$8,Bonus!$B$8,IF(D3144&lt;=Bonus!$A$9,Bonus!$B$9,IF(D3144&lt;=Bonus!$A$10,Bonus!$B$10,IF(D3144&lt;=Bonus!$A$11,Bonus!$B$11,IF(D3144&lt;=Bonus!$A$12,Bonus!$B$12,IF(D3144&lt;=Bonus!$A$13,Bonus!$B$13,Bonus!$B$14)))))))))))</f>
        <v>1000 to 4999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>nm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42834.358287037037</v>
      </c>
      <c r="T3145" s="10">
        <f t="shared" si="299"/>
        <v>42808.358287037037</v>
      </c>
      <c r="U3145" t="str">
        <f>IF(D3145&lt;Bonus!$A$3,Bonus!$B$3,IF(D3145&lt;=Bonus!$A$4,Bonus!$B$4,IF(D3145&lt;=Bonus!$A$5,Bonus!$B$5,IF(D3145&lt;=Bonus!$A$6,Bonus!$B$6,IF(D3145&lt;=Bonus!$A$7,Bonus!$B$7,IF(D3145&lt;=Bonus!$A$8,Bonus!$B$8,IF(D3145&lt;=Bonus!$A$9,Bonus!$B$9,IF(D3145&lt;=Bonus!$A$10,Bonus!$B$10,IF(D3145&lt;=Bonus!$A$11,Bonus!$B$11,IF(D3145&lt;=Bonus!$A$12,Bonus!$B$12,IF(D3145&lt;=Bonus!$A$13,Bonus!$B$13,Bonus!$B$14)))))))))))</f>
        <v>Less Than 1000</v>
      </c>
    </row>
    <row r="3146" spans="1:21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42813.25</v>
      </c>
      <c r="T3146" s="10">
        <f t="shared" si="299"/>
        <v>42796.538275462968</v>
      </c>
      <c r="U3146" t="str">
        <f>IF(D3146&lt;Bonus!$A$3,Bonus!$B$3,IF(D3146&lt;=Bonus!$A$4,Bonus!$B$4,IF(D3146&lt;=Bonus!$A$5,Bonus!$B$5,IF(D3146&lt;=Bonus!$A$6,Bonus!$B$6,IF(D3146&lt;=Bonus!$A$7,Bonus!$B$7,IF(D3146&lt;=Bonus!$A$8,Bonus!$B$8,IF(D3146&lt;=Bonus!$A$9,Bonus!$B$9,IF(D3146&lt;=Bonus!$A$10,Bonus!$B$10,IF(D3146&lt;=Bonus!$A$11,Bonus!$B$11,IF(D3146&lt;=Bonus!$A$12,Bonus!$B$12,IF(D3146&lt;=Bonus!$A$13,Bonus!$B$13,Bonus!$B$14)))))))))))</f>
        <v>10000 to 14999</v>
      </c>
    </row>
    <row r="3147" spans="1:21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>nm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42821.999236111107</v>
      </c>
      <c r="T3147" s="10">
        <f t="shared" si="299"/>
        <v>42762.040902777779</v>
      </c>
      <c r="U3147" t="str">
        <f>IF(D3147&lt;Bonus!$A$3,Bonus!$B$3,IF(D3147&lt;=Bonus!$A$4,Bonus!$B$4,IF(D3147&lt;=Bonus!$A$5,Bonus!$B$5,IF(D3147&lt;=Bonus!$A$6,Bonus!$B$6,IF(D3147&lt;=Bonus!$A$7,Bonus!$B$7,IF(D3147&lt;=Bonus!$A$8,Bonus!$B$8,IF(D3147&lt;=Bonus!$A$9,Bonus!$B$9,IF(D3147&lt;=Bonus!$A$10,Bonus!$B$10,IF(D3147&lt;=Bonus!$A$11,Bonus!$B$11,IF(D3147&lt;=Bonus!$A$12,Bonus!$B$12,IF(D3147&lt;=Bonus!$A$13,Bonus!$B$13,Bonus!$B$14)))))))))))</f>
        <v>25000 to 29999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42841.640810185185</v>
      </c>
      <c r="T3148" s="10">
        <f t="shared" si="299"/>
        <v>42796.682476851856</v>
      </c>
      <c r="U3148" t="str">
        <f>IF(D3148&lt;Bonus!$A$3,Bonus!$B$3,IF(D3148&lt;=Bonus!$A$4,Bonus!$B$4,IF(D3148&lt;=Bonus!$A$5,Bonus!$B$5,IF(D3148&lt;=Bonus!$A$6,Bonus!$B$6,IF(D3148&lt;=Bonus!$A$7,Bonus!$B$7,IF(D3148&lt;=Bonus!$A$8,Bonus!$B$8,IF(D3148&lt;=Bonus!$A$9,Bonus!$B$9,IF(D3148&lt;=Bonus!$A$10,Bonus!$B$10,IF(D3148&lt;=Bonus!$A$11,Bonus!$B$11,IF(D3148&lt;=Bonus!$A$12,Bonus!$B$12,IF(D3148&lt;=Bonus!$A$13,Bonus!$B$13,Bonus!$B$14)))))))))))</f>
        <v>Greater than or equal to 50000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41950.011053240742</v>
      </c>
      <c r="T3149" s="10">
        <f t="shared" si="299"/>
        <v>41909.969386574077</v>
      </c>
      <c r="U3149" t="str">
        <f>IF(D3149&lt;Bonus!$A$3,Bonus!$B$3,IF(D3149&lt;=Bonus!$A$4,Bonus!$B$4,IF(D3149&lt;=Bonus!$A$5,Bonus!$B$5,IF(D3149&lt;=Bonus!$A$6,Bonus!$B$6,IF(D3149&lt;=Bonus!$A$7,Bonus!$B$7,IF(D3149&lt;=Bonus!$A$8,Bonus!$B$8,IF(D3149&lt;=Bonus!$A$9,Bonus!$B$9,IF(D3149&lt;=Bonus!$A$10,Bonus!$B$10,IF(D3149&lt;=Bonus!$A$11,Bonus!$B$11,IF(D3149&lt;=Bonus!$A$12,Bonus!$B$12,IF(D3149&lt;=Bonus!$A$13,Bonus!$B$13,Bonus!$B$14)))))))))))</f>
        <v>20000 to 24999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41913.166666666664</v>
      </c>
      <c r="T3150" s="10">
        <f t="shared" si="299"/>
        <v>41891.665324074071</v>
      </c>
      <c r="U3150" t="str">
        <f>IF(D3150&lt;Bonus!$A$3,Bonus!$B$3,IF(D3150&lt;=Bonus!$A$4,Bonus!$B$4,IF(D3150&lt;=Bonus!$A$5,Bonus!$B$5,IF(D3150&lt;=Bonus!$A$6,Bonus!$B$6,IF(D3150&lt;=Bonus!$A$7,Bonus!$B$7,IF(D3150&lt;=Bonus!$A$8,Bonus!$B$8,IF(D3150&lt;=Bonus!$A$9,Bonus!$B$9,IF(D3150&lt;=Bonus!$A$10,Bonus!$B$10,IF(D3150&lt;=Bonus!$A$11,Bonus!$B$11,IF(D3150&lt;=Bonus!$A$12,Bonus!$B$12,IF(D3150&lt;=Bonus!$A$13,Bonus!$B$13,Bonus!$B$14)))))))))))</f>
        <v>1000 to 4999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41250.083333333336</v>
      </c>
      <c r="T3151" s="10">
        <f t="shared" si="299"/>
        <v>41226.017361111109</v>
      </c>
      <c r="U3151" t="str">
        <f>IF(D3151&lt;Bonus!$A$3,Bonus!$B$3,IF(D3151&lt;=Bonus!$A$4,Bonus!$B$4,IF(D3151&lt;=Bonus!$A$5,Bonus!$B$5,IF(D3151&lt;=Bonus!$A$6,Bonus!$B$6,IF(D3151&lt;=Bonus!$A$7,Bonus!$B$7,IF(D3151&lt;=Bonus!$A$8,Bonus!$B$8,IF(D3151&lt;=Bonus!$A$9,Bonus!$B$9,IF(D3151&lt;=Bonus!$A$10,Bonus!$B$10,IF(D3151&lt;=Bonus!$A$11,Bonus!$B$11,IF(D3151&lt;=Bonus!$A$12,Bonus!$B$12,IF(D3151&lt;=Bonus!$A$13,Bonus!$B$13,Bonus!$B$14)))))))))))</f>
        <v>1000 to 4999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40568.166666666664</v>
      </c>
      <c r="T3152" s="10">
        <f t="shared" si="299"/>
        <v>40478.263923611114</v>
      </c>
      <c r="U3152" t="str">
        <f>IF(D3152&lt;Bonus!$A$3,Bonus!$B$3,IF(D3152&lt;=Bonus!$A$4,Bonus!$B$4,IF(D3152&lt;=Bonus!$A$5,Bonus!$B$5,IF(D3152&lt;=Bonus!$A$6,Bonus!$B$6,IF(D3152&lt;=Bonus!$A$7,Bonus!$B$7,IF(D3152&lt;=Bonus!$A$8,Bonus!$B$8,IF(D3152&lt;=Bonus!$A$9,Bonus!$B$9,IF(D3152&lt;=Bonus!$A$10,Bonus!$B$10,IF(D3152&lt;=Bonus!$A$11,Bonus!$B$11,IF(D3152&lt;=Bonus!$A$12,Bonus!$B$12,IF(D3152&lt;=Bonus!$A$13,Bonus!$B$13,Bonus!$B$14)))))))))))</f>
        <v>1000 to 4999</v>
      </c>
    </row>
    <row r="3153" spans="1:21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41892.83997685185</v>
      </c>
      <c r="T3153" s="10">
        <f t="shared" si="299"/>
        <v>41862.83997685185</v>
      </c>
      <c r="U3153" t="str">
        <f>IF(D3153&lt;Bonus!$A$3,Bonus!$B$3,IF(D3153&lt;=Bonus!$A$4,Bonus!$B$4,IF(D3153&lt;=Bonus!$A$5,Bonus!$B$5,IF(D3153&lt;=Bonus!$A$6,Bonus!$B$6,IF(D3153&lt;=Bonus!$A$7,Bonus!$B$7,IF(D3153&lt;=Bonus!$A$8,Bonus!$B$8,IF(D3153&lt;=Bonus!$A$9,Bonus!$B$9,IF(D3153&lt;=Bonus!$A$10,Bonus!$B$10,IF(D3153&lt;=Bonus!$A$11,Bonus!$B$11,IF(D3153&lt;=Bonus!$A$12,Bonus!$B$12,IF(D3153&lt;=Bonus!$A$13,Bonus!$B$13,Bonus!$B$14)))))))))))</f>
        <v>1000 to 4999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41580.867673611108</v>
      </c>
      <c r="T3154" s="10">
        <f t="shared" si="299"/>
        <v>41550.867673611108</v>
      </c>
      <c r="U3154" t="str">
        <f>IF(D3154&lt;Bonus!$A$3,Bonus!$B$3,IF(D3154&lt;=Bonus!$A$4,Bonus!$B$4,IF(D3154&lt;=Bonus!$A$5,Bonus!$B$5,IF(D3154&lt;=Bonus!$A$6,Bonus!$B$6,IF(D3154&lt;=Bonus!$A$7,Bonus!$B$7,IF(D3154&lt;=Bonus!$A$8,Bonus!$B$8,IF(D3154&lt;=Bonus!$A$9,Bonus!$B$9,IF(D3154&lt;=Bonus!$A$10,Bonus!$B$10,IF(D3154&lt;=Bonus!$A$11,Bonus!$B$11,IF(D3154&lt;=Bonus!$A$12,Bonus!$B$12,IF(D3154&lt;=Bonus!$A$13,Bonus!$B$13,Bonus!$B$14)))))))))))</f>
        <v>1000 to 4999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40664.207638888889</v>
      </c>
      <c r="T3155" s="10">
        <f t="shared" si="299"/>
        <v>40633.154363425929</v>
      </c>
      <c r="U3155" t="str">
        <f>IF(D3155&lt;Bonus!$A$3,Bonus!$B$3,IF(D3155&lt;=Bonus!$A$4,Bonus!$B$4,IF(D3155&lt;=Bonus!$A$5,Bonus!$B$5,IF(D3155&lt;=Bonus!$A$6,Bonus!$B$6,IF(D3155&lt;=Bonus!$A$7,Bonus!$B$7,IF(D3155&lt;=Bonus!$A$8,Bonus!$B$8,IF(D3155&lt;=Bonus!$A$9,Bonus!$B$9,IF(D3155&lt;=Bonus!$A$10,Bonus!$B$10,IF(D3155&lt;=Bonus!$A$11,Bonus!$B$11,IF(D3155&lt;=Bonus!$A$12,Bonus!$B$12,IF(D3155&lt;=Bonus!$A$13,Bonus!$B$13,Bonus!$B$14)))))))))))</f>
        <v>1000 to 4999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41000.834004629629</v>
      </c>
      <c r="T3156" s="10">
        <f t="shared" si="299"/>
        <v>40970.875671296293</v>
      </c>
      <c r="U3156" t="str">
        <f>IF(D3156&lt;Bonus!$A$3,Bonus!$B$3,IF(D3156&lt;=Bonus!$A$4,Bonus!$B$4,IF(D3156&lt;=Bonus!$A$5,Bonus!$B$5,IF(D3156&lt;=Bonus!$A$6,Bonus!$B$6,IF(D3156&lt;=Bonus!$A$7,Bonus!$B$7,IF(D3156&lt;=Bonus!$A$8,Bonus!$B$8,IF(D3156&lt;=Bonus!$A$9,Bonus!$B$9,IF(D3156&lt;=Bonus!$A$10,Bonus!$B$10,IF(D3156&lt;=Bonus!$A$11,Bonus!$B$11,IF(D3156&lt;=Bonus!$A$12,Bonus!$B$12,IF(D3156&lt;=Bonus!$A$13,Bonus!$B$13,Bonus!$B$14)))))))))))</f>
        <v>5000 to 9999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41263.499131944445</v>
      </c>
      <c r="T3157" s="10">
        <f t="shared" si="299"/>
        <v>41233.499131944445</v>
      </c>
      <c r="U3157" t="str">
        <f>IF(D3157&lt;Bonus!$A$3,Bonus!$B$3,IF(D3157&lt;=Bonus!$A$4,Bonus!$B$4,IF(D3157&lt;=Bonus!$A$5,Bonus!$B$5,IF(D3157&lt;=Bonus!$A$6,Bonus!$B$6,IF(D3157&lt;=Bonus!$A$7,Bonus!$B$7,IF(D3157&lt;=Bonus!$A$8,Bonus!$B$8,IF(D3157&lt;=Bonus!$A$9,Bonus!$B$9,IF(D3157&lt;=Bonus!$A$10,Bonus!$B$10,IF(D3157&lt;=Bonus!$A$11,Bonus!$B$11,IF(D3157&lt;=Bonus!$A$12,Bonus!$B$12,IF(D3157&lt;=Bonus!$A$13,Bonus!$B$13,Bonus!$B$14)))))))))))</f>
        <v>5000 to 9999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41061.953055555554</v>
      </c>
      <c r="T3158" s="10">
        <f t="shared" si="299"/>
        <v>41026.953055555554</v>
      </c>
      <c r="U3158" t="str">
        <f>IF(D3158&lt;Bonus!$A$3,Bonus!$B$3,IF(D3158&lt;=Bonus!$A$4,Bonus!$B$4,IF(D3158&lt;=Bonus!$A$5,Bonus!$B$5,IF(D3158&lt;=Bonus!$A$6,Bonus!$B$6,IF(D3158&lt;=Bonus!$A$7,Bonus!$B$7,IF(D3158&lt;=Bonus!$A$8,Bonus!$B$8,IF(D3158&lt;=Bonus!$A$9,Bonus!$B$9,IF(D3158&lt;=Bonus!$A$10,Bonus!$B$10,IF(D3158&lt;=Bonus!$A$11,Bonus!$B$11,IF(D3158&lt;=Bonus!$A$12,Bonus!$B$12,IF(D3158&lt;=Bonus!$A$13,Bonus!$B$13,Bonus!$B$14)))))))))))</f>
        <v>5000 to 9999</v>
      </c>
    </row>
    <row r="3159" spans="1:2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41839.208333333336</v>
      </c>
      <c r="T3159" s="10">
        <f t="shared" si="299"/>
        <v>41829.788252314815</v>
      </c>
      <c r="U3159" t="str">
        <f>IF(D3159&lt;Bonus!$A$3,Bonus!$B$3,IF(D3159&lt;=Bonus!$A$4,Bonus!$B$4,IF(D3159&lt;=Bonus!$A$5,Bonus!$B$5,IF(D3159&lt;=Bonus!$A$6,Bonus!$B$6,IF(D3159&lt;=Bonus!$A$7,Bonus!$B$7,IF(D3159&lt;=Bonus!$A$8,Bonus!$B$8,IF(D3159&lt;=Bonus!$A$9,Bonus!$B$9,IF(D3159&lt;=Bonus!$A$10,Bonus!$B$10,IF(D3159&lt;=Bonus!$A$11,Bonus!$B$11,IF(D3159&lt;=Bonus!$A$12,Bonus!$B$12,IF(D3159&lt;=Bonus!$A$13,Bonus!$B$13,Bonus!$B$14)))))))))))</f>
        <v>1000 to 4999</v>
      </c>
    </row>
    <row r="3160" spans="1:2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41477.839722222219</v>
      </c>
      <c r="T3160" s="10">
        <f t="shared" si="299"/>
        <v>41447.839722222219</v>
      </c>
      <c r="U3160" t="str">
        <f>IF(D3160&lt;Bonus!$A$3,Bonus!$B$3,IF(D3160&lt;=Bonus!$A$4,Bonus!$B$4,IF(D3160&lt;=Bonus!$A$5,Bonus!$B$5,IF(D3160&lt;=Bonus!$A$6,Bonus!$B$6,IF(D3160&lt;=Bonus!$A$7,Bonus!$B$7,IF(D3160&lt;=Bonus!$A$8,Bonus!$B$8,IF(D3160&lt;=Bonus!$A$9,Bonus!$B$9,IF(D3160&lt;=Bonus!$A$10,Bonus!$B$10,IF(D3160&lt;=Bonus!$A$11,Bonus!$B$11,IF(D3160&lt;=Bonus!$A$12,Bonus!$B$12,IF(D3160&lt;=Bonus!$A$13,Bonus!$B$13,Bonus!$B$14)))))))))))</f>
        <v>5000 to 9999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40926.958333333336</v>
      </c>
      <c r="T3161" s="10">
        <f t="shared" si="299"/>
        <v>40884.066678240742</v>
      </c>
      <c r="U3161" t="str">
        <f>IF(D3161&lt;Bonus!$A$3,Bonus!$B$3,IF(D3161&lt;=Bonus!$A$4,Bonus!$B$4,IF(D3161&lt;=Bonus!$A$5,Bonus!$B$5,IF(D3161&lt;=Bonus!$A$6,Bonus!$B$6,IF(D3161&lt;=Bonus!$A$7,Bonus!$B$7,IF(D3161&lt;=Bonus!$A$8,Bonus!$B$8,IF(D3161&lt;=Bonus!$A$9,Bonus!$B$9,IF(D3161&lt;=Bonus!$A$10,Bonus!$B$10,IF(D3161&lt;=Bonus!$A$11,Bonus!$B$11,IF(D3161&lt;=Bonus!$A$12,Bonus!$B$12,IF(D3161&lt;=Bonus!$A$13,Bonus!$B$13,Bonus!$B$14)))))))))))</f>
        <v>1000 to 4999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41864.207638888889</v>
      </c>
      <c r="T3162" s="10">
        <f t="shared" si="299"/>
        <v>41841.26489583333</v>
      </c>
      <c r="U3162" t="str">
        <f>IF(D3162&lt;Bonus!$A$3,Bonus!$B$3,IF(D3162&lt;=Bonus!$A$4,Bonus!$B$4,IF(D3162&lt;=Bonus!$A$5,Bonus!$B$5,IF(D3162&lt;=Bonus!$A$6,Bonus!$B$6,IF(D3162&lt;=Bonus!$A$7,Bonus!$B$7,IF(D3162&lt;=Bonus!$A$8,Bonus!$B$8,IF(D3162&lt;=Bonus!$A$9,Bonus!$B$9,IF(D3162&lt;=Bonus!$A$10,Bonus!$B$10,IF(D3162&lt;=Bonus!$A$11,Bonus!$B$11,IF(D3162&lt;=Bonus!$A$12,Bonus!$B$12,IF(D3162&lt;=Bonus!$A$13,Bonus!$B$13,Bonus!$B$14)))))))))))</f>
        <v>1000 to 4999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41927.536134259259</v>
      </c>
      <c r="T3163" s="10">
        <f t="shared" si="299"/>
        <v>41897.536134259259</v>
      </c>
      <c r="U3163" t="str">
        <f>IF(D3163&lt;Bonus!$A$3,Bonus!$B$3,IF(D3163&lt;=Bonus!$A$4,Bonus!$B$4,IF(D3163&lt;=Bonus!$A$5,Bonus!$B$5,IF(D3163&lt;=Bonus!$A$6,Bonus!$B$6,IF(D3163&lt;=Bonus!$A$7,Bonus!$B$7,IF(D3163&lt;=Bonus!$A$8,Bonus!$B$8,IF(D3163&lt;=Bonus!$A$9,Bonus!$B$9,IF(D3163&lt;=Bonus!$A$10,Bonus!$B$10,IF(D3163&lt;=Bonus!$A$11,Bonus!$B$11,IF(D3163&lt;=Bonus!$A$12,Bonus!$B$12,IF(D3163&lt;=Bonus!$A$13,Bonus!$B$13,Bonus!$B$14)))))))))))</f>
        <v>1000 to 4999</v>
      </c>
    </row>
    <row r="3164" spans="1:21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41827.083333333336</v>
      </c>
      <c r="T3164" s="10">
        <f t="shared" si="299"/>
        <v>41799.685902777775</v>
      </c>
      <c r="U3164" t="str">
        <f>IF(D3164&lt;Bonus!$A$3,Bonus!$B$3,IF(D3164&lt;=Bonus!$A$4,Bonus!$B$4,IF(D3164&lt;=Bonus!$A$5,Bonus!$B$5,IF(D3164&lt;=Bonus!$A$6,Bonus!$B$6,IF(D3164&lt;=Bonus!$A$7,Bonus!$B$7,IF(D3164&lt;=Bonus!$A$8,Bonus!$B$8,IF(D3164&lt;=Bonus!$A$9,Bonus!$B$9,IF(D3164&lt;=Bonus!$A$10,Bonus!$B$10,IF(D3164&lt;=Bonus!$A$11,Bonus!$B$11,IF(D3164&lt;=Bonus!$A$12,Bonus!$B$12,IF(D3164&lt;=Bonus!$A$13,Bonus!$B$13,Bonus!$B$14)))))))))))</f>
        <v>1000 to 4999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41805.753761574073</v>
      </c>
      <c r="T3165" s="10">
        <f t="shared" si="299"/>
        <v>41775.753761574073</v>
      </c>
      <c r="U3165" t="str">
        <f>IF(D3165&lt;Bonus!$A$3,Bonus!$B$3,IF(D3165&lt;=Bonus!$A$4,Bonus!$B$4,IF(D3165&lt;=Bonus!$A$5,Bonus!$B$5,IF(D3165&lt;=Bonus!$A$6,Bonus!$B$6,IF(D3165&lt;=Bonus!$A$7,Bonus!$B$7,IF(D3165&lt;=Bonus!$A$8,Bonus!$B$8,IF(D3165&lt;=Bonus!$A$9,Bonus!$B$9,IF(D3165&lt;=Bonus!$A$10,Bonus!$B$10,IF(D3165&lt;=Bonus!$A$11,Bonus!$B$11,IF(D3165&lt;=Bonus!$A$12,Bonus!$B$12,IF(D3165&lt;=Bonus!$A$13,Bonus!$B$13,Bonus!$B$14)))))))))))</f>
        <v>10000 to 14999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41799.80572916667</v>
      </c>
      <c r="T3166" s="10">
        <f t="shared" si="299"/>
        <v>41766.80572916667</v>
      </c>
      <c r="U3166" t="str">
        <f>IF(D3166&lt;Bonus!$A$3,Bonus!$B$3,IF(D3166&lt;=Bonus!$A$4,Bonus!$B$4,IF(D3166&lt;=Bonus!$A$5,Bonus!$B$5,IF(D3166&lt;=Bonus!$A$6,Bonus!$B$6,IF(D3166&lt;=Bonus!$A$7,Bonus!$B$7,IF(D3166&lt;=Bonus!$A$8,Bonus!$B$8,IF(D3166&lt;=Bonus!$A$9,Bonus!$B$9,IF(D3166&lt;=Bonus!$A$10,Bonus!$B$10,IF(D3166&lt;=Bonus!$A$11,Bonus!$B$11,IF(D3166&lt;=Bonus!$A$12,Bonus!$B$12,IF(D3166&lt;=Bonus!$A$13,Bonus!$B$13,Bonus!$B$14)))))))))))</f>
        <v>1000 to 4999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40666.165972222225</v>
      </c>
      <c r="T3167" s="10">
        <f t="shared" si="299"/>
        <v>40644.159259259257</v>
      </c>
      <c r="U3167" t="str">
        <f>IF(D3167&lt;Bonus!$A$3,Bonus!$B$3,IF(D3167&lt;=Bonus!$A$4,Bonus!$B$4,IF(D3167&lt;=Bonus!$A$5,Bonus!$B$5,IF(D3167&lt;=Bonus!$A$6,Bonus!$B$6,IF(D3167&lt;=Bonus!$A$7,Bonus!$B$7,IF(D3167&lt;=Bonus!$A$8,Bonus!$B$8,IF(D3167&lt;=Bonus!$A$9,Bonus!$B$9,IF(D3167&lt;=Bonus!$A$10,Bonus!$B$10,IF(D3167&lt;=Bonus!$A$11,Bonus!$B$11,IF(D3167&lt;=Bonus!$A$12,Bonus!$B$12,IF(D3167&lt;=Bonus!$A$13,Bonus!$B$13,Bonus!$B$14)))))))))))</f>
        <v>Less Than 1000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41969.332638888889</v>
      </c>
      <c r="T3168" s="10">
        <f t="shared" si="299"/>
        <v>41940.69158564815</v>
      </c>
      <c r="U3168" t="str">
        <f>IF(D3168&lt;Bonus!$A$3,Bonus!$B$3,IF(D3168&lt;=Bonus!$A$4,Bonus!$B$4,IF(D3168&lt;=Bonus!$A$5,Bonus!$B$5,IF(D3168&lt;=Bonus!$A$6,Bonus!$B$6,IF(D3168&lt;=Bonus!$A$7,Bonus!$B$7,IF(D3168&lt;=Bonus!$A$8,Bonus!$B$8,IF(D3168&lt;=Bonus!$A$9,Bonus!$B$9,IF(D3168&lt;=Bonus!$A$10,Bonus!$B$10,IF(D3168&lt;=Bonus!$A$11,Bonus!$B$11,IF(D3168&lt;=Bonus!$A$12,Bonus!$B$12,IF(D3168&lt;=Bonus!$A$13,Bonus!$B$13,Bonus!$B$14)))))))))))</f>
        <v>35000 to 39999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41853.175706018519</v>
      </c>
      <c r="T3169" s="10">
        <f t="shared" si="299"/>
        <v>41839.175706018519</v>
      </c>
      <c r="U3169" t="str">
        <f>IF(D3169&lt;Bonus!$A$3,Bonus!$B$3,IF(D3169&lt;=Bonus!$A$4,Bonus!$B$4,IF(D3169&lt;=Bonus!$A$5,Bonus!$B$5,IF(D3169&lt;=Bonus!$A$6,Bonus!$B$6,IF(D3169&lt;=Bonus!$A$7,Bonus!$B$7,IF(D3169&lt;=Bonus!$A$8,Bonus!$B$8,IF(D3169&lt;=Bonus!$A$9,Bonus!$B$9,IF(D3169&lt;=Bonus!$A$10,Bonus!$B$10,IF(D3169&lt;=Bonus!$A$11,Bonus!$B$11,IF(D3169&lt;=Bonus!$A$12,Bonus!$B$12,IF(D3169&lt;=Bonus!$A$13,Bonus!$B$13,Bonus!$B$14)))))))))))</f>
        <v>1000 to 4999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41803.916666666664</v>
      </c>
      <c r="T3170" s="10">
        <f t="shared" si="299"/>
        <v>41772.105937500004</v>
      </c>
      <c r="U3170" t="str">
        <f>IF(D3170&lt;Bonus!$A$3,Bonus!$B$3,IF(D3170&lt;=Bonus!$A$4,Bonus!$B$4,IF(D3170&lt;=Bonus!$A$5,Bonus!$B$5,IF(D3170&lt;=Bonus!$A$6,Bonus!$B$6,IF(D3170&lt;=Bonus!$A$7,Bonus!$B$7,IF(D3170&lt;=Bonus!$A$8,Bonus!$B$8,IF(D3170&lt;=Bonus!$A$9,Bonus!$B$9,IF(D3170&lt;=Bonus!$A$10,Bonus!$B$10,IF(D3170&lt;=Bonus!$A$11,Bonus!$B$11,IF(D3170&lt;=Bonus!$A$12,Bonus!$B$12,IF(D3170&lt;=Bonus!$A$13,Bonus!$B$13,Bonus!$B$14)))))))))))</f>
        <v>1000 to 4999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41621.207638888889</v>
      </c>
      <c r="T3171" s="10">
        <f t="shared" si="299"/>
        <v>41591.737974537034</v>
      </c>
      <c r="U3171" t="str">
        <f>IF(D3171&lt;Bonus!$A$3,Bonus!$B$3,IF(D3171&lt;=Bonus!$A$4,Bonus!$B$4,IF(D3171&lt;=Bonus!$A$5,Bonus!$B$5,IF(D3171&lt;=Bonus!$A$6,Bonus!$B$6,IF(D3171&lt;=Bonus!$A$7,Bonus!$B$7,IF(D3171&lt;=Bonus!$A$8,Bonus!$B$8,IF(D3171&lt;=Bonus!$A$9,Bonus!$B$9,IF(D3171&lt;=Bonus!$A$10,Bonus!$B$10,IF(D3171&lt;=Bonus!$A$11,Bonus!$B$11,IF(D3171&lt;=Bonus!$A$12,Bonus!$B$12,IF(D3171&lt;=Bonus!$A$13,Bonus!$B$13,Bonus!$B$14)))))))))))</f>
        <v>5000 to 9999</v>
      </c>
    </row>
    <row r="3172" spans="1:21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41822.166666666664</v>
      </c>
      <c r="T3172" s="10">
        <f t="shared" si="299"/>
        <v>41789.080370370371</v>
      </c>
      <c r="U3172" t="str">
        <f>IF(D3172&lt;Bonus!$A$3,Bonus!$B$3,IF(D3172&lt;=Bonus!$A$4,Bonus!$B$4,IF(D3172&lt;=Bonus!$A$5,Bonus!$B$5,IF(D3172&lt;=Bonus!$A$6,Bonus!$B$6,IF(D3172&lt;=Bonus!$A$7,Bonus!$B$7,IF(D3172&lt;=Bonus!$A$8,Bonus!$B$8,IF(D3172&lt;=Bonus!$A$9,Bonus!$B$9,IF(D3172&lt;=Bonus!$A$10,Bonus!$B$10,IF(D3172&lt;=Bonus!$A$11,Bonus!$B$11,IF(D3172&lt;=Bonus!$A$12,Bonus!$B$12,IF(D3172&lt;=Bonus!$A$13,Bonus!$B$13,Bonus!$B$14)))))))))))</f>
        <v>1000 to 4999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42496.608310185184</v>
      </c>
      <c r="T3173" s="10">
        <f t="shared" si="299"/>
        <v>42466.608310185184</v>
      </c>
      <c r="U3173" t="str">
        <f>IF(D3173&lt;Bonus!$A$3,Bonus!$B$3,IF(D3173&lt;=Bonus!$A$4,Bonus!$B$4,IF(D3173&lt;=Bonus!$A$5,Bonus!$B$5,IF(D3173&lt;=Bonus!$A$6,Bonus!$B$6,IF(D3173&lt;=Bonus!$A$7,Bonus!$B$7,IF(D3173&lt;=Bonus!$A$8,Bonus!$B$8,IF(D3173&lt;=Bonus!$A$9,Bonus!$B$9,IF(D3173&lt;=Bonus!$A$10,Bonus!$B$10,IF(D3173&lt;=Bonus!$A$11,Bonus!$B$11,IF(D3173&lt;=Bonus!$A$12,Bonus!$B$12,IF(D3173&lt;=Bonus!$A$13,Bonus!$B$13,Bonus!$B$14)))))))))))</f>
        <v>5000 to 9999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40953.729953703703</v>
      </c>
      <c r="T3174" s="10">
        <f t="shared" si="299"/>
        <v>40923.729953703703</v>
      </c>
      <c r="U3174" t="str">
        <f>IF(D3174&lt;Bonus!$A$3,Bonus!$B$3,IF(D3174&lt;=Bonus!$A$4,Bonus!$B$4,IF(D3174&lt;=Bonus!$A$5,Bonus!$B$5,IF(D3174&lt;=Bonus!$A$6,Bonus!$B$6,IF(D3174&lt;=Bonus!$A$7,Bonus!$B$7,IF(D3174&lt;=Bonus!$A$8,Bonus!$B$8,IF(D3174&lt;=Bonus!$A$9,Bonus!$B$9,IF(D3174&lt;=Bonus!$A$10,Bonus!$B$10,IF(D3174&lt;=Bonus!$A$11,Bonus!$B$11,IF(D3174&lt;=Bonus!$A$12,Bonus!$B$12,IF(D3174&lt;=Bonus!$A$13,Bonus!$B$13,Bonus!$B$14)))))))))))</f>
        <v>1000 to 4999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41908.878379629627</v>
      </c>
      <c r="T3175" s="10">
        <f t="shared" si="299"/>
        <v>41878.878379629627</v>
      </c>
      <c r="U3175" t="str">
        <f>IF(D3175&lt;Bonus!$A$3,Bonus!$B$3,IF(D3175&lt;=Bonus!$A$4,Bonus!$B$4,IF(D3175&lt;=Bonus!$A$5,Bonus!$B$5,IF(D3175&lt;=Bonus!$A$6,Bonus!$B$6,IF(D3175&lt;=Bonus!$A$7,Bonus!$B$7,IF(D3175&lt;=Bonus!$A$8,Bonus!$B$8,IF(D3175&lt;=Bonus!$A$9,Bonus!$B$9,IF(D3175&lt;=Bonus!$A$10,Bonus!$B$10,IF(D3175&lt;=Bonus!$A$11,Bonus!$B$11,IF(D3175&lt;=Bonus!$A$12,Bonus!$B$12,IF(D3175&lt;=Bonus!$A$13,Bonus!$B$13,Bonus!$B$14)))))))))))</f>
        <v>10000 to 14999</v>
      </c>
    </row>
    <row r="3176" spans="1:21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41876.864675925928</v>
      </c>
      <c r="T3176" s="10">
        <f t="shared" si="299"/>
        <v>41862.864675925928</v>
      </c>
      <c r="U3176" t="str">
        <f>IF(D3176&lt;Bonus!$A$3,Bonus!$B$3,IF(D3176&lt;=Bonus!$A$4,Bonus!$B$4,IF(D3176&lt;=Bonus!$A$5,Bonus!$B$5,IF(D3176&lt;=Bonus!$A$6,Bonus!$B$6,IF(D3176&lt;=Bonus!$A$7,Bonus!$B$7,IF(D3176&lt;=Bonus!$A$8,Bonus!$B$8,IF(D3176&lt;=Bonus!$A$9,Bonus!$B$9,IF(D3176&lt;=Bonus!$A$10,Bonus!$B$10,IF(D3176&lt;=Bonus!$A$11,Bonus!$B$11,IF(D3176&lt;=Bonus!$A$12,Bonus!$B$12,IF(D3176&lt;=Bonus!$A$13,Bonus!$B$13,Bonus!$B$14)))))))))))</f>
        <v>1000 to 4999</v>
      </c>
    </row>
    <row r="3177" spans="1:21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40591.886886574073</v>
      </c>
      <c r="T3177" s="10">
        <f t="shared" si="299"/>
        <v>40531.886886574073</v>
      </c>
      <c r="U3177" t="str">
        <f>IF(D3177&lt;Bonus!$A$3,Bonus!$B$3,IF(D3177&lt;=Bonus!$A$4,Bonus!$B$4,IF(D3177&lt;=Bonus!$A$5,Bonus!$B$5,IF(D3177&lt;=Bonus!$A$6,Bonus!$B$6,IF(D3177&lt;=Bonus!$A$7,Bonus!$B$7,IF(D3177&lt;=Bonus!$A$8,Bonus!$B$8,IF(D3177&lt;=Bonus!$A$9,Bonus!$B$9,IF(D3177&lt;=Bonus!$A$10,Bonus!$B$10,IF(D3177&lt;=Bonus!$A$11,Bonus!$B$11,IF(D3177&lt;=Bonus!$A$12,Bonus!$B$12,IF(D3177&lt;=Bonus!$A$13,Bonus!$B$13,Bonus!$B$14)))))))))))</f>
        <v>5000 to 9999</v>
      </c>
    </row>
    <row r="3178" spans="1:21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41504.625</v>
      </c>
      <c r="T3178" s="10">
        <f t="shared" si="299"/>
        <v>41477.930914351848</v>
      </c>
      <c r="U3178" t="str">
        <f>IF(D3178&lt;Bonus!$A$3,Bonus!$B$3,IF(D3178&lt;=Bonus!$A$4,Bonus!$B$4,IF(D3178&lt;=Bonus!$A$5,Bonus!$B$5,IF(D3178&lt;=Bonus!$A$6,Bonus!$B$6,IF(D3178&lt;=Bonus!$A$7,Bonus!$B$7,IF(D3178&lt;=Bonus!$A$8,Bonus!$B$8,IF(D3178&lt;=Bonus!$A$9,Bonus!$B$9,IF(D3178&lt;=Bonus!$A$10,Bonus!$B$10,IF(D3178&lt;=Bonus!$A$11,Bonus!$B$11,IF(D3178&lt;=Bonus!$A$12,Bonus!$B$12,IF(D3178&lt;=Bonus!$A$13,Bonus!$B$13,Bonus!$B$14)))))))))))</f>
        <v>1000 to 4999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41811.666770833333</v>
      </c>
      <c r="T3179" s="10">
        <f t="shared" si="299"/>
        <v>41781.666770833333</v>
      </c>
      <c r="U3179" t="str">
        <f>IF(D3179&lt;Bonus!$A$3,Bonus!$B$3,IF(D3179&lt;=Bonus!$A$4,Bonus!$B$4,IF(D3179&lt;=Bonus!$A$5,Bonus!$B$5,IF(D3179&lt;=Bonus!$A$6,Bonus!$B$6,IF(D3179&lt;=Bonus!$A$7,Bonus!$B$7,IF(D3179&lt;=Bonus!$A$8,Bonus!$B$8,IF(D3179&lt;=Bonus!$A$9,Bonus!$B$9,IF(D3179&lt;=Bonus!$A$10,Bonus!$B$10,IF(D3179&lt;=Bonus!$A$11,Bonus!$B$11,IF(D3179&lt;=Bonus!$A$12,Bonus!$B$12,IF(D3179&lt;=Bonus!$A$13,Bonus!$B$13,Bonus!$B$14)))))))))))</f>
        <v>1000 to 4999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41836.605034722219</v>
      </c>
      <c r="T3180" s="10">
        <f t="shared" si="299"/>
        <v>41806.605034722219</v>
      </c>
      <c r="U3180" t="str">
        <f>IF(D3180&lt;Bonus!$A$3,Bonus!$B$3,IF(D3180&lt;=Bonus!$A$4,Bonus!$B$4,IF(D3180&lt;=Bonus!$A$5,Bonus!$B$5,IF(D3180&lt;=Bonus!$A$6,Bonus!$B$6,IF(D3180&lt;=Bonus!$A$7,Bonus!$B$7,IF(D3180&lt;=Bonus!$A$8,Bonus!$B$8,IF(D3180&lt;=Bonus!$A$9,Bonus!$B$9,IF(D3180&lt;=Bonus!$A$10,Bonus!$B$10,IF(D3180&lt;=Bonus!$A$11,Bonus!$B$11,IF(D3180&lt;=Bonus!$A$12,Bonus!$B$12,IF(D3180&lt;=Bonus!$A$13,Bonus!$B$13,Bonus!$B$14)))))))))))</f>
        <v>1000 to 4999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41400.702210648145</v>
      </c>
      <c r="T3181" s="10">
        <f t="shared" si="299"/>
        <v>41375.702210648145</v>
      </c>
      <c r="U3181" t="str">
        <f>IF(D3181&lt;Bonus!$A$3,Bonus!$B$3,IF(D3181&lt;=Bonus!$A$4,Bonus!$B$4,IF(D3181&lt;=Bonus!$A$5,Bonus!$B$5,IF(D3181&lt;=Bonus!$A$6,Bonus!$B$6,IF(D3181&lt;=Bonus!$A$7,Bonus!$B$7,IF(D3181&lt;=Bonus!$A$8,Bonus!$B$8,IF(D3181&lt;=Bonus!$A$9,Bonus!$B$9,IF(D3181&lt;=Bonus!$A$10,Bonus!$B$10,IF(D3181&lt;=Bonus!$A$11,Bonus!$B$11,IF(D3181&lt;=Bonus!$A$12,Bonus!$B$12,IF(D3181&lt;=Bonus!$A$13,Bonus!$B$13,Bonus!$B$14)))))))))))</f>
        <v>1000 to 4999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41810.412604166668</v>
      </c>
      <c r="T3182" s="10">
        <f t="shared" si="299"/>
        <v>41780.412604166668</v>
      </c>
      <c r="U3182" t="str">
        <f>IF(D3182&lt;Bonus!$A$3,Bonus!$B$3,IF(D3182&lt;=Bonus!$A$4,Bonus!$B$4,IF(D3182&lt;=Bonus!$A$5,Bonus!$B$5,IF(D3182&lt;=Bonus!$A$6,Bonus!$B$6,IF(D3182&lt;=Bonus!$A$7,Bonus!$B$7,IF(D3182&lt;=Bonus!$A$8,Bonus!$B$8,IF(D3182&lt;=Bonus!$A$9,Bonus!$B$9,IF(D3182&lt;=Bonus!$A$10,Bonus!$B$10,IF(D3182&lt;=Bonus!$A$11,Bonus!$B$11,IF(D3182&lt;=Bonus!$A$12,Bonus!$B$12,IF(D3182&lt;=Bonus!$A$13,Bonus!$B$13,Bonus!$B$14)))))))))))</f>
        <v>1000 to 4999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41805.666666666664</v>
      </c>
      <c r="T3183" s="10">
        <f t="shared" si="299"/>
        <v>41779.310034722221</v>
      </c>
      <c r="U3183" t="str">
        <f>IF(D3183&lt;Bonus!$A$3,Bonus!$B$3,IF(D3183&lt;=Bonus!$A$4,Bonus!$B$4,IF(D3183&lt;=Bonus!$A$5,Bonus!$B$5,IF(D3183&lt;=Bonus!$A$6,Bonus!$B$6,IF(D3183&lt;=Bonus!$A$7,Bonus!$B$7,IF(D3183&lt;=Bonus!$A$8,Bonus!$B$8,IF(D3183&lt;=Bonus!$A$9,Bonus!$B$9,IF(D3183&lt;=Bonus!$A$10,Bonus!$B$10,IF(D3183&lt;=Bonus!$A$11,Bonus!$B$11,IF(D3183&lt;=Bonus!$A$12,Bonus!$B$12,IF(D3183&lt;=Bonus!$A$13,Bonus!$B$13,Bonus!$B$14)))))))))))</f>
        <v>Less Than 1000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40939.708333333336</v>
      </c>
      <c r="T3184" s="10">
        <f t="shared" si="299"/>
        <v>40883.949317129627</v>
      </c>
      <c r="U3184" t="str">
        <f>IF(D3184&lt;Bonus!$A$3,Bonus!$B$3,IF(D3184&lt;=Bonus!$A$4,Bonus!$B$4,IF(D3184&lt;=Bonus!$A$5,Bonus!$B$5,IF(D3184&lt;=Bonus!$A$6,Bonus!$B$6,IF(D3184&lt;=Bonus!$A$7,Bonus!$B$7,IF(D3184&lt;=Bonus!$A$8,Bonus!$B$8,IF(D3184&lt;=Bonus!$A$9,Bonus!$B$9,IF(D3184&lt;=Bonus!$A$10,Bonus!$B$10,IF(D3184&lt;=Bonus!$A$11,Bonus!$B$11,IF(D3184&lt;=Bonus!$A$12,Bonus!$B$12,IF(D3184&lt;=Bonus!$A$13,Bonus!$B$13,Bonus!$B$14)))))))))))</f>
        <v>5000 to 9999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41509.79478009259</v>
      </c>
      <c r="T3185" s="10">
        <f t="shared" si="299"/>
        <v>41491.79478009259</v>
      </c>
      <c r="U3185" t="str">
        <f>IF(D3185&lt;Bonus!$A$3,Bonus!$B$3,IF(D3185&lt;=Bonus!$A$4,Bonus!$B$4,IF(D3185&lt;=Bonus!$A$5,Bonus!$B$5,IF(D3185&lt;=Bonus!$A$6,Bonus!$B$6,IF(D3185&lt;=Bonus!$A$7,Bonus!$B$7,IF(D3185&lt;=Bonus!$A$8,Bonus!$B$8,IF(D3185&lt;=Bonus!$A$9,Bonus!$B$9,IF(D3185&lt;=Bonus!$A$10,Bonus!$B$10,IF(D3185&lt;=Bonus!$A$11,Bonus!$B$11,IF(D3185&lt;=Bonus!$A$12,Bonus!$B$12,IF(D3185&lt;=Bonus!$A$13,Bonus!$B$13,Bonus!$B$14)))))))))))</f>
        <v>1000 to 4999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41821.993414351848</v>
      </c>
      <c r="T3186" s="10">
        <f t="shared" si="299"/>
        <v>41791.993414351848</v>
      </c>
      <c r="U3186" t="str">
        <f>IF(D3186&lt;Bonus!$A$3,Bonus!$B$3,IF(D3186&lt;=Bonus!$A$4,Bonus!$B$4,IF(D3186&lt;=Bonus!$A$5,Bonus!$B$5,IF(D3186&lt;=Bonus!$A$6,Bonus!$B$6,IF(D3186&lt;=Bonus!$A$7,Bonus!$B$7,IF(D3186&lt;=Bonus!$A$8,Bonus!$B$8,IF(D3186&lt;=Bonus!$A$9,Bonus!$B$9,IF(D3186&lt;=Bonus!$A$10,Bonus!$B$10,IF(D3186&lt;=Bonus!$A$11,Bonus!$B$11,IF(D3186&lt;=Bonus!$A$12,Bonus!$B$12,IF(D3186&lt;=Bonus!$A$13,Bonus!$B$13,Bonus!$B$14)))))))))))</f>
        <v>1000 to 4999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41836.977326388893</v>
      </c>
      <c r="T3187" s="10">
        <f t="shared" si="299"/>
        <v>41829.977326388893</v>
      </c>
      <c r="U3187" t="str">
        <f>IF(D3187&lt;Bonus!$A$3,Bonus!$B$3,IF(D3187&lt;=Bonus!$A$4,Bonus!$B$4,IF(D3187&lt;=Bonus!$A$5,Bonus!$B$5,IF(D3187&lt;=Bonus!$A$6,Bonus!$B$6,IF(D3187&lt;=Bonus!$A$7,Bonus!$B$7,IF(D3187&lt;=Bonus!$A$8,Bonus!$B$8,IF(D3187&lt;=Bonus!$A$9,Bonus!$B$9,IF(D3187&lt;=Bonus!$A$10,Bonus!$B$10,IF(D3187&lt;=Bonus!$A$11,Bonus!$B$11,IF(D3187&lt;=Bonus!$A$12,Bonus!$B$12,IF(D3187&lt;=Bonus!$A$13,Bonus!$B$13,Bonus!$B$14)))))))))))</f>
        <v>1000 to 4999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41898.875</v>
      </c>
      <c r="T3188" s="10">
        <f t="shared" si="299"/>
        <v>41868.924050925925</v>
      </c>
      <c r="U3188" t="str">
        <f>IF(D3188&lt;Bonus!$A$3,Bonus!$B$3,IF(D3188&lt;=Bonus!$A$4,Bonus!$B$4,IF(D3188&lt;=Bonus!$A$5,Bonus!$B$5,IF(D3188&lt;=Bonus!$A$6,Bonus!$B$6,IF(D3188&lt;=Bonus!$A$7,Bonus!$B$7,IF(D3188&lt;=Bonus!$A$8,Bonus!$B$8,IF(D3188&lt;=Bonus!$A$9,Bonus!$B$9,IF(D3188&lt;=Bonus!$A$10,Bonus!$B$10,IF(D3188&lt;=Bonus!$A$11,Bonus!$B$11,IF(D3188&lt;=Bonus!$A$12,Bonus!$B$12,IF(D3188&lt;=Bonus!$A$13,Bonus!$B$13,Bonus!$B$14)))))))))))</f>
        <v>1000 to 4999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41855.666354166664</v>
      </c>
      <c r="T3189" s="10">
        <f t="shared" si="299"/>
        <v>41835.666354166664</v>
      </c>
      <c r="U3189" t="str">
        <f>IF(D3189&lt;Bonus!$A$3,Bonus!$B$3,IF(D3189&lt;=Bonus!$A$4,Bonus!$B$4,IF(D3189&lt;=Bonus!$A$5,Bonus!$B$5,IF(D3189&lt;=Bonus!$A$6,Bonus!$B$6,IF(D3189&lt;=Bonus!$A$7,Bonus!$B$7,IF(D3189&lt;=Bonus!$A$8,Bonus!$B$8,IF(D3189&lt;=Bonus!$A$9,Bonus!$B$9,IF(D3189&lt;=Bonus!$A$10,Bonus!$B$10,IF(D3189&lt;=Bonus!$A$11,Bonus!$B$11,IF(D3189&lt;=Bonus!$A$12,Bonus!$B$12,IF(D3189&lt;=Bonus!$A$13,Bonus!$B$13,Bonus!$B$14)))))))))))</f>
        <v>15000 to 19999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42165.415532407409</v>
      </c>
      <c r="T3190" s="10">
        <f t="shared" si="299"/>
        <v>42144.415532407409</v>
      </c>
      <c r="U3190" t="str">
        <f>IF(D3190&lt;Bonus!$A$3,Bonus!$B$3,IF(D3190&lt;=Bonus!$A$4,Bonus!$B$4,IF(D3190&lt;=Bonus!$A$5,Bonus!$B$5,IF(D3190&lt;=Bonus!$A$6,Bonus!$B$6,IF(D3190&lt;=Bonus!$A$7,Bonus!$B$7,IF(D3190&lt;=Bonus!$A$8,Bonus!$B$8,IF(D3190&lt;=Bonus!$A$9,Bonus!$B$9,IF(D3190&lt;=Bonus!$A$10,Bonus!$B$10,IF(D3190&lt;=Bonus!$A$11,Bonus!$B$11,IF(D3190&lt;=Bonus!$A$12,Bonus!$B$12,IF(D3190&lt;=Bonus!$A$13,Bonus!$B$13,Bonus!$B$14)))))))))))</f>
        <v>Less Than 1000</v>
      </c>
    </row>
    <row r="3191" spans="1:21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42148.346435185187</v>
      </c>
      <c r="T3191" s="10">
        <f t="shared" si="299"/>
        <v>42118.346435185187</v>
      </c>
      <c r="U3191" t="str">
        <f>IF(D3191&lt;Bonus!$A$3,Bonus!$B$3,IF(D3191&lt;=Bonus!$A$4,Bonus!$B$4,IF(D3191&lt;=Bonus!$A$5,Bonus!$B$5,IF(D3191&lt;=Bonus!$A$6,Bonus!$B$6,IF(D3191&lt;=Bonus!$A$7,Bonus!$B$7,IF(D3191&lt;=Bonus!$A$8,Bonus!$B$8,IF(D3191&lt;=Bonus!$A$9,Bonus!$B$9,IF(D3191&lt;=Bonus!$A$10,Bonus!$B$10,IF(D3191&lt;=Bonus!$A$11,Bonus!$B$11,IF(D3191&lt;=Bonus!$A$12,Bonus!$B$12,IF(D3191&lt;=Bonus!$A$13,Bonus!$B$13,Bonus!$B$14)))))))))))</f>
        <v>Greater than or equal to 50000</v>
      </c>
    </row>
    <row r="3192" spans="1:21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>nm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42713.192997685182</v>
      </c>
      <c r="T3192" s="10">
        <f t="shared" si="299"/>
        <v>42683.151331018518</v>
      </c>
      <c r="U3192" t="str">
        <f>IF(D3192&lt;Bonus!$A$3,Bonus!$B$3,IF(D3192&lt;=Bonus!$A$4,Bonus!$B$4,IF(D3192&lt;=Bonus!$A$5,Bonus!$B$5,IF(D3192&lt;=Bonus!$A$6,Bonus!$B$6,IF(D3192&lt;=Bonus!$A$7,Bonus!$B$7,IF(D3192&lt;=Bonus!$A$8,Bonus!$B$8,IF(D3192&lt;=Bonus!$A$9,Bonus!$B$9,IF(D3192&lt;=Bonus!$A$10,Bonus!$B$10,IF(D3192&lt;=Bonus!$A$11,Bonus!$B$11,IF(D3192&lt;=Bonus!$A$12,Bonus!$B$12,IF(D3192&lt;=Bonus!$A$13,Bonus!$B$13,Bonus!$B$14)))))))))))</f>
        <v>1000 to 4999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42598.755428240736</v>
      </c>
      <c r="T3193" s="10">
        <f t="shared" si="299"/>
        <v>42538.755428240736</v>
      </c>
      <c r="U3193" t="str">
        <f>IF(D3193&lt;Bonus!$A$3,Bonus!$B$3,IF(D3193&lt;=Bonus!$A$4,Bonus!$B$4,IF(D3193&lt;=Bonus!$A$5,Bonus!$B$5,IF(D3193&lt;=Bonus!$A$6,Bonus!$B$6,IF(D3193&lt;=Bonus!$A$7,Bonus!$B$7,IF(D3193&lt;=Bonus!$A$8,Bonus!$B$8,IF(D3193&lt;=Bonus!$A$9,Bonus!$B$9,IF(D3193&lt;=Bonus!$A$10,Bonus!$B$10,IF(D3193&lt;=Bonus!$A$11,Bonus!$B$11,IF(D3193&lt;=Bonus!$A$12,Bonus!$B$12,IF(D3193&lt;=Bonus!$A$13,Bonus!$B$13,Bonus!$B$14)))))))))))</f>
        <v>1000 to 4999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42063.916666666672</v>
      </c>
      <c r="T3194" s="10">
        <f t="shared" si="299"/>
        <v>42018.94049768518</v>
      </c>
      <c r="U3194" t="str">
        <f>IF(D3194&lt;Bonus!$A$3,Bonus!$B$3,IF(D3194&lt;=Bonus!$A$4,Bonus!$B$4,IF(D3194&lt;=Bonus!$A$5,Bonus!$B$5,IF(D3194&lt;=Bonus!$A$6,Bonus!$B$6,IF(D3194&lt;=Bonus!$A$7,Bonus!$B$7,IF(D3194&lt;=Bonus!$A$8,Bonus!$B$8,IF(D3194&lt;=Bonus!$A$9,Bonus!$B$9,IF(D3194&lt;=Bonus!$A$10,Bonus!$B$10,IF(D3194&lt;=Bonus!$A$11,Bonus!$B$11,IF(D3194&lt;=Bonus!$A$12,Bonus!$B$12,IF(D3194&lt;=Bonus!$A$13,Bonus!$B$13,Bonus!$B$14)))))))))))</f>
        <v>10000 to 14999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42055.968240740738</v>
      </c>
      <c r="T3195" s="10">
        <f t="shared" si="299"/>
        <v>42010.968240740738</v>
      </c>
      <c r="U3195" t="str">
        <f>IF(D3195&lt;Bonus!$A$3,Bonus!$B$3,IF(D3195&lt;=Bonus!$A$4,Bonus!$B$4,IF(D3195&lt;=Bonus!$A$5,Bonus!$B$5,IF(D3195&lt;=Bonus!$A$6,Bonus!$B$6,IF(D3195&lt;=Bonus!$A$7,Bonus!$B$7,IF(D3195&lt;=Bonus!$A$8,Bonus!$B$8,IF(D3195&lt;=Bonus!$A$9,Bonus!$B$9,IF(D3195&lt;=Bonus!$A$10,Bonus!$B$10,IF(D3195&lt;=Bonus!$A$11,Bonus!$B$11,IF(D3195&lt;=Bonus!$A$12,Bonus!$B$12,IF(D3195&lt;=Bonus!$A$13,Bonus!$B$13,Bonus!$B$14)))))))))))</f>
        <v>5000 to 9999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>nm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42212.062476851846</v>
      </c>
      <c r="T3196" s="10">
        <f t="shared" si="299"/>
        <v>42182.062476851846</v>
      </c>
      <c r="U3196" t="str">
        <f>IF(D3196&lt;Bonus!$A$3,Bonus!$B$3,IF(D3196&lt;=Bonus!$A$4,Bonus!$B$4,IF(D3196&lt;=Bonus!$A$5,Bonus!$B$5,IF(D3196&lt;=Bonus!$A$6,Bonus!$B$6,IF(D3196&lt;=Bonus!$A$7,Bonus!$B$7,IF(D3196&lt;=Bonus!$A$8,Bonus!$B$8,IF(D3196&lt;=Bonus!$A$9,Bonus!$B$9,IF(D3196&lt;=Bonus!$A$10,Bonus!$B$10,IF(D3196&lt;=Bonus!$A$11,Bonus!$B$11,IF(D3196&lt;=Bonus!$A$12,Bonus!$B$12,IF(D3196&lt;=Bonus!$A$13,Bonus!$B$13,Bonus!$B$14)))))))))))</f>
        <v>10000 to 14999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42047.594236111108</v>
      </c>
      <c r="T3197" s="10">
        <f t="shared" si="299"/>
        <v>42017.594236111108</v>
      </c>
      <c r="U3197" t="str">
        <f>IF(D3197&lt;Bonus!$A$3,Bonus!$B$3,IF(D3197&lt;=Bonus!$A$4,Bonus!$B$4,IF(D3197&lt;=Bonus!$A$5,Bonus!$B$5,IF(D3197&lt;=Bonus!$A$6,Bonus!$B$6,IF(D3197&lt;=Bonus!$A$7,Bonus!$B$7,IF(D3197&lt;=Bonus!$A$8,Bonus!$B$8,IF(D3197&lt;=Bonus!$A$9,Bonus!$B$9,IF(D3197&lt;=Bonus!$A$10,Bonus!$B$10,IF(D3197&lt;=Bonus!$A$11,Bonus!$B$11,IF(D3197&lt;=Bonus!$A$12,Bonus!$B$12,IF(D3197&lt;=Bonus!$A$13,Bonus!$B$13,Bonus!$B$14)))))))))))</f>
        <v>1000 to 4999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42217.583333333328</v>
      </c>
      <c r="T3198" s="10">
        <f t="shared" si="299"/>
        <v>42157.598090277781</v>
      </c>
      <c r="U3198" t="str">
        <f>IF(D3198&lt;Bonus!$A$3,Bonus!$B$3,IF(D3198&lt;=Bonus!$A$4,Bonus!$B$4,IF(D3198&lt;=Bonus!$A$5,Bonus!$B$5,IF(D3198&lt;=Bonus!$A$6,Bonus!$B$6,IF(D3198&lt;=Bonus!$A$7,Bonus!$B$7,IF(D3198&lt;=Bonus!$A$8,Bonus!$B$8,IF(D3198&lt;=Bonus!$A$9,Bonus!$B$9,IF(D3198&lt;=Bonus!$A$10,Bonus!$B$10,IF(D3198&lt;=Bonus!$A$11,Bonus!$B$11,IF(D3198&lt;=Bonus!$A$12,Bonus!$B$12,IF(D3198&lt;=Bonus!$A$13,Bonus!$B$13,Bonus!$B$14)))))))))))</f>
        <v>Greater than or equal to 50000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42039.493263888886</v>
      </c>
      <c r="T3199" s="10">
        <f t="shared" si="299"/>
        <v>42009.493263888886</v>
      </c>
      <c r="U3199" t="str">
        <f>IF(D3199&lt;Bonus!$A$3,Bonus!$B$3,IF(D3199&lt;=Bonus!$A$4,Bonus!$B$4,IF(D3199&lt;=Bonus!$A$5,Bonus!$B$5,IF(D3199&lt;=Bonus!$A$6,Bonus!$B$6,IF(D3199&lt;=Bonus!$A$7,Bonus!$B$7,IF(D3199&lt;=Bonus!$A$8,Bonus!$B$8,IF(D3199&lt;=Bonus!$A$9,Bonus!$B$9,IF(D3199&lt;=Bonus!$A$10,Bonus!$B$10,IF(D3199&lt;=Bonus!$A$11,Bonus!$B$11,IF(D3199&lt;=Bonus!$A$12,Bonus!$B$12,IF(D3199&lt;=Bonus!$A$13,Bonus!$B$13,Bonus!$B$14)))))))))))</f>
        <v>10000 to 14999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42051.424502314811</v>
      </c>
      <c r="T3200" s="10">
        <f t="shared" si="299"/>
        <v>42013.424502314811</v>
      </c>
      <c r="U3200" t="str">
        <f>IF(D3200&lt;Bonus!$A$3,Bonus!$B$3,IF(D3200&lt;=Bonus!$A$4,Bonus!$B$4,IF(D3200&lt;=Bonus!$A$5,Bonus!$B$5,IF(D3200&lt;=Bonus!$A$6,Bonus!$B$6,IF(D3200&lt;=Bonus!$A$7,Bonus!$B$7,IF(D3200&lt;=Bonus!$A$8,Bonus!$B$8,IF(D3200&lt;=Bonus!$A$9,Bonus!$B$9,IF(D3200&lt;=Bonus!$A$10,Bonus!$B$10,IF(D3200&lt;=Bonus!$A$11,Bonus!$B$11,IF(D3200&lt;=Bonus!$A$12,Bonus!$B$12,IF(D3200&lt;=Bonus!$A$13,Bonus!$B$13,Bonus!$B$14)))))))))))</f>
        <v>30000 to 34999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41888.875</v>
      </c>
      <c r="T3201" s="10">
        <f t="shared" si="299"/>
        <v>41858.761782407404</v>
      </c>
      <c r="U3201" t="str">
        <f>IF(D3201&lt;Bonus!$A$3,Bonus!$B$3,IF(D3201&lt;=Bonus!$A$4,Bonus!$B$4,IF(D3201&lt;=Bonus!$A$5,Bonus!$B$5,IF(D3201&lt;=Bonus!$A$6,Bonus!$B$6,IF(D3201&lt;=Bonus!$A$7,Bonus!$B$7,IF(D3201&lt;=Bonus!$A$8,Bonus!$B$8,IF(D3201&lt;=Bonus!$A$9,Bonus!$B$9,IF(D3201&lt;=Bonus!$A$10,Bonus!$B$10,IF(D3201&lt;=Bonus!$A$11,Bonus!$B$11,IF(D3201&lt;=Bonus!$A$12,Bonus!$B$12,IF(D3201&lt;=Bonus!$A$13,Bonus!$B$13,Bonus!$B$14)))))))))))</f>
        <v>5000 to 9999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42490.231944444444</v>
      </c>
      <c r="T3202" s="10">
        <f t="shared" si="299"/>
        <v>42460.320613425924</v>
      </c>
      <c r="U3202" t="str">
        <f>IF(D3202&lt;Bonus!$A$3,Bonus!$B$3,IF(D3202&lt;=Bonus!$A$4,Bonus!$B$4,IF(D3202&lt;=Bonus!$A$5,Bonus!$B$5,IF(D3202&lt;=Bonus!$A$6,Bonus!$B$6,IF(D3202&lt;=Bonus!$A$7,Bonus!$B$7,IF(D3202&lt;=Bonus!$A$8,Bonus!$B$8,IF(D3202&lt;=Bonus!$A$9,Bonus!$B$9,IF(D3202&lt;=Bonus!$A$10,Bonus!$B$10,IF(D3202&lt;=Bonus!$A$11,Bonus!$B$11,IF(D3202&lt;=Bonus!$A$12,Bonus!$B$12,IF(D3202&lt;=Bonus!$A$13,Bonus!$B$13,Bonus!$B$14)))))))))))</f>
        <v>Greater than or equal to 50000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IFERROR(E3203/L3203,"nm")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(((I3203/60)/60)/24)+DATE(1970,1,1)</f>
        <v>41882.767094907409</v>
      </c>
      <c r="T3203" s="10">
        <f t="shared" ref="T3203:T3266" si="305">(((J3203/60)/60)/24)+DATE(1970,1,1)</f>
        <v>41861.767094907409</v>
      </c>
      <c r="U3203" t="str">
        <f>IF(D3203&lt;Bonus!$A$3,Bonus!$B$3,IF(D3203&lt;=Bonus!$A$4,Bonus!$B$4,IF(D3203&lt;=Bonus!$A$5,Bonus!$B$5,IF(D3203&lt;=Bonus!$A$6,Bonus!$B$6,IF(D3203&lt;=Bonus!$A$7,Bonus!$B$7,IF(D3203&lt;=Bonus!$A$8,Bonus!$B$8,IF(D3203&lt;=Bonus!$A$9,Bonus!$B$9,IF(D3203&lt;=Bonus!$A$10,Bonus!$B$10,IF(D3203&lt;=Bonus!$A$11,Bonus!$B$11,IF(D3203&lt;=Bonus!$A$12,Bonus!$B$12,IF(D3203&lt;=Bonus!$A$13,Bonus!$B$13,Bonus!$B$14)))))))))))</f>
        <v>1000 to 4999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42352.249305555553</v>
      </c>
      <c r="T3204" s="10">
        <f t="shared" si="305"/>
        <v>42293.853541666671</v>
      </c>
      <c r="U3204" t="str">
        <f>IF(D3204&lt;Bonus!$A$3,Bonus!$B$3,IF(D3204&lt;=Bonus!$A$4,Bonus!$B$4,IF(D3204&lt;=Bonus!$A$5,Bonus!$B$5,IF(D3204&lt;=Bonus!$A$6,Bonus!$B$6,IF(D3204&lt;=Bonus!$A$7,Bonus!$B$7,IF(D3204&lt;=Bonus!$A$8,Bonus!$B$8,IF(D3204&lt;=Bonus!$A$9,Bonus!$B$9,IF(D3204&lt;=Bonus!$A$10,Bonus!$B$10,IF(D3204&lt;=Bonus!$A$11,Bonus!$B$11,IF(D3204&lt;=Bonus!$A$12,Bonus!$B$12,IF(D3204&lt;=Bonus!$A$13,Bonus!$B$13,Bonus!$B$14)))))))))))</f>
        <v>5000 to 9999</v>
      </c>
    </row>
    <row r="3205" spans="1:21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42272.988680555558</v>
      </c>
      <c r="T3205" s="10">
        <f t="shared" si="305"/>
        <v>42242.988680555558</v>
      </c>
      <c r="U3205" t="str">
        <f>IF(D3205&lt;Bonus!$A$3,Bonus!$B$3,IF(D3205&lt;=Bonus!$A$4,Bonus!$B$4,IF(D3205&lt;=Bonus!$A$5,Bonus!$B$5,IF(D3205&lt;=Bonus!$A$6,Bonus!$B$6,IF(D3205&lt;=Bonus!$A$7,Bonus!$B$7,IF(D3205&lt;=Bonus!$A$8,Bonus!$B$8,IF(D3205&lt;=Bonus!$A$9,Bonus!$B$9,IF(D3205&lt;=Bonus!$A$10,Bonus!$B$10,IF(D3205&lt;=Bonus!$A$11,Bonus!$B$11,IF(D3205&lt;=Bonus!$A$12,Bonus!$B$12,IF(D3205&lt;=Bonus!$A$13,Bonus!$B$13,Bonus!$B$14)))))))))))</f>
        <v>1000 to 4999</v>
      </c>
    </row>
    <row r="3206" spans="1:21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nm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42202.676388888889</v>
      </c>
      <c r="T3206" s="10">
        <f t="shared" si="305"/>
        <v>42172.686099537037</v>
      </c>
      <c r="U3206" t="str">
        <f>IF(D3206&lt;Bonus!$A$3,Bonus!$B$3,IF(D3206&lt;=Bonus!$A$4,Bonus!$B$4,IF(D3206&lt;=Bonus!$A$5,Bonus!$B$5,IF(D3206&lt;=Bonus!$A$6,Bonus!$B$6,IF(D3206&lt;=Bonus!$A$7,Bonus!$B$7,IF(D3206&lt;=Bonus!$A$8,Bonus!$B$8,IF(D3206&lt;=Bonus!$A$9,Bonus!$B$9,IF(D3206&lt;=Bonus!$A$10,Bonus!$B$10,IF(D3206&lt;=Bonus!$A$11,Bonus!$B$11,IF(D3206&lt;=Bonus!$A$12,Bonus!$B$12,IF(D3206&lt;=Bonus!$A$13,Bonus!$B$13,Bonus!$B$14)))))))))))</f>
        <v>Less Than 1000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42125.374675925923</v>
      </c>
      <c r="T3207" s="10">
        <f t="shared" si="305"/>
        <v>42095.374675925923</v>
      </c>
      <c r="U3207" t="str">
        <f>IF(D3207&lt;Bonus!$A$3,Bonus!$B$3,IF(D3207&lt;=Bonus!$A$4,Bonus!$B$4,IF(D3207&lt;=Bonus!$A$5,Bonus!$B$5,IF(D3207&lt;=Bonus!$A$6,Bonus!$B$6,IF(D3207&lt;=Bonus!$A$7,Bonus!$B$7,IF(D3207&lt;=Bonus!$A$8,Bonus!$B$8,IF(D3207&lt;=Bonus!$A$9,Bonus!$B$9,IF(D3207&lt;=Bonus!$A$10,Bonus!$B$10,IF(D3207&lt;=Bonus!$A$11,Bonus!$B$11,IF(D3207&lt;=Bonus!$A$12,Bonus!$B$12,IF(D3207&lt;=Bonus!$A$13,Bonus!$B$13,Bonus!$B$14)))))))))))</f>
        <v>5000 to 9999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>nm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42266.276053240741</v>
      </c>
      <c r="T3208" s="10">
        <f t="shared" si="305"/>
        <v>42236.276053240741</v>
      </c>
      <c r="U3208" t="str">
        <f>IF(D3208&lt;Bonus!$A$3,Bonus!$B$3,IF(D3208&lt;=Bonus!$A$4,Bonus!$B$4,IF(D3208&lt;=Bonus!$A$5,Bonus!$B$5,IF(D3208&lt;=Bonus!$A$6,Bonus!$B$6,IF(D3208&lt;=Bonus!$A$7,Bonus!$B$7,IF(D3208&lt;=Bonus!$A$8,Bonus!$B$8,IF(D3208&lt;=Bonus!$A$9,Bonus!$B$9,IF(D3208&lt;=Bonus!$A$10,Bonus!$B$10,IF(D3208&lt;=Bonus!$A$11,Bonus!$B$11,IF(D3208&lt;=Bonus!$A$12,Bonus!$B$12,IF(D3208&lt;=Bonus!$A$13,Bonus!$B$13,Bonus!$B$14)))))))))))</f>
        <v>5000 to 9999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42117.236192129625</v>
      </c>
      <c r="T3209" s="10">
        <f t="shared" si="305"/>
        <v>42057.277858796297</v>
      </c>
      <c r="U3209" t="str">
        <f>IF(D3209&lt;Bonus!$A$3,Bonus!$B$3,IF(D3209&lt;=Bonus!$A$4,Bonus!$B$4,IF(D3209&lt;=Bonus!$A$5,Bonus!$B$5,IF(D3209&lt;=Bonus!$A$6,Bonus!$B$6,IF(D3209&lt;=Bonus!$A$7,Bonus!$B$7,IF(D3209&lt;=Bonus!$A$8,Bonus!$B$8,IF(D3209&lt;=Bonus!$A$9,Bonus!$B$9,IF(D3209&lt;=Bonus!$A$10,Bonus!$B$10,IF(D3209&lt;=Bonus!$A$11,Bonus!$B$11,IF(D3209&lt;=Bonus!$A$12,Bonus!$B$12,IF(D3209&lt;=Bonus!$A$13,Bonus!$B$13,Bonus!$B$14)))))))))))</f>
        <v>5000 to 9999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41848.605057870373</v>
      </c>
      <c r="T3210" s="10">
        <f t="shared" si="305"/>
        <v>41827.605057870373</v>
      </c>
      <c r="U3210" t="str">
        <f>IF(D3210&lt;Bonus!$A$3,Bonus!$B$3,IF(D3210&lt;=Bonus!$A$4,Bonus!$B$4,IF(D3210&lt;=Bonus!$A$5,Bonus!$B$5,IF(D3210&lt;=Bonus!$A$6,Bonus!$B$6,IF(D3210&lt;=Bonus!$A$7,Bonus!$B$7,IF(D3210&lt;=Bonus!$A$8,Bonus!$B$8,IF(D3210&lt;=Bonus!$A$9,Bonus!$B$9,IF(D3210&lt;=Bonus!$A$10,Bonus!$B$10,IF(D3210&lt;=Bonus!$A$11,Bonus!$B$11,IF(D3210&lt;=Bonus!$A$12,Bonus!$B$12,IF(D3210&lt;=Bonus!$A$13,Bonus!$B$13,Bonus!$B$14)))))))))))</f>
        <v>5000 to 9999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41810.958333333336</v>
      </c>
      <c r="T3211" s="10">
        <f t="shared" si="305"/>
        <v>41778.637245370373</v>
      </c>
      <c r="U3211" t="str">
        <f>IF(D3211&lt;Bonus!$A$3,Bonus!$B$3,IF(D3211&lt;=Bonus!$A$4,Bonus!$B$4,IF(D3211&lt;=Bonus!$A$5,Bonus!$B$5,IF(D3211&lt;=Bonus!$A$6,Bonus!$B$6,IF(D3211&lt;=Bonus!$A$7,Bonus!$B$7,IF(D3211&lt;=Bonus!$A$8,Bonus!$B$8,IF(D3211&lt;=Bonus!$A$9,Bonus!$B$9,IF(D3211&lt;=Bonus!$A$10,Bonus!$B$10,IF(D3211&lt;=Bonus!$A$11,Bonus!$B$11,IF(D3211&lt;=Bonus!$A$12,Bonus!$B$12,IF(D3211&lt;=Bonus!$A$13,Bonus!$B$13,Bonus!$B$14)))))))))))</f>
        <v>5000 to 9999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41061.165972222225</v>
      </c>
      <c r="T3212" s="10">
        <f t="shared" si="305"/>
        <v>41013.936562499999</v>
      </c>
      <c r="U3212" t="str">
        <f>IF(D3212&lt;Bonus!$A$3,Bonus!$B$3,IF(D3212&lt;=Bonus!$A$4,Bonus!$B$4,IF(D3212&lt;=Bonus!$A$5,Bonus!$B$5,IF(D3212&lt;=Bonus!$A$6,Bonus!$B$6,IF(D3212&lt;=Bonus!$A$7,Bonus!$B$7,IF(D3212&lt;=Bonus!$A$8,Bonus!$B$8,IF(D3212&lt;=Bonus!$A$9,Bonus!$B$9,IF(D3212&lt;=Bonus!$A$10,Bonus!$B$10,IF(D3212&lt;=Bonus!$A$11,Bonus!$B$11,IF(D3212&lt;=Bonus!$A$12,Bonus!$B$12,IF(D3212&lt;=Bonus!$A$13,Bonus!$B$13,Bonus!$B$14)))))))))))</f>
        <v>1000 to 4999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41866.083333333336</v>
      </c>
      <c r="T3213" s="10">
        <f t="shared" si="305"/>
        <v>41834.586574074077</v>
      </c>
      <c r="U3213" t="str">
        <f>IF(D3213&lt;Bonus!$A$3,Bonus!$B$3,IF(D3213&lt;=Bonus!$A$4,Bonus!$B$4,IF(D3213&lt;=Bonus!$A$5,Bonus!$B$5,IF(D3213&lt;=Bonus!$A$6,Bonus!$B$6,IF(D3213&lt;=Bonus!$A$7,Bonus!$B$7,IF(D3213&lt;=Bonus!$A$8,Bonus!$B$8,IF(D3213&lt;=Bonus!$A$9,Bonus!$B$9,IF(D3213&lt;=Bonus!$A$10,Bonus!$B$10,IF(D3213&lt;=Bonus!$A$11,Bonus!$B$11,IF(D3213&lt;=Bonus!$A$12,Bonus!$B$12,IF(D3213&lt;=Bonus!$A$13,Bonus!$B$13,Bonus!$B$14)))))))))))</f>
        <v>20000 to 24999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41859.795729166668</v>
      </c>
      <c r="T3214" s="10">
        <f t="shared" si="305"/>
        <v>41829.795729166668</v>
      </c>
      <c r="U3214" t="str">
        <f>IF(D3214&lt;Bonus!$A$3,Bonus!$B$3,IF(D3214&lt;=Bonus!$A$4,Bonus!$B$4,IF(D3214&lt;=Bonus!$A$5,Bonus!$B$5,IF(D3214&lt;=Bonus!$A$6,Bonus!$B$6,IF(D3214&lt;=Bonus!$A$7,Bonus!$B$7,IF(D3214&lt;=Bonus!$A$8,Bonus!$B$8,IF(D3214&lt;=Bonus!$A$9,Bonus!$B$9,IF(D3214&lt;=Bonus!$A$10,Bonus!$B$10,IF(D3214&lt;=Bonus!$A$11,Bonus!$B$11,IF(D3214&lt;=Bonus!$A$12,Bonus!$B$12,IF(D3214&lt;=Bonus!$A$13,Bonus!$B$13,Bonus!$B$14)))))))))))</f>
        <v>1000 to 4999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42211.763414351852</v>
      </c>
      <c r="T3215" s="10">
        <f t="shared" si="305"/>
        <v>42171.763414351852</v>
      </c>
      <c r="U3215" t="str">
        <f>IF(D3215&lt;Bonus!$A$3,Bonus!$B$3,IF(D3215&lt;=Bonus!$A$4,Bonus!$B$4,IF(D3215&lt;=Bonus!$A$5,Bonus!$B$5,IF(D3215&lt;=Bonus!$A$6,Bonus!$B$6,IF(D3215&lt;=Bonus!$A$7,Bonus!$B$7,IF(D3215&lt;=Bonus!$A$8,Bonus!$B$8,IF(D3215&lt;=Bonus!$A$9,Bonus!$B$9,IF(D3215&lt;=Bonus!$A$10,Bonus!$B$10,IF(D3215&lt;=Bonus!$A$11,Bonus!$B$11,IF(D3215&lt;=Bonus!$A$12,Bonus!$B$12,IF(D3215&lt;=Bonus!$A$13,Bonus!$B$13,Bonus!$B$14)))))))))))</f>
        <v>5000 to 9999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42374.996527777781</v>
      </c>
      <c r="T3216" s="10">
        <f t="shared" si="305"/>
        <v>42337.792511574073</v>
      </c>
      <c r="U3216" t="str">
        <f>IF(D3216&lt;Bonus!$A$3,Bonus!$B$3,IF(D3216&lt;=Bonus!$A$4,Bonus!$B$4,IF(D3216&lt;=Bonus!$A$5,Bonus!$B$5,IF(D3216&lt;=Bonus!$A$6,Bonus!$B$6,IF(D3216&lt;=Bonus!$A$7,Bonus!$B$7,IF(D3216&lt;=Bonus!$A$8,Bonus!$B$8,IF(D3216&lt;=Bonus!$A$9,Bonus!$B$9,IF(D3216&lt;=Bonus!$A$10,Bonus!$B$10,IF(D3216&lt;=Bonus!$A$11,Bonus!$B$11,IF(D3216&lt;=Bonus!$A$12,Bonus!$B$12,IF(D3216&lt;=Bonus!$A$13,Bonus!$B$13,Bonus!$B$14)))))))))))</f>
        <v>10000 to 14999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42257.165972222225</v>
      </c>
      <c r="T3217" s="10">
        <f t="shared" si="305"/>
        <v>42219.665173611109</v>
      </c>
      <c r="U3217" t="str">
        <f>IF(D3217&lt;Bonus!$A$3,Bonus!$B$3,IF(D3217&lt;=Bonus!$A$4,Bonus!$B$4,IF(D3217&lt;=Bonus!$A$5,Bonus!$B$5,IF(D3217&lt;=Bonus!$A$6,Bonus!$B$6,IF(D3217&lt;=Bonus!$A$7,Bonus!$B$7,IF(D3217&lt;=Bonus!$A$8,Bonus!$B$8,IF(D3217&lt;=Bonus!$A$9,Bonus!$B$9,IF(D3217&lt;=Bonus!$A$10,Bonus!$B$10,IF(D3217&lt;=Bonus!$A$11,Bonus!$B$11,IF(D3217&lt;=Bonus!$A$12,Bonus!$B$12,IF(D3217&lt;=Bonus!$A$13,Bonus!$B$13,Bonus!$B$14)))))))))))</f>
        <v>35000 to 39999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42196.604166666672</v>
      </c>
      <c r="T3218" s="10">
        <f t="shared" si="305"/>
        <v>42165.462627314817</v>
      </c>
      <c r="U3218" t="str">
        <f>IF(D3218&lt;Bonus!$A$3,Bonus!$B$3,IF(D3218&lt;=Bonus!$A$4,Bonus!$B$4,IF(D3218&lt;=Bonus!$A$5,Bonus!$B$5,IF(D3218&lt;=Bonus!$A$6,Bonus!$B$6,IF(D3218&lt;=Bonus!$A$7,Bonus!$B$7,IF(D3218&lt;=Bonus!$A$8,Bonus!$B$8,IF(D3218&lt;=Bonus!$A$9,Bonus!$B$9,IF(D3218&lt;=Bonus!$A$10,Bonus!$B$10,IF(D3218&lt;=Bonus!$A$11,Bonus!$B$11,IF(D3218&lt;=Bonus!$A$12,Bonus!$B$12,IF(D3218&lt;=Bonus!$A$13,Bonus!$B$13,Bonus!$B$14)))))))))))</f>
        <v>1000 to 4999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42678.546111111107</v>
      </c>
      <c r="T3219" s="10">
        <f t="shared" si="305"/>
        <v>42648.546111111107</v>
      </c>
      <c r="U3219" t="str">
        <f>IF(D3219&lt;Bonus!$A$3,Bonus!$B$3,IF(D3219&lt;=Bonus!$A$4,Bonus!$B$4,IF(D3219&lt;=Bonus!$A$5,Bonus!$B$5,IF(D3219&lt;=Bonus!$A$6,Bonus!$B$6,IF(D3219&lt;=Bonus!$A$7,Bonus!$B$7,IF(D3219&lt;=Bonus!$A$8,Bonus!$B$8,IF(D3219&lt;=Bonus!$A$9,Bonus!$B$9,IF(D3219&lt;=Bonus!$A$10,Bonus!$B$10,IF(D3219&lt;=Bonus!$A$11,Bonus!$B$11,IF(D3219&lt;=Bonus!$A$12,Bonus!$B$12,IF(D3219&lt;=Bonus!$A$13,Bonus!$B$13,Bonus!$B$14)))))))))))</f>
        <v>1000 to 4999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42004</v>
      </c>
      <c r="T3220" s="10">
        <f t="shared" si="305"/>
        <v>41971.002152777779</v>
      </c>
      <c r="U3220" t="str">
        <f>IF(D3220&lt;Bonus!$A$3,Bonus!$B$3,IF(D3220&lt;=Bonus!$A$4,Bonus!$B$4,IF(D3220&lt;=Bonus!$A$5,Bonus!$B$5,IF(D3220&lt;=Bonus!$A$6,Bonus!$B$6,IF(D3220&lt;=Bonus!$A$7,Bonus!$B$7,IF(D3220&lt;=Bonus!$A$8,Bonus!$B$8,IF(D3220&lt;=Bonus!$A$9,Bonus!$B$9,IF(D3220&lt;=Bonus!$A$10,Bonus!$B$10,IF(D3220&lt;=Bonus!$A$11,Bonus!$B$11,IF(D3220&lt;=Bonus!$A$12,Bonus!$B$12,IF(D3220&lt;=Bonus!$A$13,Bonus!$B$13,Bonus!$B$14)))))))))))</f>
        <v>10000 to 14999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42085.941516203704</v>
      </c>
      <c r="T3221" s="10">
        <f t="shared" si="305"/>
        <v>42050.983182870375</v>
      </c>
      <c r="U3221" t="str">
        <f>IF(D3221&lt;Bonus!$A$3,Bonus!$B$3,IF(D3221&lt;=Bonus!$A$4,Bonus!$B$4,IF(D3221&lt;=Bonus!$A$5,Bonus!$B$5,IF(D3221&lt;=Bonus!$A$6,Bonus!$B$6,IF(D3221&lt;=Bonus!$A$7,Bonus!$B$7,IF(D3221&lt;=Bonus!$A$8,Bonus!$B$8,IF(D3221&lt;=Bonus!$A$9,Bonus!$B$9,IF(D3221&lt;=Bonus!$A$10,Bonus!$B$10,IF(D3221&lt;=Bonus!$A$11,Bonus!$B$11,IF(D3221&lt;=Bonus!$A$12,Bonus!$B$12,IF(D3221&lt;=Bonus!$A$13,Bonus!$B$13,Bonus!$B$14)))))))))))</f>
        <v>20000 to 24999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42806.875</v>
      </c>
      <c r="T3222" s="10">
        <f t="shared" si="305"/>
        <v>42772.833379629628</v>
      </c>
      <c r="U3222" t="str">
        <f>IF(D3222&lt;Bonus!$A$3,Bonus!$B$3,IF(D3222&lt;=Bonus!$A$4,Bonus!$B$4,IF(D3222&lt;=Bonus!$A$5,Bonus!$B$5,IF(D3222&lt;=Bonus!$A$6,Bonus!$B$6,IF(D3222&lt;=Bonus!$A$7,Bonus!$B$7,IF(D3222&lt;=Bonus!$A$8,Bonus!$B$8,IF(D3222&lt;=Bonus!$A$9,Bonus!$B$9,IF(D3222&lt;=Bonus!$A$10,Bonus!$B$10,IF(D3222&lt;=Bonus!$A$11,Bonus!$B$11,IF(D3222&lt;=Bonus!$A$12,Bonus!$B$12,IF(D3222&lt;=Bonus!$A$13,Bonus!$B$13,Bonus!$B$14)))))))))))</f>
        <v>15000 to 19999</v>
      </c>
    </row>
    <row r="3223" spans="1:21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42190.696793981479</v>
      </c>
      <c r="T3223" s="10">
        <f t="shared" si="305"/>
        <v>42155.696793981479</v>
      </c>
      <c r="U3223" t="str">
        <f>IF(D3223&lt;Bonus!$A$3,Bonus!$B$3,IF(D3223&lt;=Bonus!$A$4,Bonus!$B$4,IF(D3223&lt;=Bonus!$A$5,Bonus!$B$5,IF(D3223&lt;=Bonus!$A$6,Bonus!$B$6,IF(D3223&lt;=Bonus!$A$7,Bonus!$B$7,IF(D3223&lt;=Bonus!$A$8,Bonus!$B$8,IF(D3223&lt;=Bonus!$A$9,Bonus!$B$9,IF(D3223&lt;=Bonus!$A$10,Bonus!$B$10,IF(D3223&lt;=Bonus!$A$11,Bonus!$B$11,IF(D3223&lt;=Bonus!$A$12,Bonus!$B$12,IF(D3223&lt;=Bonus!$A$13,Bonus!$B$13,Bonus!$B$14)))))))))))</f>
        <v>1000 to 4999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42301.895138888889</v>
      </c>
      <c r="T3224" s="10">
        <f t="shared" si="305"/>
        <v>42270.582141203704</v>
      </c>
      <c r="U3224" t="str">
        <f>IF(D3224&lt;Bonus!$A$3,Bonus!$B$3,IF(D3224&lt;=Bonus!$A$4,Bonus!$B$4,IF(D3224&lt;=Bonus!$A$5,Bonus!$B$5,IF(D3224&lt;=Bonus!$A$6,Bonus!$B$6,IF(D3224&lt;=Bonus!$A$7,Bonus!$B$7,IF(D3224&lt;=Bonus!$A$8,Bonus!$B$8,IF(D3224&lt;=Bonus!$A$9,Bonus!$B$9,IF(D3224&lt;=Bonus!$A$10,Bonus!$B$10,IF(D3224&lt;=Bonus!$A$11,Bonus!$B$11,IF(D3224&lt;=Bonus!$A$12,Bonus!$B$12,IF(D3224&lt;=Bonus!$A$13,Bonus!$B$13,Bonus!$B$14)))))))))))</f>
        <v>1000 to 4999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42236.835370370376</v>
      </c>
      <c r="T3225" s="10">
        <f t="shared" si="305"/>
        <v>42206.835370370376</v>
      </c>
      <c r="U3225" t="str">
        <f>IF(D3225&lt;Bonus!$A$3,Bonus!$B$3,IF(D3225&lt;=Bonus!$A$4,Bonus!$B$4,IF(D3225&lt;=Bonus!$A$5,Bonus!$B$5,IF(D3225&lt;=Bonus!$A$6,Bonus!$B$6,IF(D3225&lt;=Bonus!$A$7,Bonus!$B$7,IF(D3225&lt;=Bonus!$A$8,Bonus!$B$8,IF(D3225&lt;=Bonus!$A$9,Bonus!$B$9,IF(D3225&lt;=Bonus!$A$10,Bonus!$B$10,IF(D3225&lt;=Bonus!$A$11,Bonus!$B$11,IF(D3225&lt;=Bonus!$A$12,Bonus!$B$12,IF(D3225&lt;=Bonus!$A$13,Bonus!$B$13,Bonus!$B$14)))))))))))</f>
        <v>1000 to 4999</v>
      </c>
    </row>
    <row r="3226" spans="1:21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42745.208333333328</v>
      </c>
      <c r="T3226" s="10">
        <f t="shared" si="305"/>
        <v>42697.850844907407</v>
      </c>
      <c r="U3226" t="str">
        <f>IF(D3226&lt;Bonus!$A$3,Bonus!$B$3,IF(D3226&lt;=Bonus!$A$4,Bonus!$B$4,IF(D3226&lt;=Bonus!$A$5,Bonus!$B$5,IF(D3226&lt;=Bonus!$A$6,Bonus!$B$6,IF(D3226&lt;=Bonus!$A$7,Bonus!$B$7,IF(D3226&lt;=Bonus!$A$8,Bonus!$B$8,IF(D3226&lt;=Bonus!$A$9,Bonus!$B$9,IF(D3226&lt;=Bonus!$A$10,Bonus!$B$10,IF(D3226&lt;=Bonus!$A$11,Bonus!$B$11,IF(D3226&lt;=Bonus!$A$12,Bonus!$B$12,IF(D3226&lt;=Bonus!$A$13,Bonus!$B$13,Bonus!$B$14)))))))))))</f>
        <v>30000 to 34999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42524.875</v>
      </c>
      <c r="T3227" s="10">
        <f t="shared" si="305"/>
        <v>42503.559467592597</v>
      </c>
      <c r="U3227" t="str">
        <f>IF(D3227&lt;Bonus!$A$3,Bonus!$B$3,IF(D3227&lt;=Bonus!$A$4,Bonus!$B$4,IF(D3227&lt;=Bonus!$A$5,Bonus!$B$5,IF(D3227&lt;=Bonus!$A$6,Bonus!$B$6,IF(D3227&lt;=Bonus!$A$7,Bonus!$B$7,IF(D3227&lt;=Bonus!$A$8,Bonus!$B$8,IF(D3227&lt;=Bonus!$A$9,Bonus!$B$9,IF(D3227&lt;=Bonus!$A$10,Bonus!$B$10,IF(D3227&lt;=Bonus!$A$11,Bonus!$B$11,IF(D3227&lt;=Bonus!$A$12,Bonus!$B$12,IF(D3227&lt;=Bonus!$A$13,Bonus!$B$13,Bonus!$B$14)))))))))))</f>
        <v>1000 to 4999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42307.583472222221</v>
      </c>
      <c r="T3228" s="10">
        <f t="shared" si="305"/>
        <v>42277.583472222221</v>
      </c>
      <c r="U3228" t="str">
        <f>IF(D3228&lt;Bonus!$A$3,Bonus!$B$3,IF(D3228&lt;=Bonus!$A$4,Bonus!$B$4,IF(D3228&lt;=Bonus!$A$5,Bonus!$B$5,IF(D3228&lt;=Bonus!$A$6,Bonus!$B$6,IF(D3228&lt;=Bonus!$A$7,Bonus!$B$7,IF(D3228&lt;=Bonus!$A$8,Bonus!$B$8,IF(D3228&lt;=Bonus!$A$9,Bonus!$B$9,IF(D3228&lt;=Bonus!$A$10,Bonus!$B$10,IF(D3228&lt;=Bonus!$A$11,Bonus!$B$11,IF(D3228&lt;=Bonus!$A$12,Bonus!$B$12,IF(D3228&lt;=Bonus!$A$13,Bonus!$B$13,Bonus!$B$14)))))))))))</f>
        <v>1000 to 4999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42752.882361111115</v>
      </c>
      <c r="T3229" s="10">
        <f t="shared" si="305"/>
        <v>42722.882361111115</v>
      </c>
      <c r="U3229" t="str">
        <f>IF(D3229&lt;Bonus!$A$3,Bonus!$B$3,IF(D3229&lt;=Bonus!$A$4,Bonus!$B$4,IF(D3229&lt;=Bonus!$A$5,Bonus!$B$5,IF(D3229&lt;=Bonus!$A$6,Bonus!$B$6,IF(D3229&lt;=Bonus!$A$7,Bonus!$B$7,IF(D3229&lt;=Bonus!$A$8,Bonus!$B$8,IF(D3229&lt;=Bonus!$A$9,Bonus!$B$9,IF(D3229&lt;=Bonus!$A$10,Bonus!$B$10,IF(D3229&lt;=Bonus!$A$11,Bonus!$B$11,IF(D3229&lt;=Bonus!$A$12,Bonus!$B$12,IF(D3229&lt;=Bonus!$A$13,Bonus!$B$13,Bonus!$B$14)))))))))))</f>
        <v>1000 to 4999</v>
      </c>
    </row>
    <row r="3230" spans="1:2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42355.207638888889</v>
      </c>
      <c r="T3230" s="10">
        <f t="shared" si="305"/>
        <v>42323.70930555556</v>
      </c>
      <c r="U3230" t="str">
        <f>IF(D3230&lt;Bonus!$A$3,Bonus!$B$3,IF(D3230&lt;=Bonus!$A$4,Bonus!$B$4,IF(D3230&lt;=Bonus!$A$5,Bonus!$B$5,IF(D3230&lt;=Bonus!$A$6,Bonus!$B$6,IF(D3230&lt;=Bonus!$A$7,Bonus!$B$7,IF(D3230&lt;=Bonus!$A$8,Bonus!$B$8,IF(D3230&lt;=Bonus!$A$9,Bonus!$B$9,IF(D3230&lt;=Bonus!$A$10,Bonus!$B$10,IF(D3230&lt;=Bonus!$A$11,Bonus!$B$11,IF(D3230&lt;=Bonus!$A$12,Bonus!$B$12,IF(D3230&lt;=Bonus!$A$13,Bonus!$B$13,Bonus!$B$14)))))))))))</f>
        <v>5000 to 9999</v>
      </c>
    </row>
    <row r="3231" spans="1:21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41963.333310185189</v>
      </c>
      <c r="T3231" s="10">
        <f t="shared" si="305"/>
        <v>41933.291643518518</v>
      </c>
      <c r="U3231" t="str">
        <f>IF(D3231&lt;Bonus!$A$3,Bonus!$B$3,IF(D3231&lt;=Bonus!$A$4,Bonus!$B$4,IF(D3231&lt;=Bonus!$A$5,Bonus!$B$5,IF(D3231&lt;=Bonus!$A$6,Bonus!$B$6,IF(D3231&lt;=Bonus!$A$7,Bonus!$B$7,IF(D3231&lt;=Bonus!$A$8,Bonus!$B$8,IF(D3231&lt;=Bonus!$A$9,Bonus!$B$9,IF(D3231&lt;=Bonus!$A$10,Bonus!$B$10,IF(D3231&lt;=Bonus!$A$11,Bonus!$B$11,IF(D3231&lt;=Bonus!$A$12,Bonus!$B$12,IF(D3231&lt;=Bonus!$A$13,Bonus!$B$13,Bonus!$B$14)))))))))))</f>
        <v>20000 to 24999</v>
      </c>
    </row>
    <row r="3232" spans="1:21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41913.165972222225</v>
      </c>
      <c r="T3232" s="10">
        <f t="shared" si="305"/>
        <v>41898.168125000004</v>
      </c>
      <c r="U3232" t="str">
        <f>IF(D3232&lt;Bonus!$A$3,Bonus!$B$3,IF(D3232&lt;=Bonus!$A$4,Bonus!$B$4,IF(D3232&lt;=Bonus!$A$5,Bonus!$B$5,IF(D3232&lt;=Bonus!$A$6,Bonus!$B$6,IF(D3232&lt;=Bonus!$A$7,Bonus!$B$7,IF(D3232&lt;=Bonus!$A$8,Bonus!$B$8,IF(D3232&lt;=Bonus!$A$9,Bonus!$B$9,IF(D3232&lt;=Bonus!$A$10,Bonus!$B$10,IF(D3232&lt;=Bonus!$A$11,Bonus!$B$11,IF(D3232&lt;=Bonus!$A$12,Bonus!$B$12,IF(D3232&lt;=Bonus!$A$13,Bonus!$B$13,Bonus!$B$14)))))))))))</f>
        <v>1000 to 4999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42476.943831018521</v>
      </c>
      <c r="T3233" s="10">
        <f t="shared" si="305"/>
        <v>42446.943831018521</v>
      </c>
      <c r="U3233" t="str">
        <f>IF(D3233&lt;Bonus!$A$3,Bonus!$B$3,IF(D3233&lt;=Bonus!$A$4,Bonus!$B$4,IF(D3233&lt;=Bonus!$A$5,Bonus!$B$5,IF(D3233&lt;=Bonus!$A$6,Bonus!$B$6,IF(D3233&lt;=Bonus!$A$7,Bonus!$B$7,IF(D3233&lt;=Bonus!$A$8,Bonus!$B$8,IF(D3233&lt;=Bonus!$A$9,Bonus!$B$9,IF(D3233&lt;=Bonus!$A$10,Bonus!$B$10,IF(D3233&lt;=Bonus!$A$11,Bonus!$B$11,IF(D3233&lt;=Bonus!$A$12,Bonus!$B$12,IF(D3233&lt;=Bonus!$A$13,Bonus!$B$13,Bonus!$B$14)))))))))))</f>
        <v>1000 to 4999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42494.165972222225</v>
      </c>
      <c r="T3234" s="10">
        <f t="shared" si="305"/>
        <v>42463.81385416667</v>
      </c>
      <c r="U3234" t="str">
        <f>IF(D3234&lt;Bonus!$A$3,Bonus!$B$3,IF(D3234&lt;=Bonus!$A$4,Bonus!$B$4,IF(D3234&lt;=Bonus!$A$5,Bonus!$B$5,IF(D3234&lt;=Bonus!$A$6,Bonus!$B$6,IF(D3234&lt;=Bonus!$A$7,Bonus!$B$7,IF(D3234&lt;=Bonus!$A$8,Bonus!$B$8,IF(D3234&lt;=Bonus!$A$9,Bonus!$B$9,IF(D3234&lt;=Bonus!$A$10,Bonus!$B$10,IF(D3234&lt;=Bonus!$A$11,Bonus!$B$11,IF(D3234&lt;=Bonus!$A$12,Bonus!$B$12,IF(D3234&lt;=Bonus!$A$13,Bonus!$B$13,Bonus!$B$14)))))))))))</f>
        <v>1000 to 4999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42796.805034722223</v>
      </c>
      <c r="T3235" s="10">
        <f t="shared" si="305"/>
        <v>42766.805034722223</v>
      </c>
      <c r="U3235" t="str">
        <f>IF(D3235&lt;Bonus!$A$3,Bonus!$B$3,IF(D3235&lt;=Bonus!$A$4,Bonus!$B$4,IF(D3235&lt;=Bonus!$A$5,Bonus!$B$5,IF(D3235&lt;=Bonus!$A$6,Bonus!$B$6,IF(D3235&lt;=Bonus!$A$7,Bonus!$B$7,IF(D3235&lt;=Bonus!$A$8,Bonus!$B$8,IF(D3235&lt;=Bonus!$A$9,Bonus!$B$9,IF(D3235&lt;=Bonus!$A$10,Bonus!$B$10,IF(D3235&lt;=Bonus!$A$11,Bonus!$B$11,IF(D3235&lt;=Bonus!$A$12,Bonus!$B$12,IF(D3235&lt;=Bonus!$A$13,Bonus!$B$13,Bonus!$B$14)))))))))))</f>
        <v>5000 to 9999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42767.979861111111</v>
      </c>
      <c r="T3236" s="10">
        <f t="shared" si="305"/>
        <v>42734.789444444439</v>
      </c>
      <c r="U3236" t="str">
        <f>IF(D3236&lt;Bonus!$A$3,Bonus!$B$3,IF(D3236&lt;=Bonus!$A$4,Bonus!$B$4,IF(D3236&lt;=Bonus!$A$5,Bonus!$B$5,IF(D3236&lt;=Bonus!$A$6,Bonus!$B$6,IF(D3236&lt;=Bonus!$A$7,Bonus!$B$7,IF(D3236&lt;=Bonus!$A$8,Bonus!$B$8,IF(D3236&lt;=Bonus!$A$9,Bonus!$B$9,IF(D3236&lt;=Bonus!$A$10,Bonus!$B$10,IF(D3236&lt;=Bonus!$A$11,Bonus!$B$11,IF(D3236&lt;=Bonus!$A$12,Bonus!$B$12,IF(D3236&lt;=Bonus!$A$13,Bonus!$B$13,Bonus!$B$14)))))))))))</f>
        <v>1000 to 4999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42552.347812499997</v>
      </c>
      <c r="T3237" s="10">
        <f t="shared" si="305"/>
        <v>42522.347812499997</v>
      </c>
      <c r="U3237" t="str">
        <f>IF(D3237&lt;Bonus!$A$3,Bonus!$B$3,IF(D3237&lt;=Bonus!$A$4,Bonus!$B$4,IF(D3237&lt;=Bonus!$A$5,Bonus!$B$5,IF(D3237&lt;=Bonus!$A$6,Bonus!$B$6,IF(D3237&lt;=Bonus!$A$7,Bonus!$B$7,IF(D3237&lt;=Bonus!$A$8,Bonus!$B$8,IF(D3237&lt;=Bonus!$A$9,Bonus!$B$9,IF(D3237&lt;=Bonus!$A$10,Bonus!$B$10,IF(D3237&lt;=Bonus!$A$11,Bonus!$B$11,IF(D3237&lt;=Bonus!$A$12,Bonus!$B$12,IF(D3237&lt;=Bonus!$A$13,Bonus!$B$13,Bonus!$B$14)))))))))))</f>
        <v>15000 to 19999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42732.917048611111</v>
      </c>
      <c r="T3238" s="10">
        <f t="shared" si="305"/>
        <v>42702.917048611111</v>
      </c>
      <c r="U3238" t="str">
        <f>IF(D3238&lt;Bonus!$A$3,Bonus!$B$3,IF(D3238&lt;=Bonus!$A$4,Bonus!$B$4,IF(D3238&lt;=Bonus!$A$5,Bonus!$B$5,IF(D3238&lt;=Bonus!$A$6,Bonus!$B$6,IF(D3238&lt;=Bonus!$A$7,Bonus!$B$7,IF(D3238&lt;=Bonus!$A$8,Bonus!$B$8,IF(D3238&lt;=Bonus!$A$9,Bonus!$B$9,IF(D3238&lt;=Bonus!$A$10,Bonus!$B$10,IF(D3238&lt;=Bonus!$A$11,Bonus!$B$11,IF(D3238&lt;=Bonus!$A$12,Bonus!$B$12,IF(D3238&lt;=Bonus!$A$13,Bonus!$B$13,Bonus!$B$14)))))))))))</f>
        <v>20000 to 24999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42276.165972222225</v>
      </c>
      <c r="T3239" s="10">
        <f t="shared" si="305"/>
        <v>42252.474351851852</v>
      </c>
      <c r="U3239" t="str">
        <f>IF(D3239&lt;Bonus!$A$3,Bonus!$B$3,IF(D3239&lt;=Bonus!$A$4,Bonus!$B$4,IF(D3239&lt;=Bonus!$A$5,Bonus!$B$5,IF(D3239&lt;=Bonus!$A$6,Bonus!$B$6,IF(D3239&lt;=Bonus!$A$7,Bonus!$B$7,IF(D3239&lt;=Bonus!$A$8,Bonus!$B$8,IF(D3239&lt;=Bonus!$A$9,Bonus!$B$9,IF(D3239&lt;=Bonus!$A$10,Bonus!$B$10,IF(D3239&lt;=Bonus!$A$11,Bonus!$B$11,IF(D3239&lt;=Bonus!$A$12,Bonus!$B$12,IF(D3239&lt;=Bonus!$A$13,Bonus!$B$13,Bonus!$B$14)))))))))))</f>
        <v>35000 to 39999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42186.510393518518</v>
      </c>
      <c r="T3240" s="10">
        <f t="shared" si="305"/>
        <v>42156.510393518518</v>
      </c>
      <c r="U3240" t="str">
        <f>IF(D3240&lt;Bonus!$A$3,Bonus!$B$3,IF(D3240&lt;=Bonus!$A$4,Bonus!$B$4,IF(D3240&lt;=Bonus!$A$5,Bonus!$B$5,IF(D3240&lt;=Bonus!$A$6,Bonus!$B$6,IF(D3240&lt;=Bonus!$A$7,Bonus!$B$7,IF(D3240&lt;=Bonus!$A$8,Bonus!$B$8,IF(D3240&lt;=Bonus!$A$9,Bonus!$B$9,IF(D3240&lt;=Bonus!$A$10,Bonus!$B$10,IF(D3240&lt;=Bonus!$A$11,Bonus!$B$11,IF(D3240&lt;=Bonus!$A$12,Bonus!$B$12,IF(D3240&lt;=Bonus!$A$13,Bonus!$B$13,Bonus!$B$14)))))))))))</f>
        <v>1000 to 4999</v>
      </c>
    </row>
    <row r="3241" spans="1:21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42302.999305555553</v>
      </c>
      <c r="T3241" s="10">
        <f t="shared" si="305"/>
        <v>42278.089039351849</v>
      </c>
      <c r="U3241" t="str">
        <f>IF(D3241&lt;Bonus!$A$3,Bonus!$B$3,IF(D3241&lt;=Bonus!$A$4,Bonus!$B$4,IF(D3241&lt;=Bonus!$A$5,Bonus!$B$5,IF(D3241&lt;=Bonus!$A$6,Bonus!$B$6,IF(D3241&lt;=Bonus!$A$7,Bonus!$B$7,IF(D3241&lt;=Bonus!$A$8,Bonus!$B$8,IF(D3241&lt;=Bonus!$A$9,Bonus!$B$9,IF(D3241&lt;=Bonus!$A$10,Bonus!$B$10,IF(D3241&lt;=Bonus!$A$11,Bonus!$B$11,IF(D3241&lt;=Bonus!$A$12,Bonus!$B$12,IF(D3241&lt;=Bonus!$A$13,Bonus!$B$13,Bonus!$B$14)))))))))))</f>
        <v>5000 to 9999</v>
      </c>
    </row>
    <row r="3242" spans="1:21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42782.958333333328</v>
      </c>
      <c r="T3242" s="10">
        <f t="shared" si="305"/>
        <v>42754.693842592591</v>
      </c>
      <c r="U3242" t="str">
        <f>IF(D3242&lt;Bonus!$A$3,Bonus!$B$3,IF(D3242&lt;=Bonus!$A$4,Bonus!$B$4,IF(D3242&lt;=Bonus!$A$5,Bonus!$B$5,IF(D3242&lt;=Bonus!$A$6,Bonus!$B$6,IF(D3242&lt;=Bonus!$A$7,Bonus!$B$7,IF(D3242&lt;=Bonus!$A$8,Bonus!$B$8,IF(D3242&lt;=Bonus!$A$9,Bonus!$B$9,IF(D3242&lt;=Bonus!$A$10,Bonus!$B$10,IF(D3242&lt;=Bonus!$A$11,Bonus!$B$11,IF(D3242&lt;=Bonus!$A$12,Bonus!$B$12,IF(D3242&lt;=Bonus!$A$13,Bonus!$B$13,Bonus!$B$14)))))))))))</f>
        <v>1000 to 4999</v>
      </c>
    </row>
    <row r="3243" spans="1:21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41926.290972222225</v>
      </c>
      <c r="T3243" s="10">
        <f t="shared" si="305"/>
        <v>41893.324884259258</v>
      </c>
      <c r="U3243" t="str">
        <f>IF(D3243&lt;Bonus!$A$3,Bonus!$B$3,IF(D3243&lt;=Bonus!$A$4,Bonus!$B$4,IF(D3243&lt;=Bonus!$A$5,Bonus!$B$5,IF(D3243&lt;=Bonus!$A$6,Bonus!$B$6,IF(D3243&lt;=Bonus!$A$7,Bonus!$B$7,IF(D3243&lt;=Bonus!$A$8,Bonus!$B$8,IF(D3243&lt;=Bonus!$A$9,Bonus!$B$9,IF(D3243&lt;=Bonus!$A$10,Bonus!$B$10,IF(D3243&lt;=Bonus!$A$11,Bonus!$B$11,IF(D3243&lt;=Bonus!$A$12,Bonus!$B$12,IF(D3243&lt;=Bonus!$A$13,Bonus!$B$13,Bonus!$B$14)))))))))))</f>
        <v>5000 to 9999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41901.755694444444</v>
      </c>
      <c r="T3244" s="10">
        <f t="shared" si="305"/>
        <v>41871.755694444444</v>
      </c>
      <c r="U3244" t="str">
        <f>IF(D3244&lt;Bonus!$A$3,Bonus!$B$3,IF(D3244&lt;=Bonus!$A$4,Bonus!$B$4,IF(D3244&lt;=Bonus!$A$5,Bonus!$B$5,IF(D3244&lt;=Bonus!$A$6,Bonus!$B$6,IF(D3244&lt;=Bonus!$A$7,Bonus!$B$7,IF(D3244&lt;=Bonus!$A$8,Bonus!$B$8,IF(D3244&lt;=Bonus!$A$9,Bonus!$B$9,IF(D3244&lt;=Bonus!$A$10,Bonus!$B$10,IF(D3244&lt;=Bonus!$A$11,Bonus!$B$11,IF(D3244&lt;=Bonus!$A$12,Bonus!$B$12,IF(D3244&lt;=Bonus!$A$13,Bonus!$B$13,Bonus!$B$14)))))))))))</f>
        <v>10000 to 14999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42286</v>
      </c>
      <c r="T3245" s="10">
        <f t="shared" si="305"/>
        <v>42262.096782407403</v>
      </c>
      <c r="U3245" t="str">
        <f>IF(D3245&lt;Bonus!$A$3,Bonus!$B$3,IF(D3245&lt;=Bonus!$A$4,Bonus!$B$4,IF(D3245&lt;=Bonus!$A$5,Bonus!$B$5,IF(D3245&lt;=Bonus!$A$6,Bonus!$B$6,IF(D3245&lt;=Bonus!$A$7,Bonus!$B$7,IF(D3245&lt;=Bonus!$A$8,Bonus!$B$8,IF(D3245&lt;=Bonus!$A$9,Bonus!$B$9,IF(D3245&lt;=Bonus!$A$10,Bonus!$B$10,IF(D3245&lt;=Bonus!$A$11,Bonus!$B$11,IF(D3245&lt;=Bonus!$A$12,Bonus!$B$12,IF(D3245&lt;=Bonus!$A$13,Bonus!$B$13,Bonus!$B$14)))))))))))</f>
        <v>5000 to 9999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42705.735902777778</v>
      </c>
      <c r="T3246" s="10">
        <f t="shared" si="305"/>
        <v>42675.694236111114</v>
      </c>
      <c r="U3246" t="str">
        <f>IF(D3246&lt;Bonus!$A$3,Bonus!$B$3,IF(D3246&lt;=Bonus!$A$4,Bonus!$B$4,IF(D3246&lt;=Bonus!$A$5,Bonus!$B$5,IF(D3246&lt;=Bonus!$A$6,Bonus!$B$6,IF(D3246&lt;=Bonus!$A$7,Bonus!$B$7,IF(D3246&lt;=Bonus!$A$8,Bonus!$B$8,IF(D3246&lt;=Bonus!$A$9,Bonus!$B$9,IF(D3246&lt;=Bonus!$A$10,Bonus!$B$10,IF(D3246&lt;=Bonus!$A$11,Bonus!$B$11,IF(D3246&lt;=Bonus!$A$12,Bonus!$B$12,IF(D3246&lt;=Bonus!$A$13,Bonus!$B$13,Bonus!$B$14)))))))))))</f>
        <v>1000 to 4999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42167.083333333328</v>
      </c>
      <c r="T3247" s="10">
        <f t="shared" si="305"/>
        <v>42135.60020833333</v>
      </c>
      <c r="U3247" t="str">
        <f>IF(D3247&lt;Bonus!$A$3,Bonus!$B$3,IF(D3247&lt;=Bonus!$A$4,Bonus!$B$4,IF(D3247&lt;=Bonus!$A$5,Bonus!$B$5,IF(D3247&lt;=Bonus!$A$6,Bonus!$B$6,IF(D3247&lt;=Bonus!$A$7,Bonus!$B$7,IF(D3247&lt;=Bonus!$A$8,Bonus!$B$8,IF(D3247&lt;=Bonus!$A$9,Bonus!$B$9,IF(D3247&lt;=Bonus!$A$10,Bonus!$B$10,IF(D3247&lt;=Bonus!$A$11,Bonus!$B$11,IF(D3247&lt;=Bonus!$A$12,Bonus!$B$12,IF(D3247&lt;=Bonus!$A$13,Bonus!$B$13,Bonus!$B$14)))))))))))</f>
        <v>20000 to 24999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42259.165972222225</v>
      </c>
      <c r="T3248" s="10">
        <f t="shared" si="305"/>
        <v>42230.472222222219</v>
      </c>
      <c r="U3248" t="str">
        <f>IF(D3248&lt;Bonus!$A$3,Bonus!$B$3,IF(D3248&lt;=Bonus!$A$4,Bonus!$B$4,IF(D3248&lt;=Bonus!$A$5,Bonus!$B$5,IF(D3248&lt;=Bonus!$A$6,Bonus!$B$6,IF(D3248&lt;=Bonus!$A$7,Bonus!$B$7,IF(D3248&lt;=Bonus!$A$8,Bonus!$B$8,IF(D3248&lt;=Bonus!$A$9,Bonus!$B$9,IF(D3248&lt;=Bonus!$A$10,Bonus!$B$10,IF(D3248&lt;=Bonus!$A$11,Bonus!$B$11,IF(D3248&lt;=Bonus!$A$12,Bonus!$B$12,IF(D3248&lt;=Bonus!$A$13,Bonus!$B$13,Bonus!$B$14)))))))))))</f>
        <v>10000 to 14999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42197.434166666666</v>
      </c>
      <c r="T3249" s="10">
        <f t="shared" si="305"/>
        <v>42167.434166666666</v>
      </c>
      <c r="U3249" t="str">
        <f>IF(D3249&lt;Bonus!$A$3,Bonus!$B$3,IF(D3249&lt;=Bonus!$A$4,Bonus!$B$4,IF(D3249&lt;=Bonus!$A$5,Bonus!$B$5,IF(D3249&lt;=Bonus!$A$6,Bonus!$B$6,IF(D3249&lt;=Bonus!$A$7,Bonus!$B$7,IF(D3249&lt;=Bonus!$A$8,Bonus!$B$8,IF(D3249&lt;=Bonus!$A$9,Bonus!$B$9,IF(D3249&lt;=Bonus!$A$10,Bonus!$B$10,IF(D3249&lt;=Bonus!$A$11,Bonus!$B$11,IF(D3249&lt;=Bonus!$A$12,Bonus!$B$12,IF(D3249&lt;=Bonus!$A$13,Bonus!$B$13,Bonus!$B$14)))))))))))</f>
        <v>1000 to 4999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42098.846724537041</v>
      </c>
      <c r="T3250" s="10">
        <f t="shared" si="305"/>
        <v>42068.888391203705</v>
      </c>
      <c r="U3250" t="str">
        <f>IF(D3250&lt;Bonus!$A$3,Bonus!$B$3,IF(D3250&lt;=Bonus!$A$4,Bonus!$B$4,IF(D3250&lt;=Bonus!$A$5,Bonus!$B$5,IF(D3250&lt;=Bonus!$A$6,Bonus!$B$6,IF(D3250&lt;=Bonus!$A$7,Bonus!$B$7,IF(D3250&lt;=Bonus!$A$8,Bonus!$B$8,IF(D3250&lt;=Bonus!$A$9,Bonus!$B$9,IF(D3250&lt;=Bonus!$A$10,Bonus!$B$10,IF(D3250&lt;=Bonus!$A$11,Bonus!$B$11,IF(D3250&lt;=Bonus!$A$12,Bonus!$B$12,IF(D3250&lt;=Bonus!$A$13,Bonus!$B$13,Bonus!$B$14)))))))))))</f>
        <v>10000 to 14999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42175.746689814812</v>
      </c>
      <c r="T3251" s="10">
        <f t="shared" si="305"/>
        <v>42145.746689814812</v>
      </c>
      <c r="U3251" t="str">
        <f>IF(D3251&lt;Bonus!$A$3,Bonus!$B$3,IF(D3251&lt;=Bonus!$A$4,Bonus!$B$4,IF(D3251&lt;=Bonus!$A$5,Bonus!$B$5,IF(D3251&lt;=Bonus!$A$6,Bonus!$B$6,IF(D3251&lt;=Bonus!$A$7,Bonus!$B$7,IF(D3251&lt;=Bonus!$A$8,Bonus!$B$8,IF(D3251&lt;=Bonus!$A$9,Bonus!$B$9,IF(D3251&lt;=Bonus!$A$10,Bonus!$B$10,IF(D3251&lt;=Bonus!$A$11,Bonus!$B$11,IF(D3251&lt;=Bonus!$A$12,Bonus!$B$12,IF(D3251&lt;=Bonus!$A$13,Bonus!$B$13,Bonus!$B$14)))))))))))</f>
        <v>5000 to 9999</v>
      </c>
    </row>
    <row r="3252" spans="1:21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41948.783842592595</v>
      </c>
      <c r="T3252" s="10">
        <f t="shared" si="305"/>
        <v>41918.742175925923</v>
      </c>
      <c r="U3252" t="str">
        <f>IF(D3252&lt;Bonus!$A$3,Bonus!$B$3,IF(D3252&lt;=Bonus!$A$4,Bonus!$B$4,IF(D3252&lt;=Bonus!$A$5,Bonus!$B$5,IF(D3252&lt;=Bonus!$A$6,Bonus!$B$6,IF(D3252&lt;=Bonus!$A$7,Bonus!$B$7,IF(D3252&lt;=Bonus!$A$8,Bonus!$B$8,IF(D3252&lt;=Bonus!$A$9,Bonus!$B$9,IF(D3252&lt;=Bonus!$A$10,Bonus!$B$10,IF(D3252&lt;=Bonus!$A$11,Bonus!$B$11,IF(D3252&lt;=Bonus!$A$12,Bonus!$B$12,IF(D3252&lt;=Bonus!$A$13,Bonus!$B$13,Bonus!$B$14)))))))))))</f>
        <v>25000 to 29999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42176.731087962966</v>
      </c>
      <c r="T3253" s="10">
        <f t="shared" si="305"/>
        <v>42146.731087962966</v>
      </c>
      <c r="U3253" t="str">
        <f>IF(D3253&lt;Bonus!$A$3,Bonus!$B$3,IF(D3253&lt;=Bonus!$A$4,Bonus!$B$4,IF(D3253&lt;=Bonus!$A$5,Bonus!$B$5,IF(D3253&lt;=Bonus!$A$6,Bonus!$B$6,IF(D3253&lt;=Bonus!$A$7,Bonus!$B$7,IF(D3253&lt;=Bonus!$A$8,Bonus!$B$8,IF(D3253&lt;=Bonus!$A$9,Bonus!$B$9,IF(D3253&lt;=Bonus!$A$10,Bonus!$B$10,IF(D3253&lt;=Bonus!$A$11,Bonus!$B$11,IF(D3253&lt;=Bonus!$A$12,Bonus!$B$12,IF(D3253&lt;=Bonus!$A$13,Bonus!$B$13,Bonus!$B$14)))))))))))</f>
        <v>1000 to 4999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42620.472685185188</v>
      </c>
      <c r="T3254" s="10">
        <f t="shared" si="305"/>
        <v>42590.472685185188</v>
      </c>
      <c r="U3254" t="str">
        <f>IF(D3254&lt;Bonus!$A$3,Bonus!$B$3,IF(D3254&lt;=Bonus!$A$4,Bonus!$B$4,IF(D3254&lt;=Bonus!$A$5,Bonus!$B$5,IF(D3254&lt;=Bonus!$A$6,Bonus!$B$6,IF(D3254&lt;=Bonus!$A$7,Bonus!$B$7,IF(D3254&lt;=Bonus!$A$8,Bonus!$B$8,IF(D3254&lt;=Bonus!$A$9,Bonus!$B$9,IF(D3254&lt;=Bonus!$A$10,Bonus!$B$10,IF(D3254&lt;=Bonus!$A$11,Bonus!$B$11,IF(D3254&lt;=Bonus!$A$12,Bonus!$B$12,IF(D3254&lt;=Bonus!$A$13,Bonus!$B$13,Bonus!$B$14)))))))))))</f>
        <v>1000 to 4999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42621.15625</v>
      </c>
      <c r="T3255" s="10">
        <f t="shared" si="305"/>
        <v>42602.576712962968</v>
      </c>
      <c r="U3255" t="str">
        <f>IF(D3255&lt;Bonus!$A$3,Bonus!$B$3,IF(D3255&lt;=Bonus!$A$4,Bonus!$B$4,IF(D3255&lt;=Bonus!$A$5,Bonus!$B$5,IF(D3255&lt;=Bonus!$A$6,Bonus!$B$6,IF(D3255&lt;=Bonus!$A$7,Bonus!$B$7,IF(D3255&lt;=Bonus!$A$8,Bonus!$B$8,IF(D3255&lt;=Bonus!$A$9,Bonus!$B$9,IF(D3255&lt;=Bonus!$A$10,Bonus!$B$10,IF(D3255&lt;=Bonus!$A$11,Bonus!$B$11,IF(D3255&lt;=Bonus!$A$12,Bonus!$B$12,IF(D3255&lt;=Bonus!$A$13,Bonus!$B$13,Bonus!$B$14)))))))))))</f>
        <v>20000 to 24999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42089.044085648144</v>
      </c>
      <c r="T3256" s="10">
        <f t="shared" si="305"/>
        <v>42059.085752314815</v>
      </c>
      <c r="U3256" t="str">
        <f>IF(D3256&lt;Bonus!$A$3,Bonus!$B$3,IF(D3256&lt;=Bonus!$A$4,Bonus!$B$4,IF(D3256&lt;=Bonus!$A$5,Bonus!$B$5,IF(D3256&lt;=Bonus!$A$6,Bonus!$B$6,IF(D3256&lt;=Bonus!$A$7,Bonus!$B$7,IF(D3256&lt;=Bonus!$A$8,Bonus!$B$8,IF(D3256&lt;=Bonus!$A$9,Bonus!$B$9,IF(D3256&lt;=Bonus!$A$10,Bonus!$B$10,IF(D3256&lt;=Bonus!$A$11,Bonus!$B$11,IF(D3256&lt;=Bonus!$A$12,Bonus!$B$12,IF(D3256&lt;=Bonus!$A$13,Bonus!$B$13,Bonus!$B$14)))))))))))</f>
        <v>10000 to 14999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41919.768229166664</v>
      </c>
      <c r="T3257" s="10">
        <f t="shared" si="305"/>
        <v>41889.768229166664</v>
      </c>
      <c r="U3257" t="str">
        <f>IF(D3257&lt;Bonus!$A$3,Bonus!$B$3,IF(D3257&lt;=Bonus!$A$4,Bonus!$B$4,IF(D3257&lt;=Bonus!$A$5,Bonus!$B$5,IF(D3257&lt;=Bonus!$A$6,Bonus!$B$6,IF(D3257&lt;=Bonus!$A$7,Bonus!$B$7,IF(D3257&lt;=Bonus!$A$8,Bonus!$B$8,IF(D3257&lt;=Bonus!$A$9,Bonus!$B$9,IF(D3257&lt;=Bonus!$A$10,Bonus!$B$10,IF(D3257&lt;=Bonus!$A$11,Bonus!$B$11,IF(D3257&lt;=Bonus!$A$12,Bonus!$B$12,IF(D3257&lt;=Bonus!$A$13,Bonus!$B$13,Bonus!$B$14)))))))))))</f>
        <v>Less Than 1000</v>
      </c>
    </row>
    <row r="3258" spans="1:21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42166.165972222225</v>
      </c>
      <c r="T3258" s="10">
        <f t="shared" si="305"/>
        <v>42144.573807870373</v>
      </c>
      <c r="U3258" t="str">
        <f>IF(D3258&lt;Bonus!$A$3,Bonus!$B$3,IF(D3258&lt;=Bonus!$A$4,Bonus!$B$4,IF(D3258&lt;=Bonus!$A$5,Bonus!$B$5,IF(D3258&lt;=Bonus!$A$6,Bonus!$B$6,IF(D3258&lt;=Bonus!$A$7,Bonus!$B$7,IF(D3258&lt;=Bonus!$A$8,Bonus!$B$8,IF(D3258&lt;=Bonus!$A$9,Bonus!$B$9,IF(D3258&lt;=Bonus!$A$10,Bonus!$B$10,IF(D3258&lt;=Bonus!$A$11,Bonus!$B$11,IF(D3258&lt;=Bonus!$A$12,Bonus!$B$12,IF(D3258&lt;=Bonus!$A$13,Bonus!$B$13,Bonus!$B$14)))))))))))</f>
        <v>10000 to 14999</v>
      </c>
    </row>
    <row r="3259" spans="1:21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42788.559629629628</v>
      </c>
      <c r="T3259" s="10">
        <f t="shared" si="305"/>
        <v>42758.559629629628</v>
      </c>
      <c r="U3259" t="str">
        <f>IF(D3259&lt;Bonus!$A$3,Bonus!$B$3,IF(D3259&lt;=Bonus!$A$4,Bonus!$B$4,IF(D3259&lt;=Bonus!$A$5,Bonus!$B$5,IF(D3259&lt;=Bonus!$A$6,Bonus!$B$6,IF(D3259&lt;=Bonus!$A$7,Bonus!$B$7,IF(D3259&lt;=Bonus!$A$8,Bonus!$B$8,IF(D3259&lt;=Bonus!$A$9,Bonus!$B$9,IF(D3259&lt;=Bonus!$A$10,Bonus!$B$10,IF(D3259&lt;=Bonus!$A$11,Bonus!$B$11,IF(D3259&lt;=Bonus!$A$12,Bonus!$B$12,IF(D3259&lt;=Bonus!$A$13,Bonus!$B$13,Bonus!$B$14)))))))))))</f>
        <v>1000 to 4999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42012.887280092589</v>
      </c>
      <c r="T3260" s="10">
        <f t="shared" si="305"/>
        <v>41982.887280092589</v>
      </c>
      <c r="U3260" t="str">
        <f>IF(D3260&lt;Bonus!$A$3,Bonus!$B$3,IF(D3260&lt;=Bonus!$A$4,Bonus!$B$4,IF(D3260&lt;=Bonus!$A$5,Bonus!$B$5,IF(D3260&lt;=Bonus!$A$6,Bonus!$B$6,IF(D3260&lt;=Bonus!$A$7,Bonus!$B$7,IF(D3260&lt;=Bonus!$A$8,Bonus!$B$8,IF(D3260&lt;=Bonus!$A$9,Bonus!$B$9,IF(D3260&lt;=Bonus!$A$10,Bonus!$B$10,IF(D3260&lt;=Bonus!$A$11,Bonus!$B$11,IF(D3260&lt;=Bonus!$A$12,Bonus!$B$12,IF(D3260&lt;=Bonus!$A$13,Bonus!$B$13,Bonus!$B$14)))))))))))</f>
        <v>5000 to 9999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42644.165972222225</v>
      </c>
      <c r="T3261" s="10">
        <f t="shared" si="305"/>
        <v>42614.760937500003</v>
      </c>
      <c r="U3261" t="str">
        <f>IF(D3261&lt;Bonus!$A$3,Bonus!$B$3,IF(D3261&lt;=Bonus!$A$4,Bonus!$B$4,IF(D3261&lt;=Bonus!$A$5,Bonus!$B$5,IF(D3261&lt;=Bonus!$A$6,Bonus!$B$6,IF(D3261&lt;=Bonus!$A$7,Bonus!$B$7,IF(D3261&lt;=Bonus!$A$8,Bonus!$B$8,IF(D3261&lt;=Bonus!$A$9,Bonus!$B$9,IF(D3261&lt;=Bonus!$A$10,Bonus!$B$10,IF(D3261&lt;=Bonus!$A$11,Bonus!$B$11,IF(D3261&lt;=Bonus!$A$12,Bonus!$B$12,IF(D3261&lt;=Bonus!$A$13,Bonus!$B$13,Bonus!$B$14)))))))))))</f>
        <v>20000 to 24999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42338.714328703703</v>
      </c>
      <c r="T3262" s="10">
        <f t="shared" si="305"/>
        <v>42303.672662037032</v>
      </c>
      <c r="U3262" t="str">
        <f>IF(D3262&lt;Bonus!$A$3,Bonus!$B$3,IF(D3262&lt;=Bonus!$A$4,Bonus!$B$4,IF(D3262&lt;=Bonus!$A$5,Bonus!$B$5,IF(D3262&lt;=Bonus!$A$6,Bonus!$B$6,IF(D3262&lt;=Bonus!$A$7,Bonus!$B$7,IF(D3262&lt;=Bonus!$A$8,Bonus!$B$8,IF(D3262&lt;=Bonus!$A$9,Bonus!$B$9,IF(D3262&lt;=Bonus!$A$10,Bonus!$B$10,IF(D3262&lt;=Bonus!$A$11,Bonus!$B$11,IF(D3262&lt;=Bonus!$A$12,Bonus!$B$12,IF(D3262&lt;=Bonus!$A$13,Bonus!$B$13,Bonus!$B$14)))))))))))</f>
        <v>5000 to 9999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42201.725416666668</v>
      </c>
      <c r="T3263" s="10">
        <f t="shared" si="305"/>
        <v>42171.725416666668</v>
      </c>
      <c r="U3263" t="str">
        <f>IF(D3263&lt;Bonus!$A$3,Bonus!$B$3,IF(D3263&lt;=Bonus!$A$4,Bonus!$B$4,IF(D3263&lt;=Bonus!$A$5,Bonus!$B$5,IF(D3263&lt;=Bonus!$A$6,Bonus!$B$6,IF(D3263&lt;=Bonus!$A$7,Bonus!$B$7,IF(D3263&lt;=Bonus!$A$8,Bonus!$B$8,IF(D3263&lt;=Bonus!$A$9,Bonus!$B$9,IF(D3263&lt;=Bonus!$A$10,Bonus!$B$10,IF(D3263&lt;=Bonus!$A$11,Bonus!$B$11,IF(D3263&lt;=Bonus!$A$12,Bonus!$B$12,IF(D3263&lt;=Bonus!$A$13,Bonus!$B$13,Bonus!$B$14)))))))))))</f>
        <v>1000 to 4999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41995.166666666672</v>
      </c>
      <c r="T3264" s="10">
        <f t="shared" si="305"/>
        <v>41964.315532407403</v>
      </c>
      <c r="U3264" t="str">
        <f>IF(D3264&lt;Bonus!$A$3,Bonus!$B$3,IF(D3264&lt;=Bonus!$A$4,Bonus!$B$4,IF(D3264&lt;=Bonus!$A$5,Bonus!$B$5,IF(D3264&lt;=Bonus!$A$6,Bonus!$B$6,IF(D3264&lt;=Bonus!$A$7,Bonus!$B$7,IF(D3264&lt;=Bonus!$A$8,Bonus!$B$8,IF(D3264&lt;=Bonus!$A$9,Bonus!$B$9,IF(D3264&lt;=Bonus!$A$10,Bonus!$B$10,IF(D3264&lt;=Bonus!$A$11,Bonus!$B$11,IF(D3264&lt;=Bonus!$A$12,Bonus!$B$12,IF(D3264&lt;=Bonus!$A$13,Bonus!$B$13,Bonus!$B$14)))))))))))</f>
        <v>10000 to 14999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42307.875</v>
      </c>
      <c r="T3265" s="10">
        <f t="shared" si="305"/>
        <v>42284.516064814816</v>
      </c>
      <c r="U3265" t="str">
        <f>IF(D3265&lt;Bonus!$A$3,Bonus!$B$3,IF(D3265&lt;=Bonus!$A$4,Bonus!$B$4,IF(D3265&lt;=Bonus!$A$5,Bonus!$B$5,IF(D3265&lt;=Bonus!$A$6,Bonus!$B$6,IF(D3265&lt;=Bonus!$A$7,Bonus!$B$7,IF(D3265&lt;=Bonus!$A$8,Bonus!$B$8,IF(D3265&lt;=Bonus!$A$9,Bonus!$B$9,IF(D3265&lt;=Bonus!$A$10,Bonus!$B$10,IF(D3265&lt;=Bonus!$A$11,Bonus!$B$11,IF(D3265&lt;=Bonus!$A$12,Bonus!$B$12,IF(D3265&lt;=Bonus!$A$13,Bonus!$B$13,Bonus!$B$14)))))))))))</f>
        <v>1000 to 4999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42032.916666666672</v>
      </c>
      <c r="T3266" s="10">
        <f t="shared" si="305"/>
        <v>42016.800208333334</v>
      </c>
      <c r="U3266" t="str">
        <f>IF(D3266&lt;Bonus!$A$3,Bonus!$B$3,IF(D3266&lt;=Bonus!$A$4,Bonus!$B$4,IF(D3266&lt;=Bonus!$A$5,Bonus!$B$5,IF(D3266&lt;=Bonus!$A$6,Bonus!$B$6,IF(D3266&lt;=Bonus!$A$7,Bonus!$B$7,IF(D3266&lt;=Bonus!$A$8,Bonus!$B$8,IF(D3266&lt;=Bonus!$A$9,Bonus!$B$9,IF(D3266&lt;=Bonus!$A$10,Bonus!$B$10,IF(D3266&lt;=Bonus!$A$11,Bonus!$B$11,IF(D3266&lt;=Bonus!$A$12,Bonus!$B$12,IF(D3266&lt;=Bonus!$A$13,Bonus!$B$13,Bonus!$B$14)))))))))))</f>
        <v>1000 to 4999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IFERROR(E3267/L3267,"nm")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(((I3267/60)/60)/24)+DATE(1970,1,1)</f>
        <v>42341.708333333328</v>
      </c>
      <c r="T3267" s="10">
        <f t="shared" ref="T3267:T3330" si="311">(((J3267/60)/60)/24)+DATE(1970,1,1)</f>
        <v>42311.711979166663</v>
      </c>
      <c r="U3267" t="str">
        <f>IF(D3267&lt;Bonus!$A$3,Bonus!$B$3,IF(D3267&lt;=Bonus!$A$4,Bonus!$B$4,IF(D3267&lt;=Bonus!$A$5,Bonus!$B$5,IF(D3267&lt;=Bonus!$A$6,Bonus!$B$6,IF(D3267&lt;=Bonus!$A$7,Bonus!$B$7,IF(D3267&lt;=Bonus!$A$8,Bonus!$B$8,IF(D3267&lt;=Bonus!$A$9,Bonus!$B$9,IF(D3267&lt;=Bonus!$A$10,Bonus!$B$10,IF(D3267&lt;=Bonus!$A$11,Bonus!$B$11,IF(D3267&lt;=Bonus!$A$12,Bonus!$B$12,IF(D3267&lt;=Bonus!$A$13,Bonus!$B$13,Bonus!$B$14)))))))))))</f>
        <v>1000 to 4999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42167.875</v>
      </c>
      <c r="T3268" s="10">
        <f t="shared" si="311"/>
        <v>42136.536134259266</v>
      </c>
      <c r="U3268" t="str">
        <f>IF(D3268&lt;Bonus!$A$3,Bonus!$B$3,IF(D3268&lt;=Bonus!$A$4,Bonus!$B$4,IF(D3268&lt;=Bonus!$A$5,Bonus!$B$5,IF(D3268&lt;=Bonus!$A$6,Bonus!$B$6,IF(D3268&lt;=Bonus!$A$7,Bonus!$B$7,IF(D3268&lt;=Bonus!$A$8,Bonus!$B$8,IF(D3268&lt;=Bonus!$A$9,Bonus!$B$9,IF(D3268&lt;=Bonus!$A$10,Bonus!$B$10,IF(D3268&lt;=Bonus!$A$11,Bonus!$B$11,IF(D3268&lt;=Bonus!$A$12,Bonus!$B$12,IF(D3268&lt;=Bonus!$A$13,Bonus!$B$13,Bonus!$B$14)))))))))))</f>
        <v>5000 to 9999</v>
      </c>
    </row>
    <row r="3269" spans="1:21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42202.757638888885</v>
      </c>
      <c r="T3269" s="10">
        <f t="shared" si="311"/>
        <v>42172.757638888885</v>
      </c>
      <c r="U3269" t="str">
        <f>IF(D3269&lt;Bonus!$A$3,Bonus!$B$3,IF(D3269&lt;=Bonus!$A$4,Bonus!$B$4,IF(D3269&lt;=Bonus!$A$5,Bonus!$B$5,IF(D3269&lt;=Bonus!$A$6,Bonus!$B$6,IF(D3269&lt;=Bonus!$A$7,Bonus!$B$7,IF(D3269&lt;=Bonus!$A$8,Bonus!$B$8,IF(D3269&lt;=Bonus!$A$9,Bonus!$B$9,IF(D3269&lt;=Bonus!$A$10,Bonus!$B$10,IF(D3269&lt;=Bonus!$A$11,Bonus!$B$11,IF(D3269&lt;=Bonus!$A$12,Bonus!$B$12,IF(D3269&lt;=Bonus!$A$13,Bonus!$B$13,Bonus!$B$14)))))))))))</f>
        <v>15000 to 19999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42606.90425925926</v>
      </c>
      <c r="T3270" s="10">
        <f t="shared" si="311"/>
        <v>42590.90425925926</v>
      </c>
      <c r="U3270" t="str">
        <f>IF(D3270&lt;Bonus!$A$3,Bonus!$B$3,IF(D3270&lt;=Bonus!$A$4,Bonus!$B$4,IF(D3270&lt;=Bonus!$A$5,Bonus!$B$5,IF(D3270&lt;=Bonus!$A$6,Bonus!$B$6,IF(D3270&lt;=Bonus!$A$7,Bonus!$B$7,IF(D3270&lt;=Bonus!$A$8,Bonus!$B$8,IF(D3270&lt;=Bonus!$A$9,Bonus!$B$9,IF(D3270&lt;=Bonus!$A$10,Bonus!$B$10,IF(D3270&lt;=Bonus!$A$11,Bonus!$B$11,IF(D3270&lt;=Bonus!$A$12,Bonus!$B$12,IF(D3270&lt;=Bonus!$A$13,Bonus!$B$13,Bonus!$B$14)))))))))))</f>
        <v>1000 to 4999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42171.458333333328</v>
      </c>
      <c r="T3271" s="10">
        <f t="shared" si="311"/>
        <v>42137.395798611105</v>
      </c>
      <c r="U3271" t="str">
        <f>IF(D3271&lt;Bonus!$A$3,Bonus!$B$3,IF(D3271&lt;=Bonus!$A$4,Bonus!$B$4,IF(D3271&lt;=Bonus!$A$5,Bonus!$B$5,IF(D3271&lt;=Bonus!$A$6,Bonus!$B$6,IF(D3271&lt;=Bonus!$A$7,Bonus!$B$7,IF(D3271&lt;=Bonus!$A$8,Bonus!$B$8,IF(D3271&lt;=Bonus!$A$9,Bonus!$B$9,IF(D3271&lt;=Bonus!$A$10,Bonus!$B$10,IF(D3271&lt;=Bonus!$A$11,Bonus!$B$11,IF(D3271&lt;=Bonus!$A$12,Bonus!$B$12,IF(D3271&lt;=Bonus!$A$13,Bonus!$B$13,Bonus!$B$14)))))))))))</f>
        <v>5000 to 9999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42197.533159722225</v>
      </c>
      <c r="T3272" s="10">
        <f t="shared" si="311"/>
        <v>42167.533159722225</v>
      </c>
      <c r="U3272" t="str">
        <f>IF(D3272&lt;Bonus!$A$3,Bonus!$B$3,IF(D3272&lt;=Bonus!$A$4,Bonus!$B$4,IF(D3272&lt;=Bonus!$A$5,Bonus!$B$5,IF(D3272&lt;=Bonus!$A$6,Bonus!$B$6,IF(D3272&lt;=Bonus!$A$7,Bonus!$B$7,IF(D3272&lt;=Bonus!$A$8,Bonus!$B$8,IF(D3272&lt;=Bonus!$A$9,Bonus!$B$9,IF(D3272&lt;=Bonus!$A$10,Bonus!$B$10,IF(D3272&lt;=Bonus!$A$11,Bonus!$B$11,IF(D3272&lt;=Bonus!$A$12,Bonus!$B$12,IF(D3272&lt;=Bonus!$A$13,Bonus!$B$13,Bonus!$B$14)))))))))))</f>
        <v>1000 to 4999</v>
      </c>
    </row>
    <row r="3273" spans="1:2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41945.478877314818</v>
      </c>
      <c r="T3273" s="10">
        <f t="shared" si="311"/>
        <v>41915.437210648146</v>
      </c>
      <c r="U3273" t="str">
        <f>IF(D3273&lt;Bonus!$A$3,Bonus!$B$3,IF(D3273&lt;=Bonus!$A$4,Bonus!$B$4,IF(D3273&lt;=Bonus!$A$5,Bonus!$B$5,IF(D3273&lt;=Bonus!$A$6,Bonus!$B$6,IF(D3273&lt;=Bonus!$A$7,Bonus!$B$7,IF(D3273&lt;=Bonus!$A$8,Bonus!$B$8,IF(D3273&lt;=Bonus!$A$9,Bonus!$B$9,IF(D3273&lt;=Bonus!$A$10,Bonus!$B$10,IF(D3273&lt;=Bonus!$A$11,Bonus!$B$11,IF(D3273&lt;=Bonus!$A$12,Bonus!$B$12,IF(D3273&lt;=Bonus!$A$13,Bonus!$B$13,Bonus!$B$14)))))))))))</f>
        <v>1000 to 4999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42314.541770833333</v>
      </c>
      <c r="T3274" s="10">
        <f t="shared" si="311"/>
        <v>42284.500104166669</v>
      </c>
      <c r="U3274" t="str">
        <f>IF(D3274&lt;Bonus!$A$3,Bonus!$B$3,IF(D3274&lt;=Bonus!$A$4,Bonus!$B$4,IF(D3274&lt;=Bonus!$A$5,Bonus!$B$5,IF(D3274&lt;=Bonus!$A$6,Bonus!$B$6,IF(D3274&lt;=Bonus!$A$7,Bonus!$B$7,IF(D3274&lt;=Bonus!$A$8,Bonus!$B$8,IF(D3274&lt;=Bonus!$A$9,Bonus!$B$9,IF(D3274&lt;=Bonus!$A$10,Bonus!$B$10,IF(D3274&lt;=Bonus!$A$11,Bonus!$B$11,IF(D3274&lt;=Bonus!$A$12,Bonus!$B$12,IF(D3274&lt;=Bonus!$A$13,Bonus!$B$13,Bonus!$B$14)))))))))))</f>
        <v>10000 to 14999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42627.791666666672</v>
      </c>
      <c r="T3275" s="10">
        <f t="shared" si="311"/>
        <v>42611.801412037035</v>
      </c>
      <c r="U3275" t="str">
        <f>IF(D3275&lt;Bonus!$A$3,Bonus!$B$3,IF(D3275&lt;=Bonus!$A$4,Bonus!$B$4,IF(D3275&lt;=Bonus!$A$5,Bonus!$B$5,IF(D3275&lt;=Bonus!$A$6,Bonus!$B$6,IF(D3275&lt;=Bonus!$A$7,Bonus!$B$7,IF(D3275&lt;=Bonus!$A$8,Bonus!$B$8,IF(D3275&lt;=Bonus!$A$9,Bonus!$B$9,IF(D3275&lt;=Bonus!$A$10,Bonus!$B$10,IF(D3275&lt;=Bonus!$A$11,Bonus!$B$11,IF(D3275&lt;=Bonus!$A$12,Bonus!$B$12,IF(D3275&lt;=Bonus!$A$13,Bonus!$B$13,Bonus!$B$14)))))))))))</f>
        <v>1000 to 4999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42444.875</v>
      </c>
      <c r="T3276" s="10">
        <f t="shared" si="311"/>
        <v>42400.704537037032</v>
      </c>
      <c r="U3276" t="str">
        <f>IF(D3276&lt;Bonus!$A$3,Bonus!$B$3,IF(D3276&lt;=Bonus!$A$4,Bonus!$B$4,IF(D3276&lt;=Bonus!$A$5,Bonus!$B$5,IF(D3276&lt;=Bonus!$A$6,Bonus!$B$6,IF(D3276&lt;=Bonus!$A$7,Bonus!$B$7,IF(D3276&lt;=Bonus!$A$8,Bonus!$B$8,IF(D3276&lt;=Bonus!$A$9,Bonus!$B$9,IF(D3276&lt;=Bonus!$A$10,Bonus!$B$10,IF(D3276&lt;=Bonus!$A$11,Bonus!$B$11,IF(D3276&lt;=Bonus!$A$12,Bonus!$B$12,IF(D3276&lt;=Bonus!$A$13,Bonus!$B$13,Bonus!$B$14)))))))))))</f>
        <v>15000 to 19999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42044.1875</v>
      </c>
      <c r="T3277" s="10">
        <f t="shared" si="311"/>
        <v>42017.88045138889</v>
      </c>
      <c r="U3277" t="str">
        <f>IF(D3277&lt;Bonus!$A$3,Bonus!$B$3,IF(D3277&lt;=Bonus!$A$4,Bonus!$B$4,IF(D3277&lt;=Bonus!$A$5,Bonus!$B$5,IF(D3277&lt;=Bonus!$A$6,Bonus!$B$6,IF(D3277&lt;=Bonus!$A$7,Bonus!$B$7,IF(D3277&lt;=Bonus!$A$8,Bonus!$B$8,IF(D3277&lt;=Bonus!$A$9,Bonus!$B$9,IF(D3277&lt;=Bonus!$A$10,Bonus!$B$10,IF(D3277&lt;=Bonus!$A$11,Bonus!$B$11,IF(D3277&lt;=Bonus!$A$12,Bonus!$B$12,IF(D3277&lt;=Bonus!$A$13,Bonus!$B$13,Bonus!$B$14)))))))))))</f>
        <v>1000 to 4999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42461.165972222225</v>
      </c>
      <c r="T3278" s="10">
        <f t="shared" si="311"/>
        <v>42426.949988425928</v>
      </c>
      <c r="U3278" t="str">
        <f>IF(D3278&lt;Bonus!$A$3,Bonus!$B$3,IF(D3278&lt;=Bonus!$A$4,Bonus!$B$4,IF(D3278&lt;=Bonus!$A$5,Bonus!$B$5,IF(D3278&lt;=Bonus!$A$6,Bonus!$B$6,IF(D3278&lt;=Bonus!$A$7,Bonus!$B$7,IF(D3278&lt;=Bonus!$A$8,Bonus!$B$8,IF(D3278&lt;=Bonus!$A$9,Bonus!$B$9,IF(D3278&lt;=Bonus!$A$10,Bonus!$B$10,IF(D3278&lt;=Bonus!$A$11,Bonus!$B$11,IF(D3278&lt;=Bonus!$A$12,Bonus!$B$12,IF(D3278&lt;=Bonus!$A$13,Bonus!$B$13,Bonus!$B$14)))))))))))</f>
        <v>1000 to 4999</v>
      </c>
    </row>
    <row r="3279" spans="1:21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41961.724606481483</v>
      </c>
      <c r="T3279" s="10">
        <f t="shared" si="311"/>
        <v>41931.682939814818</v>
      </c>
      <c r="U3279" t="str">
        <f>IF(D3279&lt;Bonus!$A$3,Bonus!$B$3,IF(D3279&lt;=Bonus!$A$4,Bonus!$B$4,IF(D3279&lt;=Bonus!$A$5,Bonus!$B$5,IF(D3279&lt;=Bonus!$A$6,Bonus!$B$6,IF(D3279&lt;=Bonus!$A$7,Bonus!$B$7,IF(D3279&lt;=Bonus!$A$8,Bonus!$B$8,IF(D3279&lt;=Bonus!$A$9,Bonus!$B$9,IF(D3279&lt;=Bonus!$A$10,Bonus!$B$10,IF(D3279&lt;=Bonus!$A$11,Bonus!$B$11,IF(D3279&lt;=Bonus!$A$12,Bonus!$B$12,IF(D3279&lt;=Bonus!$A$13,Bonus!$B$13,Bonus!$B$14)))))))))))</f>
        <v>5000 to 9999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42154.848414351851</v>
      </c>
      <c r="T3280" s="10">
        <f t="shared" si="311"/>
        <v>42124.848414351851</v>
      </c>
      <c r="U3280" t="str">
        <f>IF(D3280&lt;Bonus!$A$3,Bonus!$B$3,IF(D3280&lt;=Bonus!$A$4,Bonus!$B$4,IF(D3280&lt;=Bonus!$A$5,Bonus!$B$5,IF(D3280&lt;=Bonus!$A$6,Bonus!$B$6,IF(D3280&lt;=Bonus!$A$7,Bonus!$B$7,IF(D3280&lt;=Bonus!$A$8,Bonus!$B$8,IF(D3280&lt;=Bonus!$A$9,Bonus!$B$9,IF(D3280&lt;=Bonus!$A$10,Bonus!$B$10,IF(D3280&lt;=Bonus!$A$11,Bonus!$B$11,IF(D3280&lt;=Bonus!$A$12,Bonus!$B$12,IF(D3280&lt;=Bonus!$A$13,Bonus!$B$13,Bonus!$B$14)))))))))))</f>
        <v>1000 to 4999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42461.06086805556</v>
      </c>
      <c r="T3281" s="10">
        <f t="shared" si="311"/>
        <v>42431.102534722217</v>
      </c>
      <c r="U3281" t="str">
        <f>IF(D3281&lt;Bonus!$A$3,Bonus!$B$3,IF(D3281&lt;=Bonus!$A$4,Bonus!$B$4,IF(D3281&lt;=Bonus!$A$5,Bonus!$B$5,IF(D3281&lt;=Bonus!$A$6,Bonus!$B$6,IF(D3281&lt;=Bonus!$A$7,Bonus!$B$7,IF(D3281&lt;=Bonus!$A$8,Bonus!$B$8,IF(D3281&lt;=Bonus!$A$9,Bonus!$B$9,IF(D3281&lt;=Bonus!$A$10,Bonus!$B$10,IF(D3281&lt;=Bonus!$A$11,Bonus!$B$11,IF(D3281&lt;=Bonus!$A$12,Bonus!$B$12,IF(D3281&lt;=Bonus!$A$13,Bonus!$B$13,Bonus!$B$14)))))))))))</f>
        <v>5000 to 9999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42156.208333333328</v>
      </c>
      <c r="T3282" s="10">
        <f t="shared" si="311"/>
        <v>42121.756921296299</v>
      </c>
      <c r="U3282" t="str">
        <f>IF(D3282&lt;Bonus!$A$3,Bonus!$B$3,IF(D3282&lt;=Bonus!$A$4,Bonus!$B$4,IF(D3282&lt;=Bonus!$A$5,Bonus!$B$5,IF(D3282&lt;=Bonus!$A$6,Bonus!$B$6,IF(D3282&lt;=Bonus!$A$7,Bonus!$B$7,IF(D3282&lt;=Bonus!$A$8,Bonus!$B$8,IF(D3282&lt;=Bonus!$A$9,Bonus!$B$9,IF(D3282&lt;=Bonus!$A$10,Bonus!$B$10,IF(D3282&lt;=Bonus!$A$11,Bonus!$B$11,IF(D3282&lt;=Bonus!$A$12,Bonus!$B$12,IF(D3282&lt;=Bonus!$A$13,Bonus!$B$13,Bonus!$B$14)))))))))))</f>
        <v>1000 to 4999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42249.019733796296</v>
      </c>
      <c r="T3283" s="10">
        <f t="shared" si="311"/>
        <v>42219.019733796296</v>
      </c>
      <c r="U3283" t="str">
        <f>IF(D3283&lt;Bonus!$A$3,Bonus!$B$3,IF(D3283&lt;=Bonus!$A$4,Bonus!$B$4,IF(D3283&lt;=Bonus!$A$5,Bonus!$B$5,IF(D3283&lt;=Bonus!$A$6,Bonus!$B$6,IF(D3283&lt;=Bonus!$A$7,Bonus!$B$7,IF(D3283&lt;=Bonus!$A$8,Bonus!$B$8,IF(D3283&lt;=Bonus!$A$9,Bonus!$B$9,IF(D3283&lt;=Bonus!$A$10,Bonus!$B$10,IF(D3283&lt;=Bonus!$A$11,Bonus!$B$11,IF(D3283&lt;=Bonus!$A$12,Bonus!$B$12,IF(D3283&lt;=Bonus!$A$13,Bonus!$B$13,Bonus!$B$14)))))))))))</f>
        <v>5000 to 9999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42489.19430555556</v>
      </c>
      <c r="T3284" s="10">
        <f t="shared" si="311"/>
        <v>42445.19430555556</v>
      </c>
      <c r="U3284" t="str">
        <f>IF(D3284&lt;Bonus!$A$3,Bonus!$B$3,IF(D3284&lt;=Bonus!$A$4,Bonus!$B$4,IF(D3284&lt;=Bonus!$A$5,Bonus!$B$5,IF(D3284&lt;=Bonus!$A$6,Bonus!$B$6,IF(D3284&lt;=Bonus!$A$7,Bonus!$B$7,IF(D3284&lt;=Bonus!$A$8,Bonus!$B$8,IF(D3284&lt;=Bonus!$A$9,Bonus!$B$9,IF(D3284&lt;=Bonus!$A$10,Bonus!$B$10,IF(D3284&lt;=Bonus!$A$11,Bonus!$B$11,IF(D3284&lt;=Bonus!$A$12,Bonus!$B$12,IF(D3284&lt;=Bonus!$A$13,Bonus!$B$13,Bonus!$B$14)))))))))))</f>
        <v>30000 to 34999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42410.875</v>
      </c>
      <c r="T3285" s="10">
        <f t="shared" si="311"/>
        <v>42379.74418981481</v>
      </c>
      <c r="U3285" t="str">
        <f>IF(D3285&lt;Bonus!$A$3,Bonus!$B$3,IF(D3285&lt;=Bonus!$A$4,Bonus!$B$4,IF(D3285&lt;=Bonus!$A$5,Bonus!$B$5,IF(D3285&lt;=Bonus!$A$6,Bonus!$B$6,IF(D3285&lt;=Bonus!$A$7,Bonus!$B$7,IF(D3285&lt;=Bonus!$A$8,Bonus!$B$8,IF(D3285&lt;=Bonus!$A$9,Bonus!$B$9,IF(D3285&lt;=Bonus!$A$10,Bonus!$B$10,IF(D3285&lt;=Bonus!$A$11,Bonus!$B$11,IF(D3285&lt;=Bonus!$A$12,Bonus!$B$12,IF(D3285&lt;=Bonus!$A$13,Bonus!$B$13,Bonus!$B$14)))))))))))</f>
        <v>Less Than 1000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42398.249305555553</v>
      </c>
      <c r="T3286" s="10">
        <f t="shared" si="311"/>
        <v>42380.884872685187</v>
      </c>
      <c r="U3286" t="str">
        <f>IF(D3286&lt;Bonus!$A$3,Bonus!$B$3,IF(D3286&lt;=Bonus!$A$4,Bonus!$B$4,IF(D3286&lt;=Bonus!$A$5,Bonus!$B$5,IF(D3286&lt;=Bonus!$A$6,Bonus!$B$6,IF(D3286&lt;=Bonus!$A$7,Bonus!$B$7,IF(D3286&lt;=Bonus!$A$8,Bonus!$B$8,IF(D3286&lt;=Bonus!$A$9,Bonus!$B$9,IF(D3286&lt;=Bonus!$A$10,Bonus!$B$10,IF(D3286&lt;=Bonus!$A$11,Bonus!$B$11,IF(D3286&lt;=Bonus!$A$12,Bonus!$B$12,IF(D3286&lt;=Bonus!$A$13,Bonus!$B$13,Bonus!$B$14)))))))))))</f>
        <v>1000 to 4999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42794.208333333328</v>
      </c>
      <c r="T3287" s="10">
        <f t="shared" si="311"/>
        <v>42762.942430555559</v>
      </c>
      <c r="U3287" t="str">
        <f>IF(D3287&lt;Bonus!$A$3,Bonus!$B$3,IF(D3287&lt;=Bonus!$A$4,Bonus!$B$4,IF(D3287&lt;=Bonus!$A$5,Bonus!$B$5,IF(D3287&lt;=Bonus!$A$6,Bonus!$B$6,IF(D3287&lt;=Bonus!$A$7,Bonus!$B$7,IF(D3287&lt;=Bonus!$A$8,Bonus!$B$8,IF(D3287&lt;=Bonus!$A$9,Bonus!$B$9,IF(D3287&lt;=Bonus!$A$10,Bonus!$B$10,IF(D3287&lt;=Bonus!$A$11,Bonus!$B$11,IF(D3287&lt;=Bonus!$A$12,Bonus!$B$12,IF(D3287&lt;=Bonus!$A$13,Bonus!$B$13,Bonus!$B$14)))))))))))</f>
        <v>1000 to 4999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42597.840069444443</v>
      </c>
      <c r="T3288" s="10">
        <f t="shared" si="311"/>
        <v>42567.840069444443</v>
      </c>
      <c r="U3288" t="str">
        <f>IF(D3288&lt;Bonus!$A$3,Bonus!$B$3,IF(D3288&lt;=Bonus!$A$4,Bonus!$B$4,IF(D3288&lt;=Bonus!$A$5,Bonus!$B$5,IF(D3288&lt;=Bonus!$A$6,Bonus!$B$6,IF(D3288&lt;=Bonus!$A$7,Bonus!$B$7,IF(D3288&lt;=Bonus!$A$8,Bonus!$B$8,IF(D3288&lt;=Bonus!$A$9,Bonus!$B$9,IF(D3288&lt;=Bonus!$A$10,Bonus!$B$10,IF(D3288&lt;=Bonus!$A$11,Bonus!$B$11,IF(D3288&lt;=Bonus!$A$12,Bonus!$B$12,IF(D3288&lt;=Bonus!$A$13,Bonus!$B$13,Bonus!$B$14)))))))))))</f>
        <v>15000 to 19999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42336.750324074077</v>
      </c>
      <c r="T3289" s="10">
        <f t="shared" si="311"/>
        <v>42311.750324074077</v>
      </c>
      <c r="U3289" t="str">
        <f>IF(D3289&lt;Bonus!$A$3,Bonus!$B$3,IF(D3289&lt;=Bonus!$A$4,Bonus!$B$4,IF(D3289&lt;=Bonus!$A$5,Bonus!$B$5,IF(D3289&lt;=Bonus!$A$6,Bonus!$B$6,IF(D3289&lt;=Bonus!$A$7,Bonus!$B$7,IF(D3289&lt;=Bonus!$A$8,Bonus!$B$8,IF(D3289&lt;=Bonus!$A$9,Bonus!$B$9,IF(D3289&lt;=Bonus!$A$10,Bonus!$B$10,IF(D3289&lt;=Bonus!$A$11,Bonus!$B$11,IF(D3289&lt;=Bonus!$A$12,Bonus!$B$12,IF(D3289&lt;=Bonus!$A$13,Bonus!$B$13,Bonus!$B$14)))))))))))</f>
        <v>1000 to 4999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42541.958333333328</v>
      </c>
      <c r="T3290" s="10">
        <f t="shared" si="311"/>
        <v>42505.774479166663</v>
      </c>
      <c r="U3290" t="str">
        <f>IF(D3290&lt;Bonus!$A$3,Bonus!$B$3,IF(D3290&lt;=Bonus!$A$4,Bonus!$B$4,IF(D3290&lt;=Bonus!$A$5,Bonus!$B$5,IF(D3290&lt;=Bonus!$A$6,Bonus!$B$6,IF(D3290&lt;=Bonus!$A$7,Bonus!$B$7,IF(D3290&lt;=Bonus!$A$8,Bonus!$B$8,IF(D3290&lt;=Bonus!$A$9,Bonus!$B$9,IF(D3290&lt;=Bonus!$A$10,Bonus!$B$10,IF(D3290&lt;=Bonus!$A$11,Bonus!$B$11,IF(D3290&lt;=Bonus!$A$12,Bonus!$B$12,IF(D3290&lt;=Bonus!$A$13,Bonus!$B$13,Bonus!$B$14)))))))))))</f>
        <v>10000 to 14999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42786.368078703701</v>
      </c>
      <c r="T3291" s="10">
        <f t="shared" si="311"/>
        <v>42758.368078703701</v>
      </c>
      <c r="U3291" t="str">
        <f>IF(D3291&lt;Bonus!$A$3,Bonus!$B$3,IF(D3291&lt;=Bonus!$A$4,Bonus!$B$4,IF(D3291&lt;=Bonus!$A$5,Bonus!$B$5,IF(D3291&lt;=Bonus!$A$6,Bonus!$B$6,IF(D3291&lt;=Bonus!$A$7,Bonus!$B$7,IF(D3291&lt;=Bonus!$A$8,Bonus!$B$8,IF(D3291&lt;=Bonus!$A$9,Bonus!$B$9,IF(D3291&lt;=Bonus!$A$10,Bonus!$B$10,IF(D3291&lt;=Bonus!$A$11,Bonus!$B$11,IF(D3291&lt;=Bonus!$A$12,Bonus!$B$12,IF(D3291&lt;=Bonus!$A$13,Bonus!$B$13,Bonus!$B$14)))))))))))</f>
        <v>Less Than 1000</v>
      </c>
    </row>
    <row r="3292" spans="1:21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42805.51494212963</v>
      </c>
      <c r="T3292" s="10">
        <f t="shared" si="311"/>
        <v>42775.51494212963</v>
      </c>
      <c r="U3292" t="str">
        <f>IF(D3292&lt;Bonus!$A$3,Bonus!$B$3,IF(D3292&lt;=Bonus!$A$4,Bonus!$B$4,IF(D3292&lt;=Bonus!$A$5,Bonus!$B$5,IF(D3292&lt;=Bonus!$A$6,Bonus!$B$6,IF(D3292&lt;=Bonus!$A$7,Bonus!$B$7,IF(D3292&lt;=Bonus!$A$8,Bonus!$B$8,IF(D3292&lt;=Bonus!$A$9,Bonus!$B$9,IF(D3292&lt;=Bonus!$A$10,Bonus!$B$10,IF(D3292&lt;=Bonus!$A$11,Bonus!$B$11,IF(D3292&lt;=Bonus!$A$12,Bonus!$B$12,IF(D3292&lt;=Bonus!$A$13,Bonus!$B$13,Bonus!$B$14)))))))))))</f>
        <v>1000 to 4999</v>
      </c>
    </row>
    <row r="3293" spans="1:21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42264.165972222225</v>
      </c>
      <c r="T3293" s="10">
        <f t="shared" si="311"/>
        <v>42232.702546296292</v>
      </c>
      <c r="U3293" t="str">
        <f>IF(D3293&lt;Bonus!$A$3,Bonus!$B$3,IF(D3293&lt;=Bonus!$A$4,Bonus!$B$4,IF(D3293&lt;=Bonus!$A$5,Bonus!$B$5,IF(D3293&lt;=Bonus!$A$6,Bonus!$B$6,IF(D3293&lt;=Bonus!$A$7,Bonus!$B$7,IF(D3293&lt;=Bonus!$A$8,Bonus!$B$8,IF(D3293&lt;=Bonus!$A$9,Bonus!$B$9,IF(D3293&lt;=Bonus!$A$10,Bonus!$B$10,IF(D3293&lt;=Bonus!$A$11,Bonus!$B$11,IF(D3293&lt;=Bonus!$A$12,Bonus!$B$12,IF(D3293&lt;=Bonus!$A$13,Bonus!$B$13,Bonus!$B$14)))))))))))</f>
        <v>Less Than 1000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42342.811898148153</v>
      </c>
      <c r="T3294" s="10">
        <f t="shared" si="311"/>
        <v>42282.770231481481</v>
      </c>
      <c r="U3294" t="str">
        <f>IF(D3294&lt;Bonus!$A$3,Bonus!$B$3,IF(D3294&lt;=Bonus!$A$4,Bonus!$B$4,IF(D3294&lt;=Bonus!$A$5,Bonus!$B$5,IF(D3294&lt;=Bonus!$A$6,Bonus!$B$6,IF(D3294&lt;=Bonus!$A$7,Bonus!$B$7,IF(D3294&lt;=Bonus!$A$8,Bonus!$B$8,IF(D3294&lt;=Bonus!$A$9,Bonus!$B$9,IF(D3294&lt;=Bonus!$A$10,Bonus!$B$10,IF(D3294&lt;=Bonus!$A$11,Bonus!$B$11,IF(D3294&lt;=Bonus!$A$12,Bonus!$B$12,IF(D3294&lt;=Bonus!$A$13,Bonus!$B$13,Bonus!$B$14)))))))))))</f>
        <v>Less Than 1000</v>
      </c>
    </row>
    <row r="3295" spans="1:21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42798.425370370373</v>
      </c>
      <c r="T3295" s="10">
        <f t="shared" si="311"/>
        <v>42768.425370370373</v>
      </c>
      <c r="U3295" t="str">
        <f>IF(D3295&lt;Bonus!$A$3,Bonus!$B$3,IF(D3295&lt;=Bonus!$A$4,Bonus!$B$4,IF(D3295&lt;=Bonus!$A$5,Bonus!$B$5,IF(D3295&lt;=Bonus!$A$6,Bonus!$B$6,IF(D3295&lt;=Bonus!$A$7,Bonus!$B$7,IF(D3295&lt;=Bonus!$A$8,Bonus!$B$8,IF(D3295&lt;=Bonus!$A$9,Bonus!$B$9,IF(D3295&lt;=Bonus!$A$10,Bonus!$B$10,IF(D3295&lt;=Bonus!$A$11,Bonus!$B$11,IF(D3295&lt;=Bonus!$A$12,Bonus!$B$12,IF(D3295&lt;=Bonus!$A$13,Bonus!$B$13,Bonus!$B$14)))))))))))</f>
        <v>1000 to 4999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42171.541134259256</v>
      </c>
      <c r="T3296" s="10">
        <f t="shared" si="311"/>
        <v>42141.541134259256</v>
      </c>
      <c r="U3296" t="str">
        <f>IF(D3296&lt;Bonus!$A$3,Bonus!$B$3,IF(D3296&lt;=Bonus!$A$4,Bonus!$B$4,IF(D3296&lt;=Bonus!$A$5,Bonus!$B$5,IF(D3296&lt;=Bonus!$A$6,Bonus!$B$6,IF(D3296&lt;=Bonus!$A$7,Bonus!$B$7,IF(D3296&lt;=Bonus!$A$8,Bonus!$B$8,IF(D3296&lt;=Bonus!$A$9,Bonus!$B$9,IF(D3296&lt;=Bonus!$A$10,Bonus!$B$10,IF(D3296&lt;=Bonus!$A$11,Bonus!$B$11,IF(D3296&lt;=Bonus!$A$12,Bonus!$B$12,IF(D3296&lt;=Bonus!$A$13,Bonus!$B$13,Bonus!$B$14)))))))))))</f>
        <v>Less Than 1000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42639.442465277782</v>
      </c>
      <c r="T3297" s="10">
        <f t="shared" si="311"/>
        <v>42609.442465277782</v>
      </c>
      <c r="U3297" t="str">
        <f>IF(D3297&lt;Bonus!$A$3,Bonus!$B$3,IF(D3297&lt;=Bonus!$A$4,Bonus!$B$4,IF(D3297&lt;=Bonus!$A$5,Bonus!$B$5,IF(D3297&lt;=Bonus!$A$6,Bonus!$B$6,IF(D3297&lt;=Bonus!$A$7,Bonus!$B$7,IF(D3297&lt;=Bonus!$A$8,Bonus!$B$8,IF(D3297&lt;=Bonus!$A$9,Bonus!$B$9,IF(D3297&lt;=Bonus!$A$10,Bonus!$B$10,IF(D3297&lt;=Bonus!$A$11,Bonus!$B$11,IF(D3297&lt;=Bonus!$A$12,Bonus!$B$12,IF(D3297&lt;=Bonus!$A$13,Bonus!$B$13,Bonus!$B$14)))))))))))</f>
        <v>Less Than 1000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42330.916666666672</v>
      </c>
      <c r="T3298" s="10">
        <f t="shared" si="311"/>
        <v>42309.756620370375</v>
      </c>
      <c r="U3298" t="str">
        <f>IF(D3298&lt;Bonus!$A$3,Bonus!$B$3,IF(D3298&lt;=Bonus!$A$4,Bonus!$B$4,IF(D3298&lt;=Bonus!$A$5,Bonus!$B$5,IF(D3298&lt;=Bonus!$A$6,Bonus!$B$6,IF(D3298&lt;=Bonus!$A$7,Bonus!$B$7,IF(D3298&lt;=Bonus!$A$8,Bonus!$B$8,IF(D3298&lt;=Bonus!$A$9,Bonus!$B$9,IF(D3298&lt;=Bonus!$A$10,Bonus!$B$10,IF(D3298&lt;=Bonus!$A$11,Bonus!$B$11,IF(D3298&lt;=Bonus!$A$12,Bonus!$B$12,IF(D3298&lt;=Bonus!$A$13,Bonus!$B$13,Bonus!$B$14)))))))))))</f>
        <v>1000 to 4999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42212.957638888889</v>
      </c>
      <c r="T3299" s="10">
        <f t="shared" si="311"/>
        <v>42193.771481481483</v>
      </c>
      <c r="U3299" t="str">
        <f>IF(D3299&lt;Bonus!$A$3,Bonus!$B$3,IF(D3299&lt;=Bonus!$A$4,Bonus!$B$4,IF(D3299&lt;=Bonus!$A$5,Bonus!$B$5,IF(D3299&lt;=Bonus!$A$6,Bonus!$B$6,IF(D3299&lt;=Bonus!$A$7,Bonus!$B$7,IF(D3299&lt;=Bonus!$A$8,Bonus!$B$8,IF(D3299&lt;=Bonus!$A$9,Bonus!$B$9,IF(D3299&lt;=Bonus!$A$10,Bonus!$B$10,IF(D3299&lt;=Bonus!$A$11,Bonus!$B$11,IF(D3299&lt;=Bonus!$A$12,Bonus!$B$12,IF(D3299&lt;=Bonus!$A$13,Bonus!$B$13,Bonus!$B$14)))))))))))</f>
        <v>5000 to 9999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42260</v>
      </c>
      <c r="T3300" s="10">
        <f t="shared" si="311"/>
        <v>42239.957962962959</v>
      </c>
      <c r="U3300" t="str">
        <f>IF(D3300&lt;Bonus!$A$3,Bonus!$B$3,IF(D3300&lt;=Bonus!$A$4,Bonus!$B$4,IF(D3300&lt;=Bonus!$A$5,Bonus!$B$5,IF(D3300&lt;=Bonus!$A$6,Bonus!$B$6,IF(D3300&lt;=Bonus!$A$7,Bonus!$B$7,IF(D3300&lt;=Bonus!$A$8,Bonus!$B$8,IF(D3300&lt;=Bonus!$A$9,Bonus!$B$9,IF(D3300&lt;=Bonus!$A$10,Bonus!$B$10,IF(D3300&lt;=Bonus!$A$11,Bonus!$B$11,IF(D3300&lt;=Bonus!$A$12,Bonus!$B$12,IF(D3300&lt;=Bonus!$A$13,Bonus!$B$13,Bonus!$B$14)))))))))))</f>
        <v>10000 to 14999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42291.917395833334</v>
      </c>
      <c r="T3301" s="10">
        <f t="shared" si="311"/>
        <v>42261.917395833334</v>
      </c>
      <c r="U3301" t="str">
        <f>IF(D3301&lt;Bonus!$A$3,Bonus!$B$3,IF(D3301&lt;=Bonus!$A$4,Bonus!$B$4,IF(D3301&lt;=Bonus!$A$5,Bonus!$B$5,IF(D3301&lt;=Bonus!$A$6,Bonus!$B$6,IF(D3301&lt;=Bonus!$A$7,Bonus!$B$7,IF(D3301&lt;=Bonus!$A$8,Bonus!$B$8,IF(D3301&lt;=Bonus!$A$9,Bonus!$B$9,IF(D3301&lt;=Bonus!$A$10,Bonus!$B$10,IF(D3301&lt;=Bonus!$A$11,Bonus!$B$11,IF(D3301&lt;=Bonus!$A$12,Bonus!$B$12,IF(D3301&lt;=Bonus!$A$13,Bonus!$B$13,Bonus!$B$14)))))))))))</f>
        <v>1000 to 4999</v>
      </c>
    </row>
    <row r="3302" spans="1:21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42123.743773148148</v>
      </c>
      <c r="T3302" s="10">
        <f t="shared" si="311"/>
        <v>42102.743773148148</v>
      </c>
      <c r="U3302" t="str">
        <f>IF(D3302&lt;Bonus!$A$3,Bonus!$B$3,IF(D3302&lt;=Bonus!$A$4,Bonus!$B$4,IF(D3302&lt;=Bonus!$A$5,Bonus!$B$5,IF(D3302&lt;=Bonus!$A$6,Bonus!$B$6,IF(D3302&lt;=Bonus!$A$7,Bonus!$B$7,IF(D3302&lt;=Bonus!$A$8,Bonus!$B$8,IF(D3302&lt;=Bonus!$A$9,Bonus!$B$9,IF(D3302&lt;=Bonus!$A$10,Bonus!$B$10,IF(D3302&lt;=Bonus!$A$11,Bonus!$B$11,IF(D3302&lt;=Bonus!$A$12,Bonus!$B$12,IF(D3302&lt;=Bonus!$A$13,Bonus!$B$13,Bonus!$B$14)))))))))))</f>
        <v>1000 to 4999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42583.290972222225</v>
      </c>
      <c r="T3303" s="10">
        <f t="shared" si="311"/>
        <v>42538.73583333334</v>
      </c>
      <c r="U3303" t="str">
        <f>IF(D3303&lt;Bonus!$A$3,Bonus!$B$3,IF(D3303&lt;=Bonus!$A$4,Bonus!$B$4,IF(D3303&lt;=Bonus!$A$5,Bonus!$B$5,IF(D3303&lt;=Bonus!$A$6,Bonus!$B$6,IF(D3303&lt;=Bonus!$A$7,Bonus!$B$7,IF(D3303&lt;=Bonus!$A$8,Bonus!$B$8,IF(D3303&lt;=Bonus!$A$9,Bonus!$B$9,IF(D3303&lt;=Bonus!$A$10,Bonus!$B$10,IF(D3303&lt;=Bonus!$A$11,Bonus!$B$11,IF(D3303&lt;=Bonus!$A$12,Bonus!$B$12,IF(D3303&lt;=Bonus!$A$13,Bonus!$B$13,Bonus!$B$14)))))))))))</f>
        <v>1000 to 4999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42711.35157407407</v>
      </c>
      <c r="T3304" s="10">
        <f t="shared" si="311"/>
        <v>42681.35157407407</v>
      </c>
      <c r="U3304" t="str">
        <f>IF(D3304&lt;Bonus!$A$3,Bonus!$B$3,IF(D3304&lt;=Bonus!$A$4,Bonus!$B$4,IF(D3304&lt;=Bonus!$A$5,Bonus!$B$5,IF(D3304&lt;=Bonus!$A$6,Bonus!$B$6,IF(D3304&lt;=Bonus!$A$7,Bonus!$B$7,IF(D3304&lt;=Bonus!$A$8,Bonus!$B$8,IF(D3304&lt;=Bonus!$A$9,Bonus!$B$9,IF(D3304&lt;=Bonus!$A$10,Bonus!$B$10,IF(D3304&lt;=Bonus!$A$11,Bonus!$B$11,IF(D3304&lt;=Bonus!$A$12,Bonus!$B$12,IF(D3304&lt;=Bonus!$A$13,Bonus!$B$13,Bonus!$B$14)))))))))))</f>
        <v>5000 to 9999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42091.609768518523</v>
      </c>
      <c r="T3305" s="10">
        <f t="shared" si="311"/>
        <v>42056.65143518518</v>
      </c>
      <c r="U3305" t="str">
        <f>IF(D3305&lt;Bonus!$A$3,Bonus!$B$3,IF(D3305&lt;=Bonus!$A$4,Bonus!$B$4,IF(D3305&lt;=Bonus!$A$5,Bonus!$B$5,IF(D3305&lt;=Bonus!$A$6,Bonus!$B$6,IF(D3305&lt;=Bonus!$A$7,Bonus!$B$7,IF(D3305&lt;=Bonus!$A$8,Bonus!$B$8,IF(D3305&lt;=Bonus!$A$9,Bonus!$B$9,IF(D3305&lt;=Bonus!$A$10,Bonus!$B$10,IF(D3305&lt;=Bonus!$A$11,Bonus!$B$11,IF(D3305&lt;=Bonus!$A$12,Bonus!$B$12,IF(D3305&lt;=Bonus!$A$13,Bonus!$B$13,Bonus!$B$14)))))))))))</f>
        <v>1000 to 4999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42726.624444444446</v>
      </c>
      <c r="T3306" s="10">
        <f t="shared" si="311"/>
        <v>42696.624444444446</v>
      </c>
      <c r="U3306" t="str">
        <f>IF(D3306&lt;Bonus!$A$3,Bonus!$B$3,IF(D3306&lt;=Bonus!$A$4,Bonus!$B$4,IF(D3306&lt;=Bonus!$A$5,Bonus!$B$5,IF(D3306&lt;=Bonus!$A$6,Bonus!$B$6,IF(D3306&lt;=Bonus!$A$7,Bonus!$B$7,IF(D3306&lt;=Bonus!$A$8,Bonus!$B$8,IF(D3306&lt;=Bonus!$A$9,Bonus!$B$9,IF(D3306&lt;=Bonus!$A$10,Bonus!$B$10,IF(D3306&lt;=Bonus!$A$11,Bonus!$B$11,IF(D3306&lt;=Bonus!$A$12,Bonus!$B$12,IF(D3306&lt;=Bonus!$A$13,Bonus!$B$13,Bonus!$B$14)))))))))))</f>
        <v>15000 to 19999</v>
      </c>
    </row>
    <row r="3307" spans="1:21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42216.855879629627</v>
      </c>
      <c r="T3307" s="10">
        <f t="shared" si="311"/>
        <v>42186.855879629627</v>
      </c>
      <c r="U3307" t="str">
        <f>IF(D3307&lt;Bonus!$A$3,Bonus!$B$3,IF(D3307&lt;=Bonus!$A$4,Bonus!$B$4,IF(D3307&lt;=Bonus!$A$5,Bonus!$B$5,IF(D3307&lt;=Bonus!$A$6,Bonus!$B$6,IF(D3307&lt;=Bonus!$A$7,Bonus!$B$7,IF(D3307&lt;=Bonus!$A$8,Bonus!$B$8,IF(D3307&lt;=Bonus!$A$9,Bonus!$B$9,IF(D3307&lt;=Bonus!$A$10,Bonus!$B$10,IF(D3307&lt;=Bonus!$A$11,Bonus!$B$11,IF(D3307&lt;=Bonus!$A$12,Bonus!$B$12,IF(D3307&lt;=Bonus!$A$13,Bonus!$B$13,Bonus!$B$14)))))))))))</f>
        <v>1000 to 4999</v>
      </c>
    </row>
    <row r="3308" spans="1:21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42531.125</v>
      </c>
      <c r="T3308" s="10">
        <f t="shared" si="311"/>
        <v>42493.219236111108</v>
      </c>
      <c r="U3308" t="str">
        <f>IF(D3308&lt;Bonus!$A$3,Bonus!$B$3,IF(D3308&lt;=Bonus!$A$4,Bonus!$B$4,IF(D3308&lt;=Bonus!$A$5,Bonus!$B$5,IF(D3308&lt;=Bonus!$A$6,Bonus!$B$6,IF(D3308&lt;=Bonus!$A$7,Bonus!$B$7,IF(D3308&lt;=Bonus!$A$8,Bonus!$B$8,IF(D3308&lt;=Bonus!$A$9,Bonus!$B$9,IF(D3308&lt;=Bonus!$A$10,Bonus!$B$10,IF(D3308&lt;=Bonus!$A$11,Bonus!$B$11,IF(D3308&lt;=Bonus!$A$12,Bonus!$B$12,IF(D3308&lt;=Bonus!$A$13,Bonus!$B$13,Bonus!$B$14)))))))))))</f>
        <v>1000 to 4999</v>
      </c>
    </row>
    <row r="3309" spans="1:21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42505.057164351849</v>
      </c>
      <c r="T3309" s="10">
        <f t="shared" si="311"/>
        <v>42475.057164351849</v>
      </c>
      <c r="U3309" t="str">
        <f>IF(D3309&lt;Bonus!$A$3,Bonus!$B$3,IF(D3309&lt;=Bonus!$A$4,Bonus!$B$4,IF(D3309&lt;=Bonus!$A$5,Bonus!$B$5,IF(D3309&lt;=Bonus!$A$6,Bonus!$B$6,IF(D3309&lt;=Bonus!$A$7,Bonus!$B$7,IF(D3309&lt;=Bonus!$A$8,Bonus!$B$8,IF(D3309&lt;=Bonus!$A$9,Bonus!$B$9,IF(D3309&lt;=Bonus!$A$10,Bonus!$B$10,IF(D3309&lt;=Bonus!$A$11,Bonus!$B$11,IF(D3309&lt;=Bonus!$A$12,Bonus!$B$12,IF(D3309&lt;=Bonus!$A$13,Bonus!$B$13,Bonus!$B$14)))))))))))</f>
        <v>1000 to 4999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42473.876909722225</v>
      </c>
      <c r="T3310" s="10">
        <f t="shared" si="311"/>
        <v>42452.876909722225</v>
      </c>
      <c r="U3310" t="str">
        <f>IF(D3310&lt;Bonus!$A$3,Bonus!$B$3,IF(D3310&lt;=Bonus!$A$4,Bonus!$B$4,IF(D3310&lt;=Bonus!$A$5,Bonus!$B$5,IF(D3310&lt;=Bonus!$A$6,Bonus!$B$6,IF(D3310&lt;=Bonus!$A$7,Bonus!$B$7,IF(D3310&lt;=Bonus!$A$8,Bonus!$B$8,IF(D3310&lt;=Bonus!$A$9,Bonus!$B$9,IF(D3310&lt;=Bonus!$A$10,Bonus!$B$10,IF(D3310&lt;=Bonus!$A$11,Bonus!$B$11,IF(D3310&lt;=Bonus!$A$12,Bonus!$B$12,IF(D3310&lt;=Bonus!$A$13,Bonus!$B$13,Bonus!$B$14)))))))))))</f>
        <v>1000 to 4999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42659.650208333333</v>
      </c>
      <c r="T3311" s="10">
        <f t="shared" si="311"/>
        <v>42628.650208333333</v>
      </c>
      <c r="U3311" t="str">
        <f>IF(D3311&lt;Bonus!$A$3,Bonus!$B$3,IF(D3311&lt;=Bonus!$A$4,Bonus!$B$4,IF(D3311&lt;=Bonus!$A$5,Bonus!$B$5,IF(D3311&lt;=Bonus!$A$6,Bonus!$B$6,IF(D3311&lt;=Bonus!$A$7,Bonus!$B$7,IF(D3311&lt;=Bonus!$A$8,Bonus!$B$8,IF(D3311&lt;=Bonus!$A$9,Bonus!$B$9,IF(D3311&lt;=Bonus!$A$10,Bonus!$B$10,IF(D3311&lt;=Bonus!$A$11,Bonus!$B$11,IF(D3311&lt;=Bonus!$A$12,Bonus!$B$12,IF(D3311&lt;=Bonus!$A$13,Bonus!$B$13,Bonus!$B$14)))))))))))</f>
        <v>Less Than 1000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42283.928530092591</v>
      </c>
      <c r="T3312" s="10">
        <f t="shared" si="311"/>
        <v>42253.928530092591</v>
      </c>
      <c r="U3312" t="str">
        <f>IF(D3312&lt;Bonus!$A$3,Bonus!$B$3,IF(D3312&lt;=Bonus!$A$4,Bonus!$B$4,IF(D3312&lt;=Bonus!$A$5,Bonus!$B$5,IF(D3312&lt;=Bonus!$A$6,Bonus!$B$6,IF(D3312&lt;=Bonus!$A$7,Bonus!$B$7,IF(D3312&lt;=Bonus!$A$8,Bonus!$B$8,IF(D3312&lt;=Bonus!$A$9,Bonus!$B$9,IF(D3312&lt;=Bonus!$A$10,Bonus!$B$10,IF(D3312&lt;=Bonus!$A$11,Bonus!$B$11,IF(D3312&lt;=Bonus!$A$12,Bonus!$B$12,IF(D3312&lt;=Bonus!$A$13,Bonus!$B$13,Bonus!$B$14)))))))))))</f>
        <v>5000 to 9999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42294.29178240741</v>
      </c>
      <c r="T3313" s="10">
        <f t="shared" si="311"/>
        <v>42264.29178240741</v>
      </c>
      <c r="U3313" t="str">
        <f>IF(D3313&lt;Bonus!$A$3,Bonus!$B$3,IF(D3313&lt;=Bonus!$A$4,Bonus!$B$4,IF(D3313&lt;=Bonus!$A$5,Bonus!$B$5,IF(D3313&lt;=Bonus!$A$6,Bonus!$B$6,IF(D3313&lt;=Bonus!$A$7,Bonus!$B$7,IF(D3313&lt;=Bonus!$A$8,Bonus!$B$8,IF(D3313&lt;=Bonus!$A$9,Bonus!$B$9,IF(D3313&lt;=Bonus!$A$10,Bonus!$B$10,IF(D3313&lt;=Bonus!$A$11,Bonus!$B$11,IF(D3313&lt;=Bonus!$A$12,Bonus!$B$12,IF(D3313&lt;=Bonus!$A$13,Bonus!$B$13,Bonus!$B$14)))))))))))</f>
        <v>1000 to 4999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42685.916666666672</v>
      </c>
      <c r="T3314" s="10">
        <f t="shared" si="311"/>
        <v>42664.809560185182</v>
      </c>
      <c r="U3314" t="str">
        <f>IF(D3314&lt;Bonus!$A$3,Bonus!$B$3,IF(D3314&lt;=Bonus!$A$4,Bonus!$B$4,IF(D3314&lt;=Bonus!$A$5,Bonus!$B$5,IF(D3314&lt;=Bonus!$A$6,Bonus!$B$6,IF(D3314&lt;=Bonus!$A$7,Bonus!$B$7,IF(D3314&lt;=Bonus!$A$8,Bonus!$B$8,IF(D3314&lt;=Bonus!$A$9,Bonus!$B$9,IF(D3314&lt;=Bonus!$A$10,Bonus!$B$10,IF(D3314&lt;=Bonus!$A$11,Bonus!$B$11,IF(D3314&lt;=Bonus!$A$12,Bonus!$B$12,IF(D3314&lt;=Bonus!$A$13,Bonus!$B$13,Bonus!$B$14)))))))))))</f>
        <v>1000 to 4999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42396.041666666672</v>
      </c>
      <c r="T3315" s="10">
        <f t="shared" si="311"/>
        <v>42382.244409722218</v>
      </c>
      <c r="U3315" t="str">
        <f>IF(D3315&lt;Bonus!$A$3,Bonus!$B$3,IF(D3315&lt;=Bonus!$A$4,Bonus!$B$4,IF(D3315&lt;=Bonus!$A$5,Bonus!$B$5,IF(D3315&lt;=Bonus!$A$6,Bonus!$B$6,IF(D3315&lt;=Bonus!$A$7,Bonus!$B$7,IF(D3315&lt;=Bonus!$A$8,Bonus!$B$8,IF(D3315&lt;=Bonus!$A$9,Bonus!$B$9,IF(D3315&lt;=Bonus!$A$10,Bonus!$B$10,IF(D3315&lt;=Bonus!$A$11,Bonus!$B$11,IF(D3315&lt;=Bonus!$A$12,Bonus!$B$12,IF(D3315&lt;=Bonus!$A$13,Bonus!$B$13,Bonus!$B$14)))))))))))</f>
        <v>1000 to 4999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42132.836805555555</v>
      </c>
      <c r="T3316" s="10">
        <f t="shared" si="311"/>
        <v>42105.267488425925</v>
      </c>
      <c r="U3316" t="str">
        <f>IF(D3316&lt;Bonus!$A$3,Bonus!$B$3,IF(D3316&lt;=Bonus!$A$4,Bonus!$B$4,IF(D3316&lt;=Bonus!$A$5,Bonus!$B$5,IF(D3316&lt;=Bonus!$A$6,Bonus!$B$6,IF(D3316&lt;=Bonus!$A$7,Bonus!$B$7,IF(D3316&lt;=Bonus!$A$8,Bonus!$B$8,IF(D3316&lt;=Bonus!$A$9,Bonus!$B$9,IF(D3316&lt;=Bonus!$A$10,Bonus!$B$10,IF(D3316&lt;=Bonus!$A$11,Bonus!$B$11,IF(D3316&lt;=Bonus!$A$12,Bonus!$B$12,IF(D3316&lt;=Bonus!$A$13,Bonus!$B$13,Bonus!$B$14)))))))))))</f>
        <v>Less Than 1000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42496.303715277783</v>
      </c>
      <c r="T3317" s="10">
        <f t="shared" si="311"/>
        <v>42466.303715277783</v>
      </c>
      <c r="U3317" t="str">
        <f>IF(D3317&lt;Bonus!$A$3,Bonus!$B$3,IF(D3317&lt;=Bonus!$A$4,Bonus!$B$4,IF(D3317&lt;=Bonus!$A$5,Bonus!$B$5,IF(D3317&lt;=Bonus!$A$6,Bonus!$B$6,IF(D3317&lt;=Bonus!$A$7,Bonus!$B$7,IF(D3317&lt;=Bonus!$A$8,Bonus!$B$8,IF(D3317&lt;=Bonus!$A$9,Bonus!$B$9,IF(D3317&lt;=Bonus!$A$10,Bonus!$B$10,IF(D3317&lt;=Bonus!$A$11,Bonus!$B$11,IF(D3317&lt;=Bonus!$A$12,Bonus!$B$12,IF(D3317&lt;=Bonus!$A$13,Bonus!$B$13,Bonus!$B$14)))))))))))</f>
        <v>1000 to 4999</v>
      </c>
    </row>
    <row r="3318" spans="1:21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41859.57916666667</v>
      </c>
      <c r="T3318" s="10">
        <f t="shared" si="311"/>
        <v>41826.871238425927</v>
      </c>
      <c r="U3318" t="str">
        <f>IF(D3318&lt;Bonus!$A$3,Bonus!$B$3,IF(D3318&lt;=Bonus!$A$4,Bonus!$B$4,IF(D3318&lt;=Bonus!$A$5,Bonus!$B$5,IF(D3318&lt;=Bonus!$A$6,Bonus!$B$6,IF(D3318&lt;=Bonus!$A$7,Bonus!$B$7,IF(D3318&lt;=Bonus!$A$8,Bonus!$B$8,IF(D3318&lt;=Bonus!$A$9,Bonus!$B$9,IF(D3318&lt;=Bonus!$A$10,Bonus!$B$10,IF(D3318&lt;=Bonus!$A$11,Bonus!$B$11,IF(D3318&lt;=Bonus!$A$12,Bonus!$B$12,IF(D3318&lt;=Bonus!$A$13,Bonus!$B$13,Bonus!$B$14)))))))))))</f>
        <v>10000 to 14999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42529.039629629624</v>
      </c>
      <c r="T3319" s="10">
        <f t="shared" si="311"/>
        <v>42499.039629629624</v>
      </c>
      <c r="U3319" t="str">
        <f>IF(D3319&lt;Bonus!$A$3,Bonus!$B$3,IF(D3319&lt;=Bonus!$A$4,Bonus!$B$4,IF(D3319&lt;=Bonus!$A$5,Bonus!$B$5,IF(D3319&lt;=Bonus!$A$6,Bonus!$B$6,IF(D3319&lt;=Bonus!$A$7,Bonus!$B$7,IF(D3319&lt;=Bonus!$A$8,Bonus!$B$8,IF(D3319&lt;=Bonus!$A$9,Bonus!$B$9,IF(D3319&lt;=Bonus!$A$10,Bonus!$B$10,IF(D3319&lt;=Bonus!$A$11,Bonus!$B$11,IF(D3319&lt;=Bonus!$A$12,Bonus!$B$12,IF(D3319&lt;=Bonus!$A$13,Bonus!$B$13,Bonus!$B$14)))))))))))</f>
        <v>1000 to 4999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42471.104166666672</v>
      </c>
      <c r="T3320" s="10">
        <f t="shared" si="311"/>
        <v>42431.302002314813</v>
      </c>
      <c r="U3320" t="str">
        <f>IF(D3320&lt;Bonus!$A$3,Bonus!$B$3,IF(D3320&lt;=Bonus!$A$4,Bonus!$B$4,IF(D3320&lt;=Bonus!$A$5,Bonus!$B$5,IF(D3320&lt;=Bonus!$A$6,Bonus!$B$6,IF(D3320&lt;=Bonus!$A$7,Bonus!$B$7,IF(D3320&lt;=Bonus!$A$8,Bonus!$B$8,IF(D3320&lt;=Bonus!$A$9,Bonus!$B$9,IF(D3320&lt;=Bonus!$A$10,Bonus!$B$10,IF(D3320&lt;=Bonus!$A$11,Bonus!$B$11,IF(D3320&lt;=Bonus!$A$12,Bonus!$B$12,IF(D3320&lt;=Bonus!$A$13,Bonus!$B$13,Bonus!$B$14)))))))))))</f>
        <v>1000 to 4999</v>
      </c>
    </row>
    <row r="3321" spans="1:21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42035.585486111115</v>
      </c>
      <c r="T3321" s="10">
        <f t="shared" si="311"/>
        <v>41990.585486111115</v>
      </c>
      <c r="U3321" t="str">
        <f>IF(D3321&lt;Bonus!$A$3,Bonus!$B$3,IF(D3321&lt;=Bonus!$A$4,Bonus!$B$4,IF(D3321&lt;=Bonus!$A$5,Bonus!$B$5,IF(D3321&lt;=Bonus!$A$6,Bonus!$B$6,IF(D3321&lt;=Bonus!$A$7,Bonus!$B$7,IF(D3321&lt;=Bonus!$A$8,Bonus!$B$8,IF(D3321&lt;=Bonus!$A$9,Bonus!$B$9,IF(D3321&lt;=Bonus!$A$10,Bonus!$B$10,IF(D3321&lt;=Bonus!$A$11,Bonus!$B$11,IF(D3321&lt;=Bonus!$A$12,Bonus!$B$12,IF(D3321&lt;=Bonus!$A$13,Bonus!$B$13,Bonus!$B$14)))))))))))</f>
        <v>Less Than 1000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42543.045798611114</v>
      </c>
      <c r="T3322" s="10">
        <f t="shared" si="311"/>
        <v>42513.045798611114</v>
      </c>
      <c r="U3322" t="str">
        <f>IF(D3322&lt;Bonus!$A$3,Bonus!$B$3,IF(D3322&lt;=Bonus!$A$4,Bonus!$B$4,IF(D3322&lt;=Bonus!$A$5,Bonus!$B$5,IF(D3322&lt;=Bonus!$A$6,Bonus!$B$6,IF(D3322&lt;=Bonus!$A$7,Bonus!$B$7,IF(D3322&lt;=Bonus!$A$8,Bonus!$B$8,IF(D3322&lt;=Bonus!$A$9,Bonus!$B$9,IF(D3322&lt;=Bonus!$A$10,Bonus!$B$10,IF(D3322&lt;=Bonus!$A$11,Bonus!$B$11,IF(D3322&lt;=Bonus!$A$12,Bonus!$B$12,IF(D3322&lt;=Bonus!$A$13,Bonus!$B$13,Bonus!$B$14)))))))))))</f>
        <v>1000 to 4999</v>
      </c>
    </row>
    <row r="3323" spans="1:21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41928.165972222225</v>
      </c>
      <c r="T3323" s="10">
        <f t="shared" si="311"/>
        <v>41914.100289351853</v>
      </c>
      <c r="U3323" t="str">
        <f>IF(D3323&lt;Bonus!$A$3,Bonus!$B$3,IF(D3323&lt;=Bonus!$A$4,Bonus!$B$4,IF(D3323&lt;=Bonus!$A$5,Bonus!$B$5,IF(D3323&lt;=Bonus!$A$6,Bonus!$B$6,IF(D3323&lt;=Bonus!$A$7,Bonus!$B$7,IF(D3323&lt;=Bonus!$A$8,Bonus!$B$8,IF(D3323&lt;=Bonus!$A$9,Bonus!$B$9,IF(D3323&lt;=Bonus!$A$10,Bonus!$B$10,IF(D3323&lt;=Bonus!$A$11,Bonus!$B$11,IF(D3323&lt;=Bonus!$A$12,Bonus!$B$12,IF(D3323&lt;=Bonus!$A$13,Bonus!$B$13,Bonus!$B$14)))))))))))</f>
        <v>Less Than 1000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42543.163194444445</v>
      </c>
      <c r="T3324" s="10">
        <f t="shared" si="311"/>
        <v>42521.010370370372</v>
      </c>
      <c r="U3324" t="str">
        <f>IF(D3324&lt;Bonus!$A$3,Bonus!$B$3,IF(D3324&lt;=Bonus!$A$4,Bonus!$B$4,IF(D3324&lt;=Bonus!$A$5,Bonus!$B$5,IF(D3324&lt;=Bonus!$A$6,Bonus!$B$6,IF(D3324&lt;=Bonus!$A$7,Bonus!$B$7,IF(D3324&lt;=Bonus!$A$8,Bonus!$B$8,IF(D3324&lt;=Bonus!$A$9,Bonus!$B$9,IF(D3324&lt;=Bonus!$A$10,Bonus!$B$10,IF(D3324&lt;=Bonus!$A$11,Bonus!$B$11,IF(D3324&lt;=Bonus!$A$12,Bonus!$B$12,IF(D3324&lt;=Bonus!$A$13,Bonus!$B$13,Bonus!$B$14)))))))))))</f>
        <v>1000 to 4999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42638.36583333333</v>
      </c>
      <c r="T3325" s="10">
        <f t="shared" si="311"/>
        <v>42608.36583333333</v>
      </c>
      <c r="U3325" t="str">
        <f>IF(D3325&lt;Bonus!$A$3,Bonus!$B$3,IF(D3325&lt;=Bonus!$A$4,Bonus!$B$4,IF(D3325&lt;=Bonus!$A$5,Bonus!$B$5,IF(D3325&lt;=Bonus!$A$6,Bonus!$B$6,IF(D3325&lt;=Bonus!$A$7,Bonus!$B$7,IF(D3325&lt;=Bonus!$A$8,Bonus!$B$8,IF(D3325&lt;=Bonus!$A$9,Bonus!$B$9,IF(D3325&lt;=Bonus!$A$10,Bonus!$B$10,IF(D3325&lt;=Bonus!$A$11,Bonus!$B$11,IF(D3325&lt;=Bonus!$A$12,Bonus!$B$12,IF(D3325&lt;=Bonus!$A$13,Bonus!$B$13,Bonus!$B$14)))))))))))</f>
        <v>1000 to 4999</v>
      </c>
    </row>
    <row r="3326" spans="1:21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42526.58321759259</v>
      </c>
      <c r="T3326" s="10">
        <f t="shared" si="311"/>
        <v>42512.58321759259</v>
      </c>
      <c r="U3326" t="str">
        <f>IF(D3326&lt;Bonus!$A$3,Bonus!$B$3,IF(D3326&lt;=Bonus!$A$4,Bonus!$B$4,IF(D3326&lt;=Bonus!$A$5,Bonus!$B$5,IF(D3326&lt;=Bonus!$A$6,Bonus!$B$6,IF(D3326&lt;=Bonus!$A$7,Bonus!$B$7,IF(D3326&lt;=Bonus!$A$8,Bonus!$B$8,IF(D3326&lt;=Bonus!$A$9,Bonus!$B$9,IF(D3326&lt;=Bonus!$A$10,Bonus!$B$10,IF(D3326&lt;=Bonus!$A$11,Bonus!$B$11,IF(D3326&lt;=Bonus!$A$12,Bonus!$B$12,IF(D3326&lt;=Bonus!$A$13,Bonus!$B$13,Bonus!$B$14)))))))))))</f>
        <v>1000 to 4999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42099.743946759263</v>
      </c>
      <c r="T3327" s="10">
        <f t="shared" si="311"/>
        <v>42064.785613425927</v>
      </c>
      <c r="U3327" t="str">
        <f>IF(D3327&lt;Bonus!$A$3,Bonus!$B$3,IF(D3327&lt;=Bonus!$A$4,Bonus!$B$4,IF(D3327&lt;=Bonus!$A$5,Bonus!$B$5,IF(D3327&lt;=Bonus!$A$6,Bonus!$B$6,IF(D3327&lt;=Bonus!$A$7,Bonus!$B$7,IF(D3327&lt;=Bonus!$A$8,Bonus!$B$8,IF(D3327&lt;=Bonus!$A$9,Bonus!$B$9,IF(D3327&lt;=Bonus!$A$10,Bonus!$B$10,IF(D3327&lt;=Bonus!$A$11,Bonus!$B$11,IF(D3327&lt;=Bonus!$A$12,Bonus!$B$12,IF(D3327&lt;=Bonus!$A$13,Bonus!$B$13,Bonus!$B$14)))))))))))</f>
        <v>Less Than 1000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42071.67251157407</v>
      </c>
      <c r="T3328" s="10">
        <f t="shared" si="311"/>
        <v>42041.714178240742</v>
      </c>
      <c r="U3328" t="str">
        <f>IF(D3328&lt;Bonus!$A$3,Bonus!$B$3,IF(D3328&lt;=Bonus!$A$4,Bonus!$B$4,IF(D3328&lt;=Bonus!$A$5,Bonus!$B$5,IF(D3328&lt;=Bonus!$A$6,Bonus!$B$6,IF(D3328&lt;=Bonus!$A$7,Bonus!$B$7,IF(D3328&lt;=Bonus!$A$8,Bonus!$B$8,IF(D3328&lt;=Bonus!$A$9,Bonus!$B$9,IF(D3328&lt;=Bonus!$A$10,Bonus!$B$10,IF(D3328&lt;=Bonus!$A$11,Bonus!$B$11,IF(D3328&lt;=Bonus!$A$12,Bonus!$B$12,IF(D3328&lt;=Bonus!$A$13,Bonus!$B$13,Bonus!$B$14)))))))))))</f>
        <v>5000 to 9999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42498.374606481477</v>
      </c>
      <c r="T3329" s="10">
        <f t="shared" si="311"/>
        <v>42468.374606481477</v>
      </c>
      <c r="U3329" t="str">
        <f>IF(D3329&lt;Bonus!$A$3,Bonus!$B$3,IF(D3329&lt;=Bonus!$A$4,Bonus!$B$4,IF(D3329&lt;=Bonus!$A$5,Bonus!$B$5,IF(D3329&lt;=Bonus!$A$6,Bonus!$B$6,IF(D3329&lt;=Bonus!$A$7,Bonus!$B$7,IF(D3329&lt;=Bonus!$A$8,Bonus!$B$8,IF(D3329&lt;=Bonus!$A$9,Bonus!$B$9,IF(D3329&lt;=Bonus!$A$10,Bonus!$B$10,IF(D3329&lt;=Bonus!$A$11,Bonus!$B$11,IF(D3329&lt;=Bonus!$A$12,Bonus!$B$12,IF(D3329&lt;=Bonus!$A$13,Bonus!$B$13,Bonus!$B$14)))))))))))</f>
        <v>Less Than 1000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41825.041666666664</v>
      </c>
      <c r="T3330" s="10">
        <f t="shared" si="311"/>
        <v>41822.57503472222</v>
      </c>
      <c r="U3330" t="str">
        <f>IF(D3330&lt;Bonus!$A$3,Bonus!$B$3,IF(D3330&lt;=Bonus!$A$4,Bonus!$B$4,IF(D3330&lt;=Bonus!$A$5,Bonus!$B$5,IF(D3330&lt;=Bonus!$A$6,Bonus!$B$6,IF(D3330&lt;=Bonus!$A$7,Bonus!$B$7,IF(D3330&lt;=Bonus!$A$8,Bonus!$B$8,IF(D3330&lt;=Bonus!$A$9,Bonus!$B$9,IF(D3330&lt;=Bonus!$A$10,Bonus!$B$10,IF(D3330&lt;=Bonus!$A$11,Bonus!$B$11,IF(D3330&lt;=Bonus!$A$12,Bonus!$B$12,IF(D3330&lt;=Bonus!$A$13,Bonus!$B$13,Bonus!$B$14)))))))))))</f>
        <v>1000 to 4999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IFERROR(E3331/L3331,"nm")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(((I3331/60)/60)/24)+DATE(1970,1,1)</f>
        <v>41847.958333333336</v>
      </c>
      <c r="T3331" s="10">
        <f t="shared" ref="T3331:T3394" si="317">(((J3331/60)/60)/24)+DATE(1970,1,1)</f>
        <v>41837.323009259257</v>
      </c>
      <c r="U3331" t="str">
        <f>IF(D3331&lt;Bonus!$A$3,Bonus!$B$3,IF(D3331&lt;=Bonus!$A$4,Bonus!$B$4,IF(D3331&lt;=Bonus!$A$5,Bonus!$B$5,IF(D3331&lt;=Bonus!$A$6,Bonus!$B$6,IF(D3331&lt;=Bonus!$A$7,Bonus!$B$7,IF(D3331&lt;=Bonus!$A$8,Bonus!$B$8,IF(D3331&lt;=Bonus!$A$9,Bonus!$B$9,IF(D3331&lt;=Bonus!$A$10,Bonus!$B$10,IF(D3331&lt;=Bonus!$A$11,Bonus!$B$11,IF(D3331&lt;=Bonus!$A$12,Bonus!$B$12,IF(D3331&lt;=Bonus!$A$13,Bonus!$B$13,Bonus!$B$14)))))))))))</f>
        <v>1000 to 4999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42095.845694444448</v>
      </c>
      <c r="T3332" s="10">
        <f t="shared" si="317"/>
        <v>42065.887361111112</v>
      </c>
      <c r="U3332" t="str">
        <f>IF(D3332&lt;Bonus!$A$3,Bonus!$B$3,IF(D3332&lt;=Bonus!$A$4,Bonus!$B$4,IF(D3332&lt;=Bonus!$A$5,Bonus!$B$5,IF(D3332&lt;=Bonus!$A$6,Bonus!$B$6,IF(D3332&lt;=Bonus!$A$7,Bonus!$B$7,IF(D3332&lt;=Bonus!$A$8,Bonus!$B$8,IF(D3332&lt;=Bonus!$A$9,Bonus!$B$9,IF(D3332&lt;=Bonus!$A$10,Bonus!$B$10,IF(D3332&lt;=Bonus!$A$11,Bonus!$B$11,IF(D3332&lt;=Bonus!$A$12,Bonus!$B$12,IF(D3332&lt;=Bonus!$A$13,Bonus!$B$13,Bonus!$B$14)))))))))))</f>
        <v>1000 to 4999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42283.697754629626</v>
      </c>
      <c r="T3333" s="10">
        <f t="shared" si="317"/>
        <v>42248.697754629626</v>
      </c>
      <c r="U3333" t="str">
        <f>IF(D3333&lt;Bonus!$A$3,Bonus!$B$3,IF(D3333&lt;=Bonus!$A$4,Bonus!$B$4,IF(D3333&lt;=Bonus!$A$5,Bonus!$B$5,IF(D3333&lt;=Bonus!$A$6,Bonus!$B$6,IF(D3333&lt;=Bonus!$A$7,Bonus!$B$7,IF(D3333&lt;=Bonus!$A$8,Bonus!$B$8,IF(D3333&lt;=Bonus!$A$9,Bonus!$B$9,IF(D3333&lt;=Bonus!$A$10,Bonus!$B$10,IF(D3333&lt;=Bonus!$A$11,Bonus!$B$11,IF(D3333&lt;=Bonus!$A$12,Bonus!$B$12,IF(D3333&lt;=Bonus!$A$13,Bonus!$B$13,Bonus!$B$14)))))))))))</f>
        <v>5000 to 9999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41839.860300925924</v>
      </c>
      <c r="T3334" s="10">
        <f t="shared" si="317"/>
        <v>41809.860300925924</v>
      </c>
      <c r="U3334" t="str">
        <f>IF(D3334&lt;Bonus!$A$3,Bonus!$B$3,IF(D3334&lt;=Bonus!$A$4,Bonus!$B$4,IF(D3334&lt;=Bonus!$A$5,Bonus!$B$5,IF(D3334&lt;=Bonus!$A$6,Bonus!$B$6,IF(D3334&lt;=Bonus!$A$7,Bonus!$B$7,IF(D3334&lt;=Bonus!$A$8,Bonus!$B$8,IF(D3334&lt;=Bonus!$A$9,Bonus!$B$9,IF(D3334&lt;=Bonus!$A$10,Bonus!$B$10,IF(D3334&lt;=Bonus!$A$11,Bonus!$B$11,IF(D3334&lt;=Bonus!$A$12,Bonus!$B$12,IF(D3334&lt;=Bonus!$A$13,Bonus!$B$13,Bonus!$B$14)))))))))))</f>
        <v>5000 to 9999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42170.676851851851</v>
      </c>
      <c r="T3335" s="10">
        <f t="shared" si="317"/>
        <v>42148.676851851851</v>
      </c>
      <c r="U3335" t="str">
        <f>IF(D3335&lt;Bonus!$A$3,Bonus!$B$3,IF(D3335&lt;=Bonus!$A$4,Bonus!$B$4,IF(D3335&lt;=Bonus!$A$5,Bonus!$B$5,IF(D3335&lt;=Bonus!$A$6,Bonus!$B$6,IF(D3335&lt;=Bonus!$A$7,Bonus!$B$7,IF(D3335&lt;=Bonus!$A$8,Bonus!$B$8,IF(D3335&lt;=Bonus!$A$9,Bonus!$B$9,IF(D3335&lt;=Bonus!$A$10,Bonus!$B$10,IF(D3335&lt;=Bonus!$A$11,Bonus!$B$11,IF(D3335&lt;=Bonus!$A$12,Bonus!$B$12,IF(D3335&lt;=Bonus!$A$13,Bonus!$B$13,Bonus!$B$14)))))))))))</f>
        <v>1000 to 4999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42215.521087962959</v>
      </c>
      <c r="T3336" s="10">
        <f t="shared" si="317"/>
        <v>42185.521087962959</v>
      </c>
      <c r="U3336" t="str">
        <f>IF(D3336&lt;Bonus!$A$3,Bonus!$B$3,IF(D3336&lt;=Bonus!$A$4,Bonus!$B$4,IF(D3336&lt;=Bonus!$A$5,Bonus!$B$5,IF(D3336&lt;=Bonus!$A$6,Bonus!$B$6,IF(D3336&lt;=Bonus!$A$7,Bonus!$B$7,IF(D3336&lt;=Bonus!$A$8,Bonus!$B$8,IF(D3336&lt;=Bonus!$A$9,Bonus!$B$9,IF(D3336&lt;=Bonus!$A$10,Bonus!$B$10,IF(D3336&lt;=Bonus!$A$11,Bonus!$B$11,IF(D3336&lt;=Bonus!$A$12,Bonus!$B$12,IF(D3336&lt;=Bonus!$A$13,Bonus!$B$13,Bonus!$B$14)))))))))))</f>
        <v>1000 to 4999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41854.958333333336</v>
      </c>
      <c r="T3337" s="10">
        <f t="shared" si="317"/>
        <v>41827.674143518518</v>
      </c>
      <c r="U3337" t="str">
        <f>IF(D3337&lt;Bonus!$A$3,Bonus!$B$3,IF(D3337&lt;=Bonus!$A$4,Bonus!$B$4,IF(D3337&lt;=Bonus!$A$5,Bonus!$B$5,IF(D3337&lt;=Bonus!$A$6,Bonus!$B$6,IF(D3337&lt;=Bonus!$A$7,Bonus!$B$7,IF(D3337&lt;=Bonus!$A$8,Bonus!$B$8,IF(D3337&lt;=Bonus!$A$9,Bonus!$B$9,IF(D3337&lt;=Bonus!$A$10,Bonus!$B$10,IF(D3337&lt;=Bonus!$A$11,Bonus!$B$11,IF(D3337&lt;=Bonus!$A$12,Bonus!$B$12,IF(D3337&lt;=Bonus!$A$13,Bonus!$B$13,Bonus!$B$14)))))))))))</f>
        <v>5000 to 9999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42465.35701388889</v>
      </c>
      <c r="T3338" s="10">
        <f t="shared" si="317"/>
        <v>42437.398680555561</v>
      </c>
      <c r="U3338" t="str">
        <f>IF(D3338&lt;Bonus!$A$3,Bonus!$B$3,IF(D3338&lt;=Bonus!$A$4,Bonus!$B$4,IF(D3338&lt;=Bonus!$A$5,Bonus!$B$5,IF(D3338&lt;=Bonus!$A$6,Bonus!$B$6,IF(D3338&lt;=Bonus!$A$7,Bonus!$B$7,IF(D3338&lt;=Bonus!$A$8,Bonus!$B$8,IF(D3338&lt;=Bonus!$A$9,Bonus!$B$9,IF(D3338&lt;=Bonus!$A$10,Bonus!$B$10,IF(D3338&lt;=Bonus!$A$11,Bonus!$B$11,IF(D3338&lt;=Bonus!$A$12,Bonus!$B$12,IF(D3338&lt;=Bonus!$A$13,Bonus!$B$13,Bonus!$B$14)))))))))))</f>
        <v>Less Than 1000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41922.875</v>
      </c>
      <c r="T3339" s="10">
        <f t="shared" si="317"/>
        <v>41901.282025462962</v>
      </c>
      <c r="U3339" t="str">
        <f>IF(D3339&lt;Bonus!$A$3,Bonus!$B$3,IF(D3339&lt;=Bonus!$A$4,Bonus!$B$4,IF(D3339&lt;=Bonus!$A$5,Bonus!$B$5,IF(D3339&lt;=Bonus!$A$6,Bonus!$B$6,IF(D3339&lt;=Bonus!$A$7,Bonus!$B$7,IF(D3339&lt;=Bonus!$A$8,Bonus!$B$8,IF(D3339&lt;=Bonus!$A$9,Bonus!$B$9,IF(D3339&lt;=Bonus!$A$10,Bonus!$B$10,IF(D3339&lt;=Bonus!$A$11,Bonus!$B$11,IF(D3339&lt;=Bonus!$A$12,Bonus!$B$12,IF(D3339&lt;=Bonus!$A$13,Bonus!$B$13,Bonus!$B$14)))))))))))</f>
        <v>1000 to 4999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42790.574999999997</v>
      </c>
      <c r="T3340" s="10">
        <f t="shared" si="317"/>
        <v>42769.574999999997</v>
      </c>
      <c r="U3340" t="str">
        <f>IF(D3340&lt;Bonus!$A$3,Bonus!$B$3,IF(D3340&lt;=Bonus!$A$4,Bonus!$B$4,IF(D3340&lt;=Bonus!$A$5,Bonus!$B$5,IF(D3340&lt;=Bonus!$A$6,Bonus!$B$6,IF(D3340&lt;=Bonus!$A$7,Bonus!$B$7,IF(D3340&lt;=Bonus!$A$8,Bonus!$B$8,IF(D3340&lt;=Bonus!$A$9,Bonus!$B$9,IF(D3340&lt;=Bonus!$A$10,Bonus!$B$10,IF(D3340&lt;=Bonus!$A$11,Bonus!$B$11,IF(D3340&lt;=Bonus!$A$12,Bonus!$B$12,IF(D3340&lt;=Bonus!$A$13,Bonus!$B$13,Bonus!$B$14)))))))))))</f>
        <v>15000 to 19999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42579.665717592594</v>
      </c>
      <c r="T3341" s="10">
        <f t="shared" si="317"/>
        <v>42549.665717592594</v>
      </c>
      <c r="U3341" t="str">
        <f>IF(D3341&lt;Bonus!$A$3,Bonus!$B$3,IF(D3341&lt;=Bonus!$A$4,Bonus!$B$4,IF(D3341&lt;=Bonus!$A$5,Bonus!$B$5,IF(D3341&lt;=Bonus!$A$6,Bonus!$B$6,IF(D3341&lt;=Bonus!$A$7,Bonus!$B$7,IF(D3341&lt;=Bonus!$A$8,Bonus!$B$8,IF(D3341&lt;=Bonus!$A$9,Bonus!$B$9,IF(D3341&lt;=Bonus!$A$10,Bonus!$B$10,IF(D3341&lt;=Bonus!$A$11,Bonus!$B$11,IF(D3341&lt;=Bonus!$A$12,Bonus!$B$12,IF(D3341&lt;=Bonus!$A$13,Bonus!$B$13,Bonus!$B$14)))))))))))</f>
        <v>5000 to 9999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42710.974004629628</v>
      </c>
      <c r="T3342" s="10">
        <f t="shared" si="317"/>
        <v>42685.974004629628</v>
      </c>
      <c r="U3342" t="str">
        <f>IF(D3342&lt;Bonus!$A$3,Bonus!$B$3,IF(D3342&lt;=Bonus!$A$4,Bonus!$B$4,IF(D3342&lt;=Bonus!$A$5,Bonus!$B$5,IF(D3342&lt;=Bonus!$A$6,Bonus!$B$6,IF(D3342&lt;=Bonus!$A$7,Bonus!$B$7,IF(D3342&lt;=Bonus!$A$8,Bonus!$B$8,IF(D3342&lt;=Bonus!$A$9,Bonus!$B$9,IF(D3342&lt;=Bonus!$A$10,Bonus!$B$10,IF(D3342&lt;=Bonus!$A$11,Bonus!$B$11,IF(D3342&lt;=Bonus!$A$12,Bonus!$B$12,IF(D3342&lt;=Bonus!$A$13,Bonus!$B$13,Bonus!$B$14)))))))))))</f>
        <v>1000 to 4999</v>
      </c>
    </row>
    <row r="3343" spans="1:21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42533.708333333328</v>
      </c>
      <c r="T3343" s="10">
        <f t="shared" si="317"/>
        <v>42510.798854166671</v>
      </c>
      <c r="U3343" t="str">
        <f>IF(D3343&lt;Bonus!$A$3,Bonus!$B$3,IF(D3343&lt;=Bonus!$A$4,Bonus!$B$4,IF(D3343&lt;=Bonus!$A$5,Bonus!$B$5,IF(D3343&lt;=Bonus!$A$6,Bonus!$B$6,IF(D3343&lt;=Bonus!$A$7,Bonus!$B$7,IF(D3343&lt;=Bonus!$A$8,Bonus!$B$8,IF(D3343&lt;=Bonus!$A$9,Bonus!$B$9,IF(D3343&lt;=Bonus!$A$10,Bonus!$B$10,IF(D3343&lt;=Bonus!$A$11,Bonus!$B$11,IF(D3343&lt;=Bonus!$A$12,Bonus!$B$12,IF(D3343&lt;=Bonus!$A$13,Bonus!$B$13,Bonus!$B$14)))))))))))</f>
        <v>1000 to 4999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42095.207638888889</v>
      </c>
      <c r="T3344" s="10">
        <f t="shared" si="317"/>
        <v>42062.296412037031</v>
      </c>
      <c r="U3344" t="str">
        <f>IF(D3344&lt;Bonus!$A$3,Bonus!$B$3,IF(D3344&lt;=Bonus!$A$4,Bonus!$B$4,IF(D3344&lt;=Bonus!$A$5,Bonus!$B$5,IF(D3344&lt;=Bonus!$A$6,Bonus!$B$6,IF(D3344&lt;=Bonus!$A$7,Bonus!$B$7,IF(D3344&lt;=Bonus!$A$8,Bonus!$B$8,IF(D3344&lt;=Bonus!$A$9,Bonus!$B$9,IF(D3344&lt;=Bonus!$A$10,Bonus!$B$10,IF(D3344&lt;=Bonus!$A$11,Bonus!$B$11,IF(D3344&lt;=Bonus!$A$12,Bonus!$B$12,IF(D3344&lt;=Bonus!$A$13,Bonus!$B$13,Bonus!$B$14)))))))))))</f>
        <v>5000 to 9999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42473.554166666669</v>
      </c>
      <c r="T3345" s="10">
        <f t="shared" si="317"/>
        <v>42452.916481481487</v>
      </c>
      <c r="U3345" t="str">
        <f>IF(D3345&lt;Bonus!$A$3,Bonus!$B$3,IF(D3345&lt;=Bonus!$A$4,Bonus!$B$4,IF(D3345&lt;=Bonus!$A$5,Bonus!$B$5,IF(D3345&lt;=Bonus!$A$6,Bonus!$B$6,IF(D3345&lt;=Bonus!$A$7,Bonus!$B$7,IF(D3345&lt;=Bonus!$A$8,Bonus!$B$8,IF(D3345&lt;=Bonus!$A$9,Bonus!$B$9,IF(D3345&lt;=Bonus!$A$10,Bonus!$B$10,IF(D3345&lt;=Bonus!$A$11,Bonus!$B$11,IF(D3345&lt;=Bonus!$A$12,Bonus!$B$12,IF(D3345&lt;=Bonus!$A$13,Bonus!$B$13,Bonus!$B$14)))))))))))</f>
        <v>Less Than 1000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41881.200150462959</v>
      </c>
      <c r="T3346" s="10">
        <f t="shared" si="317"/>
        <v>41851.200150462959</v>
      </c>
      <c r="U3346" t="str">
        <f>IF(D3346&lt;Bonus!$A$3,Bonus!$B$3,IF(D3346&lt;=Bonus!$A$4,Bonus!$B$4,IF(D3346&lt;=Bonus!$A$5,Bonus!$B$5,IF(D3346&lt;=Bonus!$A$6,Bonus!$B$6,IF(D3346&lt;=Bonus!$A$7,Bonus!$B$7,IF(D3346&lt;=Bonus!$A$8,Bonus!$B$8,IF(D3346&lt;=Bonus!$A$9,Bonus!$B$9,IF(D3346&lt;=Bonus!$A$10,Bonus!$B$10,IF(D3346&lt;=Bonus!$A$11,Bonus!$B$11,IF(D3346&lt;=Bonus!$A$12,Bonus!$B$12,IF(D3346&lt;=Bonus!$A$13,Bonus!$B$13,Bonus!$B$14)))))))))))</f>
        <v>1000 to 4999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42112.025694444441</v>
      </c>
      <c r="T3347" s="10">
        <f t="shared" si="317"/>
        <v>42053.106111111112</v>
      </c>
      <c r="U3347" t="str">
        <f>IF(D3347&lt;Bonus!$A$3,Bonus!$B$3,IF(D3347&lt;=Bonus!$A$4,Bonus!$B$4,IF(D3347&lt;=Bonus!$A$5,Bonus!$B$5,IF(D3347&lt;=Bonus!$A$6,Bonus!$B$6,IF(D3347&lt;=Bonus!$A$7,Bonus!$B$7,IF(D3347&lt;=Bonus!$A$8,Bonus!$B$8,IF(D3347&lt;=Bonus!$A$9,Bonus!$B$9,IF(D3347&lt;=Bonus!$A$10,Bonus!$B$10,IF(D3347&lt;=Bonus!$A$11,Bonus!$B$11,IF(D3347&lt;=Bonus!$A$12,Bonus!$B$12,IF(D3347&lt;=Bonus!$A$13,Bonus!$B$13,Bonus!$B$14)))))))))))</f>
        <v>Less Than 1000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42061.024421296301</v>
      </c>
      <c r="T3348" s="10">
        <f t="shared" si="317"/>
        <v>42054.024421296301</v>
      </c>
      <c r="U3348" t="str">
        <f>IF(D3348&lt;Bonus!$A$3,Bonus!$B$3,IF(D3348&lt;=Bonus!$A$4,Bonus!$B$4,IF(D3348&lt;=Bonus!$A$5,Bonus!$B$5,IF(D3348&lt;=Bonus!$A$6,Bonus!$B$6,IF(D3348&lt;=Bonus!$A$7,Bonus!$B$7,IF(D3348&lt;=Bonus!$A$8,Bonus!$B$8,IF(D3348&lt;=Bonus!$A$9,Bonus!$B$9,IF(D3348&lt;=Bonus!$A$10,Bonus!$B$10,IF(D3348&lt;=Bonus!$A$11,Bonus!$B$11,IF(D3348&lt;=Bonus!$A$12,Bonus!$B$12,IF(D3348&lt;=Bonus!$A$13,Bonus!$B$13,Bonus!$B$14)))))))))))</f>
        <v>1000 to 4999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42498.875</v>
      </c>
      <c r="T3349" s="10">
        <f t="shared" si="317"/>
        <v>42484.551550925928</v>
      </c>
      <c r="U3349" t="str">
        <f>IF(D3349&lt;Bonus!$A$3,Bonus!$B$3,IF(D3349&lt;=Bonus!$A$4,Bonus!$B$4,IF(D3349&lt;=Bonus!$A$5,Bonus!$B$5,IF(D3349&lt;=Bonus!$A$6,Bonus!$B$6,IF(D3349&lt;=Bonus!$A$7,Bonus!$B$7,IF(D3349&lt;=Bonus!$A$8,Bonus!$B$8,IF(D3349&lt;=Bonus!$A$9,Bonus!$B$9,IF(D3349&lt;=Bonus!$A$10,Bonus!$B$10,IF(D3349&lt;=Bonus!$A$11,Bonus!$B$11,IF(D3349&lt;=Bonus!$A$12,Bonus!$B$12,IF(D3349&lt;=Bonus!$A$13,Bonus!$B$13,Bonus!$B$14)))))))))))</f>
        <v>1000 to 4999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42490.165972222225</v>
      </c>
      <c r="T3350" s="10">
        <f t="shared" si="317"/>
        <v>42466.558796296296</v>
      </c>
      <c r="U3350" t="str">
        <f>IF(D3350&lt;Bonus!$A$3,Bonus!$B$3,IF(D3350&lt;=Bonus!$A$4,Bonus!$B$4,IF(D3350&lt;=Bonus!$A$5,Bonus!$B$5,IF(D3350&lt;=Bonus!$A$6,Bonus!$B$6,IF(D3350&lt;=Bonus!$A$7,Bonus!$B$7,IF(D3350&lt;=Bonus!$A$8,Bonus!$B$8,IF(D3350&lt;=Bonus!$A$9,Bonus!$B$9,IF(D3350&lt;=Bonus!$A$10,Bonus!$B$10,IF(D3350&lt;=Bonus!$A$11,Bonus!$B$11,IF(D3350&lt;=Bonus!$A$12,Bonus!$B$12,IF(D3350&lt;=Bonus!$A$13,Bonus!$B$13,Bonus!$B$14)))))))))))</f>
        <v>5000 to 9999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42534.708333333328</v>
      </c>
      <c r="T3351" s="10">
        <f t="shared" si="317"/>
        <v>42513.110787037032</v>
      </c>
      <c r="U3351" t="str">
        <f>IF(D3351&lt;Bonus!$A$3,Bonus!$B$3,IF(D3351&lt;=Bonus!$A$4,Bonus!$B$4,IF(D3351&lt;=Bonus!$A$5,Bonus!$B$5,IF(D3351&lt;=Bonus!$A$6,Bonus!$B$6,IF(D3351&lt;=Bonus!$A$7,Bonus!$B$7,IF(D3351&lt;=Bonus!$A$8,Bonus!$B$8,IF(D3351&lt;=Bonus!$A$9,Bonus!$B$9,IF(D3351&lt;=Bonus!$A$10,Bonus!$B$10,IF(D3351&lt;=Bonus!$A$11,Bonus!$B$11,IF(D3351&lt;=Bonus!$A$12,Bonus!$B$12,IF(D3351&lt;=Bonus!$A$13,Bonus!$B$13,Bonus!$B$14)))))))))))</f>
        <v>1000 to 4999</v>
      </c>
    </row>
    <row r="3352" spans="1:21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42337.958333333328</v>
      </c>
      <c r="T3352" s="10">
        <f t="shared" si="317"/>
        <v>42302.701516203699</v>
      </c>
      <c r="U3352" t="str">
        <f>IF(D3352&lt;Bonus!$A$3,Bonus!$B$3,IF(D3352&lt;=Bonus!$A$4,Bonus!$B$4,IF(D3352&lt;=Bonus!$A$5,Bonus!$B$5,IF(D3352&lt;=Bonus!$A$6,Bonus!$B$6,IF(D3352&lt;=Bonus!$A$7,Bonus!$B$7,IF(D3352&lt;=Bonus!$A$8,Bonus!$B$8,IF(D3352&lt;=Bonus!$A$9,Bonus!$B$9,IF(D3352&lt;=Bonus!$A$10,Bonus!$B$10,IF(D3352&lt;=Bonus!$A$11,Bonus!$B$11,IF(D3352&lt;=Bonus!$A$12,Bonus!$B$12,IF(D3352&lt;=Bonus!$A$13,Bonus!$B$13,Bonus!$B$14)))))))))))</f>
        <v>1000 to 4999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41843.458333333336</v>
      </c>
      <c r="T3353" s="10">
        <f t="shared" si="317"/>
        <v>41806.395428240743</v>
      </c>
      <c r="U3353" t="str">
        <f>IF(D3353&lt;Bonus!$A$3,Bonus!$B$3,IF(D3353&lt;=Bonus!$A$4,Bonus!$B$4,IF(D3353&lt;=Bonus!$A$5,Bonus!$B$5,IF(D3353&lt;=Bonus!$A$6,Bonus!$B$6,IF(D3353&lt;=Bonus!$A$7,Bonus!$B$7,IF(D3353&lt;=Bonus!$A$8,Bonus!$B$8,IF(D3353&lt;=Bonus!$A$9,Bonus!$B$9,IF(D3353&lt;=Bonus!$A$10,Bonus!$B$10,IF(D3353&lt;=Bonus!$A$11,Bonus!$B$11,IF(D3353&lt;=Bonus!$A$12,Bonus!$B$12,IF(D3353&lt;=Bonus!$A$13,Bonus!$B$13,Bonus!$B$14)))))))))))</f>
        <v>5000 to 9999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42552.958333333328</v>
      </c>
      <c r="T3354" s="10">
        <f t="shared" si="317"/>
        <v>42495.992800925931</v>
      </c>
      <c r="U3354" t="str">
        <f>IF(D3354&lt;Bonus!$A$3,Bonus!$B$3,IF(D3354&lt;=Bonus!$A$4,Bonus!$B$4,IF(D3354&lt;=Bonus!$A$5,Bonus!$B$5,IF(D3354&lt;=Bonus!$A$6,Bonus!$B$6,IF(D3354&lt;=Bonus!$A$7,Bonus!$B$7,IF(D3354&lt;=Bonus!$A$8,Bonus!$B$8,IF(D3354&lt;=Bonus!$A$9,Bonus!$B$9,IF(D3354&lt;=Bonus!$A$10,Bonus!$B$10,IF(D3354&lt;=Bonus!$A$11,Bonus!$B$11,IF(D3354&lt;=Bonus!$A$12,Bonus!$B$12,IF(D3354&lt;=Bonus!$A$13,Bonus!$B$13,Bonus!$B$14)))))))))))</f>
        <v>5000 to 9999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42492.958333333328</v>
      </c>
      <c r="T3355" s="10">
        <f t="shared" si="317"/>
        <v>42479.432291666672</v>
      </c>
      <c r="U3355" t="str">
        <f>IF(D3355&lt;Bonus!$A$3,Bonus!$B$3,IF(D3355&lt;=Bonus!$A$4,Bonus!$B$4,IF(D3355&lt;=Bonus!$A$5,Bonus!$B$5,IF(D3355&lt;=Bonus!$A$6,Bonus!$B$6,IF(D3355&lt;=Bonus!$A$7,Bonus!$B$7,IF(D3355&lt;=Bonus!$A$8,Bonus!$B$8,IF(D3355&lt;=Bonus!$A$9,Bonus!$B$9,IF(D3355&lt;=Bonus!$A$10,Bonus!$B$10,IF(D3355&lt;=Bonus!$A$11,Bonus!$B$11,IF(D3355&lt;=Bonus!$A$12,Bonus!$B$12,IF(D3355&lt;=Bonus!$A$13,Bonus!$B$13,Bonus!$B$14)))))))))))</f>
        <v>Less Than 1000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42306.167361111111</v>
      </c>
      <c r="T3356" s="10">
        <f t="shared" si="317"/>
        <v>42270.7269212963</v>
      </c>
      <c r="U3356" t="str">
        <f>IF(D3356&lt;Bonus!$A$3,Bonus!$B$3,IF(D3356&lt;=Bonus!$A$4,Bonus!$B$4,IF(D3356&lt;=Bonus!$A$5,Bonus!$B$5,IF(D3356&lt;=Bonus!$A$6,Bonus!$B$6,IF(D3356&lt;=Bonus!$A$7,Bonus!$B$7,IF(D3356&lt;=Bonus!$A$8,Bonus!$B$8,IF(D3356&lt;=Bonus!$A$9,Bonus!$B$9,IF(D3356&lt;=Bonus!$A$10,Bonus!$B$10,IF(D3356&lt;=Bonus!$A$11,Bonus!$B$11,IF(D3356&lt;=Bonus!$A$12,Bonus!$B$12,IF(D3356&lt;=Bonus!$A$13,Bonus!$B$13,Bonus!$B$14)))))))))))</f>
        <v>1000 to 4999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42500.470138888893</v>
      </c>
      <c r="T3357" s="10">
        <f t="shared" si="317"/>
        <v>42489.619525462964</v>
      </c>
      <c r="U3357" t="str">
        <f>IF(D3357&lt;Bonus!$A$3,Bonus!$B$3,IF(D3357&lt;=Bonus!$A$4,Bonus!$B$4,IF(D3357&lt;=Bonus!$A$5,Bonus!$B$5,IF(D3357&lt;=Bonus!$A$6,Bonus!$B$6,IF(D3357&lt;=Bonus!$A$7,Bonus!$B$7,IF(D3357&lt;=Bonus!$A$8,Bonus!$B$8,IF(D3357&lt;=Bonus!$A$9,Bonus!$B$9,IF(D3357&lt;=Bonus!$A$10,Bonus!$B$10,IF(D3357&lt;=Bonus!$A$11,Bonus!$B$11,IF(D3357&lt;=Bonus!$A$12,Bonus!$B$12,IF(D3357&lt;=Bonus!$A$13,Bonus!$B$13,Bonus!$B$14)))))))))))</f>
        <v>1000 to 4999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42566.815648148149</v>
      </c>
      <c r="T3358" s="10">
        <f t="shared" si="317"/>
        <v>42536.815648148149</v>
      </c>
      <c r="U3358" t="str">
        <f>IF(D3358&lt;Bonus!$A$3,Bonus!$B$3,IF(D3358&lt;=Bonus!$A$4,Bonus!$B$4,IF(D3358&lt;=Bonus!$A$5,Bonus!$B$5,IF(D3358&lt;=Bonus!$A$6,Bonus!$B$6,IF(D3358&lt;=Bonus!$A$7,Bonus!$B$7,IF(D3358&lt;=Bonus!$A$8,Bonus!$B$8,IF(D3358&lt;=Bonus!$A$9,Bonus!$B$9,IF(D3358&lt;=Bonus!$A$10,Bonus!$B$10,IF(D3358&lt;=Bonus!$A$11,Bonus!$B$11,IF(D3358&lt;=Bonus!$A$12,Bonus!$B$12,IF(D3358&lt;=Bonus!$A$13,Bonus!$B$13,Bonus!$B$14)))))))))))</f>
        <v>1000 to 4999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41852.417939814812</v>
      </c>
      <c r="T3359" s="10">
        <f t="shared" si="317"/>
        <v>41822.417939814812</v>
      </c>
      <c r="U3359" t="str">
        <f>IF(D3359&lt;Bonus!$A$3,Bonus!$B$3,IF(D3359&lt;=Bonus!$A$4,Bonus!$B$4,IF(D3359&lt;=Bonus!$A$5,Bonus!$B$5,IF(D3359&lt;=Bonus!$A$6,Bonus!$B$6,IF(D3359&lt;=Bonus!$A$7,Bonus!$B$7,IF(D3359&lt;=Bonus!$A$8,Bonus!$B$8,IF(D3359&lt;=Bonus!$A$9,Bonus!$B$9,IF(D3359&lt;=Bonus!$A$10,Bonus!$B$10,IF(D3359&lt;=Bonus!$A$11,Bonus!$B$11,IF(D3359&lt;=Bonus!$A$12,Bonus!$B$12,IF(D3359&lt;=Bonus!$A$13,Bonus!$B$13,Bonus!$B$14)))))))))))</f>
        <v>1000 to 4999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41962.352766203709</v>
      </c>
      <c r="T3360" s="10">
        <f t="shared" si="317"/>
        <v>41932.311099537037</v>
      </c>
      <c r="U3360" t="str">
        <f>IF(D3360&lt;Bonus!$A$3,Bonus!$B$3,IF(D3360&lt;=Bonus!$A$4,Bonus!$B$4,IF(D3360&lt;=Bonus!$A$5,Bonus!$B$5,IF(D3360&lt;=Bonus!$A$6,Bonus!$B$6,IF(D3360&lt;=Bonus!$A$7,Bonus!$B$7,IF(D3360&lt;=Bonus!$A$8,Bonus!$B$8,IF(D3360&lt;=Bonus!$A$9,Bonus!$B$9,IF(D3360&lt;=Bonus!$A$10,Bonus!$B$10,IF(D3360&lt;=Bonus!$A$11,Bonus!$B$11,IF(D3360&lt;=Bonus!$A$12,Bonus!$B$12,IF(D3360&lt;=Bonus!$A$13,Bonus!$B$13,Bonus!$B$14)))))))))))</f>
        <v>10000 to 14999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42791.057106481487</v>
      </c>
      <c r="T3361" s="10">
        <f t="shared" si="317"/>
        <v>42746.057106481487</v>
      </c>
      <c r="U3361" t="str">
        <f>IF(D3361&lt;Bonus!$A$3,Bonus!$B$3,IF(D3361&lt;=Bonus!$A$4,Bonus!$B$4,IF(D3361&lt;=Bonus!$A$5,Bonus!$B$5,IF(D3361&lt;=Bonus!$A$6,Bonus!$B$6,IF(D3361&lt;=Bonus!$A$7,Bonus!$B$7,IF(D3361&lt;=Bonus!$A$8,Bonus!$B$8,IF(D3361&lt;=Bonus!$A$9,Bonus!$B$9,IF(D3361&lt;=Bonus!$A$10,Bonus!$B$10,IF(D3361&lt;=Bonus!$A$11,Bonus!$B$11,IF(D3361&lt;=Bonus!$A$12,Bonus!$B$12,IF(D3361&lt;=Bonus!$A$13,Bonus!$B$13,Bonus!$B$14)))))))))))</f>
        <v>1000 to 4999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42718.665972222225</v>
      </c>
      <c r="T3362" s="10">
        <f t="shared" si="317"/>
        <v>42697.082673611112</v>
      </c>
      <c r="U3362" t="str">
        <f>IF(D3362&lt;Bonus!$A$3,Bonus!$B$3,IF(D3362&lt;=Bonus!$A$4,Bonus!$B$4,IF(D3362&lt;=Bonus!$A$5,Bonus!$B$5,IF(D3362&lt;=Bonus!$A$6,Bonus!$B$6,IF(D3362&lt;=Bonus!$A$7,Bonus!$B$7,IF(D3362&lt;=Bonus!$A$8,Bonus!$B$8,IF(D3362&lt;=Bonus!$A$9,Bonus!$B$9,IF(D3362&lt;=Bonus!$A$10,Bonus!$B$10,IF(D3362&lt;=Bonus!$A$11,Bonus!$B$11,IF(D3362&lt;=Bonus!$A$12,Bonus!$B$12,IF(D3362&lt;=Bonus!$A$13,Bonus!$B$13,Bonus!$B$14)))))))))))</f>
        <v>5000 to 9999</v>
      </c>
    </row>
    <row r="3363" spans="1:21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41883.665972222225</v>
      </c>
      <c r="T3363" s="10">
        <f t="shared" si="317"/>
        <v>41866.025347222225</v>
      </c>
      <c r="U3363" t="str">
        <f>IF(D3363&lt;Bonus!$A$3,Bonus!$B$3,IF(D3363&lt;=Bonus!$A$4,Bonus!$B$4,IF(D3363&lt;=Bonus!$A$5,Bonus!$B$5,IF(D3363&lt;=Bonus!$A$6,Bonus!$B$6,IF(D3363&lt;=Bonus!$A$7,Bonus!$B$7,IF(D3363&lt;=Bonus!$A$8,Bonus!$B$8,IF(D3363&lt;=Bonus!$A$9,Bonus!$B$9,IF(D3363&lt;=Bonus!$A$10,Bonus!$B$10,IF(D3363&lt;=Bonus!$A$11,Bonus!$B$11,IF(D3363&lt;=Bonus!$A$12,Bonus!$B$12,IF(D3363&lt;=Bonus!$A$13,Bonus!$B$13,Bonus!$B$14)))))))))))</f>
        <v>5000 to 9999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42070.204861111109</v>
      </c>
      <c r="T3364" s="10">
        <f t="shared" si="317"/>
        <v>42056.091631944444</v>
      </c>
      <c r="U3364" t="str">
        <f>IF(D3364&lt;Bonus!$A$3,Bonus!$B$3,IF(D3364&lt;=Bonus!$A$4,Bonus!$B$4,IF(D3364&lt;=Bonus!$A$5,Bonus!$B$5,IF(D3364&lt;=Bonus!$A$6,Bonus!$B$6,IF(D3364&lt;=Bonus!$A$7,Bonus!$B$7,IF(D3364&lt;=Bonus!$A$8,Bonus!$B$8,IF(D3364&lt;=Bonus!$A$9,Bonus!$B$9,IF(D3364&lt;=Bonus!$A$10,Bonus!$B$10,IF(D3364&lt;=Bonus!$A$11,Bonus!$B$11,IF(D3364&lt;=Bonus!$A$12,Bonus!$B$12,IF(D3364&lt;=Bonus!$A$13,Bonus!$B$13,Bonus!$B$14)))))))))))</f>
        <v>Less Than 1000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41870.666666666664</v>
      </c>
      <c r="T3365" s="10">
        <f t="shared" si="317"/>
        <v>41851.771354166667</v>
      </c>
      <c r="U3365" t="str">
        <f>IF(D3365&lt;Bonus!$A$3,Bonus!$B$3,IF(D3365&lt;=Bonus!$A$4,Bonus!$B$4,IF(D3365&lt;=Bonus!$A$5,Bonus!$B$5,IF(D3365&lt;=Bonus!$A$6,Bonus!$B$6,IF(D3365&lt;=Bonus!$A$7,Bonus!$B$7,IF(D3365&lt;=Bonus!$A$8,Bonus!$B$8,IF(D3365&lt;=Bonus!$A$9,Bonus!$B$9,IF(D3365&lt;=Bonus!$A$10,Bonus!$B$10,IF(D3365&lt;=Bonus!$A$11,Bonus!$B$11,IF(D3365&lt;=Bonus!$A$12,Bonus!$B$12,IF(D3365&lt;=Bonus!$A$13,Bonus!$B$13,Bonus!$B$14)))))))))))</f>
        <v>5000 to 9999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42444.875</v>
      </c>
      <c r="T3366" s="10">
        <f t="shared" si="317"/>
        <v>42422.977418981478</v>
      </c>
      <c r="U3366" t="str">
        <f>IF(D3366&lt;Bonus!$A$3,Bonus!$B$3,IF(D3366&lt;=Bonus!$A$4,Bonus!$B$4,IF(D3366&lt;=Bonus!$A$5,Bonus!$B$5,IF(D3366&lt;=Bonus!$A$6,Bonus!$B$6,IF(D3366&lt;=Bonus!$A$7,Bonus!$B$7,IF(D3366&lt;=Bonus!$A$8,Bonus!$B$8,IF(D3366&lt;=Bonus!$A$9,Bonus!$B$9,IF(D3366&lt;=Bonus!$A$10,Bonus!$B$10,IF(D3366&lt;=Bonus!$A$11,Bonus!$B$11,IF(D3366&lt;=Bonus!$A$12,Bonus!$B$12,IF(D3366&lt;=Bonus!$A$13,Bonus!$B$13,Bonus!$B$14)))))))))))</f>
        <v>1000 to 4999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42351.101759259262</v>
      </c>
      <c r="T3367" s="10">
        <f t="shared" si="317"/>
        <v>42321.101759259262</v>
      </c>
      <c r="U3367" t="str">
        <f>IF(D3367&lt;Bonus!$A$3,Bonus!$B$3,IF(D3367&lt;=Bonus!$A$4,Bonus!$B$4,IF(D3367&lt;=Bonus!$A$5,Bonus!$B$5,IF(D3367&lt;=Bonus!$A$6,Bonus!$B$6,IF(D3367&lt;=Bonus!$A$7,Bonus!$B$7,IF(D3367&lt;=Bonus!$A$8,Bonus!$B$8,IF(D3367&lt;=Bonus!$A$9,Bonus!$B$9,IF(D3367&lt;=Bonus!$A$10,Bonus!$B$10,IF(D3367&lt;=Bonus!$A$11,Bonus!$B$11,IF(D3367&lt;=Bonus!$A$12,Bonus!$B$12,IF(D3367&lt;=Bonus!$A$13,Bonus!$B$13,Bonus!$B$14)))))))))))</f>
        <v>1000 to 4999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42137.067557870367</v>
      </c>
      <c r="T3368" s="10">
        <f t="shared" si="317"/>
        <v>42107.067557870367</v>
      </c>
      <c r="U3368" t="str">
        <f>IF(D3368&lt;Bonus!$A$3,Bonus!$B$3,IF(D3368&lt;=Bonus!$A$4,Bonus!$B$4,IF(D3368&lt;=Bonus!$A$5,Bonus!$B$5,IF(D3368&lt;=Bonus!$A$6,Bonus!$B$6,IF(D3368&lt;=Bonus!$A$7,Bonus!$B$7,IF(D3368&lt;=Bonus!$A$8,Bonus!$B$8,IF(D3368&lt;=Bonus!$A$9,Bonus!$B$9,IF(D3368&lt;=Bonus!$A$10,Bonus!$B$10,IF(D3368&lt;=Bonus!$A$11,Bonus!$B$11,IF(D3368&lt;=Bonus!$A$12,Bonus!$B$12,IF(D3368&lt;=Bonus!$A$13,Bonus!$B$13,Bonus!$B$14)))))))))))</f>
        <v>Less Than 1000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42217.933958333335</v>
      </c>
      <c r="T3369" s="10">
        <f t="shared" si="317"/>
        <v>42192.933958333335</v>
      </c>
      <c r="U3369" t="str">
        <f>IF(D3369&lt;Bonus!$A$3,Bonus!$B$3,IF(D3369&lt;=Bonus!$A$4,Bonus!$B$4,IF(D3369&lt;=Bonus!$A$5,Bonus!$B$5,IF(D3369&lt;=Bonus!$A$6,Bonus!$B$6,IF(D3369&lt;=Bonus!$A$7,Bonus!$B$7,IF(D3369&lt;=Bonus!$A$8,Bonus!$B$8,IF(D3369&lt;=Bonus!$A$9,Bonus!$B$9,IF(D3369&lt;=Bonus!$A$10,Bonus!$B$10,IF(D3369&lt;=Bonus!$A$11,Bonus!$B$11,IF(D3369&lt;=Bonus!$A$12,Bonus!$B$12,IF(D3369&lt;=Bonus!$A$13,Bonus!$B$13,Bonus!$B$14)))))))))))</f>
        <v>Less Than 1000</v>
      </c>
    </row>
    <row r="3370" spans="1:21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42005.208333333328</v>
      </c>
      <c r="T3370" s="10">
        <f t="shared" si="317"/>
        <v>41969.199756944443</v>
      </c>
      <c r="U3370" t="str">
        <f>IF(D3370&lt;Bonus!$A$3,Bonus!$B$3,IF(D3370&lt;=Bonus!$A$4,Bonus!$B$4,IF(D3370&lt;=Bonus!$A$5,Bonus!$B$5,IF(D3370&lt;=Bonus!$A$6,Bonus!$B$6,IF(D3370&lt;=Bonus!$A$7,Bonus!$B$7,IF(D3370&lt;=Bonus!$A$8,Bonus!$B$8,IF(D3370&lt;=Bonus!$A$9,Bonus!$B$9,IF(D3370&lt;=Bonus!$A$10,Bonus!$B$10,IF(D3370&lt;=Bonus!$A$11,Bonus!$B$11,IF(D3370&lt;=Bonus!$A$12,Bonus!$B$12,IF(D3370&lt;=Bonus!$A$13,Bonus!$B$13,Bonus!$B$14)))))))))))</f>
        <v>1000 to 4999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42750.041435185187</v>
      </c>
      <c r="T3371" s="10">
        <f t="shared" si="317"/>
        <v>42690.041435185187</v>
      </c>
      <c r="U3371" t="str">
        <f>IF(D3371&lt;Bonus!$A$3,Bonus!$B$3,IF(D3371&lt;=Bonus!$A$4,Bonus!$B$4,IF(D3371&lt;=Bonus!$A$5,Bonus!$B$5,IF(D3371&lt;=Bonus!$A$6,Bonus!$B$6,IF(D3371&lt;=Bonus!$A$7,Bonus!$B$7,IF(D3371&lt;=Bonus!$A$8,Bonus!$B$8,IF(D3371&lt;=Bonus!$A$9,Bonus!$B$9,IF(D3371&lt;=Bonus!$A$10,Bonus!$B$10,IF(D3371&lt;=Bonus!$A$11,Bonus!$B$11,IF(D3371&lt;=Bonus!$A$12,Bonus!$B$12,IF(D3371&lt;=Bonus!$A$13,Bonus!$B$13,Bonus!$B$14)))))))))))</f>
        <v>5000 to 9999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42721.333333333328</v>
      </c>
      <c r="T3372" s="10">
        <f t="shared" si="317"/>
        <v>42690.334317129629</v>
      </c>
      <c r="U3372" t="str">
        <f>IF(D3372&lt;Bonus!$A$3,Bonus!$B$3,IF(D3372&lt;=Bonus!$A$4,Bonus!$B$4,IF(D3372&lt;=Bonus!$A$5,Bonus!$B$5,IF(D3372&lt;=Bonus!$A$6,Bonus!$B$6,IF(D3372&lt;=Bonus!$A$7,Bonus!$B$7,IF(D3372&lt;=Bonus!$A$8,Bonus!$B$8,IF(D3372&lt;=Bonus!$A$9,Bonus!$B$9,IF(D3372&lt;=Bonus!$A$10,Bonus!$B$10,IF(D3372&lt;=Bonus!$A$11,Bonus!$B$11,IF(D3372&lt;=Bonus!$A$12,Bonus!$B$12,IF(D3372&lt;=Bonus!$A$13,Bonus!$B$13,Bonus!$B$14)))))))))))</f>
        <v>1000 to 4999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42340.874594907407</v>
      </c>
      <c r="T3373" s="10">
        <f t="shared" si="317"/>
        <v>42312.874594907407</v>
      </c>
      <c r="U3373" t="str">
        <f>IF(D3373&lt;Bonus!$A$3,Bonus!$B$3,IF(D3373&lt;=Bonus!$A$4,Bonus!$B$4,IF(D3373&lt;=Bonus!$A$5,Bonus!$B$5,IF(D3373&lt;=Bonus!$A$6,Bonus!$B$6,IF(D3373&lt;=Bonus!$A$7,Bonus!$B$7,IF(D3373&lt;=Bonus!$A$8,Bonus!$B$8,IF(D3373&lt;=Bonus!$A$9,Bonus!$B$9,IF(D3373&lt;=Bonus!$A$10,Bonus!$B$10,IF(D3373&lt;=Bonus!$A$11,Bonus!$B$11,IF(D3373&lt;=Bonus!$A$12,Bonus!$B$12,IF(D3373&lt;=Bonus!$A$13,Bonus!$B$13,Bonus!$B$14)))))))))))</f>
        <v>Less Than 1000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41876.207638888889</v>
      </c>
      <c r="T3374" s="10">
        <f t="shared" si="317"/>
        <v>41855.548101851848</v>
      </c>
      <c r="U3374" t="str">
        <f>IF(D3374&lt;Bonus!$A$3,Bonus!$B$3,IF(D3374&lt;=Bonus!$A$4,Bonus!$B$4,IF(D3374&lt;=Bonus!$A$5,Bonus!$B$5,IF(D3374&lt;=Bonus!$A$6,Bonus!$B$6,IF(D3374&lt;=Bonus!$A$7,Bonus!$B$7,IF(D3374&lt;=Bonus!$A$8,Bonus!$B$8,IF(D3374&lt;=Bonus!$A$9,Bonus!$B$9,IF(D3374&lt;=Bonus!$A$10,Bonus!$B$10,IF(D3374&lt;=Bonus!$A$11,Bonus!$B$11,IF(D3374&lt;=Bonus!$A$12,Bonus!$B$12,IF(D3374&lt;=Bonus!$A$13,Bonus!$B$13,Bonus!$B$14)))))))))))</f>
        <v>1000 to 4999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42203.666666666672</v>
      </c>
      <c r="T3375" s="10">
        <f t="shared" si="317"/>
        <v>42179.854629629626</v>
      </c>
      <c r="U3375" t="str">
        <f>IF(D3375&lt;Bonus!$A$3,Bonus!$B$3,IF(D3375&lt;=Bonus!$A$4,Bonus!$B$4,IF(D3375&lt;=Bonus!$A$5,Bonus!$B$5,IF(D3375&lt;=Bonus!$A$6,Bonus!$B$6,IF(D3375&lt;=Bonus!$A$7,Bonus!$B$7,IF(D3375&lt;=Bonus!$A$8,Bonus!$B$8,IF(D3375&lt;=Bonus!$A$9,Bonus!$B$9,IF(D3375&lt;=Bonus!$A$10,Bonus!$B$10,IF(D3375&lt;=Bonus!$A$11,Bonus!$B$11,IF(D3375&lt;=Bonus!$A$12,Bonus!$B$12,IF(D3375&lt;=Bonus!$A$13,Bonus!$B$13,Bonus!$B$14)))))))))))</f>
        <v>1000 to 4999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42305.731666666667</v>
      </c>
      <c r="T3376" s="10">
        <f t="shared" si="317"/>
        <v>42275.731666666667</v>
      </c>
      <c r="U3376" t="str">
        <f>IF(D3376&lt;Bonus!$A$3,Bonus!$B$3,IF(D3376&lt;=Bonus!$A$4,Bonus!$B$4,IF(D3376&lt;=Bonus!$A$5,Bonus!$B$5,IF(D3376&lt;=Bonus!$A$6,Bonus!$B$6,IF(D3376&lt;=Bonus!$A$7,Bonus!$B$7,IF(D3376&lt;=Bonus!$A$8,Bonus!$B$8,IF(D3376&lt;=Bonus!$A$9,Bonus!$B$9,IF(D3376&lt;=Bonus!$A$10,Bonus!$B$10,IF(D3376&lt;=Bonus!$A$11,Bonus!$B$11,IF(D3376&lt;=Bonus!$A$12,Bonus!$B$12,IF(D3376&lt;=Bonus!$A$13,Bonus!$B$13,Bonus!$B$14)))))))))))</f>
        <v>1000 to 4999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41777.610798611109</v>
      </c>
      <c r="T3377" s="10">
        <f t="shared" si="317"/>
        <v>41765.610798611109</v>
      </c>
      <c r="U3377" t="str">
        <f>IF(D3377&lt;Bonus!$A$3,Bonus!$B$3,IF(D3377&lt;=Bonus!$A$4,Bonus!$B$4,IF(D3377&lt;=Bonus!$A$5,Bonus!$B$5,IF(D3377&lt;=Bonus!$A$6,Bonus!$B$6,IF(D3377&lt;=Bonus!$A$7,Bonus!$B$7,IF(D3377&lt;=Bonus!$A$8,Bonus!$B$8,IF(D3377&lt;=Bonus!$A$9,Bonus!$B$9,IF(D3377&lt;=Bonus!$A$10,Bonus!$B$10,IF(D3377&lt;=Bonus!$A$11,Bonus!$B$11,IF(D3377&lt;=Bonus!$A$12,Bonus!$B$12,IF(D3377&lt;=Bonus!$A$13,Bonus!$B$13,Bonus!$B$14)))))))))))</f>
        <v>1000 to 4999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42119.659652777773</v>
      </c>
      <c r="T3378" s="10">
        <f t="shared" si="317"/>
        <v>42059.701319444444</v>
      </c>
      <c r="U3378" t="str">
        <f>IF(D3378&lt;Bonus!$A$3,Bonus!$B$3,IF(D3378&lt;=Bonus!$A$4,Bonus!$B$4,IF(D3378&lt;=Bonus!$A$5,Bonus!$B$5,IF(D3378&lt;=Bonus!$A$6,Bonus!$B$6,IF(D3378&lt;=Bonus!$A$7,Bonus!$B$7,IF(D3378&lt;=Bonus!$A$8,Bonus!$B$8,IF(D3378&lt;=Bonus!$A$9,Bonus!$B$9,IF(D3378&lt;=Bonus!$A$10,Bonus!$B$10,IF(D3378&lt;=Bonus!$A$11,Bonus!$B$11,IF(D3378&lt;=Bonus!$A$12,Bonus!$B$12,IF(D3378&lt;=Bonus!$A$13,Bonus!$B$13,Bonus!$B$14)))))))))))</f>
        <v>5000 to 9999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42083.705555555556</v>
      </c>
      <c r="T3379" s="10">
        <f t="shared" si="317"/>
        <v>42053.732627314821</v>
      </c>
      <c r="U3379" t="str">
        <f>IF(D3379&lt;Bonus!$A$3,Bonus!$B$3,IF(D3379&lt;=Bonus!$A$4,Bonus!$B$4,IF(D3379&lt;=Bonus!$A$5,Bonus!$B$5,IF(D3379&lt;=Bonus!$A$6,Bonus!$B$6,IF(D3379&lt;=Bonus!$A$7,Bonus!$B$7,IF(D3379&lt;=Bonus!$A$8,Bonus!$B$8,IF(D3379&lt;=Bonus!$A$9,Bonus!$B$9,IF(D3379&lt;=Bonus!$A$10,Bonus!$B$10,IF(D3379&lt;=Bonus!$A$11,Bonus!$B$11,IF(D3379&lt;=Bonus!$A$12,Bonus!$B$12,IF(D3379&lt;=Bonus!$A$13,Bonus!$B$13,Bonus!$B$14)))))))))))</f>
        <v>5000 to 9999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41882.547222222223</v>
      </c>
      <c r="T3380" s="10">
        <f t="shared" si="317"/>
        <v>41858.355393518519</v>
      </c>
      <c r="U3380" t="str">
        <f>IF(D3380&lt;Bonus!$A$3,Bonus!$B$3,IF(D3380&lt;=Bonus!$A$4,Bonus!$B$4,IF(D3380&lt;=Bonus!$A$5,Bonus!$B$5,IF(D3380&lt;=Bonus!$A$6,Bonus!$B$6,IF(D3380&lt;=Bonus!$A$7,Bonus!$B$7,IF(D3380&lt;=Bonus!$A$8,Bonus!$B$8,IF(D3380&lt;=Bonus!$A$9,Bonus!$B$9,IF(D3380&lt;=Bonus!$A$10,Bonus!$B$10,IF(D3380&lt;=Bonus!$A$11,Bonus!$B$11,IF(D3380&lt;=Bonus!$A$12,Bonus!$B$12,IF(D3380&lt;=Bonus!$A$13,Bonus!$B$13,Bonus!$B$14)))))))))))</f>
        <v>Less Than 1000</v>
      </c>
    </row>
    <row r="3381" spans="1:21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42242.958333333328</v>
      </c>
      <c r="T3381" s="10">
        <f t="shared" si="317"/>
        <v>42225.513888888891</v>
      </c>
      <c r="U3381" t="str">
        <f>IF(D3381&lt;Bonus!$A$3,Bonus!$B$3,IF(D3381&lt;=Bonus!$A$4,Bonus!$B$4,IF(D3381&lt;=Bonus!$A$5,Bonus!$B$5,IF(D3381&lt;=Bonus!$A$6,Bonus!$B$6,IF(D3381&lt;=Bonus!$A$7,Bonus!$B$7,IF(D3381&lt;=Bonus!$A$8,Bonus!$B$8,IF(D3381&lt;=Bonus!$A$9,Bonus!$B$9,IF(D3381&lt;=Bonus!$A$10,Bonus!$B$10,IF(D3381&lt;=Bonus!$A$11,Bonus!$B$11,IF(D3381&lt;=Bonus!$A$12,Bonus!$B$12,IF(D3381&lt;=Bonus!$A$13,Bonus!$B$13,Bonus!$B$14)))))))))))</f>
        <v>1000 to 4999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41972.995115740734</v>
      </c>
      <c r="T3382" s="10">
        <f t="shared" si="317"/>
        <v>41937.95344907407</v>
      </c>
      <c r="U3382" t="str">
        <f>IF(D3382&lt;Bonus!$A$3,Bonus!$B$3,IF(D3382&lt;=Bonus!$A$4,Bonus!$B$4,IF(D3382&lt;=Bonus!$A$5,Bonus!$B$5,IF(D3382&lt;=Bonus!$A$6,Bonus!$B$6,IF(D3382&lt;=Bonus!$A$7,Bonus!$B$7,IF(D3382&lt;=Bonus!$A$8,Bonus!$B$8,IF(D3382&lt;=Bonus!$A$9,Bonus!$B$9,IF(D3382&lt;=Bonus!$A$10,Bonus!$B$10,IF(D3382&lt;=Bonus!$A$11,Bonus!$B$11,IF(D3382&lt;=Bonus!$A$12,Bonus!$B$12,IF(D3382&lt;=Bonus!$A$13,Bonus!$B$13,Bonus!$B$14)))))))))))</f>
        <v>1000 to 4999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42074.143321759257</v>
      </c>
      <c r="T3383" s="10">
        <f t="shared" si="317"/>
        <v>42044.184988425928</v>
      </c>
      <c r="U3383" t="str">
        <f>IF(D3383&lt;Bonus!$A$3,Bonus!$B$3,IF(D3383&lt;=Bonus!$A$4,Bonus!$B$4,IF(D3383&lt;=Bonus!$A$5,Bonus!$B$5,IF(D3383&lt;=Bonus!$A$6,Bonus!$B$6,IF(D3383&lt;=Bonus!$A$7,Bonus!$B$7,IF(D3383&lt;=Bonus!$A$8,Bonus!$B$8,IF(D3383&lt;=Bonus!$A$9,Bonus!$B$9,IF(D3383&lt;=Bonus!$A$10,Bonus!$B$10,IF(D3383&lt;=Bonus!$A$11,Bonus!$B$11,IF(D3383&lt;=Bonus!$A$12,Bonus!$B$12,IF(D3383&lt;=Bonus!$A$13,Bonus!$B$13,Bonus!$B$14)))))))))))</f>
        <v>1000 to 4999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42583.957638888889</v>
      </c>
      <c r="T3384" s="10">
        <f t="shared" si="317"/>
        <v>42559.431203703702</v>
      </c>
      <c r="U3384" t="str">
        <f>IF(D3384&lt;Bonus!$A$3,Bonus!$B$3,IF(D3384&lt;=Bonus!$A$4,Bonus!$B$4,IF(D3384&lt;=Bonus!$A$5,Bonus!$B$5,IF(D3384&lt;=Bonus!$A$6,Bonus!$B$6,IF(D3384&lt;=Bonus!$A$7,Bonus!$B$7,IF(D3384&lt;=Bonus!$A$8,Bonus!$B$8,IF(D3384&lt;=Bonus!$A$9,Bonus!$B$9,IF(D3384&lt;=Bonus!$A$10,Bonus!$B$10,IF(D3384&lt;=Bonus!$A$11,Bonus!$B$11,IF(D3384&lt;=Bonus!$A$12,Bonus!$B$12,IF(D3384&lt;=Bonus!$A$13,Bonus!$B$13,Bonus!$B$14)))))))))))</f>
        <v>1000 to 4999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42544.782638888893</v>
      </c>
      <c r="T3385" s="10">
        <f t="shared" si="317"/>
        <v>42524.782638888893</v>
      </c>
      <c r="U3385" t="str">
        <f>IF(D3385&lt;Bonus!$A$3,Bonus!$B$3,IF(D3385&lt;=Bonus!$A$4,Bonus!$B$4,IF(D3385&lt;=Bonus!$A$5,Bonus!$B$5,IF(D3385&lt;=Bonus!$A$6,Bonus!$B$6,IF(D3385&lt;=Bonus!$A$7,Bonus!$B$7,IF(D3385&lt;=Bonus!$A$8,Bonus!$B$8,IF(D3385&lt;=Bonus!$A$9,Bonus!$B$9,IF(D3385&lt;=Bonus!$A$10,Bonus!$B$10,IF(D3385&lt;=Bonus!$A$11,Bonus!$B$11,IF(D3385&lt;=Bonus!$A$12,Bonus!$B$12,IF(D3385&lt;=Bonus!$A$13,Bonus!$B$13,Bonus!$B$14)))))))))))</f>
        <v>1000 to 4999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42329.125</v>
      </c>
      <c r="T3386" s="10">
        <f t="shared" si="317"/>
        <v>42292.087592592594</v>
      </c>
      <c r="U3386" t="str">
        <f>IF(D3386&lt;Bonus!$A$3,Bonus!$B$3,IF(D3386&lt;=Bonus!$A$4,Bonus!$B$4,IF(D3386&lt;=Bonus!$A$5,Bonus!$B$5,IF(D3386&lt;=Bonus!$A$6,Bonus!$B$6,IF(D3386&lt;=Bonus!$A$7,Bonus!$B$7,IF(D3386&lt;=Bonus!$A$8,Bonus!$B$8,IF(D3386&lt;=Bonus!$A$9,Bonus!$B$9,IF(D3386&lt;=Bonus!$A$10,Bonus!$B$10,IF(D3386&lt;=Bonus!$A$11,Bonus!$B$11,IF(D3386&lt;=Bonus!$A$12,Bonus!$B$12,IF(D3386&lt;=Bonus!$A$13,Bonus!$B$13,Bonus!$B$14)))))))))))</f>
        <v>5000 to 9999</v>
      </c>
    </row>
    <row r="3387" spans="1:21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41983.8675</v>
      </c>
      <c r="T3387" s="10">
        <f t="shared" si="317"/>
        <v>41953.8675</v>
      </c>
      <c r="U3387" t="str">
        <f>IF(D3387&lt;Bonus!$A$3,Bonus!$B$3,IF(D3387&lt;=Bonus!$A$4,Bonus!$B$4,IF(D3387&lt;=Bonus!$A$5,Bonus!$B$5,IF(D3387&lt;=Bonus!$A$6,Bonus!$B$6,IF(D3387&lt;=Bonus!$A$7,Bonus!$B$7,IF(D3387&lt;=Bonus!$A$8,Bonus!$B$8,IF(D3387&lt;=Bonus!$A$9,Bonus!$B$9,IF(D3387&lt;=Bonus!$A$10,Bonus!$B$10,IF(D3387&lt;=Bonus!$A$11,Bonus!$B$11,IF(D3387&lt;=Bonus!$A$12,Bonus!$B$12,IF(D3387&lt;=Bonus!$A$13,Bonus!$B$13,Bonus!$B$14)))))))))))</f>
        <v>1000 to 4999</v>
      </c>
    </row>
    <row r="3388" spans="1:21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41976.644745370373</v>
      </c>
      <c r="T3388" s="10">
        <f t="shared" si="317"/>
        <v>41946.644745370373</v>
      </c>
      <c r="U3388" t="str">
        <f>IF(D3388&lt;Bonus!$A$3,Bonus!$B$3,IF(D3388&lt;=Bonus!$A$4,Bonus!$B$4,IF(D3388&lt;=Bonus!$A$5,Bonus!$B$5,IF(D3388&lt;=Bonus!$A$6,Bonus!$B$6,IF(D3388&lt;=Bonus!$A$7,Bonus!$B$7,IF(D3388&lt;=Bonus!$A$8,Bonus!$B$8,IF(D3388&lt;=Bonus!$A$9,Bonus!$B$9,IF(D3388&lt;=Bonus!$A$10,Bonus!$B$10,IF(D3388&lt;=Bonus!$A$11,Bonus!$B$11,IF(D3388&lt;=Bonus!$A$12,Bonus!$B$12,IF(D3388&lt;=Bonus!$A$13,Bonus!$B$13,Bonus!$B$14)))))))))))</f>
        <v>1000 to 4999</v>
      </c>
    </row>
    <row r="3389" spans="1:21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41987.762592592597</v>
      </c>
      <c r="T3389" s="10">
        <f t="shared" si="317"/>
        <v>41947.762592592589</v>
      </c>
      <c r="U3389" t="str">
        <f>IF(D3389&lt;Bonus!$A$3,Bonus!$B$3,IF(D3389&lt;=Bonus!$A$4,Bonus!$B$4,IF(D3389&lt;=Bonus!$A$5,Bonus!$B$5,IF(D3389&lt;=Bonus!$A$6,Bonus!$B$6,IF(D3389&lt;=Bonus!$A$7,Bonus!$B$7,IF(D3389&lt;=Bonus!$A$8,Bonus!$B$8,IF(D3389&lt;=Bonus!$A$9,Bonus!$B$9,IF(D3389&lt;=Bonus!$A$10,Bonus!$B$10,IF(D3389&lt;=Bonus!$A$11,Bonus!$B$11,IF(D3389&lt;=Bonus!$A$12,Bonus!$B$12,IF(D3389&lt;=Bonus!$A$13,Bonus!$B$13,Bonus!$B$14)))))))))))</f>
        <v>1000 to 4999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42173.461122685185</v>
      </c>
      <c r="T3390" s="10">
        <f t="shared" si="317"/>
        <v>42143.461122685185</v>
      </c>
      <c r="U3390" t="str">
        <f>IF(D3390&lt;Bonus!$A$3,Bonus!$B$3,IF(D3390&lt;=Bonus!$A$4,Bonus!$B$4,IF(D3390&lt;=Bonus!$A$5,Bonus!$B$5,IF(D3390&lt;=Bonus!$A$6,Bonus!$B$6,IF(D3390&lt;=Bonus!$A$7,Bonus!$B$7,IF(D3390&lt;=Bonus!$A$8,Bonus!$B$8,IF(D3390&lt;=Bonus!$A$9,Bonus!$B$9,IF(D3390&lt;=Bonus!$A$10,Bonus!$B$10,IF(D3390&lt;=Bonus!$A$11,Bonus!$B$11,IF(D3390&lt;=Bonus!$A$12,Bonus!$B$12,IF(D3390&lt;=Bonus!$A$13,Bonus!$B$13,Bonus!$B$14)))))))))))</f>
        <v>1000 to 4999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42524.563449074078</v>
      </c>
      <c r="T3391" s="10">
        <f t="shared" si="317"/>
        <v>42494.563449074078</v>
      </c>
      <c r="U3391" t="str">
        <f>IF(D3391&lt;Bonus!$A$3,Bonus!$B$3,IF(D3391&lt;=Bonus!$A$4,Bonus!$B$4,IF(D3391&lt;=Bonus!$A$5,Bonus!$B$5,IF(D3391&lt;=Bonus!$A$6,Bonus!$B$6,IF(D3391&lt;=Bonus!$A$7,Bonus!$B$7,IF(D3391&lt;=Bonus!$A$8,Bonus!$B$8,IF(D3391&lt;=Bonus!$A$9,Bonus!$B$9,IF(D3391&lt;=Bonus!$A$10,Bonus!$B$10,IF(D3391&lt;=Bonus!$A$11,Bonus!$B$11,IF(D3391&lt;=Bonus!$A$12,Bonus!$B$12,IF(D3391&lt;=Bonus!$A$13,Bonus!$B$13,Bonus!$B$14)))))))))))</f>
        <v>10000 to 14999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41830.774826388886</v>
      </c>
      <c r="T3392" s="10">
        <f t="shared" si="317"/>
        <v>41815.774826388886</v>
      </c>
      <c r="U3392" t="str">
        <f>IF(D3392&lt;Bonus!$A$3,Bonus!$B$3,IF(D3392&lt;=Bonus!$A$4,Bonus!$B$4,IF(D3392&lt;=Bonus!$A$5,Bonus!$B$5,IF(D3392&lt;=Bonus!$A$6,Bonus!$B$6,IF(D3392&lt;=Bonus!$A$7,Bonus!$B$7,IF(D3392&lt;=Bonus!$A$8,Bonus!$B$8,IF(D3392&lt;=Bonus!$A$9,Bonus!$B$9,IF(D3392&lt;=Bonus!$A$10,Bonus!$B$10,IF(D3392&lt;=Bonus!$A$11,Bonus!$B$11,IF(D3392&lt;=Bonus!$A$12,Bonus!$B$12,IF(D3392&lt;=Bonus!$A$13,Bonus!$B$13,Bonus!$B$14)))))))))))</f>
        <v>1000 to 4999</v>
      </c>
    </row>
    <row r="3393" spans="1:21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41859.936111111114</v>
      </c>
      <c r="T3393" s="10">
        <f t="shared" si="317"/>
        <v>41830.545694444445</v>
      </c>
      <c r="U3393" t="str">
        <f>IF(D3393&lt;Bonus!$A$3,Bonus!$B$3,IF(D3393&lt;=Bonus!$A$4,Bonus!$B$4,IF(D3393&lt;=Bonus!$A$5,Bonus!$B$5,IF(D3393&lt;=Bonus!$A$6,Bonus!$B$6,IF(D3393&lt;=Bonus!$A$7,Bonus!$B$7,IF(D3393&lt;=Bonus!$A$8,Bonus!$B$8,IF(D3393&lt;=Bonus!$A$9,Bonus!$B$9,IF(D3393&lt;=Bonus!$A$10,Bonus!$B$10,IF(D3393&lt;=Bonus!$A$11,Bonus!$B$11,IF(D3393&lt;=Bonus!$A$12,Bonus!$B$12,IF(D3393&lt;=Bonus!$A$13,Bonus!$B$13,Bonus!$B$14)))))))))))</f>
        <v>Less Than 1000</v>
      </c>
    </row>
    <row r="3394" spans="1:21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42496.845543981486</v>
      </c>
      <c r="T3394" s="10">
        <f t="shared" si="317"/>
        <v>42446.845543981486</v>
      </c>
      <c r="U3394" t="str">
        <f>IF(D3394&lt;Bonus!$A$3,Bonus!$B$3,IF(D3394&lt;=Bonus!$A$4,Bonus!$B$4,IF(D3394&lt;=Bonus!$A$5,Bonus!$B$5,IF(D3394&lt;=Bonus!$A$6,Bonus!$B$6,IF(D3394&lt;=Bonus!$A$7,Bonus!$B$7,IF(D3394&lt;=Bonus!$A$8,Bonus!$B$8,IF(D3394&lt;=Bonus!$A$9,Bonus!$B$9,IF(D3394&lt;=Bonus!$A$10,Bonus!$B$10,IF(D3394&lt;=Bonus!$A$11,Bonus!$B$11,IF(D3394&lt;=Bonus!$A$12,Bonus!$B$12,IF(D3394&lt;=Bonus!$A$13,Bonus!$B$13,Bonus!$B$14)))))))))))</f>
        <v>Less Than 1000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IFERROR(E3395/L3395,"nm")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(((I3395/60)/60)/24)+DATE(1970,1,1)</f>
        <v>41949.031944444447</v>
      </c>
      <c r="T3395" s="10">
        <f t="shared" ref="T3395:T3458" si="323">(((J3395/60)/60)/24)+DATE(1970,1,1)</f>
        <v>41923.921643518523</v>
      </c>
      <c r="U3395" t="str">
        <f>IF(D3395&lt;Bonus!$A$3,Bonus!$B$3,IF(D3395&lt;=Bonus!$A$4,Bonus!$B$4,IF(D3395&lt;=Bonus!$A$5,Bonus!$B$5,IF(D3395&lt;=Bonus!$A$6,Bonus!$B$6,IF(D3395&lt;=Bonus!$A$7,Bonus!$B$7,IF(D3395&lt;=Bonus!$A$8,Bonus!$B$8,IF(D3395&lt;=Bonus!$A$9,Bonus!$B$9,IF(D3395&lt;=Bonus!$A$10,Bonus!$B$10,IF(D3395&lt;=Bonus!$A$11,Bonus!$B$11,IF(D3395&lt;=Bonus!$A$12,Bonus!$B$12,IF(D3395&lt;=Bonus!$A$13,Bonus!$B$13,Bonus!$B$14)))))))))))</f>
        <v>1000 to 4999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41847.59542824074</v>
      </c>
      <c r="T3396" s="10">
        <f t="shared" si="323"/>
        <v>41817.59542824074</v>
      </c>
      <c r="U3396" t="str">
        <f>IF(D3396&lt;Bonus!$A$3,Bonus!$B$3,IF(D3396&lt;=Bonus!$A$4,Bonus!$B$4,IF(D3396&lt;=Bonus!$A$5,Bonus!$B$5,IF(D3396&lt;=Bonus!$A$6,Bonus!$B$6,IF(D3396&lt;=Bonus!$A$7,Bonus!$B$7,IF(D3396&lt;=Bonus!$A$8,Bonus!$B$8,IF(D3396&lt;=Bonus!$A$9,Bonus!$B$9,IF(D3396&lt;=Bonus!$A$10,Bonus!$B$10,IF(D3396&lt;=Bonus!$A$11,Bonus!$B$11,IF(D3396&lt;=Bonus!$A$12,Bonus!$B$12,IF(D3396&lt;=Bonus!$A$13,Bonus!$B$13,Bonus!$B$14)))))))))))</f>
        <v>Less Than 1000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42154.756944444445</v>
      </c>
      <c r="T3397" s="10">
        <f t="shared" si="323"/>
        <v>42140.712314814817</v>
      </c>
      <c r="U3397" t="str">
        <f>IF(D3397&lt;Bonus!$A$3,Bonus!$B$3,IF(D3397&lt;=Bonus!$A$4,Bonus!$B$4,IF(D3397&lt;=Bonus!$A$5,Bonus!$B$5,IF(D3397&lt;=Bonus!$A$6,Bonus!$B$6,IF(D3397&lt;=Bonus!$A$7,Bonus!$B$7,IF(D3397&lt;=Bonus!$A$8,Bonus!$B$8,IF(D3397&lt;=Bonus!$A$9,Bonus!$B$9,IF(D3397&lt;=Bonus!$A$10,Bonus!$B$10,IF(D3397&lt;=Bonus!$A$11,Bonus!$B$11,IF(D3397&lt;=Bonus!$A$12,Bonus!$B$12,IF(D3397&lt;=Bonus!$A$13,Bonus!$B$13,Bonus!$B$14)))))))))))</f>
        <v>Less Than 1000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41791.165972222225</v>
      </c>
      <c r="T3398" s="10">
        <f t="shared" si="323"/>
        <v>41764.44663194444</v>
      </c>
      <c r="U3398" t="str">
        <f>IF(D3398&lt;Bonus!$A$3,Bonus!$B$3,IF(D3398&lt;=Bonus!$A$4,Bonus!$B$4,IF(D3398&lt;=Bonus!$A$5,Bonus!$B$5,IF(D3398&lt;=Bonus!$A$6,Bonus!$B$6,IF(D3398&lt;=Bonus!$A$7,Bonus!$B$7,IF(D3398&lt;=Bonus!$A$8,Bonus!$B$8,IF(D3398&lt;=Bonus!$A$9,Bonus!$B$9,IF(D3398&lt;=Bonus!$A$10,Bonus!$B$10,IF(D3398&lt;=Bonus!$A$11,Bonus!$B$11,IF(D3398&lt;=Bonus!$A$12,Bonus!$B$12,IF(D3398&lt;=Bonus!$A$13,Bonus!$B$13,Bonus!$B$14)))))))))))</f>
        <v>1000 to 4999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42418.916666666672</v>
      </c>
      <c r="T3399" s="10">
        <f t="shared" si="323"/>
        <v>42378.478344907402</v>
      </c>
      <c r="U3399" t="str">
        <f>IF(D3399&lt;Bonus!$A$3,Bonus!$B$3,IF(D3399&lt;=Bonus!$A$4,Bonus!$B$4,IF(D3399&lt;=Bonus!$A$5,Bonus!$B$5,IF(D3399&lt;=Bonus!$A$6,Bonus!$B$6,IF(D3399&lt;=Bonus!$A$7,Bonus!$B$7,IF(D3399&lt;=Bonus!$A$8,Bonus!$B$8,IF(D3399&lt;=Bonus!$A$9,Bonus!$B$9,IF(D3399&lt;=Bonus!$A$10,Bonus!$B$10,IF(D3399&lt;=Bonus!$A$11,Bonus!$B$11,IF(D3399&lt;=Bonus!$A$12,Bonus!$B$12,IF(D3399&lt;=Bonus!$A$13,Bonus!$B$13,Bonus!$B$14)))))))))))</f>
        <v>Less Than 1000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41964.708333333328</v>
      </c>
      <c r="T3400" s="10">
        <f t="shared" si="323"/>
        <v>41941.75203703704</v>
      </c>
      <c r="U3400" t="str">
        <f>IF(D3400&lt;Bonus!$A$3,Bonus!$B$3,IF(D3400&lt;=Bonus!$A$4,Bonus!$B$4,IF(D3400&lt;=Bonus!$A$5,Bonus!$B$5,IF(D3400&lt;=Bonus!$A$6,Bonus!$B$6,IF(D3400&lt;=Bonus!$A$7,Bonus!$B$7,IF(D3400&lt;=Bonus!$A$8,Bonus!$B$8,IF(D3400&lt;=Bonus!$A$9,Bonus!$B$9,IF(D3400&lt;=Bonus!$A$10,Bonus!$B$10,IF(D3400&lt;=Bonus!$A$11,Bonus!$B$11,IF(D3400&lt;=Bonus!$A$12,Bonus!$B$12,IF(D3400&lt;=Bonus!$A$13,Bonus!$B$13,Bonus!$B$14)))))))))))</f>
        <v>1000 to 4999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42056.920428240745</v>
      </c>
      <c r="T3401" s="10">
        <f t="shared" si="323"/>
        <v>42026.920428240745</v>
      </c>
      <c r="U3401" t="str">
        <f>IF(D3401&lt;Bonus!$A$3,Bonus!$B$3,IF(D3401&lt;=Bonus!$A$4,Bonus!$B$4,IF(D3401&lt;=Bonus!$A$5,Bonus!$B$5,IF(D3401&lt;=Bonus!$A$6,Bonus!$B$6,IF(D3401&lt;=Bonus!$A$7,Bonus!$B$7,IF(D3401&lt;=Bonus!$A$8,Bonus!$B$8,IF(D3401&lt;=Bonus!$A$9,Bonus!$B$9,IF(D3401&lt;=Bonus!$A$10,Bonus!$B$10,IF(D3401&lt;=Bonus!$A$11,Bonus!$B$11,IF(D3401&lt;=Bonus!$A$12,Bonus!$B$12,IF(D3401&lt;=Bonus!$A$13,Bonus!$B$13,Bonus!$B$14)))))))))))</f>
        <v>1000 to 4999</v>
      </c>
    </row>
    <row r="3402" spans="1:21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41879.953865740739</v>
      </c>
      <c r="T3402" s="10">
        <f t="shared" si="323"/>
        <v>41834.953865740739</v>
      </c>
      <c r="U3402" t="str">
        <f>IF(D3402&lt;Bonus!$A$3,Bonus!$B$3,IF(D3402&lt;=Bonus!$A$4,Bonus!$B$4,IF(D3402&lt;=Bonus!$A$5,Bonus!$B$5,IF(D3402&lt;=Bonus!$A$6,Bonus!$B$6,IF(D3402&lt;=Bonus!$A$7,Bonus!$B$7,IF(D3402&lt;=Bonus!$A$8,Bonus!$B$8,IF(D3402&lt;=Bonus!$A$9,Bonus!$B$9,IF(D3402&lt;=Bonus!$A$10,Bonus!$B$10,IF(D3402&lt;=Bonus!$A$11,Bonus!$B$11,IF(D3402&lt;=Bonus!$A$12,Bonus!$B$12,IF(D3402&lt;=Bonus!$A$13,Bonus!$B$13,Bonus!$B$14)))))))))))</f>
        <v>10000 to 14999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42223.723912037036</v>
      </c>
      <c r="T3403" s="10">
        <f t="shared" si="323"/>
        <v>42193.723912037036</v>
      </c>
      <c r="U3403" t="str">
        <f>IF(D3403&lt;Bonus!$A$3,Bonus!$B$3,IF(D3403&lt;=Bonus!$A$4,Bonus!$B$4,IF(D3403&lt;=Bonus!$A$5,Bonus!$B$5,IF(D3403&lt;=Bonus!$A$6,Bonus!$B$6,IF(D3403&lt;=Bonus!$A$7,Bonus!$B$7,IF(D3403&lt;=Bonus!$A$8,Bonus!$B$8,IF(D3403&lt;=Bonus!$A$9,Bonus!$B$9,IF(D3403&lt;=Bonus!$A$10,Bonus!$B$10,IF(D3403&lt;=Bonus!$A$11,Bonus!$B$11,IF(D3403&lt;=Bonus!$A$12,Bonus!$B$12,IF(D3403&lt;=Bonus!$A$13,Bonus!$B$13,Bonus!$B$14)))))))))))</f>
        <v>1000 to 4999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42320.104861111111</v>
      </c>
      <c r="T3404" s="10">
        <f t="shared" si="323"/>
        <v>42290.61855324074</v>
      </c>
      <c r="U3404" t="str">
        <f>IF(D3404&lt;Bonus!$A$3,Bonus!$B$3,IF(D3404&lt;=Bonus!$A$4,Bonus!$B$4,IF(D3404&lt;=Bonus!$A$5,Bonus!$B$5,IF(D3404&lt;=Bonus!$A$6,Bonus!$B$6,IF(D3404&lt;=Bonus!$A$7,Bonus!$B$7,IF(D3404&lt;=Bonus!$A$8,Bonus!$B$8,IF(D3404&lt;=Bonus!$A$9,Bonus!$B$9,IF(D3404&lt;=Bonus!$A$10,Bonus!$B$10,IF(D3404&lt;=Bonus!$A$11,Bonus!$B$11,IF(D3404&lt;=Bonus!$A$12,Bonus!$B$12,IF(D3404&lt;=Bonus!$A$13,Bonus!$B$13,Bonus!$B$14)))))))))))</f>
        <v>15000 to 19999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42180.462083333332</v>
      </c>
      <c r="T3405" s="10">
        <f t="shared" si="323"/>
        <v>42150.462083333332</v>
      </c>
      <c r="U3405" t="str">
        <f>IF(D3405&lt;Bonus!$A$3,Bonus!$B$3,IF(D3405&lt;=Bonus!$A$4,Bonus!$B$4,IF(D3405&lt;=Bonus!$A$5,Bonus!$B$5,IF(D3405&lt;=Bonus!$A$6,Bonus!$B$6,IF(D3405&lt;=Bonus!$A$7,Bonus!$B$7,IF(D3405&lt;=Bonus!$A$8,Bonus!$B$8,IF(D3405&lt;=Bonus!$A$9,Bonus!$B$9,IF(D3405&lt;=Bonus!$A$10,Bonus!$B$10,IF(D3405&lt;=Bonus!$A$11,Bonus!$B$11,IF(D3405&lt;=Bonus!$A$12,Bonus!$B$12,IF(D3405&lt;=Bonus!$A$13,Bonus!$B$13,Bonus!$B$14)))))))))))</f>
        <v>1000 to 4999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42172.503495370373</v>
      </c>
      <c r="T3406" s="10">
        <f t="shared" si="323"/>
        <v>42152.503495370373</v>
      </c>
      <c r="U3406" t="str">
        <f>IF(D3406&lt;Bonus!$A$3,Bonus!$B$3,IF(D3406&lt;=Bonus!$A$4,Bonus!$B$4,IF(D3406&lt;=Bonus!$A$5,Bonus!$B$5,IF(D3406&lt;=Bonus!$A$6,Bonus!$B$6,IF(D3406&lt;=Bonus!$A$7,Bonus!$B$7,IF(D3406&lt;=Bonus!$A$8,Bonus!$B$8,IF(D3406&lt;=Bonus!$A$9,Bonus!$B$9,IF(D3406&lt;=Bonus!$A$10,Bonus!$B$10,IF(D3406&lt;=Bonus!$A$11,Bonus!$B$11,IF(D3406&lt;=Bonus!$A$12,Bonus!$B$12,IF(D3406&lt;=Bonus!$A$13,Bonus!$B$13,Bonus!$B$14)))))))))))</f>
        <v>Less Than 1000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42430.999305555553</v>
      </c>
      <c r="T3407" s="10">
        <f t="shared" si="323"/>
        <v>42410.017199074078</v>
      </c>
      <c r="U3407" t="str">
        <f>IF(D3407&lt;Bonus!$A$3,Bonus!$B$3,IF(D3407&lt;=Bonus!$A$4,Bonus!$B$4,IF(D3407&lt;=Bonus!$A$5,Bonus!$B$5,IF(D3407&lt;=Bonus!$A$6,Bonus!$B$6,IF(D3407&lt;=Bonus!$A$7,Bonus!$B$7,IF(D3407&lt;=Bonus!$A$8,Bonus!$B$8,IF(D3407&lt;=Bonus!$A$9,Bonus!$B$9,IF(D3407&lt;=Bonus!$A$10,Bonus!$B$10,IF(D3407&lt;=Bonus!$A$11,Bonus!$B$11,IF(D3407&lt;=Bonus!$A$12,Bonus!$B$12,IF(D3407&lt;=Bonus!$A$13,Bonus!$B$13,Bonus!$B$14)))))))))))</f>
        <v>Less Than 1000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41836.492777777778</v>
      </c>
      <c r="T3408" s="10">
        <f t="shared" si="323"/>
        <v>41791.492777777778</v>
      </c>
      <c r="U3408" t="str">
        <f>IF(D3408&lt;Bonus!$A$3,Bonus!$B$3,IF(D3408&lt;=Bonus!$A$4,Bonus!$B$4,IF(D3408&lt;=Bonus!$A$5,Bonus!$B$5,IF(D3408&lt;=Bonus!$A$6,Bonus!$B$6,IF(D3408&lt;=Bonus!$A$7,Bonus!$B$7,IF(D3408&lt;=Bonus!$A$8,Bonus!$B$8,IF(D3408&lt;=Bonus!$A$9,Bonus!$B$9,IF(D3408&lt;=Bonus!$A$10,Bonus!$B$10,IF(D3408&lt;=Bonus!$A$11,Bonus!$B$11,IF(D3408&lt;=Bonus!$A$12,Bonus!$B$12,IF(D3408&lt;=Bonus!$A$13,Bonus!$B$13,Bonus!$B$14)))))))))))</f>
        <v>10000 to 14999</v>
      </c>
    </row>
    <row r="3409" spans="1:21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41826.422326388885</v>
      </c>
      <c r="T3409" s="10">
        <f t="shared" si="323"/>
        <v>41796.422326388885</v>
      </c>
      <c r="U3409" t="str">
        <f>IF(D3409&lt;Bonus!$A$3,Bonus!$B$3,IF(D3409&lt;=Bonus!$A$4,Bonus!$B$4,IF(D3409&lt;=Bonus!$A$5,Bonus!$B$5,IF(D3409&lt;=Bonus!$A$6,Bonus!$B$6,IF(D3409&lt;=Bonus!$A$7,Bonus!$B$7,IF(D3409&lt;=Bonus!$A$8,Bonus!$B$8,IF(D3409&lt;=Bonus!$A$9,Bonus!$B$9,IF(D3409&lt;=Bonus!$A$10,Bonus!$B$10,IF(D3409&lt;=Bonus!$A$11,Bonus!$B$11,IF(D3409&lt;=Bonus!$A$12,Bonus!$B$12,IF(D3409&lt;=Bonus!$A$13,Bonus!$B$13,Bonus!$B$14)))))))))))</f>
        <v>1000 to 4999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41838.991944444446</v>
      </c>
      <c r="T3410" s="10">
        <f t="shared" si="323"/>
        <v>41808.991944444446</v>
      </c>
      <c r="U3410" t="str">
        <f>IF(D3410&lt;Bonus!$A$3,Bonus!$B$3,IF(D3410&lt;=Bonus!$A$4,Bonus!$B$4,IF(D3410&lt;=Bonus!$A$5,Bonus!$B$5,IF(D3410&lt;=Bonus!$A$6,Bonus!$B$6,IF(D3410&lt;=Bonus!$A$7,Bonus!$B$7,IF(D3410&lt;=Bonus!$A$8,Bonus!$B$8,IF(D3410&lt;=Bonus!$A$9,Bonus!$B$9,IF(D3410&lt;=Bonus!$A$10,Bonus!$B$10,IF(D3410&lt;=Bonus!$A$11,Bonus!$B$11,IF(D3410&lt;=Bonus!$A$12,Bonus!$B$12,IF(D3410&lt;=Bonus!$A$13,Bonus!$B$13,Bonus!$B$14)))))))))))</f>
        <v>Less Than 1000</v>
      </c>
    </row>
    <row r="3411" spans="1:21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42582.873611111107</v>
      </c>
      <c r="T3411" s="10">
        <f t="shared" si="323"/>
        <v>42544.814328703709</v>
      </c>
      <c r="U3411" t="str">
        <f>IF(D3411&lt;Bonus!$A$3,Bonus!$B$3,IF(D3411&lt;=Bonus!$A$4,Bonus!$B$4,IF(D3411&lt;=Bonus!$A$5,Bonus!$B$5,IF(D3411&lt;=Bonus!$A$6,Bonus!$B$6,IF(D3411&lt;=Bonus!$A$7,Bonus!$B$7,IF(D3411&lt;=Bonus!$A$8,Bonus!$B$8,IF(D3411&lt;=Bonus!$A$9,Bonus!$B$9,IF(D3411&lt;=Bonus!$A$10,Bonus!$B$10,IF(D3411&lt;=Bonus!$A$11,Bonus!$B$11,IF(D3411&lt;=Bonus!$A$12,Bonus!$B$12,IF(D3411&lt;=Bonus!$A$13,Bonus!$B$13,Bonus!$B$14)))))))))))</f>
        <v>Less Than 1000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42527.291666666672</v>
      </c>
      <c r="T3412" s="10">
        <f t="shared" si="323"/>
        <v>42500.041550925926</v>
      </c>
      <c r="U3412" t="str">
        <f>IF(D3412&lt;Bonus!$A$3,Bonus!$B$3,IF(D3412&lt;=Bonus!$A$4,Bonus!$B$4,IF(D3412&lt;=Bonus!$A$5,Bonus!$B$5,IF(D3412&lt;=Bonus!$A$6,Bonus!$B$6,IF(D3412&lt;=Bonus!$A$7,Bonus!$B$7,IF(D3412&lt;=Bonus!$A$8,Bonus!$B$8,IF(D3412&lt;=Bonus!$A$9,Bonus!$B$9,IF(D3412&lt;=Bonus!$A$10,Bonus!$B$10,IF(D3412&lt;=Bonus!$A$11,Bonus!$B$11,IF(D3412&lt;=Bonus!$A$12,Bonus!$B$12,IF(D3412&lt;=Bonus!$A$13,Bonus!$B$13,Bonus!$B$14)))))))))))</f>
        <v>1000 to 4999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42285.022824074069</v>
      </c>
      <c r="T3413" s="10">
        <f t="shared" si="323"/>
        <v>42265.022824074069</v>
      </c>
      <c r="U3413" t="str">
        <f>IF(D3413&lt;Bonus!$A$3,Bonus!$B$3,IF(D3413&lt;=Bonus!$A$4,Bonus!$B$4,IF(D3413&lt;=Bonus!$A$5,Bonus!$B$5,IF(D3413&lt;=Bonus!$A$6,Bonus!$B$6,IF(D3413&lt;=Bonus!$A$7,Bonus!$B$7,IF(D3413&lt;=Bonus!$A$8,Bonus!$B$8,IF(D3413&lt;=Bonus!$A$9,Bonus!$B$9,IF(D3413&lt;=Bonus!$A$10,Bonus!$B$10,IF(D3413&lt;=Bonus!$A$11,Bonus!$B$11,IF(D3413&lt;=Bonus!$A$12,Bonus!$B$12,IF(D3413&lt;=Bonus!$A$13,Bonus!$B$13,Bonus!$B$14)))))))))))</f>
        <v>15000 to 19999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41909.959050925929</v>
      </c>
      <c r="T3414" s="10">
        <f t="shared" si="323"/>
        <v>41879.959050925929</v>
      </c>
      <c r="U3414" t="str">
        <f>IF(D3414&lt;Bonus!$A$3,Bonus!$B$3,IF(D3414&lt;=Bonus!$A$4,Bonus!$B$4,IF(D3414&lt;=Bonus!$A$5,Bonus!$B$5,IF(D3414&lt;=Bonus!$A$6,Bonus!$B$6,IF(D3414&lt;=Bonus!$A$7,Bonus!$B$7,IF(D3414&lt;=Bonus!$A$8,Bonus!$B$8,IF(D3414&lt;=Bonus!$A$9,Bonus!$B$9,IF(D3414&lt;=Bonus!$A$10,Bonus!$B$10,IF(D3414&lt;=Bonus!$A$11,Bonus!$B$11,IF(D3414&lt;=Bonus!$A$12,Bonus!$B$12,IF(D3414&lt;=Bonus!$A$13,Bonus!$B$13,Bonus!$B$14)))))))))))</f>
        <v>1000 to 4999</v>
      </c>
    </row>
    <row r="3415" spans="1:21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42063.207638888889</v>
      </c>
      <c r="T3415" s="10">
        <f t="shared" si="323"/>
        <v>42053.733078703706</v>
      </c>
      <c r="U3415" t="str">
        <f>IF(D3415&lt;Bonus!$A$3,Bonus!$B$3,IF(D3415&lt;=Bonus!$A$4,Bonus!$B$4,IF(D3415&lt;=Bonus!$A$5,Bonus!$B$5,IF(D3415&lt;=Bonus!$A$6,Bonus!$B$6,IF(D3415&lt;=Bonus!$A$7,Bonus!$B$7,IF(D3415&lt;=Bonus!$A$8,Bonus!$B$8,IF(D3415&lt;=Bonus!$A$9,Bonus!$B$9,IF(D3415&lt;=Bonus!$A$10,Bonus!$B$10,IF(D3415&lt;=Bonus!$A$11,Bonus!$B$11,IF(D3415&lt;=Bonus!$A$12,Bonus!$B$12,IF(D3415&lt;=Bonus!$A$13,Bonus!$B$13,Bonus!$B$14)))))))))))</f>
        <v>Less Than 1000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42705.332638888889</v>
      </c>
      <c r="T3416" s="10">
        <f t="shared" si="323"/>
        <v>42675.832465277781</v>
      </c>
      <c r="U3416" t="str">
        <f>IF(D3416&lt;Bonus!$A$3,Bonus!$B$3,IF(D3416&lt;=Bonus!$A$4,Bonus!$B$4,IF(D3416&lt;=Bonus!$A$5,Bonus!$B$5,IF(D3416&lt;=Bonus!$A$6,Bonus!$B$6,IF(D3416&lt;=Bonus!$A$7,Bonus!$B$7,IF(D3416&lt;=Bonus!$A$8,Bonus!$B$8,IF(D3416&lt;=Bonus!$A$9,Bonus!$B$9,IF(D3416&lt;=Bonus!$A$10,Bonus!$B$10,IF(D3416&lt;=Bonus!$A$11,Bonus!$B$11,IF(D3416&lt;=Bonus!$A$12,Bonus!$B$12,IF(D3416&lt;=Bonus!$A$13,Bonus!$B$13,Bonus!$B$14)))))))))))</f>
        <v>1000 to 4999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42477.979166666672</v>
      </c>
      <c r="T3417" s="10">
        <f t="shared" si="323"/>
        <v>42467.144166666665</v>
      </c>
      <c r="U3417" t="str">
        <f>IF(D3417&lt;Bonus!$A$3,Bonus!$B$3,IF(D3417&lt;=Bonus!$A$4,Bonus!$B$4,IF(D3417&lt;=Bonus!$A$5,Bonus!$B$5,IF(D3417&lt;=Bonus!$A$6,Bonus!$B$6,IF(D3417&lt;=Bonus!$A$7,Bonus!$B$7,IF(D3417&lt;=Bonus!$A$8,Bonus!$B$8,IF(D3417&lt;=Bonus!$A$9,Bonus!$B$9,IF(D3417&lt;=Bonus!$A$10,Bonus!$B$10,IF(D3417&lt;=Bonus!$A$11,Bonus!$B$11,IF(D3417&lt;=Bonus!$A$12,Bonus!$B$12,IF(D3417&lt;=Bonus!$A$13,Bonus!$B$13,Bonus!$B$14)))))))))))</f>
        <v>Less Than 1000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42117.770833333328</v>
      </c>
      <c r="T3418" s="10">
        <f t="shared" si="323"/>
        <v>42089.412557870368</v>
      </c>
      <c r="U3418" t="str">
        <f>IF(D3418&lt;Bonus!$A$3,Bonus!$B$3,IF(D3418&lt;=Bonus!$A$4,Bonus!$B$4,IF(D3418&lt;=Bonus!$A$5,Bonus!$B$5,IF(D3418&lt;=Bonus!$A$6,Bonus!$B$6,IF(D3418&lt;=Bonus!$A$7,Bonus!$B$7,IF(D3418&lt;=Bonus!$A$8,Bonus!$B$8,IF(D3418&lt;=Bonus!$A$9,Bonus!$B$9,IF(D3418&lt;=Bonus!$A$10,Bonus!$B$10,IF(D3418&lt;=Bonus!$A$11,Bonus!$B$11,IF(D3418&lt;=Bonus!$A$12,Bonus!$B$12,IF(D3418&lt;=Bonus!$A$13,Bonus!$B$13,Bonus!$B$14)))))))))))</f>
        <v>1000 to 4999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41938.029861111114</v>
      </c>
      <c r="T3419" s="10">
        <f t="shared" si="323"/>
        <v>41894.91375</v>
      </c>
      <c r="U3419" t="str">
        <f>IF(D3419&lt;Bonus!$A$3,Bonus!$B$3,IF(D3419&lt;=Bonus!$A$4,Bonus!$B$4,IF(D3419&lt;=Bonus!$A$5,Bonus!$B$5,IF(D3419&lt;=Bonus!$A$6,Bonus!$B$6,IF(D3419&lt;=Bonus!$A$7,Bonus!$B$7,IF(D3419&lt;=Bonus!$A$8,Bonus!$B$8,IF(D3419&lt;=Bonus!$A$9,Bonus!$B$9,IF(D3419&lt;=Bonus!$A$10,Bonus!$B$10,IF(D3419&lt;=Bonus!$A$11,Bonus!$B$11,IF(D3419&lt;=Bonus!$A$12,Bonus!$B$12,IF(D3419&lt;=Bonus!$A$13,Bonus!$B$13,Bonus!$B$14)))))))))))</f>
        <v>1000 to 4999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41782.83457175926</v>
      </c>
      <c r="T3420" s="10">
        <f t="shared" si="323"/>
        <v>41752.83457175926</v>
      </c>
      <c r="U3420" t="str">
        <f>IF(D3420&lt;Bonus!$A$3,Bonus!$B$3,IF(D3420&lt;=Bonus!$A$4,Bonus!$B$4,IF(D3420&lt;=Bonus!$A$5,Bonus!$B$5,IF(D3420&lt;=Bonus!$A$6,Bonus!$B$6,IF(D3420&lt;=Bonus!$A$7,Bonus!$B$7,IF(D3420&lt;=Bonus!$A$8,Bonus!$B$8,IF(D3420&lt;=Bonus!$A$9,Bonus!$B$9,IF(D3420&lt;=Bonus!$A$10,Bonus!$B$10,IF(D3420&lt;=Bonus!$A$11,Bonus!$B$11,IF(D3420&lt;=Bonus!$A$12,Bonus!$B$12,IF(D3420&lt;=Bonus!$A$13,Bonus!$B$13,Bonus!$B$14)))))))))))</f>
        <v>1000 to 4999</v>
      </c>
    </row>
    <row r="3421" spans="1:21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42466.895833333328</v>
      </c>
      <c r="T3421" s="10">
        <f t="shared" si="323"/>
        <v>42448.821585648147</v>
      </c>
      <c r="U3421" t="str">
        <f>IF(D3421&lt;Bonus!$A$3,Bonus!$B$3,IF(D3421&lt;=Bonus!$A$4,Bonus!$B$4,IF(D3421&lt;=Bonus!$A$5,Bonus!$B$5,IF(D3421&lt;=Bonus!$A$6,Bonus!$B$6,IF(D3421&lt;=Bonus!$A$7,Bonus!$B$7,IF(D3421&lt;=Bonus!$A$8,Bonus!$B$8,IF(D3421&lt;=Bonus!$A$9,Bonus!$B$9,IF(D3421&lt;=Bonus!$A$10,Bonus!$B$10,IF(D3421&lt;=Bonus!$A$11,Bonus!$B$11,IF(D3421&lt;=Bonus!$A$12,Bonus!$B$12,IF(D3421&lt;=Bonus!$A$13,Bonus!$B$13,Bonus!$B$14)))))))))))</f>
        <v>1000 to 4999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42414</v>
      </c>
      <c r="T3422" s="10">
        <f t="shared" si="323"/>
        <v>42405.090300925927</v>
      </c>
      <c r="U3422" t="str">
        <f>IF(D3422&lt;Bonus!$A$3,Bonus!$B$3,IF(D3422&lt;=Bonus!$A$4,Bonus!$B$4,IF(D3422&lt;=Bonus!$A$5,Bonus!$B$5,IF(D3422&lt;=Bonus!$A$6,Bonus!$B$6,IF(D3422&lt;=Bonus!$A$7,Bonus!$B$7,IF(D3422&lt;=Bonus!$A$8,Bonus!$B$8,IF(D3422&lt;=Bonus!$A$9,Bonus!$B$9,IF(D3422&lt;=Bonus!$A$10,Bonus!$B$10,IF(D3422&lt;=Bonus!$A$11,Bonus!$B$11,IF(D3422&lt;=Bonus!$A$12,Bonus!$B$12,IF(D3422&lt;=Bonus!$A$13,Bonus!$B$13,Bonus!$B$14)))))))))))</f>
        <v>Less Than 1000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42067.791238425925</v>
      </c>
      <c r="T3423" s="10">
        <f t="shared" si="323"/>
        <v>42037.791238425925</v>
      </c>
      <c r="U3423" t="str">
        <f>IF(D3423&lt;Bonus!$A$3,Bonus!$B$3,IF(D3423&lt;=Bonus!$A$4,Bonus!$B$4,IF(D3423&lt;=Bonus!$A$5,Bonus!$B$5,IF(D3423&lt;=Bonus!$A$6,Bonus!$B$6,IF(D3423&lt;=Bonus!$A$7,Bonus!$B$7,IF(D3423&lt;=Bonus!$A$8,Bonus!$B$8,IF(D3423&lt;=Bonus!$A$9,Bonus!$B$9,IF(D3423&lt;=Bonus!$A$10,Bonus!$B$10,IF(D3423&lt;=Bonus!$A$11,Bonus!$B$11,IF(D3423&lt;=Bonus!$A$12,Bonus!$B$12,IF(D3423&lt;=Bonus!$A$13,Bonus!$B$13,Bonus!$B$14)))))))))))</f>
        <v>10000 to 14999</v>
      </c>
    </row>
    <row r="3424" spans="1:21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42352</v>
      </c>
      <c r="T3424" s="10">
        <f t="shared" si="323"/>
        <v>42323.562222222223</v>
      </c>
      <c r="U3424" t="str">
        <f>IF(D3424&lt;Bonus!$A$3,Bonus!$B$3,IF(D3424&lt;=Bonus!$A$4,Bonus!$B$4,IF(D3424&lt;=Bonus!$A$5,Bonus!$B$5,IF(D3424&lt;=Bonus!$A$6,Bonus!$B$6,IF(D3424&lt;=Bonus!$A$7,Bonus!$B$7,IF(D3424&lt;=Bonus!$A$8,Bonus!$B$8,IF(D3424&lt;=Bonus!$A$9,Bonus!$B$9,IF(D3424&lt;=Bonus!$A$10,Bonus!$B$10,IF(D3424&lt;=Bonus!$A$11,Bonus!$B$11,IF(D3424&lt;=Bonus!$A$12,Bonus!$B$12,IF(D3424&lt;=Bonus!$A$13,Bonus!$B$13,Bonus!$B$14)))))))))))</f>
        <v>1000 to 4999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42118.911354166667</v>
      </c>
      <c r="T3425" s="10">
        <f t="shared" si="323"/>
        <v>42088.911354166667</v>
      </c>
      <c r="U3425" t="str">
        <f>IF(D3425&lt;Bonus!$A$3,Bonus!$B$3,IF(D3425&lt;=Bonus!$A$4,Bonus!$B$4,IF(D3425&lt;=Bonus!$A$5,Bonus!$B$5,IF(D3425&lt;=Bonus!$A$6,Bonus!$B$6,IF(D3425&lt;=Bonus!$A$7,Bonus!$B$7,IF(D3425&lt;=Bonus!$A$8,Bonus!$B$8,IF(D3425&lt;=Bonus!$A$9,Bonus!$B$9,IF(D3425&lt;=Bonus!$A$10,Bonus!$B$10,IF(D3425&lt;=Bonus!$A$11,Bonus!$B$11,IF(D3425&lt;=Bonus!$A$12,Bonus!$B$12,IF(D3425&lt;=Bonus!$A$13,Bonus!$B$13,Bonus!$B$14)))))))))))</f>
        <v>Less Than 1000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42040.290972222225</v>
      </c>
      <c r="T3426" s="10">
        <f t="shared" si="323"/>
        <v>42018.676898148144</v>
      </c>
      <c r="U3426" t="str">
        <f>IF(D3426&lt;Bonus!$A$3,Bonus!$B$3,IF(D3426&lt;=Bonus!$A$4,Bonus!$B$4,IF(D3426&lt;=Bonus!$A$5,Bonus!$B$5,IF(D3426&lt;=Bonus!$A$6,Bonus!$B$6,IF(D3426&lt;=Bonus!$A$7,Bonus!$B$7,IF(D3426&lt;=Bonus!$A$8,Bonus!$B$8,IF(D3426&lt;=Bonus!$A$9,Bonus!$B$9,IF(D3426&lt;=Bonus!$A$10,Bonus!$B$10,IF(D3426&lt;=Bonus!$A$11,Bonus!$B$11,IF(D3426&lt;=Bonus!$A$12,Bonus!$B$12,IF(D3426&lt;=Bonus!$A$13,Bonus!$B$13,Bonus!$B$14)))))))))))</f>
        <v>5000 to 9999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41916.617314814815</v>
      </c>
      <c r="T3427" s="10">
        <f t="shared" si="323"/>
        <v>41884.617314814815</v>
      </c>
      <c r="U3427" t="str">
        <f>IF(D3427&lt;Bonus!$A$3,Bonus!$B$3,IF(D3427&lt;=Bonus!$A$4,Bonus!$B$4,IF(D3427&lt;=Bonus!$A$5,Bonus!$B$5,IF(D3427&lt;=Bonus!$A$6,Bonus!$B$6,IF(D3427&lt;=Bonus!$A$7,Bonus!$B$7,IF(D3427&lt;=Bonus!$A$8,Bonus!$B$8,IF(D3427&lt;=Bonus!$A$9,Bonus!$B$9,IF(D3427&lt;=Bonus!$A$10,Bonus!$B$10,IF(D3427&lt;=Bonus!$A$11,Bonus!$B$11,IF(D3427&lt;=Bonus!$A$12,Bonus!$B$12,IF(D3427&lt;=Bonus!$A$13,Bonus!$B$13,Bonus!$B$14)))))))))))</f>
        <v>30000 to 34999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41903.083333333336</v>
      </c>
      <c r="T3428" s="10">
        <f t="shared" si="323"/>
        <v>41884.056747685187</v>
      </c>
      <c r="U3428" t="str">
        <f>IF(D3428&lt;Bonus!$A$3,Bonus!$B$3,IF(D3428&lt;=Bonus!$A$4,Bonus!$B$4,IF(D3428&lt;=Bonus!$A$5,Bonus!$B$5,IF(D3428&lt;=Bonus!$A$6,Bonus!$B$6,IF(D3428&lt;=Bonus!$A$7,Bonus!$B$7,IF(D3428&lt;=Bonus!$A$8,Bonus!$B$8,IF(D3428&lt;=Bonus!$A$9,Bonus!$B$9,IF(D3428&lt;=Bonus!$A$10,Bonus!$B$10,IF(D3428&lt;=Bonus!$A$11,Bonus!$B$11,IF(D3428&lt;=Bonus!$A$12,Bonus!$B$12,IF(D3428&lt;=Bonus!$A$13,Bonus!$B$13,Bonus!$B$14)))))))))))</f>
        <v>1000 to 4999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41822.645277777774</v>
      </c>
      <c r="T3429" s="10">
        <f t="shared" si="323"/>
        <v>41792.645277777774</v>
      </c>
      <c r="U3429" t="str">
        <f>IF(D3429&lt;Bonus!$A$3,Bonus!$B$3,IF(D3429&lt;=Bonus!$A$4,Bonus!$B$4,IF(D3429&lt;=Bonus!$A$5,Bonus!$B$5,IF(D3429&lt;=Bonus!$A$6,Bonus!$B$6,IF(D3429&lt;=Bonus!$A$7,Bonus!$B$7,IF(D3429&lt;=Bonus!$A$8,Bonus!$B$8,IF(D3429&lt;=Bonus!$A$9,Bonus!$B$9,IF(D3429&lt;=Bonus!$A$10,Bonus!$B$10,IF(D3429&lt;=Bonus!$A$11,Bonus!$B$11,IF(D3429&lt;=Bonus!$A$12,Bonus!$B$12,IF(D3429&lt;=Bonus!$A$13,Bonus!$B$13,Bonus!$B$14)))))))))))</f>
        <v>1000 to 4999</v>
      </c>
    </row>
    <row r="3430" spans="1:21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42063.708333333328</v>
      </c>
      <c r="T3430" s="10">
        <f t="shared" si="323"/>
        <v>42038.720451388886</v>
      </c>
      <c r="U3430" t="str">
        <f>IF(D3430&lt;Bonus!$A$3,Bonus!$B$3,IF(D3430&lt;=Bonus!$A$4,Bonus!$B$4,IF(D3430&lt;=Bonus!$A$5,Bonus!$B$5,IF(D3430&lt;=Bonus!$A$6,Bonus!$B$6,IF(D3430&lt;=Bonus!$A$7,Bonus!$B$7,IF(D3430&lt;=Bonus!$A$8,Bonus!$B$8,IF(D3430&lt;=Bonus!$A$9,Bonus!$B$9,IF(D3430&lt;=Bonus!$A$10,Bonus!$B$10,IF(D3430&lt;=Bonus!$A$11,Bonus!$B$11,IF(D3430&lt;=Bonus!$A$12,Bonus!$B$12,IF(D3430&lt;=Bonus!$A$13,Bonus!$B$13,Bonus!$B$14)))))))))))</f>
        <v>1000 to 4999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42676.021539351852</v>
      </c>
      <c r="T3431" s="10">
        <f t="shared" si="323"/>
        <v>42662.021539351852</v>
      </c>
      <c r="U3431" t="str">
        <f>IF(D3431&lt;Bonus!$A$3,Bonus!$B$3,IF(D3431&lt;=Bonus!$A$4,Bonus!$B$4,IF(D3431&lt;=Bonus!$A$5,Bonus!$B$5,IF(D3431&lt;=Bonus!$A$6,Bonus!$B$6,IF(D3431&lt;=Bonus!$A$7,Bonus!$B$7,IF(D3431&lt;=Bonus!$A$8,Bonus!$B$8,IF(D3431&lt;=Bonus!$A$9,Bonus!$B$9,IF(D3431&lt;=Bonus!$A$10,Bonus!$B$10,IF(D3431&lt;=Bonus!$A$11,Bonus!$B$11,IF(D3431&lt;=Bonus!$A$12,Bonus!$B$12,IF(D3431&lt;=Bonus!$A$13,Bonus!$B$13,Bonus!$B$14)))))))))))</f>
        <v>Less Than 1000</v>
      </c>
    </row>
    <row r="3432" spans="1:21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41850.945613425924</v>
      </c>
      <c r="T3432" s="10">
        <f t="shared" si="323"/>
        <v>41820.945613425924</v>
      </c>
      <c r="U3432" t="str">
        <f>IF(D3432&lt;Bonus!$A$3,Bonus!$B$3,IF(D3432&lt;=Bonus!$A$4,Bonus!$B$4,IF(D3432&lt;=Bonus!$A$5,Bonus!$B$5,IF(D3432&lt;=Bonus!$A$6,Bonus!$B$6,IF(D3432&lt;=Bonus!$A$7,Bonus!$B$7,IF(D3432&lt;=Bonus!$A$8,Bonus!$B$8,IF(D3432&lt;=Bonus!$A$9,Bonus!$B$9,IF(D3432&lt;=Bonus!$A$10,Bonus!$B$10,IF(D3432&lt;=Bonus!$A$11,Bonus!$B$11,IF(D3432&lt;=Bonus!$A$12,Bonus!$B$12,IF(D3432&lt;=Bonus!$A$13,Bonus!$B$13,Bonus!$B$14)))))))))))</f>
        <v>1000 to 4999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41869.730937500004</v>
      </c>
      <c r="T3433" s="10">
        <f t="shared" si="323"/>
        <v>41839.730937500004</v>
      </c>
      <c r="U3433" t="str">
        <f>IF(D3433&lt;Bonus!$A$3,Bonus!$B$3,IF(D3433&lt;=Bonus!$A$4,Bonus!$B$4,IF(D3433&lt;=Bonus!$A$5,Bonus!$B$5,IF(D3433&lt;=Bonus!$A$6,Bonus!$B$6,IF(D3433&lt;=Bonus!$A$7,Bonus!$B$7,IF(D3433&lt;=Bonus!$A$8,Bonus!$B$8,IF(D3433&lt;=Bonus!$A$9,Bonus!$B$9,IF(D3433&lt;=Bonus!$A$10,Bonus!$B$10,IF(D3433&lt;=Bonus!$A$11,Bonus!$B$11,IF(D3433&lt;=Bonus!$A$12,Bonus!$B$12,IF(D3433&lt;=Bonus!$A$13,Bonus!$B$13,Bonus!$B$14)))))))))))</f>
        <v>1000 to 4999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42405.916666666672</v>
      </c>
      <c r="T3434" s="10">
        <f t="shared" si="323"/>
        <v>42380.581180555557</v>
      </c>
      <c r="U3434" t="str">
        <f>IF(D3434&lt;Bonus!$A$3,Bonus!$B$3,IF(D3434&lt;=Bonus!$A$4,Bonus!$B$4,IF(D3434&lt;=Bonus!$A$5,Bonus!$B$5,IF(D3434&lt;=Bonus!$A$6,Bonus!$B$6,IF(D3434&lt;=Bonus!$A$7,Bonus!$B$7,IF(D3434&lt;=Bonus!$A$8,Bonus!$B$8,IF(D3434&lt;=Bonus!$A$9,Bonus!$B$9,IF(D3434&lt;=Bonus!$A$10,Bonus!$B$10,IF(D3434&lt;=Bonus!$A$11,Bonus!$B$11,IF(D3434&lt;=Bonus!$A$12,Bonus!$B$12,IF(D3434&lt;=Bonus!$A$13,Bonus!$B$13,Bonus!$B$14)))))))))))</f>
        <v>1000 to 4999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41807.125</v>
      </c>
      <c r="T3435" s="10">
        <f t="shared" si="323"/>
        <v>41776.063136574077</v>
      </c>
      <c r="U3435" t="str">
        <f>IF(D3435&lt;Bonus!$A$3,Bonus!$B$3,IF(D3435&lt;=Bonus!$A$4,Bonus!$B$4,IF(D3435&lt;=Bonus!$A$5,Bonus!$B$5,IF(D3435&lt;=Bonus!$A$6,Bonus!$B$6,IF(D3435&lt;=Bonus!$A$7,Bonus!$B$7,IF(D3435&lt;=Bonus!$A$8,Bonus!$B$8,IF(D3435&lt;=Bonus!$A$9,Bonus!$B$9,IF(D3435&lt;=Bonus!$A$10,Bonus!$B$10,IF(D3435&lt;=Bonus!$A$11,Bonus!$B$11,IF(D3435&lt;=Bonus!$A$12,Bonus!$B$12,IF(D3435&lt;=Bonus!$A$13,Bonus!$B$13,Bonus!$B$14)))))))))))</f>
        <v>5000 to 9999</v>
      </c>
    </row>
    <row r="3436" spans="1:21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41830.380428240744</v>
      </c>
      <c r="T3436" s="10">
        <f t="shared" si="323"/>
        <v>41800.380428240744</v>
      </c>
      <c r="U3436" t="str">
        <f>IF(D3436&lt;Bonus!$A$3,Bonus!$B$3,IF(D3436&lt;=Bonus!$A$4,Bonus!$B$4,IF(D3436&lt;=Bonus!$A$5,Bonus!$B$5,IF(D3436&lt;=Bonus!$A$6,Bonus!$B$6,IF(D3436&lt;=Bonus!$A$7,Bonus!$B$7,IF(D3436&lt;=Bonus!$A$8,Bonus!$B$8,IF(D3436&lt;=Bonus!$A$9,Bonus!$B$9,IF(D3436&lt;=Bonus!$A$10,Bonus!$B$10,IF(D3436&lt;=Bonus!$A$11,Bonus!$B$11,IF(D3436&lt;=Bonus!$A$12,Bonus!$B$12,IF(D3436&lt;=Bonus!$A$13,Bonus!$B$13,Bonus!$B$14)))))))))))</f>
        <v>10000 to 14999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42589.125</v>
      </c>
      <c r="T3437" s="10">
        <f t="shared" si="323"/>
        <v>42572.61681712963</v>
      </c>
      <c r="U3437" t="str">
        <f>IF(D3437&lt;Bonus!$A$3,Bonus!$B$3,IF(D3437&lt;=Bonus!$A$4,Bonus!$B$4,IF(D3437&lt;=Bonus!$A$5,Bonus!$B$5,IF(D3437&lt;=Bonus!$A$6,Bonus!$B$6,IF(D3437&lt;=Bonus!$A$7,Bonus!$B$7,IF(D3437&lt;=Bonus!$A$8,Bonus!$B$8,IF(D3437&lt;=Bonus!$A$9,Bonus!$B$9,IF(D3437&lt;=Bonus!$A$10,Bonus!$B$10,IF(D3437&lt;=Bonus!$A$11,Bonus!$B$11,IF(D3437&lt;=Bonus!$A$12,Bonus!$B$12,IF(D3437&lt;=Bonus!$A$13,Bonus!$B$13,Bonus!$B$14)))))))))))</f>
        <v>1000 to 4999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41872.686111111114</v>
      </c>
      <c r="T3438" s="10">
        <f t="shared" si="323"/>
        <v>41851.541585648149</v>
      </c>
      <c r="U3438" t="str">
        <f>IF(D3438&lt;Bonus!$A$3,Bonus!$B$3,IF(D3438&lt;=Bonus!$A$4,Bonus!$B$4,IF(D3438&lt;=Bonus!$A$5,Bonus!$B$5,IF(D3438&lt;=Bonus!$A$6,Bonus!$B$6,IF(D3438&lt;=Bonus!$A$7,Bonus!$B$7,IF(D3438&lt;=Bonus!$A$8,Bonus!$B$8,IF(D3438&lt;=Bonus!$A$9,Bonus!$B$9,IF(D3438&lt;=Bonus!$A$10,Bonus!$B$10,IF(D3438&lt;=Bonus!$A$11,Bonus!$B$11,IF(D3438&lt;=Bonus!$A$12,Bonus!$B$12,IF(D3438&lt;=Bonus!$A$13,Bonus!$B$13,Bonus!$B$14)))))))))))</f>
        <v>5000 to 9999</v>
      </c>
    </row>
    <row r="3439" spans="1:21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42235.710879629631</v>
      </c>
      <c r="T3439" s="10">
        <f t="shared" si="323"/>
        <v>42205.710879629631</v>
      </c>
      <c r="U3439" t="str">
        <f>IF(D3439&lt;Bonus!$A$3,Bonus!$B$3,IF(D3439&lt;=Bonus!$A$4,Bonus!$B$4,IF(D3439&lt;=Bonus!$A$5,Bonus!$B$5,IF(D3439&lt;=Bonus!$A$6,Bonus!$B$6,IF(D3439&lt;=Bonus!$A$7,Bonus!$B$7,IF(D3439&lt;=Bonus!$A$8,Bonus!$B$8,IF(D3439&lt;=Bonus!$A$9,Bonus!$B$9,IF(D3439&lt;=Bonus!$A$10,Bonus!$B$10,IF(D3439&lt;=Bonus!$A$11,Bonus!$B$11,IF(D3439&lt;=Bonus!$A$12,Bonus!$B$12,IF(D3439&lt;=Bonus!$A$13,Bonus!$B$13,Bonus!$B$14)))))))))))</f>
        <v>1000 to 4999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42126.875</v>
      </c>
      <c r="T3440" s="10">
        <f t="shared" si="323"/>
        <v>42100.927858796291</v>
      </c>
      <c r="U3440" t="str">
        <f>IF(D3440&lt;Bonus!$A$3,Bonus!$B$3,IF(D3440&lt;=Bonus!$A$4,Bonus!$B$4,IF(D3440&lt;=Bonus!$A$5,Bonus!$B$5,IF(D3440&lt;=Bonus!$A$6,Bonus!$B$6,IF(D3440&lt;=Bonus!$A$7,Bonus!$B$7,IF(D3440&lt;=Bonus!$A$8,Bonus!$B$8,IF(D3440&lt;=Bonus!$A$9,Bonus!$B$9,IF(D3440&lt;=Bonus!$A$10,Bonus!$B$10,IF(D3440&lt;=Bonus!$A$11,Bonus!$B$11,IF(D3440&lt;=Bonus!$A$12,Bonus!$B$12,IF(D3440&lt;=Bonus!$A$13,Bonus!$B$13,Bonus!$B$14)))))))))))</f>
        <v>1000 to 4999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42388.207638888889</v>
      </c>
      <c r="T3441" s="10">
        <f t="shared" si="323"/>
        <v>42374.911226851851</v>
      </c>
      <c r="U3441" t="str">
        <f>IF(D3441&lt;Bonus!$A$3,Bonus!$B$3,IF(D3441&lt;=Bonus!$A$4,Bonus!$B$4,IF(D3441&lt;=Bonus!$A$5,Bonus!$B$5,IF(D3441&lt;=Bonus!$A$6,Bonus!$B$6,IF(D3441&lt;=Bonus!$A$7,Bonus!$B$7,IF(D3441&lt;=Bonus!$A$8,Bonus!$B$8,IF(D3441&lt;=Bonus!$A$9,Bonus!$B$9,IF(D3441&lt;=Bonus!$A$10,Bonus!$B$10,IF(D3441&lt;=Bonus!$A$11,Bonus!$B$11,IF(D3441&lt;=Bonus!$A$12,Bonus!$B$12,IF(D3441&lt;=Bonus!$A$13,Bonus!$B$13,Bonus!$B$14)))))))))))</f>
        <v>1000 to 4999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41831.677083333336</v>
      </c>
      <c r="T3442" s="10">
        <f t="shared" si="323"/>
        <v>41809.12300925926</v>
      </c>
      <c r="U3442" t="str">
        <f>IF(D3442&lt;Bonus!$A$3,Bonus!$B$3,IF(D3442&lt;=Bonus!$A$4,Bonus!$B$4,IF(D3442&lt;=Bonus!$A$5,Bonus!$B$5,IF(D3442&lt;=Bonus!$A$6,Bonus!$B$6,IF(D3442&lt;=Bonus!$A$7,Bonus!$B$7,IF(D3442&lt;=Bonus!$A$8,Bonus!$B$8,IF(D3442&lt;=Bonus!$A$9,Bonus!$B$9,IF(D3442&lt;=Bonus!$A$10,Bonus!$B$10,IF(D3442&lt;=Bonus!$A$11,Bonus!$B$11,IF(D3442&lt;=Bonus!$A$12,Bonus!$B$12,IF(D3442&lt;=Bonus!$A$13,Bonus!$B$13,Bonus!$B$14)))))))))))</f>
        <v>5000 to 9999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42321.845138888893</v>
      </c>
      <c r="T3443" s="10">
        <f t="shared" si="323"/>
        <v>42294.429641203707</v>
      </c>
      <c r="U3443" t="str">
        <f>IF(D3443&lt;Bonus!$A$3,Bonus!$B$3,IF(D3443&lt;=Bonus!$A$4,Bonus!$B$4,IF(D3443&lt;=Bonus!$A$5,Bonus!$B$5,IF(D3443&lt;=Bonus!$A$6,Bonus!$B$6,IF(D3443&lt;=Bonus!$A$7,Bonus!$B$7,IF(D3443&lt;=Bonus!$A$8,Bonus!$B$8,IF(D3443&lt;=Bonus!$A$9,Bonus!$B$9,IF(D3443&lt;=Bonus!$A$10,Bonus!$B$10,IF(D3443&lt;=Bonus!$A$11,Bonus!$B$11,IF(D3443&lt;=Bonus!$A$12,Bonus!$B$12,IF(D3443&lt;=Bonus!$A$13,Bonus!$B$13,Bonus!$B$14)))))))))))</f>
        <v>1000 to 4999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42154.841111111105</v>
      </c>
      <c r="T3444" s="10">
        <f t="shared" si="323"/>
        <v>42124.841111111105</v>
      </c>
      <c r="U3444" t="str">
        <f>IF(D3444&lt;Bonus!$A$3,Bonus!$B$3,IF(D3444&lt;=Bonus!$A$4,Bonus!$B$4,IF(D3444&lt;=Bonus!$A$5,Bonus!$B$5,IF(D3444&lt;=Bonus!$A$6,Bonus!$B$6,IF(D3444&lt;=Bonus!$A$7,Bonus!$B$7,IF(D3444&lt;=Bonus!$A$8,Bonus!$B$8,IF(D3444&lt;=Bonus!$A$9,Bonus!$B$9,IF(D3444&lt;=Bonus!$A$10,Bonus!$B$10,IF(D3444&lt;=Bonus!$A$11,Bonus!$B$11,IF(D3444&lt;=Bonus!$A$12,Bonus!$B$12,IF(D3444&lt;=Bonus!$A$13,Bonus!$B$13,Bonus!$B$14)))))))))))</f>
        <v>Less Than 1000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41891.524837962963</v>
      </c>
      <c r="T3445" s="10">
        <f t="shared" si="323"/>
        <v>41861.524837962963</v>
      </c>
      <c r="U3445" t="str">
        <f>IF(D3445&lt;Bonus!$A$3,Bonus!$B$3,IF(D3445&lt;=Bonus!$A$4,Bonus!$B$4,IF(D3445&lt;=Bonus!$A$5,Bonus!$B$5,IF(D3445&lt;=Bonus!$A$6,Bonus!$B$6,IF(D3445&lt;=Bonus!$A$7,Bonus!$B$7,IF(D3445&lt;=Bonus!$A$8,Bonus!$B$8,IF(D3445&lt;=Bonus!$A$9,Bonus!$B$9,IF(D3445&lt;=Bonus!$A$10,Bonus!$B$10,IF(D3445&lt;=Bonus!$A$11,Bonus!$B$11,IF(D3445&lt;=Bonus!$A$12,Bonus!$B$12,IF(D3445&lt;=Bonus!$A$13,Bonus!$B$13,Bonus!$B$14)))))))))))</f>
        <v>1000 to 4999</v>
      </c>
    </row>
    <row r="3446" spans="1:21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42529.582638888889</v>
      </c>
      <c r="T3446" s="10">
        <f t="shared" si="323"/>
        <v>42521.291504629626</v>
      </c>
      <c r="U3446" t="str">
        <f>IF(D3446&lt;Bonus!$A$3,Bonus!$B$3,IF(D3446&lt;=Bonus!$A$4,Bonus!$B$4,IF(D3446&lt;=Bonus!$A$5,Bonus!$B$5,IF(D3446&lt;=Bonus!$A$6,Bonus!$B$6,IF(D3446&lt;=Bonus!$A$7,Bonus!$B$7,IF(D3446&lt;=Bonus!$A$8,Bonus!$B$8,IF(D3446&lt;=Bonus!$A$9,Bonus!$B$9,IF(D3446&lt;=Bonus!$A$10,Bonus!$B$10,IF(D3446&lt;=Bonus!$A$11,Bonus!$B$11,IF(D3446&lt;=Bonus!$A$12,Bonus!$B$12,IF(D3446&lt;=Bonus!$A$13,Bonus!$B$13,Bonus!$B$14)))))))))))</f>
        <v>Less Than 1000</v>
      </c>
    </row>
    <row r="3447" spans="1:21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42300.530509259261</v>
      </c>
      <c r="T3447" s="10">
        <f t="shared" si="323"/>
        <v>42272.530509259261</v>
      </c>
      <c r="U3447" t="str">
        <f>IF(D3447&lt;Bonus!$A$3,Bonus!$B$3,IF(D3447&lt;=Bonus!$A$4,Bonus!$B$4,IF(D3447&lt;=Bonus!$A$5,Bonus!$B$5,IF(D3447&lt;=Bonus!$A$6,Bonus!$B$6,IF(D3447&lt;=Bonus!$A$7,Bonus!$B$7,IF(D3447&lt;=Bonus!$A$8,Bonus!$B$8,IF(D3447&lt;=Bonus!$A$9,Bonus!$B$9,IF(D3447&lt;=Bonus!$A$10,Bonus!$B$10,IF(D3447&lt;=Bonus!$A$11,Bonus!$B$11,IF(D3447&lt;=Bonus!$A$12,Bonus!$B$12,IF(D3447&lt;=Bonus!$A$13,Bonus!$B$13,Bonus!$B$14)))))))))))</f>
        <v>1000 to 4999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42040.513888888891</v>
      </c>
      <c r="T3448" s="10">
        <f t="shared" si="323"/>
        <v>42016.832465277781</v>
      </c>
      <c r="U3448" t="str">
        <f>IF(D3448&lt;Bonus!$A$3,Bonus!$B$3,IF(D3448&lt;=Bonus!$A$4,Bonus!$B$4,IF(D3448&lt;=Bonus!$A$5,Bonus!$B$5,IF(D3448&lt;=Bonus!$A$6,Bonus!$B$6,IF(D3448&lt;=Bonus!$A$7,Bonus!$B$7,IF(D3448&lt;=Bonus!$A$8,Bonus!$B$8,IF(D3448&lt;=Bonus!$A$9,Bonus!$B$9,IF(D3448&lt;=Bonus!$A$10,Bonus!$B$10,IF(D3448&lt;=Bonus!$A$11,Bonus!$B$11,IF(D3448&lt;=Bonus!$A$12,Bonus!$B$12,IF(D3448&lt;=Bonus!$A$13,Bonus!$B$13,Bonus!$B$14)))))))))))</f>
        <v>1000 to 4999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42447.847361111111</v>
      </c>
      <c r="T3449" s="10">
        <f t="shared" si="323"/>
        <v>42402.889027777783</v>
      </c>
      <c r="U3449" t="str">
        <f>IF(D3449&lt;Bonus!$A$3,Bonus!$B$3,IF(D3449&lt;=Bonus!$A$4,Bonus!$B$4,IF(D3449&lt;=Bonus!$A$5,Bonus!$B$5,IF(D3449&lt;=Bonus!$A$6,Bonus!$B$6,IF(D3449&lt;=Bonus!$A$7,Bonus!$B$7,IF(D3449&lt;=Bonus!$A$8,Bonus!$B$8,IF(D3449&lt;=Bonus!$A$9,Bonus!$B$9,IF(D3449&lt;=Bonus!$A$10,Bonus!$B$10,IF(D3449&lt;=Bonus!$A$11,Bonus!$B$11,IF(D3449&lt;=Bonus!$A$12,Bonus!$B$12,IF(D3449&lt;=Bonus!$A$13,Bonus!$B$13,Bonus!$B$14)))))))))))</f>
        <v>1000 to 4999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41990.119085648148</v>
      </c>
      <c r="T3450" s="10">
        <f t="shared" si="323"/>
        <v>41960.119085648148</v>
      </c>
      <c r="U3450" t="str">
        <f>IF(D3450&lt;Bonus!$A$3,Bonus!$B$3,IF(D3450&lt;=Bonus!$A$4,Bonus!$B$4,IF(D3450&lt;=Bonus!$A$5,Bonus!$B$5,IF(D3450&lt;=Bonus!$A$6,Bonus!$B$6,IF(D3450&lt;=Bonus!$A$7,Bonus!$B$7,IF(D3450&lt;=Bonus!$A$8,Bonus!$B$8,IF(D3450&lt;=Bonus!$A$9,Bonus!$B$9,IF(D3450&lt;=Bonus!$A$10,Bonus!$B$10,IF(D3450&lt;=Bonus!$A$11,Bonus!$B$11,IF(D3450&lt;=Bonus!$A$12,Bonus!$B$12,IF(D3450&lt;=Bonus!$A$13,Bonus!$B$13,Bonus!$B$14)))))))))))</f>
        <v>1000 to 4999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42560.166666666672</v>
      </c>
      <c r="T3451" s="10">
        <f t="shared" si="323"/>
        <v>42532.052523148144</v>
      </c>
      <c r="U3451" t="str">
        <f>IF(D3451&lt;Bonus!$A$3,Bonus!$B$3,IF(D3451&lt;=Bonus!$A$4,Bonus!$B$4,IF(D3451&lt;=Bonus!$A$5,Bonus!$B$5,IF(D3451&lt;=Bonus!$A$6,Bonus!$B$6,IF(D3451&lt;=Bonus!$A$7,Bonus!$B$7,IF(D3451&lt;=Bonus!$A$8,Bonus!$B$8,IF(D3451&lt;=Bonus!$A$9,Bonus!$B$9,IF(D3451&lt;=Bonus!$A$10,Bonus!$B$10,IF(D3451&lt;=Bonus!$A$11,Bonus!$B$11,IF(D3451&lt;=Bonus!$A$12,Bonus!$B$12,IF(D3451&lt;=Bonus!$A$13,Bonus!$B$13,Bonus!$B$14)))))))))))</f>
        <v>Less Than 1000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42096.662858796291</v>
      </c>
      <c r="T3452" s="10">
        <f t="shared" si="323"/>
        <v>42036.704525462963</v>
      </c>
      <c r="U3452" t="str">
        <f>IF(D3452&lt;Bonus!$A$3,Bonus!$B$3,IF(D3452&lt;=Bonus!$A$4,Bonus!$B$4,IF(D3452&lt;=Bonus!$A$5,Bonus!$B$5,IF(D3452&lt;=Bonus!$A$6,Bonus!$B$6,IF(D3452&lt;=Bonus!$A$7,Bonus!$B$7,IF(D3452&lt;=Bonus!$A$8,Bonus!$B$8,IF(D3452&lt;=Bonus!$A$9,Bonus!$B$9,IF(D3452&lt;=Bonus!$A$10,Bonus!$B$10,IF(D3452&lt;=Bonus!$A$11,Bonus!$B$11,IF(D3452&lt;=Bonus!$A$12,Bonus!$B$12,IF(D3452&lt;=Bonus!$A$13,Bonus!$B$13,Bonus!$B$14)))))))))))</f>
        <v>Less Than 1000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42115.723692129628</v>
      </c>
      <c r="T3453" s="10">
        <f t="shared" si="323"/>
        <v>42088.723692129628</v>
      </c>
      <c r="U3453" t="str">
        <f>IF(D3453&lt;Bonus!$A$3,Bonus!$B$3,IF(D3453&lt;=Bonus!$A$4,Bonus!$B$4,IF(D3453&lt;=Bonus!$A$5,Bonus!$B$5,IF(D3453&lt;=Bonus!$A$6,Bonus!$B$6,IF(D3453&lt;=Bonus!$A$7,Bonus!$B$7,IF(D3453&lt;=Bonus!$A$8,Bonus!$B$8,IF(D3453&lt;=Bonus!$A$9,Bonus!$B$9,IF(D3453&lt;=Bonus!$A$10,Bonus!$B$10,IF(D3453&lt;=Bonus!$A$11,Bonus!$B$11,IF(D3453&lt;=Bonus!$A$12,Bonus!$B$12,IF(D3453&lt;=Bonus!$A$13,Bonus!$B$13,Bonus!$B$14)))))))))))</f>
        <v>Less Than 1000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41843.165972222225</v>
      </c>
      <c r="T3454" s="10">
        <f t="shared" si="323"/>
        <v>41820.639189814814</v>
      </c>
      <c r="U3454" t="str">
        <f>IF(D3454&lt;Bonus!$A$3,Bonus!$B$3,IF(D3454&lt;=Bonus!$A$4,Bonus!$B$4,IF(D3454&lt;=Bonus!$A$5,Bonus!$B$5,IF(D3454&lt;=Bonus!$A$6,Bonus!$B$6,IF(D3454&lt;=Bonus!$A$7,Bonus!$B$7,IF(D3454&lt;=Bonus!$A$8,Bonus!$B$8,IF(D3454&lt;=Bonus!$A$9,Bonus!$B$9,IF(D3454&lt;=Bonus!$A$10,Bonus!$B$10,IF(D3454&lt;=Bonus!$A$11,Bonus!$B$11,IF(D3454&lt;=Bonus!$A$12,Bonus!$B$12,IF(D3454&lt;=Bonus!$A$13,Bonus!$B$13,Bonus!$B$14)))))))))))</f>
        <v>1000 to 4999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42595.97865740741</v>
      </c>
      <c r="T3455" s="10">
        <f t="shared" si="323"/>
        <v>42535.97865740741</v>
      </c>
      <c r="U3455" t="str">
        <f>IF(D3455&lt;Bonus!$A$3,Bonus!$B$3,IF(D3455&lt;=Bonus!$A$4,Bonus!$B$4,IF(D3455&lt;=Bonus!$A$5,Bonus!$B$5,IF(D3455&lt;=Bonus!$A$6,Bonus!$B$6,IF(D3455&lt;=Bonus!$A$7,Bonus!$B$7,IF(D3455&lt;=Bonus!$A$8,Bonus!$B$8,IF(D3455&lt;=Bonus!$A$9,Bonus!$B$9,IF(D3455&lt;=Bonus!$A$10,Bonus!$B$10,IF(D3455&lt;=Bonus!$A$11,Bonus!$B$11,IF(D3455&lt;=Bonus!$A$12,Bonus!$B$12,IF(D3455&lt;=Bonus!$A$13,Bonus!$B$13,Bonus!$B$14)))))))))))</f>
        <v>Less Than 1000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41851.698599537034</v>
      </c>
      <c r="T3456" s="10">
        <f t="shared" si="323"/>
        <v>41821.698599537034</v>
      </c>
      <c r="U3456" t="str">
        <f>IF(D3456&lt;Bonus!$A$3,Bonus!$B$3,IF(D3456&lt;=Bonus!$A$4,Bonus!$B$4,IF(D3456&lt;=Bonus!$A$5,Bonus!$B$5,IF(D3456&lt;=Bonus!$A$6,Bonus!$B$6,IF(D3456&lt;=Bonus!$A$7,Bonus!$B$7,IF(D3456&lt;=Bonus!$A$8,Bonus!$B$8,IF(D3456&lt;=Bonus!$A$9,Bonus!$B$9,IF(D3456&lt;=Bonus!$A$10,Bonus!$B$10,IF(D3456&lt;=Bonus!$A$11,Bonus!$B$11,IF(D3456&lt;=Bonus!$A$12,Bonus!$B$12,IF(D3456&lt;=Bonus!$A$13,Bonus!$B$13,Bonus!$B$14)))))))))))</f>
        <v>Less Than 1000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42656.7503125</v>
      </c>
      <c r="T3457" s="10">
        <f t="shared" si="323"/>
        <v>42626.7503125</v>
      </c>
      <c r="U3457" t="str">
        <f>IF(D3457&lt;Bonus!$A$3,Bonus!$B$3,IF(D3457&lt;=Bonus!$A$4,Bonus!$B$4,IF(D3457&lt;=Bonus!$A$5,Bonus!$B$5,IF(D3457&lt;=Bonus!$A$6,Bonus!$B$6,IF(D3457&lt;=Bonus!$A$7,Bonus!$B$7,IF(D3457&lt;=Bonus!$A$8,Bonus!$B$8,IF(D3457&lt;=Bonus!$A$9,Bonus!$B$9,IF(D3457&lt;=Bonus!$A$10,Bonus!$B$10,IF(D3457&lt;=Bonus!$A$11,Bonus!$B$11,IF(D3457&lt;=Bonus!$A$12,Bonus!$B$12,IF(D3457&lt;=Bonus!$A$13,Bonus!$B$13,Bonus!$B$14)))))))))))</f>
        <v>10000 to 14999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41852.290972222225</v>
      </c>
      <c r="T3458" s="10">
        <f t="shared" si="323"/>
        <v>41821.205636574072</v>
      </c>
      <c r="U3458" t="str">
        <f>IF(D3458&lt;Bonus!$A$3,Bonus!$B$3,IF(D3458&lt;=Bonus!$A$4,Bonus!$B$4,IF(D3458&lt;=Bonus!$A$5,Bonus!$B$5,IF(D3458&lt;=Bonus!$A$6,Bonus!$B$6,IF(D3458&lt;=Bonus!$A$7,Bonus!$B$7,IF(D3458&lt;=Bonus!$A$8,Bonus!$B$8,IF(D3458&lt;=Bonus!$A$9,Bonus!$B$9,IF(D3458&lt;=Bonus!$A$10,Bonus!$B$10,IF(D3458&lt;=Bonus!$A$11,Bonus!$B$11,IF(D3458&lt;=Bonus!$A$12,Bonus!$B$12,IF(D3458&lt;=Bonus!$A$13,Bonus!$B$13,Bonus!$B$14)))))))))))</f>
        <v>1000 to 4999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IFERROR(E3459/L3459,"nm")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(((I3459/60)/60)/24)+DATE(1970,1,1)</f>
        <v>42047.249305555553</v>
      </c>
      <c r="T3459" s="10">
        <f t="shared" ref="T3459:T3522" si="329">(((J3459/60)/60)/24)+DATE(1970,1,1)</f>
        <v>42016.706678240742</v>
      </c>
      <c r="U3459" t="str">
        <f>IF(D3459&lt;Bonus!$A$3,Bonus!$B$3,IF(D3459&lt;=Bonus!$A$4,Bonus!$B$4,IF(D3459&lt;=Bonus!$A$5,Bonus!$B$5,IF(D3459&lt;=Bonus!$A$6,Bonus!$B$6,IF(D3459&lt;=Bonus!$A$7,Bonus!$B$7,IF(D3459&lt;=Bonus!$A$8,Bonus!$B$8,IF(D3459&lt;=Bonus!$A$9,Bonus!$B$9,IF(D3459&lt;=Bonus!$A$10,Bonus!$B$10,IF(D3459&lt;=Bonus!$A$11,Bonus!$B$11,IF(D3459&lt;=Bonus!$A$12,Bonus!$B$12,IF(D3459&lt;=Bonus!$A$13,Bonus!$B$13,Bonus!$B$14)))))))))))</f>
        <v>1000 to 4999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42038.185416666667</v>
      </c>
      <c r="T3460" s="10">
        <f t="shared" si="329"/>
        <v>42011.202581018515</v>
      </c>
      <c r="U3460" t="str">
        <f>IF(D3460&lt;Bonus!$A$3,Bonus!$B$3,IF(D3460&lt;=Bonus!$A$4,Bonus!$B$4,IF(D3460&lt;=Bonus!$A$5,Bonus!$B$5,IF(D3460&lt;=Bonus!$A$6,Bonus!$B$6,IF(D3460&lt;=Bonus!$A$7,Bonus!$B$7,IF(D3460&lt;=Bonus!$A$8,Bonus!$B$8,IF(D3460&lt;=Bonus!$A$9,Bonus!$B$9,IF(D3460&lt;=Bonus!$A$10,Bonus!$B$10,IF(D3460&lt;=Bonus!$A$11,Bonus!$B$11,IF(D3460&lt;=Bonus!$A$12,Bonus!$B$12,IF(D3460&lt;=Bonus!$A$13,Bonus!$B$13,Bonus!$B$14)))))))))))</f>
        <v>Less Than 1000</v>
      </c>
    </row>
    <row r="3461" spans="1:21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42510.479861111111</v>
      </c>
      <c r="T3461" s="10">
        <f t="shared" si="329"/>
        <v>42480.479861111111</v>
      </c>
      <c r="U3461" t="str">
        <f>IF(D3461&lt;Bonus!$A$3,Bonus!$B$3,IF(D3461&lt;=Bonus!$A$4,Bonus!$B$4,IF(D3461&lt;=Bonus!$A$5,Bonus!$B$5,IF(D3461&lt;=Bonus!$A$6,Bonus!$B$6,IF(D3461&lt;=Bonus!$A$7,Bonus!$B$7,IF(D3461&lt;=Bonus!$A$8,Bonus!$B$8,IF(D3461&lt;=Bonus!$A$9,Bonus!$B$9,IF(D3461&lt;=Bonus!$A$10,Bonus!$B$10,IF(D3461&lt;=Bonus!$A$11,Bonus!$B$11,IF(D3461&lt;=Bonus!$A$12,Bonus!$B$12,IF(D3461&lt;=Bonus!$A$13,Bonus!$B$13,Bonus!$B$14)))))))))))</f>
        <v>Less Than 1000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41866.527222222219</v>
      </c>
      <c r="T3462" s="10">
        <f t="shared" si="329"/>
        <v>41852.527222222219</v>
      </c>
      <c r="U3462" t="str">
        <f>IF(D3462&lt;Bonus!$A$3,Bonus!$B$3,IF(D3462&lt;=Bonus!$A$4,Bonus!$B$4,IF(D3462&lt;=Bonus!$A$5,Bonus!$B$5,IF(D3462&lt;=Bonus!$A$6,Bonus!$B$6,IF(D3462&lt;=Bonus!$A$7,Bonus!$B$7,IF(D3462&lt;=Bonus!$A$8,Bonus!$B$8,IF(D3462&lt;=Bonus!$A$9,Bonus!$B$9,IF(D3462&lt;=Bonus!$A$10,Bonus!$B$10,IF(D3462&lt;=Bonus!$A$11,Bonus!$B$11,IF(D3462&lt;=Bonus!$A$12,Bonus!$B$12,IF(D3462&lt;=Bonus!$A$13,Bonus!$B$13,Bonus!$B$14)))))))))))</f>
        <v>Less Than 1000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42672.125</v>
      </c>
      <c r="T3463" s="10">
        <f t="shared" si="329"/>
        <v>42643.632858796293</v>
      </c>
      <c r="U3463" t="str">
        <f>IF(D3463&lt;Bonus!$A$3,Bonus!$B$3,IF(D3463&lt;=Bonus!$A$4,Bonus!$B$4,IF(D3463&lt;=Bonus!$A$5,Bonus!$B$5,IF(D3463&lt;=Bonus!$A$6,Bonus!$B$6,IF(D3463&lt;=Bonus!$A$7,Bonus!$B$7,IF(D3463&lt;=Bonus!$A$8,Bonus!$B$8,IF(D3463&lt;=Bonus!$A$9,Bonus!$B$9,IF(D3463&lt;=Bonus!$A$10,Bonus!$B$10,IF(D3463&lt;=Bonus!$A$11,Bonus!$B$11,IF(D3463&lt;=Bonus!$A$12,Bonus!$B$12,IF(D3463&lt;=Bonus!$A$13,Bonus!$B$13,Bonus!$B$14)))))))))))</f>
        <v>Less Than 1000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42195.75</v>
      </c>
      <c r="T3464" s="10">
        <f t="shared" si="329"/>
        <v>42179.898472222223</v>
      </c>
      <c r="U3464" t="str">
        <f>IF(D3464&lt;Bonus!$A$3,Bonus!$B$3,IF(D3464&lt;=Bonus!$A$4,Bonus!$B$4,IF(D3464&lt;=Bonus!$A$5,Bonus!$B$5,IF(D3464&lt;=Bonus!$A$6,Bonus!$B$6,IF(D3464&lt;=Bonus!$A$7,Bonus!$B$7,IF(D3464&lt;=Bonus!$A$8,Bonus!$B$8,IF(D3464&lt;=Bonus!$A$9,Bonus!$B$9,IF(D3464&lt;=Bonus!$A$10,Bonus!$B$10,IF(D3464&lt;=Bonus!$A$11,Bonus!$B$11,IF(D3464&lt;=Bonus!$A$12,Bonus!$B$12,IF(D3464&lt;=Bonus!$A$13,Bonus!$B$13,Bonus!$B$14)))))))))))</f>
        <v>Less Than 1000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42654.165972222225</v>
      </c>
      <c r="T3465" s="10">
        <f t="shared" si="329"/>
        <v>42612.918807870374</v>
      </c>
      <c r="U3465" t="str">
        <f>IF(D3465&lt;Bonus!$A$3,Bonus!$B$3,IF(D3465&lt;=Bonus!$A$4,Bonus!$B$4,IF(D3465&lt;=Bonus!$A$5,Bonus!$B$5,IF(D3465&lt;=Bonus!$A$6,Bonus!$B$6,IF(D3465&lt;=Bonus!$A$7,Bonus!$B$7,IF(D3465&lt;=Bonus!$A$8,Bonus!$B$8,IF(D3465&lt;=Bonus!$A$9,Bonus!$B$9,IF(D3465&lt;=Bonus!$A$10,Bonus!$B$10,IF(D3465&lt;=Bonus!$A$11,Bonus!$B$11,IF(D3465&lt;=Bonus!$A$12,Bonus!$B$12,IF(D3465&lt;=Bonus!$A$13,Bonus!$B$13,Bonus!$B$14)))))))))))</f>
        <v>10000 to 14999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42605.130057870367</v>
      </c>
      <c r="T3466" s="10">
        <f t="shared" si="329"/>
        <v>42575.130057870367</v>
      </c>
      <c r="U3466" t="str">
        <f>IF(D3466&lt;Bonus!$A$3,Bonus!$B$3,IF(D3466&lt;=Bonus!$A$4,Bonus!$B$4,IF(D3466&lt;=Bonus!$A$5,Bonus!$B$5,IF(D3466&lt;=Bonus!$A$6,Bonus!$B$6,IF(D3466&lt;=Bonus!$A$7,Bonus!$B$7,IF(D3466&lt;=Bonus!$A$8,Bonus!$B$8,IF(D3466&lt;=Bonus!$A$9,Bonus!$B$9,IF(D3466&lt;=Bonus!$A$10,Bonus!$B$10,IF(D3466&lt;=Bonus!$A$11,Bonus!$B$11,IF(D3466&lt;=Bonus!$A$12,Bonus!$B$12,IF(D3466&lt;=Bonus!$A$13,Bonus!$B$13,Bonus!$B$14)))))))))))</f>
        <v>5000 to 9999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42225.666666666672</v>
      </c>
      <c r="T3467" s="10">
        <f t="shared" si="329"/>
        <v>42200.625833333332</v>
      </c>
      <c r="U3467" t="str">
        <f>IF(D3467&lt;Bonus!$A$3,Bonus!$B$3,IF(D3467&lt;=Bonus!$A$4,Bonus!$B$4,IF(D3467&lt;=Bonus!$A$5,Bonus!$B$5,IF(D3467&lt;=Bonus!$A$6,Bonus!$B$6,IF(D3467&lt;=Bonus!$A$7,Bonus!$B$7,IF(D3467&lt;=Bonus!$A$8,Bonus!$B$8,IF(D3467&lt;=Bonus!$A$9,Bonus!$B$9,IF(D3467&lt;=Bonus!$A$10,Bonus!$B$10,IF(D3467&lt;=Bonus!$A$11,Bonus!$B$11,IF(D3467&lt;=Bonus!$A$12,Bonus!$B$12,IF(D3467&lt;=Bonus!$A$13,Bonus!$B$13,Bonus!$B$14)))))))))))</f>
        <v>1000 to 4999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42479.977430555555</v>
      </c>
      <c r="T3468" s="10">
        <f t="shared" si="329"/>
        <v>42420.019097222219</v>
      </c>
      <c r="U3468" t="str">
        <f>IF(D3468&lt;Bonus!$A$3,Bonus!$B$3,IF(D3468&lt;=Bonus!$A$4,Bonus!$B$4,IF(D3468&lt;=Bonus!$A$5,Bonus!$B$5,IF(D3468&lt;=Bonus!$A$6,Bonus!$B$6,IF(D3468&lt;=Bonus!$A$7,Bonus!$B$7,IF(D3468&lt;=Bonus!$A$8,Bonus!$B$8,IF(D3468&lt;=Bonus!$A$9,Bonus!$B$9,IF(D3468&lt;=Bonus!$A$10,Bonus!$B$10,IF(D3468&lt;=Bonus!$A$11,Bonus!$B$11,IF(D3468&lt;=Bonus!$A$12,Bonus!$B$12,IF(D3468&lt;=Bonus!$A$13,Bonus!$B$13,Bonus!$B$14)))))))))))</f>
        <v>1000 to 4999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42083.630000000005</v>
      </c>
      <c r="T3469" s="10">
        <f t="shared" si="329"/>
        <v>42053.671666666662</v>
      </c>
      <c r="U3469" t="str">
        <f>IF(D3469&lt;Bonus!$A$3,Bonus!$B$3,IF(D3469&lt;=Bonus!$A$4,Bonus!$B$4,IF(D3469&lt;=Bonus!$A$5,Bonus!$B$5,IF(D3469&lt;=Bonus!$A$6,Bonus!$B$6,IF(D3469&lt;=Bonus!$A$7,Bonus!$B$7,IF(D3469&lt;=Bonus!$A$8,Bonus!$B$8,IF(D3469&lt;=Bonus!$A$9,Bonus!$B$9,IF(D3469&lt;=Bonus!$A$10,Bonus!$B$10,IF(D3469&lt;=Bonus!$A$11,Bonus!$B$11,IF(D3469&lt;=Bonus!$A$12,Bonus!$B$12,IF(D3469&lt;=Bonus!$A$13,Bonus!$B$13,Bonus!$B$14)))))))))))</f>
        <v>1000 to 4999</v>
      </c>
    </row>
    <row r="3470" spans="1:21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42634.125</v>
      </c>
      <c r="T3470" s="10">
        <f t="shared" si="329"/>
        <v>42605.765381944439</v>
      </c>
      <c r="U3470" t="str">
        <f>IF(D3470&lt;Bonus!$A$3,Bonus!$B$3,IF(D3470&lt;=Bonus!$A$4,Bonus!$B$4,IF(D3470&lt;=Bonus!$A$5,Bonus!$B$5,IF(D3470&lt;=Bonus!$A$6,Bonus!$B$6,IF(D3470&lt;=Bonus!$A$7,Bonus!$B$7,IF(D3470&lt;=Bonus!$A$8,Bonus!$B$8,IF(D3470&lt;=Bonus!$A$9,Bonus!$B$9,IF(D3470&lt;=Bonus!$A$10,Bonus!$B$10,IF(D3470&lt;=Bonus!$A$11,Bonus!$B$11,IF(D3470&lt;=Bonus!$A$12,Bonus!$B$12,IF(D3470&lt;=Bonus!$A$13,Bonus!$B$13,Bonus!$B$14)))))))))))</f>
        <v>10000 to 14999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42488.641724537039</v>
      </c>
      <c r="T3471" s="10">
        <f t="shared" si="329"/>
        <v>42458.641724537039</v>
      </c>
      <c r="U3471" t="str">
        <f>IF(D3471&lt;Bonus!$A$3,Bonus!$B$3,IF(D3471&lt;=Bonus!$A$4,Bonus!$B$4,IF(D3471&lt;=Bonus!$A$5,Bonus!$B$5,IF(D3471&lt;=Bonus!$A$6,Bonus!$B$6,IF(D3471&lt;=Bonus!$A$7,Bonus!$B$7,IF(D3471&lt;=Bonus!$A$8,Bonus!$B$8,IF(D3471&lt;=Bonus!$A$9,Bonus!$B$9,IF(D3471&lt;=Bonus!$A$10,Bonus!$B$10,IF(D3471&lt;=Bonus!$A$11,Bonus!$B$11,IF(D3471&lt;=Bonus!$A$12,Bonus!$B$12,IF(D3471&lt;=Bonus!$A$13,Bonus!$B$13,Bonus!$B$14)))))))))))</f>
        <v>1000 to 4999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42566.901388888888</v>
      </c>
      <c r="T3472" s="10">
        <f t="shared" si="329"/>
        <v>42529.022013888884</v>
      </c>
      <c r="U3472" t="str">
        <f>IF(D3472&lt;Bonus!$A$3,Bonus!$B$3,IF(D3472&lt;=Bonus!$A$4,Bonus!$B$4,IF(D3472&lt;=Bonus!$A$5,Bonus!$B$5,IF(D3472&lt;=Bonus!$A$6,Bonus!$B$6,IF(D3472&lt;=Bonus!$A$7,Bonus!$B$7,IF(D3472&lt;=Bonus!$A$8,Bonus!$B$8,IF(D3472&lt;=Bonus!$A$9,Bonus!$B$9,IF(D3472&lt;=Bonus!$A$10,Bonus!$B$10,IF(D3472&lt;=Bonus!$A$11,Bonus!$B$11,IF(D3472&lt;=Bonus!$A$12,Bonus!$B$12,IF(D3472&lt;=Bonus!$A$13,Bonus!$B$13,Bonus!$B$14)))))))))))</f>
        <v>Less Than 1000</v>
      </c>
    </row>
    <row r="3473" spans="1:21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41882.833333333336</v>
      </c>
      <c r="T3473" s="10">
        <f t="shared" si="329"/>
        <v>41841.820486111108</v>
      </c>
      <c r="U3473" t="str">
        <f>IF(D3473&lt;Bonus!$A$3,Bonus!$B$3,IF(D3473&lt;=Bonus!$A$4,Bonus!$B$4,IF(D3473&lt;=Bonus!$A$5,Bonus!$B$5,IF(D3473&lt;=Bonus!$A$6,Bonus!$B$6,IF(D3473&lt;=Bonus!$A$7,Bonus!$B$7,IF(D3473&lt;=Bonus!$A$8,Bonus!$B$8,IF(D3473&lt;=Bonus!$A$9,Bonus!$B$9,IF(D3473&lt;=Bonus!$A$10,Bonus!$B$10,IF(D3473&lt;=Bonus!$A$11,Bonus!$B$11,IF(D3473&lt;=Bonus!$A$12,Bonus!$B$12,IF(D3473&lt;=Bonus!$A$13,Bonus!$B$13,Bonus!$B$14)))))))))))</f>
        <v>Less Than 1000</v>
      </c>
    </row>
    <row r="3474" spans="1:21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41949.249305555553</v>
      </c>
      <c r="T3474" s="10">
        <f t="shared" si="329"/>
        <v>41928.170497685183</v>
      </c>
      <c r="U3474" t="str">
        <f>IF(D3474&lt;Bonus!$A$3,Bonus!$B$3,IF(D3474&lt;=Bonus!$A$4,Bonus!$B$4,IF(D3474&lt;=Bonus!$A$5,Bonus!$B$5,IF(D3474&lt;=Bonus!$A$6,Bonus!$B$6,IF(D3474&lt;=Bonus!$A$7,Bonus!$B$7,IF(D3474&lt;=Bonus!$A$8,Bonus!$B$8,IF(D3474&lt;=Bonus!$A$9,Bonus!$B$9,IF(D3474&lt;=Bonus!$A$10,Bonus!$B$10,IF(D3474&lt;=Bonus!$A$11,Bonus!$B$11,IF(D3474&lt;=Bonus!$A$12,Bonus!$B$12,IF(D3474&lt;=Bonus!$A$13,Bonus!$B$13,Bonus!$B$14)))))))))))</f>
        <v>1000 to 4999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42083.852083333331</v>
      </c>
      <c r="T3475" s="10">
        <f t="shared" si="329"/>
        <v>42062.834444444445</v>
      </c>
      <c r="U3475" t="str">
        <f>IF(D3475&lt;Bonus!$A$3,Bonus!$B$3,IF(D3475&lt;=Bonus!$A$4,Bonus!$B$4,IF(D3475&lt;=Bonus!$A$5,Bonus!$B$5,IF(D3475&lt;=Bonus!$A$6,Bonus!$B$6,IF(D3475&lt;=Bonus!$A$7,Bonus!$B$7,IF(D3475&lt;=Bonus!$A$8,Bonus!$B$8,IF(D3475&lt;=Bonus!$A$9,Bonus!$B$9,IF(D3475&lt;=Bonus!$A$10,Bonus!$B$10,IF(D3475&lt;=Bonus!$A$11,Bonus!$B$11,IF(D3475&lt;=Bonus!$A$12,Bonus!$B$12,IF(D3475&lt;=Bonus!$A$13,Bonus!$B$13,Bonus!$B$14)))))))))))</f>
        <v>1000 to 4999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42571.501516203702</v>
      </c>
      <c r="T3476" s="10">
        <f t="shared" si="329"/>
        <v>42541.501516203702</v>
      </c>
      <c r="U3476" t="str">
        <f>IF(D3476&lt;Bonus!$A$3,Bonus!$B$3,IF(D3476&lt;=Bonus!$A$4,Bonus!$B$4,IF(D3476&lt;=Bonus!$A$5,Bonus!$B$5,IF(D3476&lt;=Bonus!$A$6,Bonus!$B$6,IF(D3476&lt;=Bonus!$A$7,Bonus!$B$7,IF(D3476&lt;=Bonus!$A$8,Bonus!$B$8,IF(D3476&lt;=Bonus!$A$9,Bonus!$B$9,IF(D3476&lt;=Bonus!$A$10,Bonus!$B$10,IF(D3476&lt;=Bonus!$A$11,Bonus!$B$11,IF(D3476&lt;=Bonus!$A$12,Bonus!$B$12,IF(D3476&lt;=Bonus!$A$13,Bonus!$B$13,Bonus!$B$14)))))))))))</f>
        <v>1000 to 4999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41946</v>
      </c>
      <c r="T3477" s="10">
        <f t="shared" si="329"/>
        <v>41918.880833333329</v>
      </c>
      <c r="U3477" t="str">
        <f>IF(D3477&lt;Bonus!$A$3,Bonus!$B$3,IF(D3477&lt;=Bonus!$A$4,Bonus!$B$4,IF(D3477&lt;=Bonus!$A$5,Bonus!$B$5,IF(D3477&lt;=Bonus!$A$6,Bonus!$B$6,IF(D3477&lt;=Bonus!$A$7,Bonus!$B$7,IF(D3477&lt;=Bonus!$A$8,Bonus!$B$8,IF(D3477&lt;=Bonus!$A$9,Bonus!$B$9,IF(D3477&lt;=Bonus!$A$10,Bonus!$B$10,IF(D3477&lt;=Bonus!$A$11,Bonus!$B$11,IF(D3477&lt;=Bonus!$A$12,Bonus!$B$12,IF(D3477&lt;=Bonus!$A$13,Bonus!$B$13,Bonus!$B$14)))))))))))</f>
        <v>Less Than 1000</v>
      </c>
    </row>
    <row r="3478" spans="1:21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41939.125</v>
      </c>
      <c r="T3478" s="10">
        <f t="shared" si="329"/>
        <v>41921.279976851853</v>
      </c>
      <c r="U3478" t="str">
        <f>IF(D3478&lt;Bonus!$A$3,Bonus!$B$3,IF(D3478&lt;=Bonus!$A$4,Bonus!$B$4,IF(D3478&lt;=Bonus!$A$5,Bonus!$B$5,IF(D3478&lt;=Bonus!$A$6,Bonus!$B$6,IF(D3478&lt;=Bonus!$A$7,Bonus!$B$7,IF(D3478&lt;=Bonus!$A$8,Bonus!$B$8,IF(D3478&lt;=Bonus!$A$9,Bonus!$B$9,IF(D3478&lt;=Bonus!$A$10,Bonus!$B$10,IF(D3478&lt;=Bonus!$A$11,Bonus!$B$11,IF(D3478&lt;=Bonus!$A$12,Bonus!$B$12,IF(D3478&lt;=Bonus!$A$13,Bonus!$B$13,Bonus!$B$14)))))))))))</f>
        <v>Less Than 1000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42141.125</v>
      </c>
      <c r="T3479" s="10">
        <f t="shared" si="329"/>
        <v>42128.736608796295</v>
      </c>
      <c r="U3479" t="str">
        <f>IF(D3479&lt;Bonus!$A$3,Bonus!$B$3,IF(D3479&lt;=Bonus!$A$4,Bonus!$B$4,IF(D3479&lt;=Bonus!$A$5,Bonus!$B$5,IF(D3479&lt;=Bonus!$A$6,Bonus!$B$6,IF(D3479&lt;=Bonus!$A$7,Bonus!$B$7,IF(D3479&lt;=Bonus!$A$8,Bonus!$B$8,IF(D3479&lt;=Bonus!$A$9,Bonus!$B$9,IF(D3479&lt;=Bonus!$A$10,Bonus!$B$10,IF(D3479&lt;=Bonus!$A$11,Bonus!$B$11,IF(D3479&lt;=Bonus!$A$12,Bonus!$B$12,IF(D3479&lt;=Bonus!$A$13,Bonus!$B$13,Bonus!$B$14)))))))))))</f>
        <v>1000 to 4999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42079.875</v>
      </c>
      <c r="T3480" s="10">
        <f t="shared" si="329"/>
        <v>42053.916921296302</v>
      </c>
      <c r="U3480" t="str">
        <f>IF(D3480&lt;Bonus!$A$3,Bonus!$B$3,IF(D3480&lt;=Bonus!$A$4,Bonus!$B$4,IF(D3480&lt;=Bonus!$A$5,Bonus!$B$5,IF(D3480&lt;=Bonus!$A$6,Bonus!$B$6,IF(D3480&lt;=Bonus!$A$7,Bonus!$B$7,IF(D3480&lt;=Bonus!$A$8,Bonus!$B$8,IF(D3480&lt;=Bonus!$A$9,Bonus!$B$9,IF(D3480&lt;=Bonus!$A$10,Bonus!$B$10,IF(D3480&lt;=Bonus!$A$11,Bonus!$B$11,IF(D3480&lt;=Bonus!$A$12,Bonus!$B$12,IF(D3480&lt;=Bonus!$A$13,Bonus!$B$13,Bonus!$B$14)))))))))))</f>
        <v>1000 to 4999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41811.855092592588</v>
      </c>
      <c r="T3481" s="10">
        <f t="shared" si="329"/>
        <v>41781.855092592588</v>
      </c>
      <c r="U3481" t="str">
        <f>IF(D3481&lt;Bonus!$A$3,Bonus!$B$3,IF(D3481&lt;=Bonus!$A$4,Bonus!$B$4,IF(D3481&lt;=Bonus!$A$5,Bonus!$B$5,IF(D3481&lt;=Bonus!$A$6,Bonus!$B$6,IF(D3481&lt;=Bonus!$A$7,Bonus!$B$7,IF(D3481&lt;=Bonus!$A$8,Bonus!$B$8,IF(D3481&lt;=Bonus!$A$9,Bonus!$B$9,IF(D3481&lt;=Bonus!$A$10,Bonus!$B$10,IF(D3481&lt;=Bonus!$A$11,Bonus!$B$11,IF(D3481&lt;=Bonus!$A$12,Bonus!$B$12,IF(D3481&lt;=Bonus!$A$13,Bonus!$B$13,Bonus!$B$14)))))))))))</f>
        <v>1000 to 4999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42195.875</v>
      </c>
      <c r="T3482" s="10">
        <f t="shared" si="329"/>
        <v>42171.317442129628</v>
      </c>
      <c r="U3482" t="str">
        <f>IF(D3482&lt;Bonus!$A$3,Bonus!$B$3,IF(D3482&lt;=Bonus!$A$4,Bonus!$B$4,IF(D3482&lt;=Bonus!$A$5,Bonus!$B$5,IF(D3482&lt;=Bonus!$A$6,Bonus!$B$6,IF(D3482&lt;=Bonus!$A$7,Bonus!$B$7,IF(D3482&lt;=Bonus!$A$8,Bonus!$B$8,IF(D3482&lt;=Bonus!$A$9,Bonus!$B$9,IF(D3482&lt;=Bonus!$A$10,Bonus!$B$10,IF(D3482&lt;=Bonus!$A$11,Bonus!$B$11,IF(D3482&lt;=Bonus!$A$12,Bonus!$B$12,IF(D3482&lt;=Bonus!$A$13,Bonus!$B$13,Bonus!$B$14)))))))))))</f>
        <v>1000 to 4999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42006.24754629629</v>
      </c>
      <c r="T3483" s="10">
        <f t="shared" si="329"/>
        <v>41989.24754629629</v>
      </c>
      <c r="U3483" t="str">
        <f>IF(D3483&lt;Bonus!$A$3,Bonus!$B$3,IF(D3483&lt;=Bonus!$A$4,Bonus!$B$4,IF(D3483&lt;=Bonus!$A$5,Bonus!$B$5,IF(D3483&lt;=Bonus!$A$6,Bonus!$B$6,IF(D3483&lt;=Bonus!$A$7,Bonus!$B$7,IF(D3483&lt;=Bonus!$A$8,Bonus!$B$8,IF(D3483&lt;=Bonus!$A$9,Bonus!$B$9,IF(D3483&lt;=Bonus!$A$10,Bonus!$B$10,IF(D3483&lt;=Bonus!$A$11,Bonus!$B$11,IF(D3483&lt;=Bonus!$A$12,Bonus!$B$12,IF(D3483&lt;=Bonus!$A$13,Bonus!$B$13,Bonus!$B$14)))))))))))</f>
        <v>10000 to 14999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41826.771597222221</v>
      </c>
      <c r="T3484" s="10">
        <f t="shared" si="329"/>
        <v>41796.771597222221</v>
      </c>
      <c r="U3484" t="str">
        <f>IF(D3484&lt;Bonus!$A$3,Bonus!$B$3,IF(D3484&lt;=Bonus!$A$4,Bonus!$B$4,IF(D3484&lt;=Bonus!$A$5,Bonus!$B$5,IF(D3484&lt;=Bonus!$A$6,Bonus!$B$6,IF(D3484&lt;=Bonus!$A$7,Bonus!$B$7,IF(D3484&lt;=Bonus!$A$8,Bonus!$B$8,IF(D3484&lt;=Bonus!$A$9,Bonus!$B$9,IF(D3484&lt;=Bonus!$A$10,Bonus!$B$10,IF(D3484&lt;=Bonus!$A$11,Bonus!$B$11,IF(D3484&lt;=Bonus!$A$12,Bonus!$B$12,IF(D3484&lt;=Bonus!$A$13,Bonus!$B$13,Bonus!$B$14)))))))))))</f>
        <v>1000 to 4999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41823.668761574074</v>
      </c>
      <c r="T3485" s="10">
        <f t="shared" si="329"/>
        <v>41793.668761574074</v>
      </c>
      <c r="U3485" t="str">
        <f>IF(D3485&lt;Bonus!$A$3,Bonus!$B$3,IF(D3485&lt;=Bonus!$A$4,Bonus!$B$4,IF(D3485&lt;=Bonus!$A$5,Bonus!$B$5,IF(D3485&lt;=Bonus!$A$6,Bonus!$B$6,IF(D3485&lt;=Bonus!$A$7,Bonus!$B$7,IF(D3485&lt;=Bonus!$A$8,Bonus!$B$8,IF(D3485&lt;=Bonus!$A$9,Bonus!$B$9,IF(D3485&lt;=Bonus!$A$10,Bonus!$B$10,IF(D3485&lt;=Bonus!$A$11,Bonus!$B$11,IF(D3485&lt;=Bonus!$A$12,Bonus!$B$12,IF(D3485&lt;=Bonus!$A$13,Bonus!$B$13,Bonus!$B$14)))))))))))</f>
        <v>1000 to 4999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42536.760405092587</v>
      </c>
      <c r="T3486" s="10">
        <f t="shared" si="329"/>
        <v>42506.760405092587</v>
      </c>
      <c r="U3486" t="str">
        <f>IF(D3486&lt;Bonus!$A$3,Bonus!$B$3,IF(D3486&lt;=Bonus!$A$4,Bonus!$B$4,IF(D3486&lt;=Bonus!$A$5,Bonus!$B$5,IF(D3486&lt;=Bonus!$A$6,Bonus!$B$6,IF(D3486&lt;=Bonus!$A$7,Bonus!$B$7,IF(D3486&lt;=Bonus!$A$8,Bonus!$B$8,IF(D3486&lt;=Bonus!$A$9,Bonus!$B$9,IF(D3486&lt;=Bonus!$A$10,Bonus!$B$10,IF(D3486&lt;=Bonus!$A$11,Bonus!$B$11,IF(D3486&lt;=Bonus!$A$12,Bonus!$B$12,IF(D3486&lt;=Bonus!$A$13,Bonus!$B$13,Bonus!$B$14)))))))))))</f>
        <v>1000 to 4999</v>
      </c>
    </row>
    <row r="3487" spans="1:21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42402.693055555559</v>
      </c>
      <c r="T3487" s="10">
        <f t="shared" si="329"/>
        <v>42372.693055555559</v>
      </c>
      <c r="U3487" t="str">
        <f>IF(D3487&lt;Bonus!$A$3,Bonus!$B$3,IF(D3487&lt;=Bonus!$A$4,Bonus!$B$4,IF(D3487&lt;=Bonus!$A$5,Bonus!$B$5,IF(D3487&lt;=Bonus!$A$6,Bonus!$B$6,IF(D3487&lt;=Bonus!$A$7,Bonus!$B$7,IF(D3487&lt;=Bonus!$A$8,Bonus!$B$8,IF(D3487&lt;=Bonus!$A$9,Bonus!$B$9,IF(D3487&lt;=Bonus!$A$10,Bonus!$B$10,IF(D3487&lt;=Bonus!$A$11,Bonus!$B$11,IF(D3487&lt;=Bonus!$A$12,Bonus!$B$12,IF(D3487&lt;=Bonus!$A$13,Bonus!$B$13,Bonus!$B$14)))))))))))</f>
        <v>1000 to 4999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42158.290972222225</v>
      </c>
      <c r="T3488" s="10">
        <f t="shared" si="329"/>
        <v>42126.87501157407</v>
      </c>
      <c r="U3488" t="str">
        <f>IF(D3488&lt;Bonus!$A$3,Bonus!$B$3,IF(D3488&lt;=Bonus!$A$4,Bonus!$B$4,IF(D3488&lt;=Bonus!$A$5,Bonus!$B$5,IF(D3488&lt;=Bonus!$A$6,Bonus!$B$6,IF(D3488&lt;=Bonus!$A$7,Bonus!$B$7,IF(D3488&lt;=Bonus!$A$8,Bonus!$B$8,IF(D3488&lt;=Bonus!$A$9,Bonus!$B$9,IF(D3488&lt;=Bonus!$A$10,Bonus!$B$10,IF(D3488&lt;=Bonus!$A$11,Bonus!$B$11,IF(D3488&lt;=Bonus!$A$12,Bonus!$B$12,IF(D3488&lt;=Bonus!$A$13,Bonus!$B$13,Bonus!$B$14)))))))))))</f>
        <v>1000 to 4999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42179.940416666665</v>
      </c>
      <c r="T3489" s="10">
        <f t="shared" si="329"/>
        <v>42149.940416666665</v>
      </c>
      <c r="U3489" t="str">
        <f>IF(D3489&lt;Bonus!$A$3,Bonus!$B$3,IF(D3489&lt;=Bonus!$A$4,Bonus!$B$4,IF(D3489&lt;=Bonus!$A$5,Bonus!$B$5,IF(D3489&lt;=Bonus!$A$6,Bonus!$B$6,IF(D3489&lt;=Bonus!$A$7,Bonus!$B$7,IF(D3489&lt;=Bonus!$A$8,Bonus!$B$8,IF(D3489&lt;=Bonus!$A$9,Bonus!$B$9,IF(D3489&lt;=Bonus!$A$10,Bonus!$B$10,IF(D3489&lt;=Bonus!$A$11,Bonus!$B$11,IF(D3489&lt;=Bonus!$A$12,Bonus!$B$12,IF(D3489&lt;=Bonus!$A$13,Bonus!$B$13,Bonus!$B$14)))))))))))</f>
        <v>1000 to 4999</v>
      </c>
    </row>
    <row r="3490" spans="1:21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42111.666666666672</v>
      </c>
      <c r="T3490" s="10">
        <f t="shared" si="329"/>
        <v>42087.768055555556</v>
      </c>
      <c r="U3490" t="str">
        <f>IF(D3490&lt;Bonus!$A$3,Bonus!$B$3,IF(D3490&lt;=Bonus!$A$4,Bonus!$B$4,IF(D3490&lt;=Bonus!$A$5,Bonus!$B$5,IF(D3490&lt;=Bonus!$A$6,Bonus!$B$6,IF(D3490&lt;=Bonus!$A$7,Bonus!$B$7,IF(D3490&lt;=Bonus!$A$8,Bonus!$B$8,IF(D3490&lt;=Bonus!$A$9,Bonus!$B$9,IF(D3490&lt;=Bonus!$A$10,Bonus!$B$10,IF(D3490&lt;=Bonus!$A$11,Bonus!$B$11,IF(D3490&lt;=Bonus!$A$12,Bonus!$B$12,IF(D3490&lt;=Bonus!$A$13,Bonus!$B$13,Bonus!$B$14)))))))))))</f>
        <v>1000 to 4999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41783.875</v>
      </c>
      <c r="T3491" s="10">
        <f t="shared" si="329"/>
        <v>41753.635775462964</v>
      </c>
      <c r="U3491" t="str">
        <f>IF(D3491&lt;Bonus!$A$3,Bonus!$B$3,IF(D3491&lt;=Bonus!$A$4,Bonus!$B$4,IF(D3491&lt;=Bonus!$A$5,Bonus!$B$5,IF(D3491&lt;=Bonus!$A$6,Bonus!$B$6,IF(D3491&lt;=Bonus!$A$7,Bonus!$B$7,IF(D3491&lt;=Bonus!$A$8,Bonus!$B$8,IF(D3491&lt;=Bonus!$A$9,Bonus!$B$9,IF(D3491&lt;=Bonus!$A$10,Bonus!$B$10,IF(D3491&lt;=Bonus!$A$11,Bonus!$B$11,IF(D3491&lt;=Bonus!$A$12,Bonus!$B$12,IF(D3491&lt;=Bonus!$A$13,Bonus!$B$13,Bonus!$B$14)))))))))))</f>
        <v>5000 to 9999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42473.802361111113</v>
      </c>
      <c r="T3492" s="10">
        <f t="shared" si="329"/>
        <v>42443.802361111113</v>
      </c>
      <c r="U3492" t="str">
        <f>IF(D3492&lt;Bonus!$A$3,Bonus!$B$3,IF(D3492&lt;=Bonus!$A$4,Bonus!$B$4,IF(D3492&lt;=Bonus!$A$5,Bonus!$B$5,IF(D3492&lt;=Bonus!$A$6,Bonus!$B$6,IF(D3492&lt;=Bonus!$A$7,Bonus!$B$7,IF(D3492&lt;=Bonus!$A$8,Bonus!$B$8,IF(D3492&lt;=Bonus!$A$9,Bonus!$B$9,IF(D3492&lt;=Bonus!$A$10,Bonus!$B$10,IF(D3492&lt;=Bonus!$A$11,Bonus!$B$11,IF(D3492&lt;=Bonus!$A$12,Bonus!$B$12,IF(D3492&lt;=Bonus!$A$13,Bonus!$B$13,Bonus!$B$14)))))))))))</f>
        <v>1000 to 4999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42142.249814814815</v>
      </c>
      <c r="T3493" s="10">
        <f t="shared" si="329"/>
        <v>42121.249814814815</v>
      </c>
      <c r="U3493" t="str">
        <f>IF(D3493&lt;Bonus!$A$3,Bonus!$B$3,IF(D3493&lt;=Bonus!$A$4,Bonus!$B$4,IF(D3493&lt;=Bonus!$A$5,Bonus!$B$5,IF(D3493&lt;=Bonus!$A$6,Bonus!$B$6,IF(D3493&lt;=Bonus!$A$7,Bonus!$B$7,IF(D3493&lt;=Bonus!$A$8,Bonus!$B$8,IF(D3493&lt;=Bonus!$A$9,Bonus!$B$9,IF(D3493&lt;=Bonus!$A$10,Bonus!$B$10,IF(D3493&lt;=Bonus!$A$11,Bonus!$B$11,IF(D3493&lt;=Bonus!$A$12,Bonus!$B$12,IF(D3493&lt;=Bonus!$A$13,Bonus!$B$13,Bonus!$B$14)))))))))))</f>
        <v>Less Than 1000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42303.009224537032</v>
      </c>
      <c r="T3494" s="10">
        <f t="shared" si="329"/>
        <v>42268.009224537032</v>
      </c>
      <c r="U3494" t="str">
        <f>IF(D3494&lt;Bonus!$A$3,Bonus!$B$3,IF(D3494&lt;=Bonus!$A$4,Bonus!$B$4,IF(D3494&lt;=Bonus!$A$5,Bonus!$B$5,IF(D3494&lt;=Bonus!$A$6,Bonus!$B$6,IF(D3494&lt;=Bonus!$A$7,Bonus!$B$7,IF(D3494&lt;=Bonus!$A$8,Bonus!$B$8,IF(D3494&lt;=Bonus!$A$9,Bonus!$B$9,IF(D3494&lt;=Bonus!$A$10,Bonus!$B$10,IF(D3494&lt;=Bonus!$A$11,Bonus!$B$11,IF(D3494&lt;=Bonus!$A$12,Bonus!$B$12,IF(D3494&lt;=Bonus!$A$13,Bonus!$B$13,Bonus!$B$14)))))))))))</f>
        <v>1000 to 4999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41868.21597222222</v>
      </c>
      <c r="T3495" s="10">
        <f t="shared" si="329"/>
        <v>41848.866157407407</v>
      </c>
      <c r="U3495" t="str">
        <f>IF(D3495&lt;Bonus!$A$3,Bonus!$B$3,IF(D3495&lt;=Bonus!$A$4,Bonus!$B$4,IF(D3495&lt;=Bonus!$A$5,Bonus!$B$5,IF(D3495&lt;=Bonus!$A$6,Bonus!$B$6,IF(D3495&lt;=Bonus!$A$7,Bonus!$B$7,IF(D3495&lt;=Bonus!$A$8,Bonus!$B$8,IF(D3495&lt;=Bonus!$A$9,Bonus!$B$9,IF(D3495&lt;=Bonus!$A$10,Bonus!$B$10,IF(D3495&lt;=Bonus!$A$11,Bonus!$B$11,IF(D3495&lt;=Bonus!$A$12,Bonus!$B$12,IF(D3495&lt;=Bonus!$A$13,Bonus!$B$13,Bonus!$B$14)))))))))))</f>
        <v>1000 to 4999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42700.25</v>
      </c>
      <c r="T3496" s="10">
        <f t="shared" si="329"/>
        <v>42689.214988425927</v>
      </c>
      <c r="U3496" t="str">
        <f>IF(D3496&lt;Bonus!$A$3,Bonus!$B$3,IF(D3496&lt;=Bonus!$A$4,Bonus!$B$4,IF(D3496&lt;=Bonus!$A$5,Bonus!$B$5,IF(D3496&lt;=Bonus!$A$6,Bonus!$B$6,IF(D3496&lt;=Bonus!$A$7,Bonus!$B$7,IF(D3496&lt;=Bonus!$A$8,Bonus!$B$8,IF(D3496&lt;=Bonus!$A$9,Bonus!$B$9,IF(D3496&lt;=Bonus!$A$10,Bonus!$B$10,IF(D3496&lt;=Bonus!$A$11,Bonus!$B$11,IF(D3496&lt;=Bonus!$A$12,Bonus!$B$12,IF(D3496&lt;=Bonus!$A$13,Bonus!$B$13,Bonus!$B$14)))))))))))</f>
        <v>Less Than 1000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41944.720833333333</v>
      </c>
      <c r="T3497" s="10">
        <f t="shared" si="329"/>
        <v>41915.762835648151</v>
      </c>
      <c r="U3497" t="str">
        <f>IF(D3497&lt;Bonus!$A$3,Bonus!$B$3,IF(D3497&lt;=Bonus!$A$4,Bonus!$B$4,IF(D3497&lt;=Bonus!$A$5,Bonus!$B$5,IF(D3497&lt;=Bonus!$A$6,Bonus!$B$6,IF(D3497&lt;=Bonus!$A$7,Bonus!$B$7,IF(D3497&lt;=Bonus!$A$8,Bonus!$B$8,IF(D3497&lt;=Bonus!$A$9,Bonus!$B$9,IF(D3497&lt;=Bonus!$A$10,Bonus!$B$10,IF(D3497&lt;=Bonus!$A$11,Bonus!$B$11,IF(D3497&lt;=Bonus!$A$12,Bonus!$B$12,IF(D3497&lt;=Bonus!$A$13,Bonus!$B$13,Bonus!$B$14)))))))))))</f>
        <v>5000 to 9999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42624.846828703703</v>
      </c>
      <c r="T3498" s="10">
        <f t="shared" si="329"/>
        <v>42584.846828703703</v>
      </c>
      <c r="U3498" t="str">
        <f>IF(D3498&lt;Bonus!$A$3,Bonus!$B$3,IF(D3498&lt;=Bonus!$A$4,Bonus!$B$4,IF(D3498&lt;=Bonus!$A$5,Bonus!$B$5,IF(D3498&lt;=Bonus!$A$6,Bonus!$B$6,IF(D3498&lt;=Bonus!$A$7,Bonus!$B$7,IF(D3498&lt;=Bonus!$A$8,Bonus!$B$8,IF(D3498&lt;=Bonus!$A$9,Bonus!$B$9,IF(D3498&lt;=Bonus!$A$10,Bonus!$B$10,IF(D3498&lt;=Bonus!$A$11,Bonus!$B$11,IF(D3498&lt;=Bonus!$A$12,Bonus!$B$12,IF(D3498&lt;=Bonus!$A$13,Bonus!$B$13,Bonus!$B$14)))))))))))</f>
        <v>1000 to 4999</v>
      </c>
    </row>
    <row r="3499" spans="1:21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42523.916666666672</v>
      </c>
      <c r="T3499" s="10">
        <f t="shared" si="329"/>
        <v>42511.741944444439</v>
      </c>
      <c r="U3499" t="str">
        <f>IF(D3499&lt;Bonus!$A$3,Bonus!$B$3,IF(D3499&lt;=Bonus!$A$4,Bonus!$B$4,IF(D3499&lt;=Bonus!$A$5,Bonus!$B$5,IF(D3499&lt;=Bonus!$A$6,Bonus!$B$6,IF(D3499&lt;=Bonus!$A$7,Bonus!$B$7,IF(D3499&lt;=Bonus!$A$8,Bonus!$B$8,IF(D3499&lt;=Bonus!$A$9,Bonus!$B$9,IF(D3499&lt;=Bonus!$A$10,Bonus!$B$10,IF(D3499&lt;=Bonus!$A$11,Bonus!$B$11,IF(D3499&lt;=Bonus!$A$12,Bonus!$B$12,IF(D3499&lt;=Bonus!$A$13,Bonus!$B$13,Bonus!$B$14)))))))))))</f>
        <v>1000 to 4999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42518.905555555553</v>
      </c>
      <c r="T3500" s="10">
        <f t="shared" si="329"/>
        <v>42459.15861111111</v>
      </c>
      <c r="U3500" t="str">
        <f>IF(D3500&lt;Bonus!$A$3,Bonus!$B$3,IF(D3500&lt;=Bonus!$A$4,Bonus!$B$4,IF(D3500&lt;=Bonus!$A$5,Bonus!$B$5,IF(D3500&lt;=Bonus!$A$6,Bonus!$B$6,IF(D3500&lt;=Bonus!$A$7,Bonus!$B$7,IF(D3500&lt;=Bonus!$A$8,Bonus!$B$8,IF(D3500&lt;=Bonus!$A$9,Bonus!$B$9,IF(D3500&lt;=Bonus!$A$10,Bonus!$B$10,IF(D3500&lt;=Bonus!$A$11,Bonus!$B$11,IF(D3500&lt;=Bonus!$A$12,Bonus!$B$12,IF(D3500&lt;=Bonus!$A$13,Bonus!$B$13,Bonus!$B$14)))))))))))</f>
        <v>1000 to 4999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42186.290972222225</v>
      </c>
      <c r="T3501" s="10">
        <f t="shared" si="329"/>
        <v>42132.036168981482</v>
      </c>
      <c r="U3501" t="str">
        <f>IF(D3501&lt;Bonus!$A$3,Bonus!$B$3,IF(D3501&lt;=Bonus!$A$4,Bonus!$B$4,IF(D3501&lt;=Bonus!$A$5,Bonus!$B$5,IF(D3501&lt;=Bonus!$A$6,Bonus!$B$6,IF(D3501&lt;=Bonus!$A$7,Bonus!$B$7,IF(D3501&lt;=Bonus!$A$8,Bonus!$B$8,IF(D3501&lt;=Bonus!$A$9,Bonus!$B$9,IF(D3501&lt;=Bonus!$A$10,Bonus!$B$10,IF(D3501&lt;=Bonus!$A$11,Bonus!$B$11,IF(D3501&lt;=Bonus!$A$12,Bonus!$B$12,IF(D3501&lt;=Bonus!$A$13,Bonus!$B$13,Bonus!$B$14)))))))))))</f>
        <v>1000 to 4999</v>
      </c>
    </row>
    <row r="3502" spans="1:21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42436.207638888889</v>
      </c>
      <c r="T3502" s="10">
        <f t="shared" si="329"/>
        <v>42419.91942129629</v>
      </c>
      <c r="U3502" t="str">
        <f>IF(D3502&lt;Bonus!$A$3,Bonus!$B$3,IF(D3502&lt;=Bonus!$A$4,Bonus!$B$4,IF(D3502&lt;=Bonus!$A$5,Bonus!$B$5,IF(D3502&lt;=Bonus!$A$6,Bonus!$B$6,IF(D3502&lt;=Bonus!$A$7,Bonus!$B$7,IF(D3502&lt;=Bonus!$A$8,Bonus!$B$8,IF(D3502&lt;=Bonus!$A$9,Bonus!$B$9,IF(D3502&lt;=Bonus!$A$10,Bonus!$B$10,IF(D3502&lt;=Bonus!$A$11,Bonus!$B$11,IF(D3502&lt;=Bonus!$A$12,Bonus!$B$12,IF(D3502&lt;=Bonus!$A$13,Bonus!$B$13,Bonus!$B$14)))))))))))</f>
        <v>1000 to 4999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42258.763831018514</v>
      </c>
      <c r="T3503" s="10">
        <f t="shared" si="329"/>
        <v>42233.763831018514</v>
      </c>
      <c r="U3503" t="str">
        <f>IF(D3503&lt;Bonus!$A$3,Bonus!$B$3,IF(D3503&lt;=Bonus!$A$4,Bonus!$B$4,IF(D3503&lt;=Bonus!$A$5,Bonus!$B$5,IF(D3503&lt;=Bonus!$A$6,Bonus!$B$6,IF(D3503&lt;=Bonus!$A$7,Bonus!$B$7,IF(D3503&lt;=Bonus!$A$8,Bonus!$B$8,IF(D3503&lt;=Bonus!$A$9,Bonus!$B$9,IF(D3503&lt;=Bonus!$A$10,Bonus!$B$10,IF(D3503&lt;=Bonus!$A$11,Bonus!$B$11,IF(D3503&lt;=Bonus!$A$12,Bonus!$B$12,IF(D3503&lt;=Bonus!$A$13,Bonus!$B$13,Bonus!$B$14)))))))))))</f>
        <v>1000 to 4999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42445.165972222225</v>
      </c>
      <c r="T3504" s="10">
        <f t="shared" si="329"/>
        <v>42430.839398148149</v>
      </c>
      <c r="U3504" t="str">
        <f>IF(D3504&lt;Bonus!$A$3,Bonus!$B$3,IF(D3504&lt;=Bonus!$A$4,Bonus!$B$4,IF(D3504&lt;=Bonus!$A$5,Bonus!$B$5,IF(D3504&lt;=Bonus!$A$6,Bonus!$B$6,IF(D3504&lt;=Bonus!$A$7,Bonus!$B$7,IF(D3504&lt;=Bonus!$A$8,Bonus!$B$8,IF(D3504&lt;=Bonus!$A$9,Bonus!$B$9,IF(D3504&lt;=Bonus!$A$10,Bonus!$B$10,IF(D3504&lt;=Bonus!$A$11,Bonus!$B$11,IF(D3504&lt;=Bonus!$A$12,Bonus!$B$12,IF(D3504&lt;=Bonus!$A$13,Bonus!$B$13,Bonus!$B$14)))))))))))</f>
        <v>1000 to 4999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42575.478333333333</v>
      </c>
      <c r="T3505" s="10">
        <f t="shared" si="329"/>
        <v>42545.478333333333</v>
      </c>
      <c r="U3505" t="str">
        <f>IF(D3505&lt;Bonus!$A$3,Bonus!$B$3,IF(D3505&lt;=Bonus!$A$4,Bonus!$B$4,IF(D3505&lt;=Bonus!$A$5,Bonus!$B$5,IF(D3505&lt;=Bonus!$A$6,Bonus!$B$6,IF(D3505&lt;=Bonus!$A$7,Bonus!$B$7,IF(D3505&lt;=Bonus!$A$8,Bonus!$B$8,IF(D3505&lt;=Bonus!$A$9,Bonus!$B$9,IF(D3505&lt;=Bonus!$A$10,Bonus!$B$10,IF(D3505&lt;=Bonus!$A$11,Bonus!$B$11,IF(D3505&lt;=Bonus!$A$12,Bonus!$B$12,IF(D3505&lt;=Bonus!$A$13,Bonus!$B$13,Bonus!$B$14)))))))))))</f>
        <v>1000 to 4999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42327.790405092594</v>
      </c>
      <c r="T3506" s="10">
        <f t="shared" si="329"/>
        <v>42297.748738425929</v>
      </c>
      <c r="U3506" t="str">
        <f>IF(D3506&lt;Bonus!$A$3,Bonus!$B$3,IF(D3506&lt;=Bonus!$A$4,Bonus!$B$4,IF(D3506&lt;=Bonus!$A$5,Bonus!$B$5,IF(D3506&lt;=Bonus!$A$6,Bonus!$B$6,IF(D3506&lt;=Bonus!$A$7,Bonus!$B$7,IF(D3506&lt;=Bonus!$A$8,Bonus!$B$8,IF(D3506&lt;=Bonus!$A$9,Bonus!$B$9,IF(D3506&lt;=Bonus!$A$10,Bonus!$B$10,IF(D3506&lt;=Bonus!$A$11,Bonus!$B$11,IF(D3506&lt;=Bonus!$A$12,Bonus!$B$12,IF(D3506&lt;=Bonus!$A$13,Bonus!$B$13,Bonus!$B$14)))))))))))</f>
        <v>1000 to 4999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41772.166666666664</v>
      </c>
      <c r="T3507" s="10">
        <f t="shared" si="329"/>
        <v>41760.935706018521</v>
      </c>
      <c r="U3507" t="str">
        <f>IF(D3507&lt;Bonus!$A$3,Bonus!$B$3,IF(D3507&lt;=Bonus!$A$4,Bonus!$B$4,IF(D3507&lt;=Bonus!$A$5,Bonus!$B$5,IF(D3507&lt;=Bonus!$A$6,Bonus!$B$6,IF(D3507&lt;=Bonus!$A$7,Bonus!$B$7,IF(D3507&lt;=Bonus!$A$8,Bonus!$B$8,IF(D3507&lt;=Bonus!$A$9,Bonus!$B$9,IF(D3507&lt;=Bonus!$A$10,Bonus!$B$10,IF(D3507&lt;=Bonus!$A$11,Bonus!$B$11,IF(D3507&lt;=Bonus!$A$12,Bonus!$B$12,IF(D3507&lt;=Bonus!$A$13,Bonus!$B$13,Bonus!$B$14)))))))))))</f>
        <v>1000 to 4999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41874.734259259261</v>
      </c>
      <c r="T3508" s="10">
        <f t="shared" si="329"/>
        <v>41829.734259259261</v>
      </c>
      <c r="U3508" t="str">
        <f>IF(D3508&lt;Bonus!$A$3,Bonus!$B$3,IF(D3508&lt;=Bonus!$A$4,Bonus!$B$4,IF(D3508&lt;=Bonus!$A$5,Bonus!$B$5,IF(D3508&lt;=Bonus!$A$6,Bonus!$B$6,IF(D3508&lt;=Bonus!$A$7,Bonus!$B$7,IF(D3508&lt;=Bonus!$A$8,Bonus!$B$8,IF(D3508&lt;=Bonus!$A$9,Bonus!$B$9,IF(D3508&lt;=Bonus!$A$10,Bonus!$B$10,IF(D3508&lt;=Bonus!$A$11,Bonus!$B$11,IF(D3508&lt;=Bonus!$A$12,Bonus!$B$12,IF(D3508&lt;=Bonus!$A$13,Bonus!$B$13,Bonus!$B$14)))))))))))</f>
        <v>1000 to 4999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42521.92288194444</v>
      </c>
      <c r="T3509" s="10">
        <f t="shared" si="329"/>
        <v>42491.92288194444</v>
      </c>
      <c r="U3509" t="str">
        <f>IF(D3509&lt;Bonus!$A$3,Bonus!$B$3,IF(D3509&lt;=Bonus!$A$4,Bonus!$B$4,IF(D3509&lt;=Bonus!$A$5,Bonus!$B$5,IF(D3509&lt;=Bonus!$A$6,Bonus!$B$6,IF(D3509&lt;=Bonus!$A$7,Bonus!$B$7,IF(D3509&lt;=Bonus!$A$8,Bonus!$B$8,IF(D3509&lt;=Bonus!$A$9,Bonus!$B$9,IF(D3509&lt;=Bonus!$A$10,Bonus!$B$10,IF(D3509&lt;=Bonus!$A$11,Bonus!$B$11,IF(D3509&lt;=Bonus!$A$12,Bonus!$B$12,IF(D3509&lt;=Bonus!$A$13,Bonus!$B$13,Bonus!$B$14)))))))))))</f>
        <v>10000 to 14999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42500.875</v>
      </c>
      <c r="T3510" s="10">
        <f t="shared" si="329"/>
        <v>42477.729780092588</v>
      </c>
      <c r="U3510" t="str">
        <f>IF(D3510&lt;Bonus!$A$3,Bonus!$B$3,IF(D3510&lt;=Bonus!$A$4,Bonus!$B$4,IF(D3510&lt;=Bonus!$A$5,Bonus!$B$5,IF(D3510&lt;=Bonus!$A$6,Bonus!$B$6,IF(D3510&lt;=Bonus!$A$7,Bonus!$B$7,IF(D3510&lt;=Bonus!$A$8,Bonus!$B$8,IF(D3510&lt;=Bonus!$A$9,Bonus!$B$9,IF(D3510&lt;=Bonus!$A$10,Bonus!$B$10,IF(D3510&lt;=Bonus!$A$11,Bonus!$B$11,IF(D3510&lt;=Bonus!$A$12,Bonus!$B$12,IF(D3510&lt;=Bonus!$A$13,Bonus!$B$13,Bonus!$B$14)))))))))))</f>
        <v>Less Than 1000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41964.204861111109</v>
      </c>
      <c r="T3511" s="10">
        <f t="shared" si="329"/>
        <v>41950.859560185185</v>
      </c>
      <c r="U3511" t="str">
        <f>IF(D3511&lt;Bonus!$A$3,Bonus!$B$3,IF(D3511&lt;=Bonus!$A$4,Bonus!$B$4,IF(D3511&lt;=Bonus!$A$5,Bonus!$B$5,IF(D3511&lt;=Bonus!$A$6,Bonus!$B$6,IF(D3511&lt;=Bonus!$A$7,Bonus!$B$7,IF(D3511&lt;=Bonus!$A$8,Bonus!$B$8,IF(D3511&lt;=Bonus!$A$9,Bonus!$B$9,IF(D3511&lt;=Bonus!$A$10,Bonus!$B$10,IF(D3511&lt;=Bonus!$A$11,Bonus!$B$11,IF(D3511&lt;=Bonus!$A$12,Bonus!$B$12,IF(D3511&lt;=Bonus!$A$13,Bonus!$B$13,Bonus!$B$14)))))))))))</f>
        <v>1000 to 4999</v>
      </c>
    </row>
    <row r="3512" spans="1:21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41822.62090277778</v>
      </c>
      <c r="T3512" s="10">
        <f t="shared" si="329"/>
        <v>41802.62090277778</v>
      </c>
      <c r="U3512" t="str">
        <f>IF(D3512&lt;Bonus!$A$3,Bonus!$B$3,IF(D3512&lt;=Bonus!$A$4,Bonus!$B$4,IF(D3512&lt;=Bonus!$A$5,Bonus!$B$5,IF(D3512&lt;=Bonus!$A$6,Bonus!$B$6,IF(D3512&lt;=Bonus!$A$7,Bonus!$B$7,IF(D3512&lt;=Bonus!$A$8,Bonus!$B$8,IF(D3512&lt;=Bonus!$A$9,Bonus!$B$9,IF(D3512&lt;=Bonus!$A$10,Bonus!$B$10,IF(D3512&lt;=Bonus!$A$11,Bonus!$B$11,IF(D3512&lt;=Bonus!$A$12,Bonus!$B$12,IF(D3512&lt;=Bonus!$A$13,Bonus!$B$13,Bonus!$B$14)))))))))))</f>
        <v>Less Than 1000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41950.770833333336</v>
      </c>
      <c r="T3513" s="10">
        <f t="shared" si="329"/>
        <v>41927.873784722222</v>
      </c>
      <c r="U3513" t="str">
        <f>IF(D3513&lt;Bonus!$A$3,Bonus!$B$3,IF(D3513&lt;=Bonus!$A$4,Bonus!$B$4,IF(D3513&lt;=Bonus!$A$5,Bonus!$B$5,IF(D3513&lt;=Bonus!$A$6,Bonus!$B$6,IF(D3513&lt;=Bonus!$A$7,Bonus!$B$7,IF(D3513&lt;=Bonus!$A$8,Bonus!$B$8,IF(D3513&lt;=Bonus!$A$9,Bonus!$B$9,IF(D3513&lt;=Bonus!$A$10,Bonus!$B$10,IF(D3513&lt;=Bonus!$A$11,Bonus!$B$11,IF(D3513&lt;=Bonus!$A$12,Bonus!$B$12,IF(D3513&lt;=Bonus!$A$13,Bonus!$B$13,Bonus!$B$14)))))))))))</f>
        <v>1000 to 4999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42117.49527777778</v>
      </c>
      <c r="T3514" s="10">
        <f t="shared" si="329"/>
        <v>42057.536944444444</v>
      </c>
      <c r="U3514" t="str">
        <f>IF(D3514&lt;Bonus!$A$3,Bonus!$B$3,IF(D3514&lt;=Bonus!$A$4,Bonus!$B$4,IF(D3514&lt;=Bonus!$A$5,Bonus!$B$5,IF(D3514&lt;=Bonus!$A$6,Bonus!$B$6,IF(D3514&lt;=Bonus!$A$7,Bonus!$B$7,IF(D3514&lt;=Bonus!$A$8,Bonus!$B$8,IF(D3514&lt;=Bonus!$A$9,Bonus!$B$9,IF(D3514&lt;=Bonus!$A$10,Bonus!$B$10,IF(D3514&lt;=Bonus!$A$11,Bonus!$B$11,IF(D3514&lt;=Bonus!$A$12,Bonus!$B$12,IF(D3514&lt;=Bonus!$A$13,Bonus!$B$13,Bonus!$B$14)))))))))))</f>
        <v>1000 to 4999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41794.207638888889</v>
      </c>
      <c r="T3515" s="10">
        <f t="shared" si="329"/>
        <v>41781.096203703702</v>
      </c>
      <c r="U3515" t="str">
        <f>IF(D3515&lt;Bonus!$A$3,Bonus!$B$3,IF(D3515&lt;=Bonus!$A$4,Bonus!$B$4,IF(D3515&lt;=Bonus!$A$5,Bonus!$B$5,IF(D3515&lt;=Bonus!$A$6,Bonus!$B$6,IF(D3515&lt;=Bonus!$A$7,Bonus!$B$7,IF(D3515&lt;=Bonus!$A$8,Bonus!$B$8,IF(D3515&lt;=Bonus!$A$9,Bonus!$B$9,IF(D3515&lt;=Bonus!$A$10,Bonus!$B$10,IF(D3515&lt;=Bonus!$A$11,Bonus!$B$11,IF(D3515&lt;=Bonus!$A$12,Bonus!$B$12,IF(D3515&lt;=Bonus!$A$13,Bonus!$B$13,Bonus!$B$14)))))))))))</f>
        <v>1000 to 4999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42037.207638888889</v>
      </c>
      <c r="T3516" s="10">
        <f t="shared" si="329"/>
        <v>42020.846666666665</v>
      </c>
      <c r="U3516" t="str">
        <f>IF(D3516&lt;Bonus!$A$3,Bonus!$B$3,IF(D3516&lt;=Bonus!$A$4,Bonus!$B$4,IF(D3516&lt;=Bonus!$A$5,Bonus!$B$5,IF(D3516&lt;=Bonus!$A$6,Bonus!$B$6,IF(D3516&lt;=Bonus!$A$7,Bonus!$B$7,IF(D3516&lt;=Bonus!$A$8,Bonus!$B$8,IF(D3516&lt;=Bonus!$A$9,Bonus!$B$9,IF(D3516&lt;=Bonus!$A$10,Bonus!$B$10,IF(D3516&lt;=Bonus!$A$11,Bonus!$B$11,IF(D3516&lt;=Bonus!$A$12,Bonus!$B$12,IF(D3516&lt;=Bonus!$A$13,Bonus!$B$13,Bonus!$B$14)))))))))))</f>
        <v>Less Than 1000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42155.772812499999</v>
      </c>
      <c r="T3517" s="10">
        <f t="shared" si="329"/>
        <v>42125.772812499999</v>
      </c>
      <c r="U3517" t="str">
        <f>IF(D3517&lt;Bonus!$A$3,Bonus!$B$3,IF(D3517&lt;=Bonus!$A$4,Bonus!$B$4,IF(D3517&lt;=Bonus!$A$5,Bonus!$B$5,IF(D3517&lt;=Bonus!$A$6,Bonus!$B$6,IF(D3517&lt;=Bonus!$A$7,Bonus!$B$7,IF(D3517&lt;=Bonus!$A$8,Bonus!$B$8,IF(D3517&lt;=Bonus!$A$9,Bonus!$B$9,IF(D3517&lt;=Bonus!$A$10,Bonus!$B$10,IF(D3517&lt;=Bonus!$A$11,Bonus!$B$11,IF(D3517&lt;=Bonus!$A$12,Bonus!$B$12,IF(D3517&lt;=Bonus!$A$13,Bonus!$B$13,Bonus!$B$14)))))))))))</f>
        <v>1000 to 4999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41890.125</v>
      </c>
      <c r="T3518" s="10">
        <f t="shared" si="329"/>
        <v>41856.010069444441</v>
      </c>
      <c r="U3518" t="str">
        <f>IF(D3518&lt;Bonus!$A$3,Bonus!$B$3,IF(D3518&lt;=Bonus!$A$4,Bonus!$B$4,IF(D3518&lt;=Bonus!$A$5,Bonus!$B$5,IF(D3518&lt;=Bonus!$A$6,Bonus!$B$6,IF(D3518&lt;=Bonus!$A$7,Bonus!$B$7,IF(D3518&lt;=Bonus!$A$8,Bonus!$B$8,IF(D3518&lt;=Bonus!$A$9,Bonus!$B$9,IF(D3518&lt;=Bonus!$A$10,Bonus!$B$10,IF(D3518&lt;=Bonus!$A$11,Bonus!$B$11,IF(D3518&lt;=Bonus!$A$12,Bonus!$B$12,IF(D3518&lt;=Bonus!$A$13,Bonus!$B$13,Bonus!$B$14)))))))))))</f>
        <v>1000 to 4999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41824.458333333336</v>
      </c>
      <c r="T3519" s="10">
        <f t="shared" si="329"/>
        <v>41794.817523148151</v>
      </c>
      <c r="U3519" t="str">
        <f>IF(D3519&lt;Bonus!$A$3,Bonus!$B$3,IF(D3519&lt;=Bonus!$A$4,Bonus!$B$4,IF(D3519&lt;=Bonus!$A$5,Bonus!$B$5,IF(D3519&lt;=Bonus!$A$6,Bonus!$B$6,IF(D3519&lt;=Bonus!$A$7,Bonus!$B$7,IF(D3519&lt;=Bonus!$A$8,Bonus!$B$8,IF(D3519&lt;=Bonus!$A$9,Bonus!$B$9,IF(D3519&lt;=Bonus!$A$10,Bonus!$B$10,IF(D3519&lt;=Bonus!$A$11,Bonus!$B$11,IF(D3519&lt;=Bonus!$A$12,Bonus!$B$12,IF(D3519&lt;=Bonus!$A$13,Bonus!$B$13,Bonus!$B$14)))))))))))</f>
        <v>1000 to 4999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41914.597916666666</v>
      </c>
      <c r="T3520" s="10">
        <f t="shared" si="329"/>
        <v>41893.783553240741</v>
      </c>
      <c r="U3520" t="str">
        <f>IF(D3520&lt;Bonus!$A$3,Bonus!$B$3,IF(D3520&lt;=Bonus!$A$4,Bonus!$B$4,IF(D3520&lt;=Bonus!$A$5,Bonus!$B$5,IF(D3520&lt;=Bonus!$A$6,Bonus!$B$6,IF(D3520&lt;=Bonus!$A$7,Bonus!$B$7,IF(D3520&lt;=Bonus!$A$8,Bonus!$B$8,IF(D3520&lt;=Bonus!$A$9,Bonus!$B$9,IF(D3520&lt;=Bonus!$A$10,Bonus!$B$10,IF(D3520&lt;=Bonus!$A$11,Bonus!$B$11,IF(D3520&lt;=Bonus!$A$12,Bonus!$B$12,IF(D3520&lt;=Bonus!$A$13,Bonus!$B$13,Bonus!$B$14)))))))))))</f>
        <v>1000 to 4999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42067.598958333328</v>
      </c>
      <c r="T3521" s="10">
        <f t="shared" si="329"/>
        <v>42037.598958333328</v>
      </c>
      <c r="U3521" t="str">
        <f>IF(D3521&lt;Bonus!$A$3,Bonus!$B$3,IF(D3521&lt;=Bonus!$A$4,Bonus!$B$4,IF(D3521&lt;=Bonus!$A$5,Bonus!$B$5,IF(D3521&lt;=Bonus!$A$6,Bonus!$B$6,IF(D3521&lt;=Bonus!$A$7,Bonus!$B$7,IF(D3521&lt;=Bonus!$A$8,Bonus!$B$8,IF(D3521&lt;=Bonus!$A$9,Bonus!$B$9,IF(D3521&lt;=Bonus!$A$10,Bonus!$B$10,IF(D3521&lt;=Bonus!$A$11,Bonus!$B$11,IF(D3521&lt;=Bonus!$A$12,Bonus!$B$12,IF(D3521&lt;=Bonus!$A$13,Bonus!$B$13,Bonus!$B$14)))))))))))</f>
        <v>1000 to 4999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42253.57430555555</v>
      </c>
      <c r="T3522" s="10">
        <f t="shared" si="329"/>
        <v>42227.824212962965</v>
      </c>
      <c r="U3522" t="str">
        <f>IF(D3522&lt;Bonus!$A$3,Bonus!$B$3,IF(D3522&lt;=Bonus!$A$4,Bonus!$B$4,IF(D3522&lt;=Bonus!$A$5,Bonus!$B$5,IF(D3522&lt;=Bonus!$A$6,Bonus!$B$6,IF(D3522&lt;=Bonus!$A$7,Bonus!$B$7,IF(D3522&lt;=Bonus!$A$8,Bonus!$B$8,IF(D3522&lt;=Bonus!$A$9,Bonus!$B$9,IF(D3522&lt;=Bonus!$A$10,Bonus!$B$10,IF(D3522&lt;=Bonus!$A$11,Bonus!$B$11,IF(D3522&lt;=Bonus!$A$12,Bonus!$B$12,IF(D3522&lt;=Bonus!$A$13,Bonus!$B$13,Bonus!$B$14)))))))))))</f>
        <v>1000 to 4999</v>
      </c>
    </row>
    <row r="3523" spans="1:21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IFERROR(E3523/L3523,"nm")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(((I3523/60)/60)/24)+DATE(1970,1,1)</f>
        <v>41911.361342592594</v>
      </c>
      <c r="T3523" s="10">
        <f t="shared" ref="T3523:T3586" si="335">(((J3523/60)/60)/24)+DATE(1970,1,1)</f>
        <v>41881.361342592594</v>
      </c>
      <c r="U3523" t="str">
        <f>IF(D3523&lt;Bonus!$A$3,Bonus!$B$3,IF(D3523&lt;=Bonus!$A$4,Bonus!$B$4,IF(D3523&lt;=Bonus!$A$5,Bonus!$B$5,IF(D3523&lt;=Bonus!$A$6,Bonus!$B$6,IF(D3523&lt;=Bonus!$A$7,Bonus!$B$7,IF(D3523&lt;=Bonus!$A$8,Bonus!$B$8,IF(D3523&lt;=Bonus!$A$9,Bonus!$B$9,IF(D3523&lt;=Bonus!$A$10,Bonus!$B$10,IF(D3523&lt;=Bonus!$A$11,Bonus!$B$11,IF(D3523&lt;=Bonus!$A$12,Bonus!$B$12,IF(D3523&lt;=Bonus!$A$13,Bonus!$B$13,Bonus!$B$14)))))))))))</f>
        <v>Less Than 1000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42262.420833333337</v>
      </c>
      <c r="T3524" s="10">
        <f t="shared" si="335"/>
        <v>42234.789884259255</v>
      </c>
      <c r="U3524" t="str">
        <f>IF(D3524&lt;Bonus!$A$3,Bonus!$B$3,IF(D3524&lt;=Bonus!$A$4,Bonus!$B$4,IF(D3524&lt;=Bonus!$A$5,Bonus!$B$5,IF(D3524&lt;=Bonus!$A$6,Bonus!$B$6,IF(D3524&lt;=Bonus!$A$7,Bonus!$B$7,IF(D3524&lt;=Bonus!$A$8,Bonus!$B$8,IF(D3524&lt;=Bonus!$A$9,Bonus!$B$9,IF(D3524&lt;=Bonus!$A$10,Bonus!$B$10,IF(D3524&lt;=Bonus!$A$11,Bonus!$B$11,IF(D3524&lt;=Bonus!$A$12,Bonus!$B$12,IF(D3524&lt;=Bonus!$A$13,Bonus!$B$13,Bonus!$B$14)))))))))))</f>
        <v>1000 to 4999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42638.958333333328</v>
      </c>
      <c r="T3525" s="10">
        <f t="shared" si="335"/>
        <v>42581.397546296299</v>
      </c>
      <c r="U3525" t="str">
        <f>IF(D3525&lt;Bonus!$A$3,Bonus!$B$3,IF(D3525&lt;=Bonus!$A$4,Bonus!$B$4,IF(D3525&lt;=Bonus!$A$5,Bonus!$B$5,IF(D3525&lt;=Bonus!$A$6,Bonus!$B$6,IF(D3525&lt;=Bonus!$A$7,Bonus!$B$7,IF(D3525&lt;=Bonus!$A$8,Bonus!$B$8,IF(D3525&lt;=Bonus!$A$9,Bonus!$B$9,IF(D3525&lt;=Bonus!$A$10,Bonus!$B$10,IF(D3525&lt;=Bonus!$A$11,Bonus!$B$11,IF(D3525&lt;=Bonus!$A$12,Bonus!$B$12,IF(D3525&lt;=Bonus!$A$13,Bonus!$B$13,Bonus!$B$14)))))))))))</f>
        <v>1000 to 4999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41895.166666666664</v>
      </c>
      <c r="T3526" s="10">
        <f t="shared" si="335"/>
        <v>41880.76357638889</v>
      </c>
      <c r="U3526" t="str">
        <f>IF(D3526&lt;Bonus!$A$3,Bonus!$B$3,IF(D3526&lt;=Bonus!$A$4,Bonus!$B$4,IF(D3526&lt;=Bonus!$A$5,Bonus!$B$5,IF(D3526&lt;=Bonus!$A$6,Bonus!$B$6,IF(D3526&lt;=Bonus!$A$7,Bonus!$B$7,IF(D3526&lt;=Bonus!$A$8,Bonus!$B$8,IF(D3526&lt;=Bonus!$A$9,Bonus!$B$9,IF(D3526&lt;=Bonus!$A$10,Bonus!$B$10,IF(D3526&lt;=Bonus!$A$11,Bonus!$B$11,IF(D3526&lt;=Bonus!$A$12,Bonus!$B$12,IF(D3526&lt;=Bonus!$A$13,Bonus!$B$13,Bonus!$B$14)))))))))))</f>
        <v>10000 to 14999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42225.666666666672</v>
      </c>
      <c r="T3527" s="10">
        <f t="shared" si="335"/>
        <v>42214.6956712963</v>
      </c>
      <c r="U3527" t="str">
        <f>IF(D3527&lt;Bonus!$A$3,Bonus!$B$3,IF(D3527&lt;=Bonus!$A$4,Bonus!$B$4,IF(D3527&lt;=Bonus!$A$5,Bonus!$B$5,IF(D3527&lt;=Bonus!$A$6,Bonus!$B$6,IF(D3527&lt;=Bonus!$A$7,Bonus!$B$7,IF(D3527&lt;=Bonus!$A$8,Bonus!$B$8,IF(D3527&lt;=Bonus!$A$9,Bonus!$B$9,IF(D3527&lt;=Bonus!$A$10,Bonus!$B$10,IF(D3527&lt;=Bonus!$A$11,Bonus!$B$11,IF(D3527&lt;=Bonus!$A$12,Bonus!$B$12,IF(D3527&lt;=Bonus!$A$13,Bonus!$B$13,Bonus!$B$14)))))))))))</f>
        <v>Less Than 1000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42488.249305555553</v>
      </c>
      <c r="T3528" s="10">
        <f t="shared" si="335"/>
        <v>42460.335312499999</v>
      </c>
      <c r="U3528" t="str">
        <f>IF(D3528&lt;Bonus!$A$3,Bonus!$B$3,IF(D3528&lt;=Bonus!$A$4,Bonus!$B$4,IF(D3528&lt;=Bonus!$A$5,Bonus!$B$5,IF(D3528&lt;=Bonus!$A$6,Bonus!$B$6,IF(D3528&lt;=Bonus!$A$7,Bonus!$B$7,IF(D3528&lt;=Bonus!$A$8,Bonus!$B$8,IF(D3528&lt;=Bonus!$A$9,Bonus!$B$9,IF(D3528&lt;=Bonus!$A$10,Bonus!$B$10,IF(D3528&lt;=Bonus!$A$11,Bonus!$B$11,IF(D3528&lt;=Bonus!$A$12,Bonus!$B$12,IF(D3528&lt;=Bonus!$A$13,Bonus!$B$13,Bonus!$B$14)))))))))))</f>
        <v>1000 to 4999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42196.165972222225</v>
      </c>
      <c r="T3529" s="10">
        <f t="shared" si="335"/>
        <v>42167.023206018523</v>
      </c>
      <c r="U3529" t="str">
        <f>IF(D3529&lt;Bonus!$A$3,Bonus!$B$3,IF(D3529&lt;=Bonus!$A$4,Bonus!$B$4,IF(D3529&lt;=Bonus!$A$5,Bonus!$B$5,IF(D3529&lt;=Bonus!$A$6,Bonus!$B$6,IF(D3529&lt;=Bonus!$A$7,Bonus!$B$7,IF(D3529&lt;=Bonus!$A$8,Bonus!$B$8,IF(D3529&lt;=Bonus!$A$9,Bonus!$B$9,IF(D3529&lt;=Bonus!$A$10,Bonus!$B$10,IF(D3529&lt;=Bonus!$A$11,Bonus!$B$11,IF(D3529&lt;=Bonus!$A$12,Bonus!$B$12,IF(D3529&lt;=Bonus!$A$13,Bonus!$B$13,Bonus!$B$14)))))))))))</f>
        <v>5000 to 9999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42753.50136574074</v>
      </c>
      <c r="T3530" s="10">
        <f t="shared" si="335"/>
        <v>42733.50136574074</v>
      </c>
      <c r="U3530" t="str">
        <f>IF(D3530&lt;Bonus!$A$3,Bonus!$B$3,IF(D3530&lt;=Bonus!$A$4,Bonus!$B$4,IF(D3530&lt;=Bonus!$A$5,Bonus!$B$5,IF(D3530&lt;=Bonus!$A$6,Bonus!$B$6,IF(D3530&lt;=Bonus!$A$7,Bonus!$B$7,IF(D3530&lt;=Bonus!$A$8,Bonus!$B$8,IF(D3530&lt;=Bonus!$A$9,Bonus!$B$9,IF(D3530&lt;=Bonus!$A$10,Bonus!$B$10,IF(D3530&lt;=Bonus!$A$11,Bonus!$B$11,IF(D3530&lt;=Bonus!$A$12,Bonus!$B$12,IF(D3530&lt;=Bonus!$A$13,Bonus!$B$13,Bonus!$B$14)))))))))))</f>
        <v>1000 to 4999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42198.041666666672</v>
      </c>
      <c r="T3531" s="10">
        <f t="shared" si="335"/>
        <v>42177.761782407411</v>
      </c>
      <c r="U3531" t="str">
        <f>IF(D3531&lt;Bonus!$A$3,Bonus!$B$3,IF(D3531&lt;=Bonus!$A$4,Bonus!$B$4,IF(D3531&lt;=Bonus!$A$5,Bonus!$B$5,IF(D3531&lt;=Bonus!$A$6,Bonus!$B$6,IF(D3531&lt;=Bonus!$A$7,Bonus!$B$7,IF(D3531&lt;=Bonus!$A$8,Bonus!$B$8,IF(D3531&lt;=Bonus!$A$9,Bonus!$B$9,IF(D3531&lt;=Bonus!$A$10,Bonus!$B$10,IF(D3531&lt;=Bonus!$A$11,Bonus!$B$11,IF(D3531&lt;=Bonus!$A$12,Bonus!$B$12,IF(D3531&lt;=Bonus!$A$13,Bonus!$B$13,Bonus!$B$14)))))))))))</f>
        <v>Less Than 1000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42470.833333333328</v>
      </c>
      <c r="T3532" s="10">
        <f t="shared" si="335"/>
        <v>42442.623344907406</v>
      </c>
      <c r="U3532" t="str">
        <f>IF(D3532&lt;Bonus!$A$3,Bonus!$B$3,IF(D3532&lt;=Bonus!$A$4,Bonus!$B$4,IF(D3532&lt;=Bonus!$A$5,Bonus!$B$5,IF(D3532&lt;=Bonus!$A$6,Bonus!$B$6,IF(D3532&lt;=Bonus!$A$7,Bonus!$B$7,IF(D3532&lt;=Bonus!$A$8,Bonus!$B$8,IF(D3532&lt;=Bonus!$A$9,Bonus!$B$9,IF(D3532&lt;=Bonus!$A$10,Bonus!$B$10,IF(D3532&lt;=Bonus!$A$11,Bonus!$B$11,IF(D3532&lt;=Bonus!$A$12,Bonus!$B$12,IF(D3532&lt;=Bonus!$A$13,Bonus!$B$13,Bonus!$B$14)))))))))))</f>
        <v>1000 to 4999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42551.654328703706</v>
      </c>
      <c r="T3533" s="10">
        <f t="shared" si="335"/>
        <v>42521.654328703706</v>
      </c>
      <c r="U3533" t="str">
        <f>IF(D3533&lt;Bonus!$A$3,Bonus!$B$3,IF(D3533&lt;=Bonus!$A$4,Bonus!$B$4,IF(D3533&lt;=Bonus!$A$5,Bonus!$B$5,IF(D3533&lt;=Bonus!$A$6,Bonus!$B$6,IF(D3533&lt;=Bonus!$A$7,Bonus!$B$7,IF(D3533&lt;=Bonus!$A$8,Bonus!$B$8,IF(D3533&lt;=Bonus!$A$9,Bonus!$B$9,IF(D3533&lt;=Bonus!$A$10,Bonus!$B$10,IF(D3533&lt;=Bonus!$A$11,Bonus!$B$11,IF(D3533&lt;=Bonus!$A$12,Bonus!$B$12,IF(D3533&lt;=Bonus!$A$13,Bonus!$B$13,Bonus!$B$14)))))))))))</f>
        <v>1000 to 4999</v>
      </c>
    </row>
    <row r="3534" spans="1:21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41900.165972222225</v>
      </c>
      <c r="T3534" s="10">
        <f t="shared" si="335"/>
        <v>41884.599849537037</v>
      </c>
      <c r="U3534" t="str">
        <f>IF(D3534&lt;Bonus!$A$3,Bonus!$B$3,IF(D3534&lt;=Bonus!$A$4,Bonus!$B$4,IF(D3534&lt;=Bonus!$A$5,Bonus!$B$5,IF(D3534&lt;=Bonus!$A$6,Bonus!$B$6,IF(D3534&lt;=Bonus!$A$7,Bonus!$B$7,IF(D3534&lt;=Bonus!$A$8,Bonus!$B$8,IF(D3534&lt;=Bonus!$A$9,Bonus!$B$9,IF(D3534&lt;=Bonus!$A$10,Bonus!$B$10,IF(D3534&lt;=Bonus!$A$11,Bonus!$B$11,IF(D3534&lt;=Bonus!$A$12,Bonus!$B$12,IF(D3534&lt;=Bonus!$A$13,Bonus!$B$13,Bonus!$B$14)))))))))))</f>
        <v>Less Than 1000</v>
      </c>
    </row>
    <row r="3535" spans="1:21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42319.802858796291</v>
      </c>
      <c r="T3535" s="10">
        <f t="shared" si="335"/>
        <v>42289.761192129634</v>
      </c>
      <c r="U3535" t="str">
        <f>IF(D3535&lt;Bonus!$A$3,Bonus!$B$3,IF(D3535&lt;=Bonus!$A$4,Bonus!$B$4,IF(D3535&lt;=Bonus!$A$5,Bonus!$B$5,IF(D3535&lt;=Bonus!$A$6,Bonus!$B$6,IF(D3535&lt;=Bonus!$A$7,Bonus!$B$7,IF(D3535&lt;=Bonus!$A$8,Bonus!$B$8,IF(D3535&lt;=Bonus!$A$9,Bonus!$B$9,IF(D3535&lt;=Bonus!$A$10,Bonus!$B$10,IF(D3535&lt;=Bonus!$A$11,Bonus!$B$11,IF(D3535&lt;=Bonus!$A$12,Bonus!$B$12,IF(D3535&lt;=Bonus!$A$13,Bonus!$B$13,Bonus!$B$14)))))))))))</f>
        <v>Less Than 1000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42278.6252662037</v>
      </c>
      <c r="T3536" s="10">
        <f t="shared" si="335"/>
        <v>42243.6252662037</v>
      </c>
      <c r="U3536" t="str">
        <f>IF(D3536&lt;Bonus!$A$3,Bonus!$B$3,IF(D3536&lt;=Bonus!$A$4,Bonus!$B$4,IF(D3536&lt;=Bonus!$A$5,Bonus!$B$5,IF(D3536&lt;=Bonus!$A$6,Bonus!$B$6,IF(D3536&lt;=Bonus!$A$7,Bonus!$B$7,IF(D3536&lt;=Bonus!$A$8,Bonus!$B$8,IF(D3536&lt;=Bonus!$A$9,Bonus!$B$9,IF(D3536&lt;=Bonus!$A$10,Bonus!$B$10,IF(D3536&lt;=Bonus!$A$11,Bonus!$B$11,IF(D3536&lt;=Bonus!$A$12,Bonus!$B$12,IF(D3536&lt;=Bonus!$A$13,Bonus!$B$13,Bonus!$B$14)))))))))))</f>
        <v>5000 to 9999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42279.75</v>
      </c>
      <c r="T3537" s="10">
        <f t="shared" si="335"/>
        <v>42248.640162037031</v>
      </c>
      <c r="U3537" t="str">
        <f>IF(D3537&lt;Bonus!$A$3,Bonus!$B$3,IF(D3537&lt;=Bonus!$A$4,Bonus!$B$4,IF(D3537&lt;=Bonus!$A$5,Bonus!$B$5,IF(D3537&lt;=Bonus!$A$6,Bonus!$B$6,IF(D3537&lt;=Bonus!$A$7,Bonus!$B$7,IF(D3537&lt;=Bonus!$A$8,Bonus!$B$8,IF(D3537&lt;=Bonus!$A$9,Bonus!$B$9,IF(D3537&lt;=Bonus!$A$10,Bonus!$B$10,IF(D3537&lt;=Bonus!$A$11,Bonus!$B$11,IF(D3537&lt;=Bonus!$A$12,Bonus!$B$12,IF(D3537&lt;=Bonus!$A$13,Bonus!$B$13,Bonus!$B$14)))))))))))</f>
        <v>1000 to 4999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42358.499305555553</v>
      </c>
      <c r="T3538" s="10">
        <f t="shared" si="335"/>
        <v>42328.727141203708</v>
      </c>
      <c r="U3538" t="str">
        <f>IF(D3538&lt;Bonus!$A$3,Bonus!$B$3,IF(D3538&lt;=Bonus!$A$4,Bonus!$B$4,IF(D3538&lt;=Bonus!$A$5,Bonus!$B$5,IF(D3538&lt;=Bonus!$A$6,Bonus!$B$6,IF(D3538&lt;=Bonus!$A$7,Bonus!$B$7,IF(D3538&lt;=Bonus!$A$8,Bonus!$B$8,IF(D3538&lt;=Bonus!$A$9,Bonus!$B$9,IF(D3538&lt;=Bonus!$A$10,Bonus!$B$10,IF(D3538&lt;=Bonus!$A$11,Bonus!$B$11,IF(D3538&lt;=Bonus!$A$12,Bonus!$B$12,IF(D3538&lt;=Bonus!$A$13,Bonus!$B$13,Bonus!$B$14)))))))))))</f>
        <v>Less Than 1000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41960.332638888889</v>
      </c>
      <c r="T3539" s="10">
        <f t="shared" si="335"/>
        <v>41923.354351851849</v>
      </c>
      <c r="U3539" t="str">
        <f>IF(D3539&lt;Bonus!$A$3,Bonus!$B$3,IF(D3539&lt;=Bonus!$A$4,Bonus!$B$4,IF(D3539&lt;=Bonus!$A$5,Bonus!$B$5,IF(D3539&lt;=Bonus!$A$6,Bonus!$B$6,IF(D3539&lt;=Bonus!$A$7,Bonus!$B$7,IF(D3539&lt;=Bonus!$A$8,Bonus!$B$8,IF(D3539&lt;=Bonus!$A$9,Bonus!$B$9,IF(D3539&lt;=Bonus!$A$10,Bonus!$B$10,IF(D3539&lt;=Bonus!$A$11,Bonus!$B$11,IF(D3539&lt;=Bonus!$A$12,Bonus!$B$12,IF(D3539&lt;=Bonus!$A$13,Bonus!$B$13,Bonus!$B$14)))))))))))</f>
        <v>Less Than 1000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42599.420601851853</v>
      </c>
      <c r="T3540" s="10">
        <f t="shared" si="335"/>
        <v>42571.420601851853</v>
      </c>
      <c r="U3540" t="str">
        <f>IF(D3540&lt;Bonus!$A$3,Bonus!$B$3,IF(D3540&lt;=Bonus!$A$4,Bonus!$B$4,IF(D3540&lt;=Bonus!$A$5,Bonus!$B$5,IF(D3540&lt;=Bonus!$A$6,Bonus!$B$6,IF(D3540&lt;=Bonus!$A$7,Bonus!$B$7,IF(D3540&lt;=Bonus!$A$8,Bonus!$B$8,IF(D3540&lt;=Bonus!$A$9,Bonus!$B$9,IF(D3540&lt;=Bonus!$A$10,Bonus!$B$10,IF(D3540&lt;=Bonus!$A$11,Bonus!$B$11,IF(D3540&lt;=Bonus!$A$12,Bonus!$B$12,IF(D3540&lt;=Bonus!$A$13,Bonus!$B$13,Bonus!$B$14)))))))))))</f>
        <v>1000 to 4999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42621.756041666667</v>
      </c>
      <c r="T3541" s="10">
        <f t="shared" si="335"/>
        <v>42600.756041666667</v>
      </c>
      <c r="U3541" t="str">
        <f>IF(D3541&lt;Bonus!$A$3,Bonus!$B$3,IF(D3541&lt;=Bonus!$A$4,Bonus!$B$4,IF(D3541&lt;=Bonus!$A$5,Bonus!$B$5,IF(D3541&lt;=Bonus!$A$6,Bonus!$B$6,IF(D3541&lt;=Bonus!$A$7,Bonus!$B$7,IF(D3541&lt;=Bonus!$A$8,Bonus!$B$8,IF(D3541&lt;=Bonus!$A$9,Bonus!$B$9,IF(D3541&lt;=Bonus!$A$10,Bonus!$B$10,IF(D3541&lt;=Bonus!$A$11,Bonus!$B$11,IF(D3541&lt;=Bonus!$A$12,Bonus!$B$12,IF(D3541&lt;=Bonus!$A$13,Bonus!$B$13,Bonus!$B$14)))))))))))</f>
        <v>Less Than 1000</v>
      </c>
    </row>
    <row r="3542" spans="1:21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42547.003368055557</v>
      </c>
      <c r="T3542" s="10">
        <f t="shared" si="335"/>
        <v>42517.003368055557</v>
      </c>
      <c r="U3542" t="str">
        <f>IF(D3542&lt;Bonus!$A$3,Bonus!$B$3,IF(D3542&lt;=Bonus!$A$4,Bonus!$B$4,IF(D3542&lt;=Bonus!$A$5,Bonus!$B$5,IF(D3542&lt;=Bonus!$A$6,Bonus!$B$6,IF(D3542&lt;=Bonus!$A$7,Bonus!$B$7,IF(D3542&lt;=Bonus!$A$8,Bonus!$B$8,IF(D3542&lt;=Bonus!$A$9,Bonus!$B$9,IF(D3542&lt;=Bonus!$A$10,Bonus!$B$10,IF(D3542&lt;=Bonus!$A$11,Bonus!$B$11,IF(D3542&lt;=Bonus!$A$12,Bonus!$B$12,IF(D3542&lt;=Bonus!$A$13,Bonus!$B$13,Bonus!$B$14)))))))))))</f>
        <v>Less Than 1000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42247.730034722219</v>
      </c>
      <c r="T3543" s="10">
        <f t="shared" si="335"/>
        <v>42222.730034722219</v>
      </c>
      <c r="U3543" t="str">
        <f>IF(D3543&lt;Bonus!$A$3,Bonus!$B$3,IF(D3543&lt;=Bonus!$A$4,Bonus!$B$4,IF(D3543&lt;=Bonus!$A$5,Bonus!$B$5,IF(D3543&lt;=Bonus!$A$6,Bonus!$B$6,IF(D3543&lt;=Bonus!$A$7,Bonus!$B$7,IF(D3543&lt;=Bonus!$A$8,Bonus!$B$8,IF(D3543&lt;=Bonus!$A$9,Bonus!$B$9,IF(D3543&lt;=Bonus!$A$10,Bonus!$B$10,IF(D3543&lt;=Bonus!$A$11,Bonus!$B$11,IF(D3543&lt;=Bonus!$A$12,Bonus!$B$12,IF(D3543&lt;=Bonus!$A$13,Bonus!$B$13,Bonus!$B$14)))))))))))</f>
        <v>1000 to 4999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41889.599791666667</v>
      </c>
      <c r="T3544" s="10">
        <f t="shared" si="335"/>
        <v>41829.599791666667</v>
      </c>
      <c r="U3544" t="str">
        <f>IF(D3544&lt;Bonus!$A$3,Bonus!$B$3,IF(D3544&lt;=Bonus!$A$4,Bonus!$B$4,IF(D3544&lt;=Bonus!$A$5,Bonus!$B$5,IF(D3544&lt;=Bonus!$A$6,Bonus!$B$6,IF(D3544&lt;=Bonus!$A$7,Bonus!$B$7,IF(D3544&lt;=Bonus!$A$8,Bonus!$B$8,IF(D3544&lt;=Bonus!$A$9,Bonus!$B$9,IF(D3544&lt;=Bonus!$A$10,Bonus!$B$10,IF(D3544&lt;=Bonus!$A$11,Bonus!$B$11,IF(D3544&lt;=Bonus!$A$12,Bonus!$B$12,IF(D3544&lt;=Bonus!$A$13,Bonus!$B$13,Bonus!$B$14)))))))))))</f>
        <v>5000 to 9999</v>
      </c>
    </row>
    <row r="3545" spans="1:21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42180.755312499998</v>
      </c>
      <c r="T3545" s="10">
        <f t="shared" si="335"/>
        <v>42150.755312499998</v>
      </c>
      <c r="U3545" t="str">
        <f>IF(D3545&lt;Bonus!$A$3,Bonus!$B$3,IF(D3545&lt;=Bonus!$A$4,Bonus!$B$4,IF(D3545&lt;=Bonus!$A$5,Bonus!$B$5,IF(D3545&lt;=Bonus!$A$6,Bonus!$B$6,IF(D3545&lt;=Bonus!$A$7,Bonus!$B$7,IF(D3545&lt;=Bonus!$A$8,Bonus!$B$8,IF(D3545&lt;=Bonus!$A$9,Bonus!$B$9,IF(D3545&lt;=Bonus!$A$10,Bonus!$B$10,IF(D3545&lt;=Bonus!$A$11,Bonus!$B$11,IF(D3545&lt;=Bonus!$A$12,Bonus!$B$12,IF(D3545&lt;=Bonus!$A$13,Bonus!$B$13,Bonus!$B$14)))))))))))</f>
        <v>1000 to 4999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42070.831678240742</v>
      </c>
      <c r="T3546" s="10">
        <f t="shared" si="335"/>
        <v>42040.831678240742</v>
      </c>
      <c r="U3546" t="str">
        <f>IF(D3546&lt;Bonus!$A$3,Bonus!$B$3,IF(D3546&lt;=Bonus!$A$4,Bonus!$B$4,IF(D3546&lt;=Bonus!$A$5,Bonus!$B$5,IF(D3546&lt;=Bonus!$A$6,Bonus!$B$6,IF(D3546&lt;=Bonus!$A$7,Bonus!$B$7,IF(D3546&lt;=Bonus!$A$8,Bonus!$B$8,IF(D3546&lt;=Bonus!$A$9,Bonus!$B$9,IF(D3546&lt;=Bonus!$A$10,Bonus!$B$10,IF(D3546&lt;=Bonus!$A$11,Bonus!$B$11,IF(D3546&lt;=Bonus!$A$12,Bonus!$B$12,IF(D3546&lt;=Bonus!$A$13,Bonus!$B$13,Bonus!$B$14)))))))))))</f>
        <v>1000 to 4999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42105.807395833333</v>
      </c>
      <c r="T3547" s="10">
        <f t="shared" si="335"/>
        <v>42075.807395833333</v>
      </c>
      <c r="U3547" t="str">
        <f>IF(D3547&lt;Bonus!$A$3,Bonus!$B$3,IF(D3547&lt;=Bonus!$A$4,Bonus!$B$4,IF(D3547&lt;=Bonus!$A$5,Bonus!$B$5,IF(D3547&lt;=Bonus!$A$6,Bonus!$B$6,IF(D3547&lt;=Bonus!$A$7,Bonus!$B$7,IF(D3547&lt;=Bonus!$A$8,Bonus!$B$8,IF(D3547&lt;=Bonus!$A$9,Bonus!$B$9,IF(D3547&lt;=Bonus!$A$10,Bonus!$B$10,IF(D3547&lt;=Bonus!$A$11,Bonus!$B$11,IF(D3547&lt;=Bonus!$A$12,Bonus!$B$12,IF(D3547&lt;=Bonus!$A$13,Bonus!$B$13,Bonus!$B$14)))))))))))</f>
        <v>Less Than 1000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42095.165972222225</v>
      </c>
      <c r="T3548" s="10">
        <f t="shared" si="335"/>
        <v>42073.660694444443</v>
      </c>
      <c r="U3548" t="str">
        <f>IF(D3548&lt;Bonus!$A$3,Bonus!$B$3,IF(D3548&lt;=Bonus!$A$4,Bonus!$B$4,IF(D3548&lt;=Bonus!$A$5,Bonus!$B$5,IF(D3548&lt;=Bonus!$A$6,Bonus!$B$6,IF(D3548&lt;=Bonus!$A$7,Bonus!$B$7,IF(D3548&lt;=Bonus!$A$8,Bonus!$B$8,IF(D3548&lt;=Bonus!$A$9,Bonus!$B$9,IF(D3548&lt;=Bonus!$A$10,Bonus!$B$10,IF(D3548&lt;=Bonus!$A$11,Bonus!$B$11,IF(D3548&lt;=Bonus!$A$12,Bonus!$B$12,IF(D3548&lt;=Bonus!$A$13,Bonus!$B$13,Bonus!$B$14)))))))))))</f>
        <v>1000 to 4999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42504.165972222225</v>
      </c>
      <c r="T3549" s="10">
        <f t="shared" si="335"/>
        <v>42480.078715277778</v>
      </c>
      <c r="U3549" t="str">
        <f>IF(D3549&lt;Bonus!$A$3,Bonus!$B$3,IF(D3549&lt;=Bonus!$A$4,Bonus!$B$4,IF(D3549&lt;=Bonus!$A$5,Bonus!$B$5,IF(D3549&lt;=Bonus!$A$6,Bonus!$B$6,IF(D3549&lt;=Bonus!$A$7,Bonus!$B$7,IF(D3549&lt;=Bonus!$A$8,Bonus!$B$8,IF(D3549&lt;=Bonus!$A$9,Bonus!$B$9,IF(D3549&lt;=Bonus!$A$10,Bonus!$B$10,IF(D3549&lt;=Bonus!$A$11,Bonus!$B$11,IF(D3549&lt;=Bonus!$A$12,Bonus!$B$12,IF(D3549&lt;=Bonus!$A$13,Bonus!$B$13,Bonus!$B$14)))))))))))</f>
        <v>35000 to 39999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42434.041666666672</v>
      </c>
      <c r="T3550" s="10">
        <f t="shared" si="335"/>
        <v>42411.942291666666</v>
      </c>
      <c r="U3550" t="str">
        <f>IF(D3550&lt;Bonus!$A$3,Bonus!$B$3,IF(D3550&lt;=Bonus!$A$4,Bonus!$B$4,IF(D3550&lt;=Bonus!$A$5,Bonus!$B$5,IF(D3550&lt;=Bonus!$A$6,Bonus!$B$6,IF(D3550&lt;=Bonus!$A$7,Bonus!$B$7,IF(D3550&lt;=Bonus!$A$8,Bonus!$B$8,IF(D3550&lt;=Bonus!$A$9,Bonus!$B$9,IF(D3550&lt;=Bonus!$A$10,Bonus!$B$10,IF(D3550&lt;=Bonus!$A$11,Bonus!$B$11,IF(D3550&lt;=Bonus!$A$12,Bonus!$B$12,IF(D3550&lt;=Bonus!$A$13,Bonus!$B$13,Bonus!$B$14)))))))))))</f>
        <v>1000 to 4999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42251.394363425927</v>
      </c>
      <c r="T3551" s="10">
        <f t="shared" si="335"/>
        <v>42223.394363425927</v>
      </c>
      <c r="U3551" t="str">
        <f>IF(D3551&lt;Bonus!$A$3,Bonus!$B$3,IF(D3551&lt;=Bonus!$A$4,Bonus!$B$4,IF(D3551&lt;=Bonus!$A$5,Bonus!$B$5,IF(D3551&lt;=Bonus!$A$6,Bonus!$B$6,IF(D3551&lt;=Bonus!$A$7,Bonus!$B$7,IF(D3551&lt;=Bonus!$A$8,Bonus!$B$8,IF(D3551&lt;=Bonus!$A$9,Bonus!$B$9,IF(D3551&lt;=Bonus!$A$10,Bonus!$B$10,IF(D3551&lt;=Bonus!$A$11,Bonus!$B$11,IF(D3551&lt;=Bonus!$A$12,Bonus!$B$12,IF(D3551&lt;=Bonus!$A$13,Bonus!$B$13,Bonus!$B$14)))))))))))</f>
        <v>1000 to 4999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42492.893495370372</v>
      </c>
      <c r="T3552" s="10">
        <f t="shared" si="335"/>
        <v>42462.893495370372</v>
      </c>
      <c r="U3552" t="str">
        <f>IF(D3552&lt;Bonus!$A$3,Bonus!$B$3,IF(D3552&lt;=Bonus!$A$4,Bonus!$B$4,IF(D3552&lt;=Bonus!$A$5,Bonus!$B$5,IF(D3552&lt;=Bonus!$A$6,Bonus!$B$6,IF(D3552&lt;=Bonus!$A$7,Bonus!$B$7,IF(D3552&lt;=Bonus!$A$8,Bonus!$B$8,IF(D3552&lt;=Bonus!$A$9,Bonus!$B$9,IF(D3552&lt;=Bonus!$A$10,Bonus!$B$10,IF(D3552&lt;=Bonus!$A$11,Bonus!$B$11,IF(D3552&lt;=Bonus!$A$12,Bonus!$B$12,IF(D3552&lt;=Bonus!$A$13,Bonus!$B$13,Bonus!$B$14)))))))))))</f>
        <v>1000 to 4999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41781.921527777777</v>
      </c>
      <c r="T3553" s="10">
        <f t="shared" si="335"/>
        <v>41753.515856481477</v>
      </c>
      <c r="U3553" t="str">
        <f>IF(D3553&lt;Bonus!$A$3,Bonus!$B$3,IF(D3553&lt;=Bonus!$A$4,Bonus!$B$4,IF(D3553&lt;=Bonus!$A$5,Bonus!$B$5,IF(D3553&lt;=Bonus!$A$6,Bonus!$B$6,IF(D3553&lt;=Bonus!$A$7,Bonus!$B$7,IF(D3553&lt;=Bonus!$A$8,Bonus!$B$8,IF(D3553&lt;=Bonus!$A$9,Bonus!$B$9,IF(D3553&lt;=Bonus!$A$10,Bonus!$B$10,IF(D3553&lt;=Bonus!$A$11,Bonus!$B$11,IF(D3553&lt;=Bonus!$A$12,Bonus!$B$12,IF(D3553&lt;=Bonus!$A$13,Bonus!$B$13,Bonus!$B$14)))))))))))</f>
        <v>1000 to 4999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41818.587083333332</v>
      </c>
      <c r="T3554" s="10">
        <f t="shared" si="335"/>
        <v>41788.587083333332</v>
      </c>
      <c r="U3554" t="str">
        <f>IF(D3554&lt;Bonus!$A$3,Bonus!$B$3,IF(D3554&lt;=Bonus!$A$4,Bonus!$B$4,IF(D3554&lt;=Bonus!$A$5,Bonus!$B$5,IF(D3554&lt;=Bonus!$A$6,Bonus!$B$6,IF(D3554&lt;=Bonus!$A$7,Bonus!$B$7,IF(D3554&lt;=Bonus!$A$8,Bonus!$B$8,IF(D3554&lt;=Bonus!$A$9,Bonus!$B$9,IF(D3554&lt;=Bonus!$A$10,Bonus!$B$10,IF(D3554&lt;=Bonus!$A$11,Bonus!$B$11,IF(D3554&lt;=Bonus!$A$12,Bonus!$B$12,IF(D3554&lt;=Bonus!$A$13,Bonus!$B$13,Bonus!$B$14)))))))))))</f>
        <v>Less Than 1000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42228</v>
      </c>
      <c r="T3555" s="10">
        <f t="shared" si="335"/>
        <v>42196.028703703705</v>
      </c>
      <c r="U3555" t="str">
        <f>IF(D3555&lt;Bonus!$A$3,Bonus!$B$3,IF(D3555&lt;=Bonus!$A$4,Bonus!$B$4,IF(D3555&lt;=Bonus!$A$5,Bonus!$B$5,IF(D3555&lt;=Bonus!$A$6,Bonus!$B$6,IF(D3555&lt;=Bonus!$A$7,Bonus!$B$7,IF(D3555&lt;=Bonus!$A$8,Bonus!$B$8,IF(D3555&lt;=Bonus!$A$9,Bonus!$B$9,IF(D3555&lt;=Bonus!$A$10,Bonus!$B$10,IF(D3555&lt;=Bonus!$A$11,Bonus!$B$11,IF(D3555&lt;=Bonus!$A$12,Bonus!$B$12,IF(D3555&lt;=Bonus!$A$13,Bonus!$B$13,Bonus!$B$14)))))))))))</f>
        <v>5000 to 9999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42046.708333333328</v>
      </c>
      <c r="T3556" s="10">
        <f t="shared" si="335"/>
        <v>42016.050451388888</v>
      </c>
      <c r="U3556" t="str">
        <f>IF(D3556&lt;Bonus!$A$3,Bonus!$B$3,IF(D3556&lt;=Bonus!$A$4,Bonus!$B$4,IF(D3556&lt;=Bonus!$A$5,Bonus!$B$5,IF(D3556&lt;=Bonus!$A$6,Bonus!$B$6,IF(D3556&lt;=Bonus!$A$7,Bonus!$B$7,IF(D3556&lt;=Bonus!$A$8,Bonus!$B$8,IF(D3556&lt;=Bonus!$A$9,Bonus!$B$9,IF(D3556&lt;=Bonus!$A$10,Bonus!$B$10,IF(D3556&lt;=Bonus!$A$11,Bonus!$B$11,IF(D3556&lt;=Bonus!$A$12,Bonus!$B$12,IF(D3556&lt;=Bonus!$A$13,Bonus!$B$13,Bonus!$B$14)))))))))))</f>
        <v>5000 to 9999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42691.483726851846</v>
      </c>
      <c r="T3557" s="10">
        <f t="shared" si="335"/>
        <v>42661.442060185189</v>
      </c>
      <c r="U3557" t="str">
        <f>IF(D3557&lt;Bonus!$A$3,Bonus!$B$3,IF(D3557&lt;=Bonus!$A$4,Bonus!$B$4,IF(D3557&lt;=Bonus!$A$5,Bonus!$B$5,IF(D3557&lt;=Bonus!$A$6,Bonus!$B$6,IF(D3557&lt;=Bonus!$A$7,Bonus!$B$7,IF(D3557&lt;=Bonus!$A$8,Bonus!$B$8,IF(D3557&lt;=Bonus!$A$9,Bonus!$B$9,IF(D3557&lt;=Bonus!$A$10,Bonus!$B$10,IF(D3557&lt;=Bonus!$A$11,Bonus!$B$11,IF(D3557&lt;=Bonus!$A$12,Bonus!$B$12,IF(D3557&lt;=Bonus!$A$13,Bonus!$B$13,Bonus!$B$14)))))))))))</f>
        <v>1000 to 4999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41868.649583333332</v>
      </c>
      <c r="T3558" s="10">
        <f t="shared" si="335"/>
        <v>41808.649583333332</v>
      </c>
      <c r="U3558" t="str">
        <f>IF(D3558&lt;Bonus!$A$3,Bonus!$B$3,IF(D3558&lt;=Bonus!$A$4,Bonus!$B$4,IF(D3558&lt;=Bonus!$A$5,Bonus!$B$5,IF(D3558&lt;=Bonus!$A$6,Bonus!$B$6,IF(D3558&lt;=Bonus!$A$7,Bonus!$B$7,IF(D3558&lt;=Bonus!$A$8,Bonus!$B$8,IF(D3558&lt;=Bonus!$A$9,Bonus!$B$9,IF(D3558&lt;=Bonus!$A$10,Bonus!$B$10,IF(D3558&lt;=Bonus!$A$11,Bonus!$B$11,IF(D3558&lt;=Bonus!$A$12,Bonus!$B$12,IF(D3558&lt;=Bonus!$A$13,Bonus!$B$13,Bonus!$B$14)))))))))))</f>
        <v>1000 to 4999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41764.276747685188</v>
      </c>
      <c r="T3559" s="10">
        <f t="shared" si="335"/>
        <v>41730.276747685188</v>
      </c>
      <c r="U3559" t="str">
        <f>IF(D3559&lt;Bonus!$A$3,Bonus!$B$3,IF(D3559&lt;=Bonus!$A$4,Bonus!$B$4,IF(D3559&lt;=Bonus!$A$5,Bonus!$B$5,IF(D3559&lt;=Bonus!$A$6,Bonus!$B$6,IF(D3559&lt;=Bonus!$A$7,Bonus!$B$7,IF(D3559&lt;=Bonus!$A$8,Bonus!$B$8,IF(D3559&lt;=Bonus!$A$9,Bonus!$B$9,IF(D3559&lt;=Bonus!$A$10,Bonus!$B$10,IF(D3559&lt;=Bonus!$A$11,Bonus!$B$11,IF(D3559&lt;=Bonus!$A$12,Bonus!$B$12,IF(D3559&lt;=Bonus!$A$13,Bonus!$B$13,Bonus!$B$14)))))))))))</f>
        <v>Greater than or equal to 50000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42181.875</v>
      </c>
      <c r="T3560" s="10">
        <f t="shared" si="335"/>
        <v>42139.816840277781</v>
      </c>
      <c r="U3560" t="str">
        <f>IF(D3560&lt;Bonus!$A$3,Bonus!$B$3,IF(D3560&lt;=Bonus!$A$4,Bonus!$B$4,IF(D3560&lt;=Bonus!$A$5,Bonus!$B$5,IF(D3560&lt;=Bonus!$A$6,Bonus!$B$6,IF(D3560&lt;=Bonus!$A$7,Bonus!$B$7,IF(D3560&lt;=Bonus!$A$8,Bonus!$B$8,IF(D3560&lt;=Bonus!$A$9,Bonus!$B$9,IF(D3560&lt;=Bonus!$A$10,Bonus!$B$10,IF(D3560&lt;=Bonus!$A$11,Bonus!$B$11,IF(D3560&lt;=Bonus!$A$12,Bonus!$B$12,IF(D3560&lt;=Bonus!$A$13,Bonus!$B$13,Bonus!$B$14)))))))))))</f>
        <v>Less Than 1000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42216.373611111107</v>
      </c>
      <c r="T3561" s="10">
        <f t="shared" si="335"/>
        <v>42194.096157407403</v>
      </c>
      <c r="U3561" t="str">
        <f>IF(D3561&lt;Bonus!$A$3,Bonus!$B$3,IF(D3561&lt;=Bonus!$A$4,Bonus!$B$4,IF(D3561&lt;=Bonus!$A$5,Bonus!$B$5,IF(D3561&lt;=Bonus!$A$6,Bonus!$B$6,IF(D3561&lt;=Bonus!$A$7,Bonus!$B$7,IF(D3561&lt;=Bonus!$A$8,Bonus!$B$8,IF(D3561&lt;=Bonus!$A$9,Bonus!$B$9,IF(D3561&lt;=Bonus!$A$10,Bonus!$B$10,IF(D3561&lt;=Bonus!$A$11,Bonus!$B$11,IF(D3561&lt;=Bonus!$A$12,Bonus!$B$12,IF(D3561&lt;=Bonus!$A$13,Bonus!$B$13,Bonus!$B$14)))))))))))</f>
        <v>1000 to 4999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42151.114583333328</v>
      </c>
      <c r="T3562" s="10">
        <f t="shared" si="335"/>
        <v>42115.889652777783</v>
      </c>
      <c r="U3562" t="str">
        <f>IF(D3562&lt;Bonus!$A$3,Bonus!$B$3,IF(D3562&lt;=Bonus!$A$4,Bonus!$B$4,IF(D3562&lt;=Bonus!$A$5,Bonus!$B$5,IF(D3562&lt;=Bonus!$A$6,Bonus!$B$6,IF(D3562&lt;=Bonus!$A$7,Bonus!$B$7,IF(D3562&lt;=Bonus!$A$8,Bonus!$B$8,IF(D3562&lt;=Bonus!$A$9,Bonus!$B$9,IF(D3562&lt;=Bonus!$A$10,Bonus!$B$10,IF(D3562&lt;=Bonus!$A$11,Bonus!$B$11,IF(D3562&lt;=Bonus!$A$12,Bonus!$B$12,IF(D3562&lt;=Bonus!$A$13,Bonus!$B$13,Bonus!$B$14)))))))))))</f>
        <v>1000 to 4999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42221.774999999994</v>
      </c>
      <c r="T3563" s="10">
        <f t="shared" si="335"/>
        <v>42203.680300925931</v>
      </c>
      <c r="U3563" t="str">
        <f>IF(D3563&lt;Bonus!$A$3,Bonus!$B$3,IF(D3563&lt;=Bonus!$A$4,Bonus!$B$4,IF(D3563&lt;=Bonus!$A$5,Bonus!$B$5,IF(D3563&lt;=Bonus!$A$6,Bonus!$B$6,IF(D3563&lt;=Bonus!$A$7,Bonus!$B$7,IF(D3563&lt;=Bonus!$A$8,Bonus!$B$8,IF(D3563&lt;=Bonus!$A$9,Bonus!$B$9,IF(D3563&lt;=Bonus!$A$10,Bonus!$B$10,IF(D3563&lt;=Bonus!$A$11,Bonus!$B$11,IF(D3563&lt;=Bonus!$A$12,Bonus!$B$12,IF(D3563&lt;=Bonus!$A$13,Bonus!$B$13,Bonus!$B$14)))))))))))</f>
        <v>1000 to 4999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42442.916666666672</v>
      </c>
      <c r="T3564" s="10">
        <f t="shared" si="335"/>
        <v>42433.761886574073</v>
      </c>
      <c r="U3564" t="str">
        <f>IF(D3564&lt;Bonus!$A$3,Bonus!$B$3,IF(D3564&lt;=Bonus!$A$4,Bonus!$B$4,IF(D3564&lt;=Bonus!$A$5,Bonus!$B$5,IF(D3564&lt;=Bonus!$A$6,Bonus!$B$6,IF(D3564&lt;=Bonus!$A$7,Bonus!$B$7,IF(D3564&lt;=Bonus!$A$8,Bonus!$B$8,IF(D3564&lt;=Bonus!$A$9,Bonus!$B$9,IF(D3564&lt;=Bonus!$A$10,Bonus!$B$10,IF(D3564&lt;=Bonus!$A$11,Bonus!$B$11,IF(D3564&lt;=Bonus!$A$12,Bonus!$B$12,IF(D3564&lt;=Bonus!$A$13,Bonus!$B$13,Bonus!$B$14)))))))))))</f>
        <v>Less Than 1000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42583.791666666672</v>
      </c>
      <c r="T3565" s="10">
        <f t="shared" si="335"/>
        <v>42555.671944444446</v>
      </c>
      <c r="U3565" t="str">
        <f>IF(D3565&lt;Bonus!$A$3,Bonus!$B$3,IF(D3565&lt;=Bonus!$A$4,Bonus!$B$4,IF(D3565&lt;=Bonus!$A$5,Bonus!$B$5,IF(D3565&lt;=Bonus!$A$6,Bonus!$B$6,IF(D3565&lt;=Bonus!$A$7,Bonus!$B$7,IF(D3565&lt;=Bonus!$A$8,Bonus!$B$8,IF(D3565&lt;=Bonus!$A$9,Bonus!$B$9,IF(D3565&lt;=Bonus!$A$10,Bonus!$B$10,IF(D3565&lt;=Bonus!$A$11,Bonus!$B$11,IF(D3565&lt;=Bonus!$A$12,Bonus!$B$12,IF(D3565&lt;=Bonus!$A$13,Bonus!$B$13,Bonus!$B$14)))))))))))</f>
        <v>Less Than 1000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42282.666666666672</v>
      </c>
      <c r="T3566" s="10">
        <f t="shared" si="335"/>
        <v>42236.623252314821</v>
      </c>
      <c r="U3566" t="str">
        <f>IF(D3566&lt;Bonus!$A$3,Bonus!$B$3,IF(D3566&lt;=Bonus!$A$4,Bonus!$B$4,IF(D3566&lt;=Bonus!$A$5,Bonus!$B$5,IF(D3566&lt;=Bonus!$A$6,Bonus!$B$6,IF(D3566&lt;=Bonus!$A$7,Bonus!$B$7,IF(D3566&lt;=Bonus!$A$8,Bonus!$B$8,IF(D3566&lt;=Bonus!$A$9,Bonus!$B$9,IF(D3566&lt;=Bonus!$A$10,Bonus!$B$10,IF(D3566&lt;=Bonus!$A$11,Bonus!$B$11,IF(D3566&lt;=Bonus!$A$12,Bonus!$B$12,IF(D3566&lt;=Bonus!$A$13,Bonus!$B$13,Bonus!$B$14)))))))))))</f>
        <v>1000 to 4999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42004.743148148147</v>
      </c>
      <c r="T3567" s="10">
        <f t="shared" si="335"/>
        <v>41974.743148148147</v>
      </c>
      <c r="U3567" t="str">
        <f>IF(D3567&lt;Bonus!$A$3,Bonus!$B$3,IF(D3567&lt;=Bonus!$A$4,Bonus!$B$4,IF(D3567&lt;=Bonus!$A$5,Bonus!$B$5,IF(D3567&lt;=Bonus!$A$6,Bonus!$B$6,IF(D3567&lt;=Bonus!$A$7,Bonus!$B$7,IF(D3567&lt;=Bonus!$A$8,Bonus!$B$8,IF(D3567&lt;=Bonus!$A$9,Bonus!$B$9,IF(D3567&lt;=Bonus!$A$10,Bonus!$B$10,IF(D3567&lt;=Bonus!$A$11,Bonus!$B$11,IF(D3567&lt;=Bonus!$A$12,Bonus!$B$12,IF(D3567&lt;=Bonus!$A$13,Bonus!$B$13,Bonus!$B$14)))))))))))</f>
        <v>Less Than 1000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42027.507905092592</v>
      </c>
      <c r="T3568" s="10">
        <f t="shared" si="335"/>
        <v>41997.507905092592</v>
      </c>
      <c r="U3568" t="str">
        <f>IF(D3568&lt;Bonus!$A$3,Bonus!$B$3,IF(D3568&lt;=Bonus!$A$4,Bonus!$B$4,IF(D3568&lt;=Bonus!$A$5,Bonus!$B$5,IF(D3568&lt;=Bonus!$A$6,Bonus!$B$6,IF(D3568&lt;=Bonus!$A$7,Bonus!$B$7,IF(D3568&lt;=Bonus!$A$8,Bonus!$B$8,IF(D3568&lt;=Bonus!$A$9,Bonus!$B$9,IF(D3568&lt;=Bonus!$A$10,Bonus!$B$10,IF(D3568&lt;=Bonus!$A$11,Bonus!$B$11,IF(D3568&lt;=Bonus!$A$12,Bonus!$B$12,IF(D3568&lt;=Bonus!$A$13,Bonus!$B$13,Bonus!$B$14)))))))))))</f>
        <v>1000 to 4999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42165.810694444444</v>
      </c>
      <c r="T3569" s="10">
        <f t="shared" si="335"/>
        <v>42135.810694444444</v>
      </c>
      <c r="U3569" t="str">
        <f>IF(D3569&lt;Bonus!$A$3,Bonus!$B$3,IF(D3569&lt;=Bonus!$A$4,Bonus!$B$4,IF(D3569&lt;=Bonus!$A$5,Bonus!$B$5,IF(D3569&lt;=Bonus!$A$6,Bonus!$B$6,IF(D3569&lt;=Bonus!$A$7,Bonus!$B$7,IF(D3569&lt;=Bonus!$A$8,Bonus!$B$8,IF(D3569&lt;=Bonus!$A$9,Bonus!$B$9,IF(D3569&lt;=Bonus!$A$10,Bonus!$B$10,IF(D3569&lt;=Bonus!$A$11,Bonus!$B$11,IF(D3569&lt;=Bonus!$A$12,Bonus!$B$12,IF(D3569&lt;=Bonus!$A$13,Bonus!$B$13,Bonus!$B$14)))))))))))</f>
        <v>1000 to 4999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41899.740671296298</v>
      </c>
      <c r="T3570" s="10">
        <f t="shared" si="335"/>
        <v>41869.740671296298</v>
      </c>
      <c r="U3570" t="str">
        <f>IF(D3570&lt;Bonus!$A$3,Bonus!$B$3,IF(D3570&lt;=Bonus!$A$4,Bonus!$B$4,IF(D3570&lt;=Bonus!$A$5,Bonus!$B$5,IF(D3570&lt;=Bonus!$A$6,Bonus!$B$6,IF(D3570&lt;=Bonus!$A$7,Bonus!$B$7,IF(D3570&lt;=Bonus!$A$8,Bonus!$B$8,IF(D3570&lt;=Bonus!$A$9,Bonus!$B$9,IF(D3570&lt;=Bonus!$A$10,Bonus!$B$10,IF(D3570&lt;=Bonus!$A$11,Bonus!$B$11,IF(D3570&lt;=Bonus!$A$12,Bonus!$B$12,IF(D3570&lt;=Bonus!$A$13,Bonus!$B$13,Bonus!$B$14)))))))))))</f>
        <v>1000 to 4999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42012.688611111109</v>
      </c>
      <c r="T3571" s="10">
        <f t="shared" si="335"/>
        <v>41982.688611111109</v>
      </c>
      <c r="U3571" t="str">
        <f>IF(D3571&lt;Bonus!$A$3,Bonus!$B$3,IF(D3571&lt;=Bonus!$A$4,Bonus!$B$4,IF(D3571&lt;=Bonus!$A$5,Bonus!$B$5,IF(D3571&lt;=Bonus!$A$6,Bonus!$B$6,IF(D3571&lt;=Bonus!$A$7,Bonus!$B$7,IF(D3571&lt;=Bonus!$A$8,Bonus!$B$8,IF(D3571&lt;=Bonus!$A$9,Bonus!$B$9,IF(D3571&lt;=Bonus!$A$10,Bonus!$B$10,IF(D3571&lt;=Bonus!$A$11,Bonus!$B$11,IF(D3571&lt;=Bonus!$A$12,Bonus!$B$12,IF(D3571&lt;=Bonus!$A$13,Bonus!$B$13,Bonus!$B$14)))))))))))</f>
        <v>5000 to 9999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42004.291666666672</v>
      </c>
      <c r="T3572" s="10">
        <f t="shared" si="335"/>
        <v>41976.331979166673</v>
      </c>
      <c r="U3572" t="str">
        <f>IF(D3572&lt;Bonus!$A$3,Bonus!$B$3,IF(D3572&lt;=Bonus!$A$4,Bonus!$B$4,IF(D3572&lt;=Bonus!$A$5,Bonus!$B$5,IF(D3572&lt;=Bonus!$A$6,Bonus!$B$6,IF(D3572&lt;=Bonus!$A$7,Bonus!$B$7,IF(D3572&lt;=Bonus!$A$8,Bonus!$B$8,IF(D3572&lt;=Bonus!$A$9,Bonus!$B$9,IF(D3572&lt;=Bonus!$A$10,Bonus!$B$10,IF(D3572&lt;=Bonus!$A$11,Bonus!$B$11,IF(D3572&lt;=Bonus!$A$12,Bonus!$B$12,IF(D3572&lt;=Bonus!$A$13,Bonus!$B$13,Bonus!$B$14)))))))))))</f>
        <v>1000 to 4999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41942.858946759261</v>
      </c>
      <c r="T3573" s="10">
        <f t="shared" si="335"/>
        <v>41912.858946759261</v>
      </c>
      <c r="U3573" t="str">
        <f>IF(D3573&lt;Bonus!$A$3,Bonus!$B$3,IF(D3573&lt;=Bonus!$A$4,Bonus!$B$4,IF(D3573&lt;=Bonus!$A$5,Bonus!$B$5,IF(D3573&lt;=Bonus!$A$6,Bonus!$B$6,IF(D3573&lt;=Bonus!$A$7,Bonus!$B$7,IF(D3573&lt;=Bonus!$A$8,Bonus!$B$8,IF(D3573&lt;=Bonus!$A$9,Bonus!$B$9,IF(D3573&lt;=Bonus!$A$10,Bonus!$B$10,IF(D3573&lt;=Bonus!$A$11,Bonus!$B$11,IF(D3573&lt;=Bonus!$A$12,Bonus!$B$12,IF(D3573&lt;=Bonus!$A$13,Bonus!$B$13,Bonus!$B$14)))))))))))</f>
        <v>1000 to 4999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42176.570393518516</v>
      </c>
      <c r="T3574" s="10">
        <f t="shared" si="335"/>
        <v>42146.570393518516</v>
      </c>
      <c r="U3574" t="str">
        <f>IF(D3574&lt;Bonus!$A$3,Bonus!$B$3,IF(D3574&lt;=Bonus!$A$4,Bonus!$B$4,IF(D3574&lt;=Bonus!$A$5,Bonus!$B$5,IF(D3574&lt;=Bonus!$A$6,Bonus!$B$6,IF(D3574&lt;=Bonus!$A$7,Bonus!$B$7,IF(D3574&lt;=Bonus!$A$8,Bonus!$B$8,IF(D3574&lt;=Bonus!$A$9,Bonus!$B$9,IF(D3574&lt;=Bonus!$A$10,Bonus!$B$10,IF(D3574&lt;=Bonus!$A$11,Bonus!$B$11,IF(D3574&lt;=Bonus!$A$12,Bonus!$B$12,IF(D3574&lt;=Bonus!$A$13,Bonus!$B$13,Bonus!$B$14)))))))))))</f>
        <v>Less Than 1000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41951.417199074072</v>
      </c>
      <c r="T3575" s="10">
        <f t="shared" si="335"/>
        <v>41921.375532407408</v>
      </c>
      <c r="U3575" t="str">
        <f>IF(D3575&lt;Bonus!$A$3,Bonus!$B$3,IF(D3575&lt;=Bonus!$A$4,Bonus!$B$4,IF(D3575&lt;=Bonus!$A$5,Bonus!$B$5,IF(D3575&lt;=Bonus!$A$6,Bonus!$B$6,IF(D3575&lt;=Bonus!$A$7,Bonus!$B$7,IF(D3575&lt;=Bonus!$A$8,Bonus!$B$8,IF(D3575&lt;=Bonus!$A$9,Bonus!$B$9,IF(D3575&lt;=Bonus!$A$10,Bonus!$B$10,IF(D3575&lt;=Bonus!$A$11,Bonus!$B$11,IF(D3575&lt;=Bonus!$A$12,Bonus!$B$12,IF(D3575&lt;=Bonus!$A$13,Bonus!$B$13,Bonus!$B$14)))))))))))</f>
        <v>1000 to 4999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41956.984351851846</v>
      </c>
      <c r="T3576" s="10">
        <f t="shared" si="335"/>
        <v>41926.942685185182</v>
      </c>
      <c r="U3576" t="str">
        <f>IF(D3576&lt;Bonus!$A$3,Bonus!$B$3,IF(D3576&lt;=Bonus!$A$4,Bonus!$B$4,IF(D3576&lt;=Bonus!$A$5,Bonus!$B$5,IF(D3576&lt;=Bonus!$A$6,Bonus!$B$6,IF(D3576&lt;=Bonus!$A$7,Bonus!$B$7,IF(D3576&lt;=Bonus!$A$8,Bonus!$B$8,IF(D3576&lt;=Bonus!$A$9,Bonus!$B$9,IF(D3576&lt;=Bonus!$A$10,Bonus!$B$10,IF(D3576&lt;=Bonus!$A$11,Bonus!$B$11,IF(D3576&lt;=Bonus!$A$12,Bonus!$B$12,IF(D3576&lt;=Bonus!$A$13,Bonus!$B$13,Bonus!$B$14)))))))))))</f>
        <v>5000 to 9999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42593.165972222225</v>
      </c>
      <c r="T3577" s="10">
        <f t="shared" si="335"/>
        <v>42561.783877314811</v>
      </c>
      <c r="U3577" t="str">
        <f>IF(D3577&lt;Bonus!$A$3,Bonus!$B$3,IF(D3577&lt;=Bonus!$A$4,Bonus!$B$4,IF(D3577&lt;=Bonus!$A$5,Bonus!$B$5,IF(D3577&lt;=Bonus!$A$6,Bonus!$B$6,IF(D3577&lt;=Bonus!$A$7,Bonus!$B$7,IF(D3577&lt;=Bonus!$A$8,Bonus!$B$8,IF(D3577&lt;=Bonus!$A$9,Bonus!$B$9,IF(D3577&lt;=Bonus!$A$10,Bonus!$B$10,IF(D3577&lt;=Bonus!$A$11,Bonus!$B$11,IF(D3577&lt;=Bonus!$A$12,Bonus!$B$12,IF(D3577&lt;=Bonus!$A$13,Bonus!$B$13,Bonus!$B$14)))))))))))</f>
        <v>10000 to 14999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42709.590902777782</v>
      </c>
      <c r="T3578" s="10">
        <f t="shared" si="335"/>
        <v>42649.54923611111</v>
      </c>
      <c r="U3578" t="str">
        <f>IF(D3578&lt;Bonus!$A$3,Bonus!$B$3,IF(D3578&lt;=Bonus!$A$4,Bonus!$B$4,IF(D3578&lt;=Bonus!$A$5,Bonus!$B$5,IF(D3578&lt;=Bonus!$A$6,Bonus!$B$6,IF(D3578&lt;=Bonus!$A$7,Bonus!$B$7,IF(D3578&lt;=Bonus!$A$8,Bonus!$B$8,IF(D3578&lt;=Bonus!$A$9,Bonus!$B$9,IF(D3578&lt;=Bonus!$A$10,Bonus!$B$10,IF(D3578&lt;=Bonus!$A$11,Bonus!$B$11,IF(D3578&lt;=Bonus!$A$12,Bonus!$B$12,IF(D3578&lt;=Bonus!$A$13,Bonus!$B$13,Bonus!$B$14)))))))))))</f>
        <v>Less Than 1000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42120.26944444445</v>
      </c>
      <c r="T3579" s="10">
        <f t="shared" si="335"/>
        <v>42093.786840277782</v>
      </c>
      <c r="U3579" t="str">
        <f>IF(D3579&lt;Bonus!$A$3,Bonus!$B$3,IF(D3579&lt;=Bonus!$A$4,Bonus!$B$4,IF(D3579&lt;=Bonus!$A$5,Bonus!$B$5,IF(D3579&lt;=Bonus!$A$6,Bonus!$B$6,IF(D3579&lt;=Bonus!$A$7,Bonus!$B$7,IF(D3579&lt;=Bonus!$A$8,Bonus!$B$8,IF(D3579&lt;=Bonus!$A$9,Bonus!$B$9,IF(D3579&lt;=Bonus!$A$10,Bonus!$B$10,IF(D3579&lt;=Bonus!$A$11,Bonus!$B$11,IF(D3579&lt;=Bonus!$A$12,Bonus!$B$12,IF(D3579&lt;=Bonus!$A$13,Bonus!$B$13,Bonus!$B$14)))))))))))</f>
        <v>Less Than 1000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42490.733530092592</v>
      </c>
      <c r="T3580" s="10">
        <f t="shared" si="335"/>
        <v>42460.733530092592</v>
      </c>
      <c r="U3580" t="str">
        <f>IF(D3580&lt;Bonus!$A$3,Bonus!$B$3,IF(D3580&lt;=Bonus!$A$4,Bonus!$B$4,IF(D3580&lt;=Bonus!$A$5,Bonus!$B$5,IF(D3580&lt;=Bonus!$A$6,Bonus!$B$6,IF(D3580&lt;=Bonus!$A$7,Bonus!$B$7,IF(D3580&lt;=Bonus!$A$8,Bonus!$B$8,IF(D3580&lt;=Bonus!$A$9,Bonus!$B$9,IF(D3580&lt;=Bonus!$A$10,Bonus!$B$10,IF(D3580&lt;=Bonus!$A$11,Bonus!$B$11,IF(D3580&lt;=Bonus!$A$12,Bonus!$B$12,IF(D3580&lt;=Bonus!$A$13,Bonus!$B$13,Bonus!$B$14)))))))))))</f>
        <v>1000 to 4999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42460.720555555556</v>
      </c>
      <c r="T3581" s="10">
        <f t="shared" si="335"/>
        <v>42430.762222222227</v>
      </c>
      <c r="U3581" t="str">
        <f>IF(D3581&lt;Bonus!$A$3,Bonus!$B$3,IF(D3581&lt;=Bonus!$A$4,Bonus!$B$4,IF(D3581&lt;=Bonus!$A$5,Bonus!$B$5,IF(D3581&lt;=Bonus!$A$6,Bonus!$B$6,IF(D3581&lt;=Bonus!$A$7,Bonus!$B$7,IF(D3581&lt;=Bonus!$A$8,Bonus!$B$8,IF(D3581&lt;=Bonus!$A$9,Bonus!$B$9,IF(D3581&lt;=Bonus!$A$10,Bonus!$B$10,IF(D3581&lt;=Bonus!$A$11,Bonus!$B$11,IF(D3581&lt;=Bonus!$A$12,Bonus!$B$12,IF(D3581&lt;=Bonus!$A$13,Bonus!$B$13,Bonus!$B$14)))))))))))</f>
        <v>Less Than 1000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42064.207638888889</v>
      </c>
      <c r="T3582" s="10">
        <f t="shared" si="335"/>
        <v>42026.176180555558</v>
      </c>
      <c r="U3582" t="str">
        <f>IF(D3582&lt;Bonus!$A$3,Bonus!$B$3,IF(D3582&lt;=Bonus!$A$4,Bonus!$B$4,IF(D3582&lt;=Bonus!$A$5,Bonus!$B$5,IF(D3582&lt;=Bonus!$A$6,Bonus!$B$6,IF(D3582&lt;=Bonus!$A$7,Bonus!$B$7,IF(D3582&lt;=Bonus!$A$8,Bonus!$B$8,IF(D3582&lt;=Bonus!$A$9,Bonus!$B$9,IF(D3582&lt;=Bonus!$A$10,Bonus!$B$10,IF(D3582&lt;=Bonus!$A$11,Bonus!$B$11,IF(D3582&lt;=Bonus!$A$12,Bonus!$B$12,IF(D3582&lt;=Bonus!$A$13,Bonus!$B$13,Bonus!$B$14)))))))))))</f>
        <v>Less Than 1000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41850.471180555556</v>
      </c>
      <c r="T3583" s="10">
        <f t="shared" si="335"/>
        <v>41836.471180555556</v>
      </c>
      <c r="U3583" t="str">
        <f>IF(D3583&lt;Bonus!$A$3,Bonus!$B$3,IF(D3583&lt;=Bonus!$A$4,Bonus!$B$4,IF(D3583&lt;=Bonus!$A$5,Bonus!$B$5,IF(D3583&lt;=Bonus!$A$6,Bonus!$B$6,IF(D3583&lt;=Bonus!$A$7,Bonus!$B$7,IF(D3583&lt;=Bonus!$A$8,Bonus!$B$8,IF(D3583&lt;=Bonus!$A$9,Bonus!$B$9,IF(D3583&lt;=Bonus!$A$10,Bonus!$B$10,IF(D3583&lt;=Bonus!$A$11,Bonus!$B$11,IF(D3583&lt;=Bonus!$A$12,Bonus!$B$12,IF(D3583&lt;=Bonus!$A$13,Bonus!$B$13,Bonus!$B$14)))))))))))</f>
        <v>1000 to 4999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42465.095856481479</v>
      </c>
      <c r="T3584" s="10">
        <f t="shared" si="335"/>
        <v>42451.095856481479</v>
      </c>
      <c r="U3584" t="str">
        <f>IF(D3584&lt;Bonus!$A$3,Bonus!$B$3,IF(D3584&lt;=Bonus!$A$4,Bonus!$B$4,IF(D3584&lt;=Bonus!$A$5,Bonus!$B$5,IF(D3584&lt;=Bonus!$A$6,Bonus!$B$6,IF(D3584&lt;=Bonus!$A$7,Bonus!$B$7,IF(D3584&lt;=Bonus!$A$8,Bonus!$B$8,IF(D3584&lt;=Bonus!$A$9,Bonus!$B$9,IF(D3584&lt;=Bonus!$A$10,Bonus!$B$10,IF(D3584&lt;=Bonus!$A$11,Bonus!$B$11,IF(D3584&lt;=Bonus!$A$12,Bonus!$B$12,IF(D3584&lt;=Bonus!$A$13,Bonus!$B$13,Bonus!$B$14)))))))))))</f>
        <v>1000 to 4999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42478.384317129632</v>
      </c>
      <c r="T3585" s="10">
        <f t="shared" si="335"/>
        <v>42418.425983796296</v>
      </c>
      <c r="U3585" t="str">
        <f>IF(D3585&lt;Bonus!$A$3,Bonus!$B$3,IF(D3585&lt;=Bonus!$A$4,Bonus!$B$4,IF(D3585&lt;=Bonus!$A$5,Bonus!$B$5,IF(D3585&lt;=Bonus!$A$6,Bonus!$B$6,IF(D3585&lt;=Bonus!$A$7,Bonus!$B$7,IF(D3585&lt;=Bonus!$A$8,Bonus!$B$8,IF(D3585&lt;=Bonus!$A$9,Bonus!$B$9,IF(D3585&lt;=Bonus!$A$10,Bonus!$B$10,IF(D3585&lt;=Bonus!$A$11,Bonus!$B$11,IF(D3585&lt;=Bonus!$A$12,Bonus!$B$12,IF(D3585&lt;=Bonus!$A$13,Bonus!$B$13,Bonus!$B$14)))))))))))</f>
        <v>1000 to 4999</v>
      </c>
    </row>
    <row r="3586" spans="1:21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42198.316481481481</v>
      </c>
      <c r="T3586" s="10">
        <f t="shared" si="335"/>
        <v>42168.316481481481</v>
      </c>
      <c r="U3586" t="str">
        <f>IF(D3586&lt;Bonus!$A$3,Bonus!$B$3,IF(D3586&lt;=Bonus!$A$4,Bonus!$B$4,IF(D3586&lt;=Bonus!$A$5,Bonus!$B$5,IF(D3586&lt;=Bonus!$A$6,Bonus!$B$6,IF(D3586&lt;=Bonus!$A$7,Bonus!$B$7,IF(D3586&lt;=Bonus!$A$8,Bonus!$B$8,IF(D3586&lt;=Bonus!$A$9,Bonus!$B$9,IF(D3586&lt;=Bonus!$A$10,Bonus!$B$10,IF(D3586&lt;=Bonus!$A$11,Bonus!$B$11,IF(D3586&lt;=Bonus!$A$12,Bonus!$B$12,IF(D3586&lt;=Bonus!$A$13,Bonus!$B$13,Bonus!$B$14)))))))))))</f>
        <v>1000 to 4999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IFERROR(E3587/L3587,"nm")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(((I3587/60)/60)/24)+DATE(1970,1,1)</f>
        <v>41994.716319444444</v>
      </c>
      <c r="T3587" s="10">
        <f t="shared" ref="T3587:T3650" si="341">(((J3587/60)/60)/24)+DATE(1970,1,1)</f>
        <v>41964.716319444444</v>
      </c>
      <c r="U3587" t="str">
        <f>IF(D3587&lt;Bonus!$A$3,Bonus!$B$3,IF(D3587&lt;=Bonus!$A$4,Bonus!$B$4,IF(D3587&lt;=Bonus!$A$5,Bonus!$B$5,IF(D3587&lt;=Bonus!$A$6,Bonus!$B$6,IF(D3587&lt;=Bonus!$A$7,Bonus!$B$7,IF(D3587&lt;=Bonus!$A$8,Bonus!$B$8,IF(D3587&lt;=Bonus!$A$9,Bonus!$B$9,IF(D3587&lt;=Bonus!$A$10,Bonus!$B$10,IF(D3587&lt;=Bonus!$A$11,Bonus!$B$11,IF(D3587&lt;=Bonus!$A$12,Bonus!$B$12,IF(D3587&lt;=Bonus!$A$13,Bonus!$B$13,Bonus!$B$14)))))))))))</f>
        <v>1000 to 4999</v>
      </c>
    </row>
    <row r="3588" spans="1:2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42636.697569444441</v>
      </c>
      <c r="T3588" s="10">
        <f t="shared" si="341"/>
        <v>42576.697569444441</v>
      </c>
      <c r="U3588" t="str">
        <f>IF(D3588&lt;Bonus!$A$3,Bonus!$B$3,IF(D3588&lt;=Bonus!$A$4,Bonus!$B$4,IF(D3588&lt;=Bonus!$A$5,Bonus!$B$5,IF(D3588&lt;=Bonus!$A$6,Bonus!$B$6,IF(D3588&lt;=Bonus!$A$7,Bonus!$B$7,IF(D3588&lt;=Bonus!$A$8,Bonus!$B$8,IF(D3588&lt;=Bonus!$A$9,Bonus!$B$9,IF(D3588&lt;=Bonus!$A$10,Bonus!$B$10,IF(D3588&lt;=Bonus!$A$11,Bonus!$B$11,IF(D3588&lt;=Bonus!$A$12,Bonus!$B$12,IF(D3588&lt;=Bonus!$A$13,Bonus!$B$13,Bonus!$B$14)))))))))))</f>
        <v>5000 to 9999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42548.791666666672</v>
      </c>
      <c r="T3589" s="10">
        <f t="shared" si="341"/>
        <v>42503.539976851855</v>
      </c>
      <c r="U3589" t="str">
        <f>IF(D3589&lt;Bonus!$A$3,Bonus!$B$3,IF(D3589&lt;=Bonus!$A$4,Bonus!$B$4,IF(D3589&lt;=Bonus!$A$5,Bonus!$B$5,IF(D3589&lt;=Bonus!$A$6,Bonus!$B$6,IF(D3589&lt;=Bonus!$A$7,Bonus!$B$7,IF(D3589&lt;=Bonus!$A$8,Bonus!$B$8,IF(D3589&lt;=Bonus!$A$9,Bonus!$B$9,IF(D3589&lt;=Bonus!$A$10,Bonus!$B$10,IF(D3589&lt;=Bonus!$A$11,Bonus!$B$11,IF(D3589&lt;=Bonus!$A$12,Bonus!$B$12,IF(D3589&lt;=Bonus!$A$13,Bonus!$B$13,Bonus!$B$14)))))))))))</f>
        <v>Less Than 1000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42123.958333333328</v>
      </c>
      <c r="T3590" s="10">
        <f t="shared" si="341"/>
        <v>42101.828819444447</v>
      </c>
      <c r="U3590" t="str">
        <f>IF(D3590&lt;Bonus!$A$3,Bonus!$B$3,IF(D3590&lt;=Bonus!$A$4,Bonus!$B$4,IF(D3590&lt;=Bonus!$A$5,Bonus!$B$5,IF(D3590&lt;=Bonus!$A$6,Bonus!$B$6,IF(D3590&lt;=Bonus!$A$7,Bonus!$B$7,IF(D3590&lt;=Bonus!$A$8,Bonus!$B$8,IF(D3590&lt;=Bonus!$A$9,Bonus!$B$9,IF(D3590&lt;=Bonus!$A$10,Bonus!$B$10,IF(D3590&lt;=Bonus!$A$11,Bonus!$B$11,IF(D3590&lt;=Bonus!$A$12,Bonus!$B$12,IF(D3590&lt;=Bonus!$A$13,Bonus!$B$13,Bonus!$B$14)))))))))))</f>
        <v>Less Than 1000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42150.647534722222</v>
      </c>
      <c r="T3591" s="10">
        <f t="shared" si="341"/>
        <v>42125.647534722222</v>
      </c>
      <c r="U3591" t="str">
        <f>IF(D3591&lt;Bonus!$A$3,Bonus!$B$3,IF(D3591&lt;=Bonus!$A$4,Bonus!$B$4,IF(D3591&lt;=Bonus!$A$5,Bonus!$B$5,IF(D3591&lt;=Bonus!$A$6,Bonus!$B$6,IF(D3591&lt;=Bonus!$A$7,Bonus!$B$7,IF(D3591&lt;=Bonus!$A$8,Bonus!$B$8,IF(D3591&lt;=Bonus!$A$9,Bonus!$B$9,IF(D3591&lt;=Bonus!$A$10,Bonus!$B$10,IF(D3591&lt;=Bonus!$A$11,Bonus!$B$11,IF(D3591&lt;=Bonus!$A$12,Bonus!$B$12,IF(D3591&lt;=Bonus!$A$13,Bonus!$B$13,Bonus!$B$14)))))))))))</f>
        <v>1000 to 4999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41932.333726851852</v>
      </c>
      <c r="T3592" s="10">
        <f t="shared" si="341"/>
        <v>41902.333726851852</v>
      </c>
      <c r="U3592" t="str">
        <f>IF(D3592&lt;Bonus!$A$3,Bonus!$B$3,IF(D3592&lt;=Bonus!$A$4,Bonus!$B$4,IF(D3592&lt;=Bonus!$A$5,Bonus!$B$5,IF(D3592&lt;=Bonus!$A$6,Bonus!$B$6,IF(D3592&lt;=Bonus!$A$7,Bonus!$B$7,IF(D3592&lt;=Bonus!$A$8,Bonus!$B$8,IF(D3592&lt;=Bonus!$A$9,Bonus!$B$9,IF(D3592&lt;=Bonus!$A$10,Bonus!$B$10,IF(D3592&lt;=Bonus!$A$11,Bonus!$B$11,IF(D3592&lt;=Bonus!$A$12,Bonus!$B$12,IF(D3592&lt;=Bonus!$A$13,Bonus!$B$13,Bonus!$B$14)))))))))))</f>
        <v>5000 to 9999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42028.207638888889</v>
      </c>
      <c r="T3593" s="10">
        <f t="shared" si="341"/>
        <v>42003.948425925926</v>
      </c>
      <c r="U3593" t="str">
        <f>IF(D3593&lt;Bonus!$A$3,Bonus!$B$3,IF(D3593&lt;=Bonus!$A$4,Bonus!$B$4,IF(D3593&lt;=Bonus!$A$5,Bonus!$B$5,IF(D3593&lt;=Bonus!$A$6,Bonus!$B$6,IF(D3593&lt;=Bonus!$A$7,Bonus!$B$7,IF(D3593&lt;=Bonus!$A$8,Bonus!$B$8,IF(D3593&lt;=Bonus!$A$9,Bonus!$B$9,IF(D3593&lt;=Bonus!$A$10,Bonus!$B$10,IF(D3593&lt;=Bonus!$A$11,Bonus!$B$11,IF(D3593&lt;=Bonus!$A$12,Bonus!$B$12,IF(D3593&lt;=Bonus!$A$13,Bonus!$B$13,Bonus!$B$14)))))))))))</f>
        <v>Less Than 1000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42046.207638888889</v>
      </c>
      <c r="T3594" s="10">
        <f t="shared" si="341"/>
        <v>41988.829942129625</v>
      </c>
      <c r="U3594" t="str">
        <f>IF(D3594&lt;Bonus!$A$3,Bonus!$B$3,IF(D3594&lt;=Bonus!$A$4,Bonus!$B$4,IF(D3594&lt;=Bonus!$A$5,Bonus!$B$5,IF(D3594&lt;=Bonus!$A$6,Bonus!$B$6,IF(D3594&lt;=Bonus!$A$7,Bonus!$B$7,IF(D3594&lt;=Bonus!$A$8,Bonus!$B$8,IF(D3594&lt;=Bonus!$A$9,Bonus!$B$9,IF(D3594&lt;=Bonus!$A$10,Bonus!$B$10,IF(D3594&lt;=Bonus!$A$11,Bonus!$B$11,IF(D3594&lt;=Bonus!$A$12,Bonus!$B$12,IF(D3594&lt;=Bonus!$A$13,Bonus!$B$13,Bonus!$B$14)))))))))))</f>
        <v>1000 to 4999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42009.851388888885</v>
      </c>
      <c r="T3595" s="10">
        <f t="shared" si="341"/>
        <v>41974.898599537039</v>
      </c>
      <c r="U3595" t="str">
        <f>IF(D3595&lt;Bonus!$A$3,Bonus!$B$3,IF(D3595&lt;=Bonus!$A$4,Bonus!$B$4,IF(D3595&lt;=Bonus!$A$5,Bonus!$B$5,IF(D3595&lt;=Bonus!$A$6,Bonus!$B$6,IF(D3595&lt;=Bonus!$A$7,Bonus!$B$7,IF(D3595&lt;=Bonus!$A$8,Bonus!$B$8,IF(D3595&lt;=Bonus!$A$9,Bonus!$B$9,IF(D3595&lt;=Bonus!$A$10,Bonus!$B$10,IF(D3595&lt;=Bonus!$A$11,Bonus!$B$11,IF(D3595&lt;=Bonus!$A$12,Bonus!$B$12,IF(D3595&lt;=Bonus!$A$13,Bonus!$B$13,Bonus!$B$14)))))))))))</f>
        <v>1000 to 4999</v>
      </c>
    </row>
    <row r="3596" spans="1:21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42617.066921296297</v>
      </c>
      <c r="T3596" s="10">
        <f t="shared" si="341"/>
        <v>42592.066921296297</v>
      </c>
      <c r="U3596" t="str">
        <f>IF(D3596&lt;Bonus!$A$3,Bonus!$B$3,IF(D3596&lt;=Bonus!$A$4,Bonus!$B$4,IF(D3596&lt;=Bonus!$A$5,Bonus!$B$5,IF(D3596&lt;=Bonus!$A$6,Bonus!$B$6,IF(D3596&lt;=Bonus!$A$7,Bonus!$B$7,IF(D3596&lt;=Bonus!$A$8,Bonus!$B$8,IF(D3596&lt;=Bonus!$A$9,Bonus!$B$9,IF(D3596&lt;=Bonus!$A$10,Bonus!$B$10,IF(D3596&lt;=Bonus!$A$11,Bonus!$B$11,IF(D3596&lt;=Bonus!$A$12,Bonus!$B$12,IF(D3596&lt;=Bonus!$A$13,Bonus!$B$13,Bonus!$B$14)))))))))))</f>
        <v>1000 to 4999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42076.290972222225</v>
      </c>
      <c r="T3597" s="10">
        <f t="shared" si="341"/>
        <v>42050.008368055554</v>
      </c>
      <c r="U3597" t="str">
        <f>IF(D3597&lt;Bonus!$A$3,Bonus!$B$3,IF(D3597&lt;=Bonus!$A$4,Bonus!$B$4,IF(D3597&lt;=Bonus!$A$5,Bonus!$B$5,IF(D3597&lt;=Bonus!$A$6,Bonus!$B$6,IF(D3597&lt;=Bonus!$A$7,Bonus!$B$7,IF(D3597&lt;=Bonus!$A$8,Bonus!$B$8,IF(D3597&lt;=Bonus!$A$9,Bonus!$B$9,IF(D3597&lt;=Bonus!$A$10,Bonus!$B$10,IF(D3597&lt;=Bonus!$A$11,Bonus!$B$11,IF(D3597&lt;=Bonus!$A$12,Bonus!$B$12,IF(D3597&lt;=Bonus!$A$13,Bonus!$B$13,Bonus!$B$14)))))))))))</f>
        <v>1000 to 4999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41877.715069444443</v>
      </c>
      <c r="T3598" s="10">
        <f t="shared" si="341"/>
        <v>41856.715069444443</v>
      </c>
      <c r="U3598" t="str">
        <f>IF(D3598&lt;Bonus!$A$3,Bonus!$B$3,IF(D3598&lt;=Bonus!$A$4,Bonus!$B$4,IF(D3598&lt;=Bonus!$A$5,Bonus!$B$5,IF(D3598&lt;=Bonus!$A$6,Bonus!$B$6,IF(D3598&lt;=Bonus!$A$7,Bonus!$B$7,IF(D3598&lt;=Bonus!$A$8,Bonus!$B$8,IF(D3598&lt;=Bonus!$A$9,Bonus!$B$9,IF(D3598&lt;=Bonus!$A$10,Bonus!$B$10,IF(D3598&lt;=Bonus!$A$11,Bonus!$B$11,IF(D3598&lt;=Bonus!$A$12,Bonus!$B$12,IF(D3598&lt;=Bonus!$A$13,Bonus!$B$13,Bonus!$B$14)))))))))))</f>
        <v>1000 to 4999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42432.249305555553</v>
      </c>
      <c r="T3599" s="10">
        <f t="shared" si="341"/>
        <v>42417.585532407407</v>
      </c>
      <c r="U3599" t="str">
        <f>IF(D3599&lt;Bonus!$A$3,Bonus!$B$3,IF(D3599&lt;=Bonus!$A$4,Bonus!$B$4,IF(D3599&lt;=Bonus!$A$5,Bonus!$B$5,IF(D3599&lt;=Bonus!$A$6,Bonus!$B$6,IF(D3599&lt;=Bonus!$A$7,Bonus!$B$7,IF(D3599&lt;=Bonus!$A$8,Bonus!$B$8,IF(D3599&lt;=Bonus!$A$9,Bonus!$B$9,IF(D3599&lt;=Bonus!$A$10,Bonus!$B$10,IF(D3599&lt;=Bonus!$A$11,Bonus!$B$11,IF(D3599&lt;=Bonus!$A$12,Bonus!$B$12,IF(D3599&lt;=Bonus!$A$13,Bonus!$B$13,Bonus!$B$14)))))))))))</f>
        <v>1000 to 4999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41885.207638888889</v>
      </c>
      <c r="T3600" s="10">
        <f t="shared" si="341"/>
        <v>41866.79886574074</v>
      </c>
      <c r="U3600" t="str">
        <f>IF(D3600&lt;Bonus!$A$3,Bonus!$B$3,IF(D3600&lt;=Bonus!$A$4,Bonus!$B$4,IF(D3600&lt;=Bonus!$A$5,Bonus!$B$5,IF(D3600&lt;=Bonus!$A$6,Bonus!$B$6,IF(D3600&lt;=Bonus!$A$7,Bonus!$B$7,IF(D3600&lt;=Bonus!$A$8,Bonus!$B$8,IF(D3600&lt;=Bonus!$A$9,Bonus!$B$9,IF(D3600&lt;=Bonus!$A$10,Bonus!$B$10,IF(D3600&lt;=Bonus!$A$11,Bonus!$B$11,IF(D3600&lt;=Bonus!$A$12,Bonus!$B$12,IF(D3600&lt;=Bonus!$A$13,Bonus!$B$13,Bonus!$B$14)))))))))))</f>
        <v>1000 to 4999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42246</v>
      </c>
      <c r="T3601" s="10">
        <f t="shared" si="341"/>
        <v>42220.79487268519</v>
      </c>
      <c r="U3601" t="str">
        <f>IF(D3601&lt;Bonus!$A$3,Bonus!$B$3,IF(D3601&lt;=Bonus!$A$4,Bonus!$B$4,IF(D3601&lt;=Bonus!$A$5,Bonus!$B$5,IF(D3601&lt;=Bonus!$A$6,Bonus!$B$6,IF(D3601&lt;=Bonus!$A$7,Bonus!$B$7,IF(D3601&lt;=Bonus!$A$8,Bonus!$B$8,IF(D3601&lt;=Bonus!$A$9,Bonus!$B$9,IF(D3601&lt;=Bonus!$A$10,Bonus!$B$10,IF(D3601&lt;=Bonus!$A$11,Bonus!$B$11,IF(D3601&lt;=Bonus!$A$12,Bonus!$B$12,IF(D3601&lt;=Bonus!$A$13,Bonus!$B$13,Bonus!$B$14)))))))))))</f>
        <v>Less Than 1000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42656.849120370374</v>
      </c>
      <c r="T3602" s="10">
        <f t="shared" si="341"/>
        <v>42628.849120370374</v>
      </c>
      <c r="U3602" t="str">
        <f>IF(D3602&lt;Bonus!$A$3,Bonus!$B$3,IF(D3602&lt;=Bonus!$A$4,Bonus!$B$4,IF(D3602&lt;=Bonus!$A$5,Bonus!$B$5,IF(D3602&lt;=Bonus!$A$6,Bonus!$B$6,IF(D3602&lt;=Bonus!$A$7,Bonus!$B$7,IF(D3602&lt;=Bonus!$A$8,Bonus!$B$8,IF(D3602&lt;=Bonus!$A$9,Bonus!$B$9,IF(D3602&lt;=Bonus!$A$10,Bonus!$B$10,IF(D3602&lt;=Bonus!$A$11,Bonus!$B$11,IF(D3602&lt;=Bonus!$A$12,Bonus!$B$12,IF(D3602&lt;=Bonus!$A$13,Bonus!$B$13,Bonus!$B$14)))))))))))</f>
        <v>Less Than 1000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42020.99863425926</v>
      </c>
      <c r="T3603" s="10">
        <f t="shared" si="341"/>
        <v>41990.99863425926</v>
      </c>
      <c r="U3603" t="str">
        <f>IF(D3603&lt;Bonus!$A$3,Bonus!$B$3,IF(D3603&lt;=Bonus!$A$4,Bonus!$B$4,IF(D3603&lt;=Bonus!$A$5,Bonus!$B$5,IF(D3603&lt;=Bonus!$A$6,Bonus!$B$6,IF(D3603&lt;=Bonus!$A$7,Bonus!$B$7,IF(D3603&lt;=Bonus!$A$8,Bonus!$B$8,IF(D3603&lt;=Bonus!$A$9,Bonus!$B$9,IF(D3603&lt;=Bonus!$A$10,Bonus!$B$10,IF(D3603&lt;=Bonus!$A$11,Bonus!$B$11,IF(D3603&lt;=Bonus!$A$12,Bonus!$B$12,IF(D3603&lt;=Bonus!$A$13,Bonus!$B$13,Bonus!$B$14)))))))))))</f>
        <v>1000 to 4999</v>
      </c>
    </row>
    <row r="3604" spans="1:21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42507.894432870366</v>
      </c>
      <c r="T3604" s="10">
        <f t="shared" si="341"/>
        <v>42447.894432870366</v>
      </c>
      <c r="U3604" t="str">
        <f>IF(D3604&lt;Bonus!$A$3,Bonus!$B$3,IF(D3604&lt;=Bonus!$A$4,Bonus!$B$4,IF(D3604&lt;=Bonus!$A$5,Bonus!$B$5,IF(D3604&lt;=Bonus!$A$6,Bonus!$B$6,IF(D3604&lt;=Bonus!$A$7,Bonus!$B$7,IF(D3604&lt;=Bonus!$A$8,Bonus!$B$8,IF(D3604&lt;=Bonus!$A$9,Bonus!$B$9,IF(D3604&lt;=Bonus!$A$10,Bonus!$B$10,IF(D3604&lt;=Bonus!$A$11,Bonus!$B$11,IF(D3604&lt;=Bonus!$A$12,Bonus!$B$12,IF(D3604&lt;=Bonus!$A$13,Bonus!$B$13,Bonus!$B$14)))))))))))</f>
        <v>1000 to 4999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42313.906018518523</v>
      </c>
      <c r="T3605" s="10">
        <f t="shared" si="341"/>
        <v>42283.864351851851</v>
      </c>
      <c r="U3605" t="str">
        <f>IF(D3605&lt;Bonus!$A$3,Bonus!$B$3,IF(D3605&lt;=Bonus!$A$4,Bonus!$B$4,IF(D3605&lt;=Bonus!$A$5,Bonus!$B$5,IF(D3605&lt;=Bonus!$A$6,Bonus!$B$6,IF(D3605&lt;=Bonus!$A$7,Bonus!$B$7,IF(D3605&lt;=Bonus!$A$8,Bonus!$B$8,IF(D3605&lt;=Bonus!$A$9,Bonus!$B$9,IF(D3605&lt;=Bonus!$A$10,Bonus!$B$10,IF(D3605&lt;=Bonus!$A$11,Bonus!$B$11,IF(D3605&lt;=Bonus!$A$12,Bonus!$B$12,IF(D3605&lt;=Bonus!$A$13,Bonus!$B$13,Bonus!$B$14)))))))))))</f>
        <v>1000 to 4999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42489.290972222225</v>
      </c>
      <c r="T3606" s="10">
        <f t="shared" si="341"/>
        <v>42483.015694444446</v>
      </c>
      <c r="U3606" t="str">
        <f>IF(D3606&lt;Bonus!$A$3,Bonus!$B$3,IF(D3606&lt;=Bonus!$A$4,Bonus!$B$4,IF(D3606&lt;=Bonus!$A$5,Bonus!$B$5,IF(D3606&lt;=Bonus!$A$6,Bonus!$B$6,IF(D3606&lt;=Bonus!$A$7,Bonus!$B$7,IF(D3606&lt;=Bonus!$A$8,Bonus!$B$8,IF(D3606&lt;=Bonus!$A$9,Bonus!$B$9,IF(D3606&lt;=Bonus!$A$10,Bonus!$B$10,IF(D3606&lt;=Bonus!$A$11,Bonus!$B$11,IF(D3606&lt;=Bonus!$A$12,Bonus!$B$12,IF(D3606&lt;=Bonus!$A$13,Bonus!$B$13,Bonus!$B$14)))))))))))</f>
        <v>1000 to 4999</v>
      </c>
    </row>
    <row r="3607" spans="1:21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42413.793124999997</v>
      </c>
      <c r="T3607" s="10">
        <f t="shared" si="341"/>
        <v>42383.793124999997</v>
      </c>
      <c r="U3607" t="str">
        <f>IF(D3607&lt;Bonus!$A$3,Bonus!$B$3,IF(D3607&lt;=Bonus!$A$4,Bonus!$B$4,IF(D3607&lt;=Bonus!$A$5,Bonus!$B$5,IF(D3607&lt;=Bonus!$A$6,Bonus!$B$6,IF(D3607&lt;=Bonus!$A$7,Bonus!$B$7,IF(D3607&lt;=Bonus!$A$8,Bonus!$B$8,IF(D3607&lt;=Bonus!$A$9,Bonus!$B$9,IF(D3607&lt;=Bonus!$A$10,Bonus!$B$10,IF(D3607&lt;=Bonus!$A$11,Bonus!$B$11,IF(D3607&lt;=Bonus!$A$12,Bonus!$B$12,IF(D3607&lt;=Bonus!$A$13,Bonus!$B$13,Bonus!$B$14)))))))))))</f>
        <v>Less Than 1000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42596.604826388888</v>
      </c>
      <c r="T3608" s="10">
        <f t="shared" si="341"/>
        <v>42566.604826388888</v>
      </c>
      <c r="U3608" t="str">
        <f>IF(D3608&lt;Bonus!$A$3,Bonus!$B$3,IF(D3608&lt;=Bonus!$A$4,Bonus!$B$4,IF(D3608&lt;=Bonus!$A$5,Bonus!$B$5,IF(D3608&lt;=Bonus!$A$6,Bonus!$B$6,IF(D3608&lt;=Bonus!$A$7,Bonus!$B$7,IF(D3608&lt;=Bonus!$A$8,Bonus!$B$8,IF(D3608&lt;=Bonus!$A$9,Bonus!$B$9,IF(D3608&lt;=Bonus!$A$10,Bonus!$B$10,IF(D3608&lt;=Bonus!$A$11,Bonus!$B$11,IF(D3608&lt;=Bonus!$A$12,Bonus!$B$12,IF(D3608&lt;=Bonus!$A$13,Bonus!$B$13,Bonus!$B$14)))))))))))</f>
        <v>1000 to 4999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42353</v>
      </c>
      <c r="T3609" s="10">
        <f t="shared" si="341"/>
        <v>42338.963912037041</v>
      </c>
      <c r="U3609" t="str">
        <f>IF(D3609&lt;Bonus!$A$3,Bonus!$B$3,IF(D3609&lt;=Bonus!$A$4,Bonus!$B$4,IF(D3609&lt;=Bonus!$A$5,Bonus!$B$5,IF(D3609&lt;=Bonus!$A$6,Bonus!$B$6,IF(D3609&lt;=Bonus!$A$7,Bonus!$B$7,IF(D3609&lt;=Bonus!$A$8,Bonus!$B$8,IF(D3609&lt;=Bonus!$A$9,Bonus!$B$9,IF(D3609&lt;=Bonus!$A$10,Bonus!$B$10,IF(D3609&lt;=Bonus!$A$11,Bonus!$B$11,IF(D3609&lt;=Bonus!$A$12,Bonus!$B$12,IF(D3609&lt;=Bonus!$A$13,Bonus!$B$13,Bonus!$B$14)))))))))))</f>
        <v>Less Than 1000</v>
      </c>
    </row>
    <row r="3610" spans="1:21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42538.583333333328</v>
      </c>
      <c r="T3610" s="10">
        <f t="shared" si="341"/>
        <v>42506.709375000006</v>
      </c>
      <c r="U3610" t="str">
        <f>IF(D3610&lt;Bonus!$A$3,Bonus!$B$3,IF(D3610&lt;=Bonus!$A$4,Bonus!$B$4,IF(D3610&lt;=Bonus!$A$5,Bonus!$B$5,IF(D3610&lt;=Bonus!$A$6,Bonus!$B$6,IF(D3610&lt;=Bonus!$A$7,Bonus!$B$7,IF(D3610&lt;=Bonus!$A$8,Bonus!$B$8,IF(D3610&lt;=Bonus!$A$9,Bonus!$B$9,IF(D3610&lt;=Bonus!$A$10,Bonus!$B$10,IF(D3610&lt;=Bonus!$A$11,Bonus!$B$11,IF(D3610&lt;=Bonus!$A$12,Bonus!$B$12,IF(D3610&lt;=Bonus!$A$13,Bonus!$B$13,Bonus!$B$14)))))))))))</f>
        <v>Less Than 1000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42459.950057870374</v>
      </c>
      <c r="T3611" s="10">
        <f t="shared" si="341"/>
        <v>42429.991724537031</v>
      </c>
      <c r="U3611" t="str">
        <f>IF(D3611&lt;Bonus!$A$3,Bonus!$B$3,IF(D3611&lt;=Bonus!$A$4,Bonus!$B$4,IF(D3611&lt;=Bonus!$A$5,Bonus!$B$5,IF(D3611&lt;=Bonus!$A$6,Bonus!$B$6,IF(D3611&lt;=Bonus!$A$7,Bonus!$B$7,IF(D3611&lt;=Bonus!$A$8,Bonus!$B$8,IF(D3611&lt;=Bonus!$A$9,Bonus!$B$9,IF(D3611&lt;=Bonus!$A$10,Bonus!$B$10,IF(D3611&lt;=Bonus!$A$11,Bonus!$B$11,IF(D3611&lt;=Bonus!$A$12,Bonus!$B$12,IF(D3611&lt;=Bonus!$A$13,Bonus!$B$13,Bonus!$B$14)))))))))))</f>
        <v>1000 to 4999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42233.432129629626</v>
      </c>
      <c r="T3612" s="10">
        <f t="shared" si="341"/>
        <v>42203.432129629626</v>
      </c>
      <c r="U3612" t="str">
        <f>IF(D3612&lt;Bonus!$A$3,Bonus!$B$3,IF(D3612&lt;=Bonus!$A$4,Bonus!$B$4,IF(D3612&lt;=Bonus!$A$5,Bonus!$B$5,IF(D3612&lt;=Bonus!$A$6,Bonus!$B$6,IF(D3612&lt;=Bonus!$A$7,Bonus!$B$7,IF(D3612&lt;=Bonus!$A$8,Bonus!$B$8,IF(D3612&lt;=Bonus!$A$9,Bonus!$B$9,IF(D3612&lt;=Bonus!$A$10,Bonus!$B$10,IF(D3612&lt;=Bonus!$A$11,Bonus!$B$11,IF(D3612&lt;=Bonus!$A$12,Bonus!$B$12,IF(D3612&lt;=Bonus!$A$13,Bonus!$B$13,Bonus!$B$14)))))))))))</f>
        <v>1000 to 4999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42102.370381944449</v>
      </c>
      <c r="T3613" s="10">
        <f t="shared" si="341"/>
        <v>42072.370381944449</v>
      </c>
      <c r="U3613" t="str">
        <f>IF(D3613&lt;Bonus!$A$3,Bonus!$B$3,IF(D3613&lt;=Bonus!$A$4,Bonus!$B$4,IF(D3613&lt;=Bonus!$A$5,Bonus!$B$5,IF(D3613&lt;=Bonus!$A$6,Bonus!$B$6,IF(D3613&lt;=Bonus!$A$7,Bonus!$B$7,IF(D3613&lt;=Bonus!$A$8,Bonus!$B$8,IF(D3613&lt;=Bonus!$A$9,Bonus!$B$9,IF(D3613&lt;=Bonus!$A$10,Bonus!$B$10,IF(D3613&lt;=Bonus!$A$11,Bonus!$B$11,IF(D3613&lt;=Bonus!$A$12,Bonus!$B$12,IF(D3613&lt;=Bonus!$A$13,Bonus!$B$13,Bonus!$B$14)))))))))))</f>
        <v>1000 to 4999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41799.726979166669</v>
      </c>
      <c r="T3614" s="10">
        <f t="shared" si="341"/>
        <v>41789.726979166669</v>
      </c>
      <c r="U3614" t="str">
        <f>IF(D3614&lt;Bonus!$A$3,Bonus!$B$3,IF(D3614&lt;=Bonus!$A$4,Bonus!$B$4,IF(D3614&lt;=Bonus!$A$5,Bonus!$B$5,IF(D3614&lt;=Bonus!$A$6,Bonus!$B$6,IF(D3614&lt;=Bonus!$A$7,Bonus!$B$7,IF(D3614&lt;=Bonus!$A$8,Bonus!$B$8,IF(D3614&lt;=Bonus!$A$9,Bonus!$B$9,IF(D3614&lt;=Bonus!$A$10,Bonus!$B$10,IF(D3614&lt;=Bonus!$A$11,Bonus!$B$11,IF(D3614&lt;=Bonus!$A$12,Bonus!$B$12,IF(D3614&lt;=Bonus!$A$13,Bonus!$B$13,Bonus!$B$14)))))))))))</f>
        <v>5000 to 9999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41818.58997685185</v>
      </c>
      <c r="T3615" s="10">
        <f t="shared" si="341"/>
        <v>41788.58997685185</v>
      </c>
      <c r="U3615" t="str">
        <f>IF(D3615&lt;Bonus!$A$3,Bonus!$B$3,IF(D3615&lt;=Bonus!$A$4,Bonus!$B$4,IF(D3615&lt;=Bonus!$A$5,Bonus!$B$5,IF(D3615&lt;=Bonus!$A$6,Bonus!$B$6,IF(D3615&lt;=Bonus!$A$7,Bonus!$B$7,IF(D3615&lt;=Bonus!$A$8,Bonus!$B$8,IF(D3615&lt;=Bonus!$A$9,Bonus!$B$9,IF(D3615&lt;=Bonus!$A$10,Bonus!$B$10,IF(D3615&lt;=Bonus!$A$11,Bonus!$B$11,IF(D3615&lt;=Bonus!$A$12,Bonus!$B$12,IF(D3615&lt;=Bonus!$A$13,Bonus!$B$13,Bonus!$B$14)))))))))))</f>
        <v>1000 to 4999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42174.041851851856</v>
      </c>
      <c r="T3616" s="10">
        <f t="shared" si="341"/>
        <v>42144.041851851856</v>
      </c>
      <c r="U3616" t="str">
        <f>IF(D3616&lt;Bonus!$A$3,Bonus!$B$3,IF(D3616&lt;=Bonus!$A$4,Bonus!$B$4,IF(D3616&lt;=Bonus!$A$5,Bonus!$B$5,IF(D3616&lt;=Bonus!$A$6,Bonus!$B$6,IF(D3616&lt;=Bonus!$A$7,Bonus!$B$7,IF(D3616&lt;=Bonus!$A$8,Bonus!$B$8,IF(D3616&lt;=Bonus!$A$9,Bonus!$B$9,IF(D3616&lt;=Bonus!$A$10,Bonus!$B$10,IF(D3616&lt;=Bonus!$A$11,Bonus!$B$11,IF(D3616&lt;=Bonus!$A$12,Bonus!$B$12,IF(D3616&lt;=Bonus!$A$13,Bonus!$B$13,Bonus!$B$14)))))))))))</f>
        <v>1000 to 4999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42348.593703703707</v>
      </c>
      <c r="T3617" s="10">
        <f t="shared" si="341"/>
        <v>42318.593703703707</v>
      </c>
      <c r="U3617" t="str">
        <f>IF(D3617&lt;Bonus!$A$3,Bonus!$B$3,IF(D3617&lt;=Bonus!$A$4,Bonus!$B$4,IF(D3617&lt;=Bonus!$A$5,Bonus!$B$5,IF(D3617&lt;=Bonus!$A$6,Bonus!$B$6,IF(D3617&lt;=Bonus!$A$7,Bonus!$B$7,IF(D3617&lt;=Bonus!$A$8,Bonus!$B$8,IF(D3617&lt;=Bonus!$A$9,Bonus!$B$9,IF(D3617&lt;=Bonus!$A$10,Bonus!$B$10,IF(D3617&lt;=Bonus!$A$11,Bonus!$B$11,IF(D3617&lt;=Bonus!$A$12,Bonus!$B$12,IF(D3617&lt;=Bonus!$A$13,Bonus!$B$13,Bonus!$B$14)))))))))))</f>
        <v>1000 to 4999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42082.908148148148</v>
      </c>
      <c r="T3618" s="10">
        <f t="shared" si="341"/>
        <v>42052.949814814812</v>
      </c>
      <c r="U3618" t="str">
        <f>IF(D3618&lt;Bonus!$A$3,Bonus!$B$3,IF(D3618&lt;=Bonus!$A$4,Bonus!$B$4,IF(D3618&lt;=Bonus!$A$5,Bonus!$B$5,IF(D3618&lt;=Bonus!$A$6,Bonus!$B$6,IF(D3618&lt;=Bonus!$A$7,Bonus!$B$7,IF(D3618&lt;=Bonus!$A$8,Bonus!$B$8,IF(D3618&lt;=Bonus!$A$9,Bonus!$B$9,IF(D3618&lt;=Bonus!$A$10,Bonus!$B$10,IF(D3618&lt;=Bonus!$A$11,Bonus!$B$11,IF(D3618&lt;=Bonus!$A$12,Bonus!$B$12,IF(D3618&lt;=Bonus!$A$13,Bonus!$B$13,Bonus!$B$14)))))))))))</f>
        <v>1000 to 4999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42794</v>
      </c>
      <c r="T3619" s="10">
        <f t="shared" si="341"/>
        <v>42779.610289351855</v>
      </c>
      <c r="U3619" t="str">
        <f>IF(D3619&lt;Bonus!$A$3,Bonus!$B$3,IF(D3619&lt;=Bonus!$A$4,Bonus!$B$4,IF(D3619&lt;=Bonus!$A$5,Bonus!$B$5,IF(D3619&lt;=Bonus!$A$6,Bonus!$B$6,IF(D3619&lt;=Bonus!$A$7,Bonus!$B$7,IF(D3619&lt;=Bonus!$A$8,Bonus!$B$8,IF(D3619&lt;=Bonus!$A$9,Bonus!$B$9,IF(D3619&lt;=Bonus!$A$10,Bonus!$B$10,IF(D3619&lt;=Bonus!$A$11,Bonus!$B$11,IF(D3619&lt;=Bonus!$A$12,Bonus!$B$12,IF(D3619&lt;=Bonus!$A$13,Bonus!$B$13,Bonus!$B$14)))))))))))</f>
        <v>Less Than 1000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42158.627893518518</v>
      </c>
      <c r="T3620" s="10">
        <f t="shared" si="341"/>
        <v>42128.627893518518</v>
      </c>
      <c r="U3620" t="str">
        <f>IF(D3620&lt;Bonus!$A$3,Bonus!$B$3,IF(D3620&lt;=Bonus!$A$4,Bonus!$B$4,IF(D3620&lt;=Bonus!$A$5,Bonus!$B$5,IF(D3620&lt;=Bonus!$A$6,Bonus!$B$6,IF(D3620&lt;=Bonus!$A$7,Bonus!$B$7,IF(D3620&lt;=Bonus!$A$8,Bonus!$B$8,IF(D3620&lt;=Bonus!$A$9,Bonus!$B$9,IF(D3620&lt;=Bonus!$A$10,Bonus!$B$10,IF(D3620&lt;=Bonus!$A$11,Bonus!$B$11,IF(D3620&lt;=Bonus!$A$12,Bonus!$B$12,IF(D3620&lt;=Bonus!$A$13,Bonus!$B$13,Bonus!$B$14)))))))))))</f>
        <v>1000 to 4999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42693.916666666672</v>
      </c>
      <c r="T3621" s="10">
        <f t="shared" si="341"/>
        <v>42661.132245370376</v>
      </c>
      <c r="U3621" t="str">
        <f>IF(D3621&lt;Bonus!$A$3,Bonus!$B$3,IF(D3621&lt;=Bonus!$A$4,Bonus!$B$4,IF(D3621&lt;=Bonus!$A$5,Bonus!$B$5,IF(D3621&lt;=Bonus!$A$6,Bonus!$B$6,IF(D3621&lt;=Bonus!$A$7,Bonus!$B$7,IF(D3621&lt;=Bonus!$A$8,Bonus!$B$8,IF(D3621&lt;=Bonus!$A$9,Bonus!$B$9,IF(D3621&lt;=Bonus!$A$10,Bonus!$B$10,IF(D3621&lt;=Bonus!$A$11,Bonus!$B$11,IF(D3621&lt;=Bonus!$A$12,Bonus!$B$12,IF(D3621&lt;=Bonus!$A$13,Bonus!$B$13,Bonus!$B$14)))))))))))</f>
        <v>1000 to 4999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42068.166666666672</v>
      </c>
      <c r="T3622" s="10">
        <f t="shared" si="341"/>
        <v>42037.938206018516</v>
      </c>
      <c r="U3622" t="str">
        <f>IF(D3622&lt;Bonus!$A$3,Bonus!$B$3,IF(D3622&lt;=Bonus!$A$4,Bonus!$B$4,IF(D3622&lt;=Bonus!$A$5,Bonus!$B$5,IF(D3622&lt;=Bonus!$A$6,Bonus!$B$6,IF(D3622&lt;=Bonus!$A$7,Bonus!$B$7,IF(D3622&lt;=Bonus!$A$8,Bonus!$B$8,IF(D3622&lt;=Bonus!$A$9,Bonus!$B$9,IF(D3622&lt;=Bonus!$A$10,Bonus!$B$10,IF(D3622&lt;=Bonus!$A$11,Bonus!$B$11,IF(D3622&lt;=Bonus!$A$12,Bonus!$B$12,IF(D3622&lt;=Bonus!$A$13,Bonus!$B$13,Bonus!$B$14)))))))))))</f>
        <v>10000 to 14999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42643.875</v>
      </c>
      <c r="T3623" s="10">
        <f t="shared" si="341"/>
        <v>42619.935694444444</v>
      </c>
      <c r="U3623" t="str">
        <f>IF(D3623&lt;Bonus!$A$3,Bonus!$B$3,IF(D3623&lt;=Bonus!$A$4,Bonus!$B$4,IF(D3623&lt;=Bonus!$A$5,Bonus!$B$5,IF(D3623&lt;=Bonus!$A$6,Bonus!$B$6,IF(D3623&lt;=Bonus!$A$7,Bonus!$B$7,IF(D3623&lt;=Bonus!$A$8,Bonus!$B$8,IF(D3623&lt;=Bonus!$A$9,Bonus!$B$9,IF(D3623&lt;=Bonus!$A$10,Bonus!$B$10,IF(D3623&lt;=Bonus!$A$11,Bonus!$B$11,IF(D3623&lt;=Bonus!$A$12,Bonus!$B$12,IF(D3623&lt;=Bonus!$A$13,Bonus!$B$13,Bonus!$B$14)))))))))))</f>
        <v>1000 to 4999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41910.140972222223</v>
      </c>
      <c r="T3624" s="10">
        <f t="shared" si="341"/>
        <v>41877.221886574072</v>
      </c>
      <c r="U3624" t="str">
        <f>IF(D3624&lt;Bonus!$A$3,Bonus!$B$3,IF(D3624&lt;=Bonus!$A$4,Bonus!$B$4,IF(D3624&lt;=Bonus!$A$5,Bonus!$B$5,IF(D3624&lt;=Bonus!$A$6,Bonus!$B$6,IF(D3624&lt;=Bonus!$A$7,Bonus!$B$7,IF(D3624&lt;=Bonus!$A$8,Bonus!$B$8,IF(D3624&lt;=Bonus!$A$9,Bonus!$B$9,IF(D3624&lt;=Bonus!$A$10,Bonus!$B$10,IF(D3624&lt;=Bonus!$A$11,Bonus!$B$11,IF(D3624&lt;=Bonus!$A$12,Bonus!$B$12,IF(D3624&lt;=Bonus!$A$13,Bonus!$B$13,Bonus!$B$14)))))))))))</f>
        <v>1000 to 4999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41846.291666666664</v>
      </c>
      <c r="T3625" s="10">
        <f t="shared" si="341"/>
        <v>41828.736921296295</v>
      </c>
      <c r="U3625" t="str">
        <f>IF(D3625&lt;Bonus!$A$3,Bonus!$B$3,IF(D3625&lt;=Bonus!$A$4,Bonus!$B$4,IF(D3625&lt;=Bonus!$A$5,Bonus!$B$5,IF(D3625&lt;=Bonus!$A$6,Bonus!$B$6,IF(D3625&lt;=Bonus!$A$7,Bonus!$B$7,IF(D3625&lt;=Bonus!$A$8,Bonus!$B$8,IF(D3625&lt;=Bonus!$A$9,Bonus!$B$9,IF(D3625&lt;=Bonus!$A$10,Bonus!$B$10,IF(D3625&lt;=Bonus!$A$11,Bonus!$B$11,IF(D3625&lt;=Bonus!$A$12,Bonus!$B$12,IF(D3625&lt;=Bonus!$A$13,Bonus!$B$13,Bonus!$B$14)))))))))))</f>
        <v>1000 to 4999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42605.774189814809</v>
      </c>
      <c r="T3626" s="10">
        <f t="shared" si="341"/>
        <v>42545.774189814809</v>
      </c>
      <c r="U3626" t="str">
        <f>IF(D3626&lt;Bonus!$A$3,Bonus!$B$3,IF(D3626&lt;=Bonus!$A$4,Bonus!$B$4,IF(D3626&lt;=Bonus!$A$5,Bonus!$B$5,IF(D3626&lt;=Bonus!$A$6,Bonus!$B$6,IF(D3626&lt;=Bonus!$A$7,Bonus!$B$7,IF(D3626&lt;=Bonus!$A$8,Bonus!$B$8,IF(D3626&lt;=Bonus!$A$9,Bonus!$B$9,IF(D3626&lt;=Bonus!$A$10,Bonus!$B$10,IF(D3626&lt;=Bonus!$A$11,Bonus!$B$11,IF(D3626&lt;=Bonus!$A$12,Bonus!$B$12,IF(D3626&lt;=Bonus!$A$13,Bonus!$B$13,Bonus!$B$14)))))))))))</f>
        <v>1000 to 4999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42187.652511574073</v>
      </c>
      <c r="T3627" s="10">
        <f t="shared" si="341"/>
        <v>42157.652511574073</v>
      </c>
      <c r="U3627" t="str">
        <f>IF(D3627&lt;Bonus!$A$3,Bonus!$B$3,IF(D3627&lt;=Bonus!$A$4,Bonus!$B$4,IF(D3627&lt;=Bonus!$A$5,Bonus!$B$5,IF(D3627&lt;=Bonus!$A$6,Bonus!$B$6,IF(D3627&lt;=Bonus!$A$7,Bonus!$B$7,IF(D3627&lt;=Bonus!$A$8,Bonus!$B$8,IF(D3627&lt;=Bonus!$A$9,Bonus!$B$9,IF(D3627&lt;=Bonus!$A$10,Bonus!$B$10,IF(D3627&lt;=Bonus!$A$11,Bonus!$B$11,IF(D3627&lt;=Bonus!$A$12,Bonus!$B$12,IF(D3627&lt;=Bonus!$A$13,Bonus!$B$13,Bonus!$B$14)))))))))))</f>
        <v>1000 to 4999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41867.667326388888</v>
      </c>
      <c r="T3628" s="10">
        <f t="shared" si="341"/>
        <v>41846.667326388888</v>
      </c>
      <c r="U3628" t="str">
        <f>IF(D3628&lt;Bonus!$A$3,Bonus!$B$3,IF(D3628&lt;=Bonus!$A$4,Bonus!$B$4,IF(D3628&lt;=Bonus!$A$5,Bonus!$B$5,IF(D3628&lt;=Bonus!$A$6,Bonus!$B$6,IF(D3628&lt;=Bonus!$A$7,Bonus!$B$7,IF(D3628&lt;=Bonus!$A$8,Bonus!$B$8,IF(D3628&lt;=Bonus!$A$9,Bonus!$B$9,IF(D3628&lt;=Bonus!$A$10,Bonus!$B$10,IF(D3628&lt;=Bonus!$A$11,Bonus!$B$11,IF(D3628&lt;=Bonus!$A$12,Bonus!$B$12,IF(D3628&lt;=Bonus!$A$13,Bonus!$B$13,Bonus!$B$14)))))))))))</f>
        <v>1000 to 4999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42511.165972222225</v>
      </c>
      <c r="T3629" s="10">
        <f t="shared" si="341"/>
        <v>42460.741747685184</v>
      </c>
      <c r="U3629" t="str">
        <f>IF(D3629&lt;Bonus!$A$3,Bonus!$B$3,IF(D3629&lt;=Bonus!$A$4,Bonus!$B$4,IF(D3629&lt;=Bonus!$A$5,Bonus!$B$5,IF(D3629&lt;=Bonus!$A$6,Bonus!$B$6,IF(D3629&lt;=Bonus!$A$7,Bonus!$B$7,IF(D3629&lt;=Bonus!$A$8,Bonus!$B$8,IF(D3629&lt;=Bonus!$A$9,Bonus!$B$9,IF(D3629&lt;=Bonus!$A$10,Bonus!$B$10,IF(D3629&lt;=Bonus!$A$11,Bonus!$B$11,IF(D3629&lt;=Bonus!$A$12,Bonus!$B$12,IF(D3629&lt;=Bonus!$A$13,Bonus!$B$13,Bonus!$B$14)))))))))))</f>
        <v>1000 to 4999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>nm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42351.874953703707</v>
      </c>
      <c r="T3630" s="10">
        <f t="shared" si="341"/>
        <v>42291.833287037036</v>
      </c>
      <c r="U3630" t="str">
        <f>IF(D3630&lt;Bonus!$A$3,Bonus!$B$3,IF(D3630&lt;=Bonus!$A$4,Bonus!$B$4,IF(D3630&lt;=Bonus!$A$5,Bonus!$B$5,IF(D3630&lt;=Bonus!$A$6,Bonus!$B$6,IF(D3630&lt;=Bonus!$A$7,Bonus!$B$7,IF(D3630&lt;=Bonus!$A$8,Bonus!$B$8,IF(D3630&lt;=Bonus!$A$9,Bonus!$B$9,IF(D3630&lt;=Bonus!$A$10,Bonus!$B$10,IF(D3630&lt;=Bonus!$A$11,Bonus!$B$11,IF(D3630&lt;=Bonus!$A$12,Bonus!$B$12,IF(D3630&lt;=Bonus!$A$13,Bonus!$B$13,Bonus!$B$14)))))))))))</f>
        <v>Greater than or equal to 50000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42495.708333333328</v>
      </c>
      <c r="T3631" s="10">
        <f t="shared" si="341"/>
        <v>42437.094490740739</v>
      </c>
      <c r="U3631" t="str">
        <f>IF(D3631&lt;Bonus!$A$3,Bonus!$B$3,IF(D3631&lt;=Bonus!$A$4,Bonus!$B$4,IF(D3631&lt;=Bonus!$A$5,Bonus!$B$5,IF(D3631&lt;=Bonus!$A$6,Bonus!$B$6,IF(D3631&lt;=Bonus!$A$7,Bonus!$B$7,IF(D3631&lt;=Bonus!$A$8,Bonus!$B$8,IF(D3631&lt;=Bonus!$A$9,Bonus!$B$9,IF(D3631&lt;=Bonus!$A$10,Bonus!$B$10,IF(D3631&lt;=Bonus!$A$11,Bonus!$B$11,IF(D3631&lt;=Bonus!$A$12,Bonus!$B$12,IF(D3631&lt;=Bonus!$A$13,Bonus!$B$13,Bonus!$B$14)))))))))))</f>
        <v>Greater than or equal to 50000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41972.888773148152</v>
      </c>
      <c r="T3632" s="10">
        <f t="shared" si="341"/>
        <v>41942.84710648148</v>
      </c>
      <c r="U3632" t="str">
        <f>IF(D3632&lt;Bonus!$A$3,Bonus!$B$3,IF(D3632&lt;=Bonus!$A$4,Bonus!$B$4,IF(D3632&lt;=Bonus!$A$5,Bonus!$B$5,IF(D3632&lt;=Bonus!$A$6,Bonus!$B$6,IF(D3632&lt;=Bonus!$A$7,Bonus!$B$7,IF(D3632&lt;=Bonus!$A$8,Bonus!$B$8,IF(D3632&lt;=Bonus!$A$9,Bonus!$B$9,IF(D3632&lt;=Bonus!$A$10,Bonus!$B$10,IF(D3632&lt;=Bonus!$A$11,Bonus!$B$11,IF(D3632&lt;=Bonus!$A$12,Bonus!$B$12,IF(D3632&lt;=Bonus!$A$13,Bonus!$B$13,Bonus!$B$14)))))))))))</f>
        <v>1000 to 4999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41905.165972222225</v>
      </c>
      <c r="T3633" s="10">
        <f t="shared" si="341"/>
        <v>41880.753437499996</v>
      </c>
      <c r="U3633" t="str">
        <f>IF(D3633&lt;Bonus!$A$3,Bonus!$B$3,IF(D3633&lt;=Bonus!$A$4,Bonus!$B$4,IF(D3633&lt;=Bonus!$A$5,Bonus!$B$5,IF(D3633&lt;=Bonus!$A$6,Bonus!$B$6,IF(D3633&lt;=Bonus!$A$7,Bonus!$B$7,IF(D3633&lt;=Bonus!$A$8,Bonus!$B$8,IF(D3633&lt;=Bonus!$A$9,Bonus!$B$9,IF(D3633&lt;=Bonus!$A$10,Bonus!$B$10,IF(D3633&lt;=Bonus!$A$11,Bonus!$B$11,IF(D3633&lt;=Bonus!$A$12,Bonus!$B$12,IF(D3633&lt;=Bonus!$A$13,Bonus!$B$13,Bonus!$B$14)))))))))))</f>
        <v>15000 to 19999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41966.936909722222</v>
      </c>
      <c r="T3634" s="10">
        <f t="shared" si="341"/>
        <v>41946.936909722222</v>
      </c>
      <c r="U3634" t="str">
        <f>IF(D3634&lt;Bonus!$A$3,Bonus!$B$3,IF(D3634&lt;=Bonus!$A$4,Bonus!$B$4,IF(D3634&lt;=Bonus!$A$5,Bonus!$B$5,IF(D3634&lt;=Bonus!$A$6,Bonus!$B$6,IF(D3634&lt;=Bonus!$A$7,Bonus!$B$7,IF(D3634&lt;=Bonus!$A$8,Bonus!$B$8,IF(D3634&lt;=Bonus!$A$9,Bonus!$B$9,IF(D3634&lt;=Bonus!$A$10,Bonus!$B$10,IF(D3634&lt;=Bonus!$A$11,Bonus!$B$11,IF(D3634&lt;=Bonus!$A$12,Bonus!$B$12,IF(D3634&lt;=Bonus!$A$13,Bonus!$B$13,Bonus!$B$14)))))))))))</f>
        <v>Less Than 1000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42693.041666666672</v>
      </c>
      <c r="T3635" s="10">
        <f t="shared" si="341"/>
        <v>42649.623460648145</v>
      </c>
      <c r="U3635" t="str">
        <f>IF(D3635&lt;Bonus!$A$3,Bonus!$B$3,IF(D3635&lt;=Bonus!$A$4,Bonus!$B$4,IF(D3635&lt;=Bonus!$A$5,Bonus!$B$5,IF(D3635&lt;=Bonus!$A$6,Bonus!$B$6,IF(D3635&lt;=Bonus!$A$7,Bonus!$B$7,IF(D3635&lt;=Bonus!$A$8,Bonus!$B$8,IF(D3635&lt;=Bonus!$A$9,Bonus!$B$9,IF(D3635&lt;=Bonus!$A$10,Bonus!$B$10,IF(D3635&lt;=Bonus!$A$11,Bonus!$B$11,IF(D3635&lt;=Bonus!$A$12,Bonus!$B$12,IF(D3635&lt;=Bonus!$A$13,Bonus!$B$13,Bonus!$B$14)))))))))))</f>
        <v>5000 to 9999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42749.165972222225</v>
      </c>
      <c r="T3636" s="10">
        <f t="shared" si="341"/>
        <v>42701.166365740741</v>
      </c>
      <c r="U3636" t="str">
        <f>IF(D3636&lt;Bonus!$A$3,Bonus!$B$3,IF(D3636&lt;=Bonus!$A$4,Bonus!$B$4,IF(D3636&lt;=Bonus!$A$5,Bonus!$B$5,IF(D3636&lt;=Bonus!$A$6,Bonus!$B$6,IF(D3636&lt;=Bonus!$A$7,Bonus!$B$7,IF(D3636&lt;=Bonus!$A$8,Bonus!$B$8,IF(D3636&lt;=Bonus!$A$9,Bonus!$B$9,IF(D3636&lt;=Bonus!$A$10,Bonus!$B$10,IF(D3636&lt;=Bonus!$A$11,Bonus!$B$11,IF(D3636&lt;=Bonus!$A$12,Bonus!$B$12,IF(D3636&lt;=Bonus!$A$13,Bonus!$B$13,Bonus!$B$14)))))))))))</f>
        <v>Greater than or equal to 50000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42480.88282407407</v>
      </c>
      <c r="T3637" s="10">
        <f t="shared" si="341"/>
        <v>42450.88282407407</v>
      </c>
      <c r="U3637" t="str">
        <f>IF(D3637&lt;Bonus!$A$3,Bonus!$B$3,IF(D3637&lt;=Bonus!$A$4,Bonus!$B$4,IF(D3637&lt;=Bonus!$A$5,Bonus!$B$5,IF(D3637&lt;=Bonus!$A$6,Bonus!$B$6,IF(D3637&lt;=Bonus!$A$7,Bonus!$B$7,IF(D3637&lt;=Bonus!$A$8,Bonus!$B$8,IF(D3637&lt;=Bonus!$A$9,Bonus!$B$9,IF(D3637&lt;=Bonus!$A$10,Bonus!$B$10,IF(D3637&lt;=Bonus!$A$11,Bonus!$B$11,IF(D3637&lt;=Bonus!$A$12,Bonus!$B$12,IF(D3637&lt;=Bonus!$A$13,Bonus!$B$13,Bonus!$B$14)))))))))))</f>
        <v>1000 to 4999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>nm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42261.694780092599</v>
      </c>
      <c r="T3638" s="10">
        <f t="shared" si="341"/>
        <v>42226.694780092599</v>
      </c>
      <c r="U3638" t="str">
        <f>IF(D3638&lt;Bonus!$A$3,Bonus!$B$3,IF(D3638&lt;=Bonus!$A$4,Bonus!$B$4,IF(D3638&lt;=Bonus!$A$5,Bonus!$B$5,IF(D3638&lt;=Bonus!$A$6,Bonus!$B$6,IF(D3638&lt;=Bonus!$A$7,Bonus!$B$7,IF(D3638&lt;=Bonus!$A$8,Bonus!$B$8,IF(D3638&lt;=Bonus!$A$9,Bonus!$B$9,IF(D3638&lt;=Bonus!$A$10,Bonus!$B$10,IF(D3638&lt;=Bonus!$A$11,Bonus!$B$11,IF(D3638&lt;=Bonus!$A$12,Bonus!$B$12,IF(D3638&lt;=Bonus!$A$13,Bonus!$B$13,Bonus!$B$14)))))))))))</f>
        <v>Greater than or equal to 50000</v>
      </c>
    </row>
    <row r="3639" spans="1:21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42005.700636574074</v>
      </c>
      <c r="T3639" s="10">
        <f t="shared" si="341"/>
        <v>41975.700636574074</v>
      </c>
      <c r="U3639" t="str">
        <f>IF(D3639&lt;Bonus!$A$3,Bonus!$B$3,IF(D3639&lt;=Bonus!$A$4,Bonus!$B$4,IF(D3639&lt;=Bonus!$A$5,Bonus!$B$5,IF(D3639&lt;=Bonus!$A$6,Bonus!$B$6,IF(D3639&lt;=Bonus!$A$7,Bonus!$B$7,IF(D3639&lt;=Bonus!$A$8,Bonus!$B$8,IF(D3639&lt;=Bonus!$A$9,Bonus!$B$9,IF(D3639&lt;=Bonus!$A$10,Bonus!$B$10,IF(D3639&lt;=Bonus!$A$11,Bonus!$B$11,IF(D3639&lt;=Bonus!$A$12,Bonus!$B$12,IF(D3639&lt;=Bonus!$A$13,Bonus!$B$13,Bonus!$B$14)))))))))))</f>
        <v>1000 to 4999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42113.631157407406</v>
      </c>
      <c r="T3640" s="10">
        <f t="shared" si="341"/>
        <v>42053.672824074078</v>
      </c>
      <c r="U3640" t="str">
        <f>IF(D3640&lt;Bonus!$A$3,Bonus!$B$3,IF(D3640&lt;=Bonus!$A$4,Bonus!$B$4,IF(D3640&lt;=Bonus!$A$5,Bonus!$B$5,IF(D3640&lt;=Bonus!$A$6,Bonus!$B$6,IF(D3640&lt;=Bonus!$A$7,Bonus!$B$7,IF(D3640&lt;=Bonus!$A$8,Bonus!$B$8,IF(D3640&lt;=Bonus!$A$9,Bonus!$B$9,IF(D3640&lt;=Bonus!$A$10,Bonus!$B$10,IF(D3640&lt;=Bonus!$A$11,Bonus!$B$11,IF(D3640&lt;=Bonus!$A$12,Bonus!$B$12,IF(D3640&lt;=Bonus!$A$13,Bonus!$B$13,Bonus!$B$14)))))))))))</f>
        <v>1000 to 4999</v>
      </c>
    </row>
    <row r="3641" spans="1:21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42650.632638888885</v>
      </c>
      <c r="T3641" s="10">
        <f t="shared" si="341"/>
        <v>42590.677152777775</v>
      </c>
      <c r="U3641" t="str">
        <f>IF(D3641&lt;Bonus!$A$3,Bonus!$B$3,IF(D3641&lt;=Bonus!$A$4,Bonus!$B$4,IF(D3641&lt;=Bonus!$A$5,Bonus!$B$5,IF(D3641&lt;=Bonus!$A$6,Bonus!$B$6,IF(D3641&lt;=Bonus!$A$7,Bonus!$B$7,IF(D3641&lt;=Bonus!$A$8,Bonus!$B$8,IF(D3641&lt;=Bonus!$A$9,Bonus!$B$9,IF(D3641&lt;=Bonus!$A$10,Bonus!$B$10,IF(D3641&lt;=Bonus!$A$11,Bonus!$B$11,IF(D3641&lt;=Bonus!$A$12,Bonus!$B$12,IF(D3641&lt;=Bonus!$A$13,Bonus!$B$13,Bonus!$B$14)))))))))))</f>
        <v>25000 to 29999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42134.781597222223</v>
      </c>
      <c r="T3642" s="10">
        <f t="shared" si="341"/>
        <v>42104.781597222223</v>
      </c>
      <c r="U3642" t="str">
        <f>IF(D3642&lt;Bonus!$A$3,Bonus!$B$3,IF(D3642&lt;=Bonus!$A$4,Bonus!$B$4,IF(D3642&lt;=Bonus!$A$5,Bonus!$B$5,IF(D3642&lt;=Bonus!$A$6,Bonus!$B$6,IF(D3642&lt;=Bonus!$A$7,Bonus!$B$7,IF(D3642&lt;=Bonus!$A$8,Bonus!$B$8,IF(D3642&lt;=Bonus!$A$9,Bonus!$B$9,IF(D3642&lt;=Bonus!$A$10,Bonus!$B$10,IF(D3642&lt;=Bonus!$A$11,Bonus!$B$11,IF(D3642&lt;=Bonus!$A$12,Bonus!$B$12,IF(D3642&lt;=Bonus!$A$13,Bonus!$B$13,Bonus!$B$14)))))))))))</f>
        <v>1000 to 4999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>nm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41917.208333333336</v>
      </c>
      <c r="T3643" s="10">
        <f t="shared" si="341"/>
        <v>41899.627071759263</v>
      </c>
      <c r="U3643" t="str">
        <f>IF(D3643&lt;Bonus!$A$3,Bonus!$B$3,IF(D3643&lt;=Bonus!$A$4,Bonus!$B$4,IF(D3643&lt;=Bonus!$A$5,Bonus!$B$5,IF(D3643&lt;=Bonus!$A$6,Bonus!$B$6,IF(D3643&lt;=Bonus!$A$7,Bonus!$B$7,IF(D3643&lt;=Bonus!$A$8,Bonus!$B$8,IF(D3643&lt;=Bonus!$A$9,Bonus!$B$9,IF(D3643&lt;=Bonus!$A$10,Bonus!$B$10,IF(D3643&lt;=Bonus!$A$11,Bonus!$B$11,IF(D3643&lt;=Bonus!$A$12,Bonus!$B$12,IF(D3643&lt;=Bonus!$A$13,Bonus!$B$13,Bonus!$B$14)))))))))))</f>
        <v>1000 to 4999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42338.708333333328</v>
      </c>
      <c r="T3644" s="10">
        <f t="shared" si="341"/>
        <v>42297.816284722227</v>
      </c>
      <c r="U3644" t="str">
        <f>IF(D3644&lt;Bonus!$A$3,Bonus!$B$3,IF(D3644&lt;=Bonus!$A$4,Bonus!$B$4,IF(D3644&lt;=Bonus!$A$5,Bonus!$B$5,IF(D3644&lt;=Bonus!$A$6,Bonus!$B$6,IF(D3644&lt;=Bonus!$A$7,Bonus!$B$7,IF(D3644&lt;=Bonus!$A$8,Bonus!$B$8,IF(D3644&lt;=Bonus!$A$9,Bonus!$B$9,IF(D3644&lt;=Bonus!$A$10,Bonus!$B$10,IF(D3644&lt;=Bonus!$A$11,Bonus!$B$11,IF(D3644&lt;=Bonus!$A$12,Bonus!$B$12,IF(D3644&lt;=Bonus!$A$13,Bonus!$B$13,Bonus!$B$14)))))))))))</f>
        <v>Less Than 1000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>nm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42325.185636574075</v>
      </c>
      <c r="T3645" s="10">
        <f t="shared" si="341"/>
        <v>42285.143969907411</v>
      </c>
      <c r="U3645" t="str">
        <f>IF(D3645&lt;Bonus!$A$3,Bonus!$B$3,IF(D3645&lt;=Bonus!$A$4,Bonus!$B$4,IF(D3645&lt;=Bonus!$A$5,Bonus!$B$5,IF(D3645&lt;=Bonus!$A$6,Bonus!$B$6,IF(D3645&lt;=Bonus!$A$7,Bonus!$B$7,IF(D3645&lt;=Bonus!$A$8,Bonus!$B$8,IF(D3645&lt;=Bonus!$A$9,Bonus!$B$9,IF(D3645&lt;=Bonus!$A$10,Bonus!$B$10,IF(D3645&lt;=Bonus!$A$11,Bonus!$B$11,IF(D3645&lt;=Bonus!$A$12,Bonus!$B$12,IF(D3645&lt;=Bonus!$A$13,Bonus!$B$13,Bonus!$B$14)))))))))))</f>
        <v>25000 to 29999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42437.207638888889</v>
      </c>
      <c r="T3646" s="10">
        <f t="shared" si="341"/>
        <v>42409.241747685184</v>
      </c>
      <c r="U3646" t="str">
        <f>IF(D3646&lt;Bonus!$A$3,Bonus!$B$3,IF(D3646&lt;=Bonus!$A$4,Bonus!$B$4,IF(D3646&lt;=Bonus!$A$5,Bonus!$B$5,IF(D3646&lt;=Bonus!$A$6,Bonus!$B$6,IF(D3646&lt;=Bonus!$A$7,Bonus!$B$7,IF(D3646&lt;=Bonus!$A$8,Bonus!$B$8,IF(D3646&lt;=Bonus!$A$9,Bonus!$B$9,IF(D3646&lt;=Bonus!$A$10,Bonus!$B$10,IF(D3646&lt;=Bonus!$A$11,Bonus!$B$11,IF(D3646&lt;=Bonus!$A$12,Bonus!$B$12,IF(D3646&lt;=Bonus!$A$13,Bonus!$B$13,Bonus!$B$14)))))))))))</f>
        <v>5000 to 9999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42696.012013888889</v>
      </c>
      <c r="T3647" s="10">
        <f t="shared" si="341"/>
        <v>42665.970347222217</v>
      </c>
      <c r="U3647" t="str">
        <f>IF(D3647&lt;Bonus!$A$3,Bonus!$B$3,IF(D3647&lt;=Bonus!$A$4,Bonus!$B$4,IF(D3647&lt;=Bonus!$A$5,Bonus!$B$5,IF(D3647&lt;=Bonus!$A$6,Bonus!$B$6,IF(D3647&lt;=Bonus!$A$7,Bonus!$B$7,IF(D3647&lt;=Bonus!$A$8,Bonus!$B$8,IF(D3647&lt;=Bonus!$A$9,Bonus!$B$9,IF(D3647&lt;=Bonus!$A$10,Bonus!$B$10,IF(D3647&lt;=Bonus!$A$11,Bonus!$B$11,IF(D3647&lt;=Bonus!$A$12,Bonus!$B$12,IF(D3647&lt;=Bonus!$A$13,Bonus!$B$13,Bonus!$B$14)))))))))))</f>
        <v>1000 to 4999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42171.979166666672</v>
      </c>
      <c r="T3648" s="10">
        <f t="shared" si="341"/>
        <v>42140.421319444446</v>
      </c>
      <c r="U3648" t="str">
        <f>IF(D3648&lt;Bonus!$A$3,Bonus!$B$3,IF(D3648&lt;=Bonus!$A$4,Bonus!$B$4,IF(D3648&lt;=Bonus!$A$5,Bonus!$B$5,IF(D3648&lt;=Bonus!$A$6,Bonus!$B$6,IF(D3648&lt;=Bonus!$A$7,Bonus!$B$7,IF(D3648&lt;=Bonus!$A$8,Bonus!$B$8,IF(D3648&lt;=Bonus!$A$9,Bonus!$B$9,IF(D3648&lt;=Bonus!$A$10,Bonus!$B$10,IF(D3648&lt;=Bonus!$A$11,Bonus!$B$11,IF(D3648&lt;=Bonus!$A$12,Bonus!$B$12,IF(D3648&lt;=Bonus!$A$13,Bonus!$B$13,Bonus!$B$14)))))))))))</f>
        <v>10000 to 14999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42643.749155092592</v>
      </c>
      <c r="T3649" s="10">
        <f t="shared" si="341"/>
        <v>42598.749155092592</v>
      </c>
      <c r="U3649" t="str">
        <f>IF(D3649&lt;Bonus!$A$3,Bonus!$B$3,IF(D3649&lt;=Bonus!$A$4,Bonus!$B$4,IF(D3649&lt;=Bonus!$A$5,Bonus!$B$5,IF(D3649&lt;=Bonus!$A$6,Bonus!$B$6,IF(D3649&lt;=Bonus!$A$7,Bonus!$B$7,IF(D3649&lt;=Bonus!$A$8,Bonus!$B$8,IF(D3649&lt;=Bonus!$A$9,Bonus!$B$9,IF(D3649&lt;=Bonus!$A$10,Bonus!$B$10,IF(D3649&lt;=Bonus!$A$11,Bonus!$B$11,IF(D3649&lt;=Bonus!$A$12,Bonus!$B$12,IF(D3649&lt;=Bonus!$A$13,Bonus!$B$13,Bonus!$B$14)))))))))))</f>
        <v>Less Than 1000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41917.292187500003</v>
      </c>
      <c r="T3650" s="10">
        <f t="shared" si="341"/>
        <v>41887.292187500003</v>
      </c>
      <c r="U3650" t="str">
        <f>IF(D3650&lt;Bonus!$A$3,Bonus!$B$3,IF(D3650&lt;=Bonus!$A$4,Bonus!$B$4,IF(D3650&lt;=Bonus!$A$5,Bonus!$B$5,IF(D3650&lt;=Bonus!$A$6,Bonus!$B$6,IF(D3650&lt;=Bonus!$A$7,Bonus!$B$7,IF(D3650&lt;=Bonus!$A$8,Bonus!$B$8,IF(D3650&lt;=Bonus!$A$9,Bonus!$B$9,IF(D3650&lt;=Bonus!$A$10,Bonus!$B$10,IF(D3650&lt;=Bonus!$A$11,Bonus!$B$11,IF(D3650&lt;=Bonus!$A$12,Bonus!$B$12,IF(D3650&lt;=Bonus!$A$13,Bonus!$B$13,Bonus!$B$14)))))))))))</f>
        <v>40000 to 44999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IFERROR(E3651/L3651,"nm")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(((I3651/60)/60)/24)+DATE(1970,1,1)</f>
        <v>41806.712893518517</v>
      </c>
      <c r="T3651" s="10">
        <f t="shared" ref="T3651:T3714" si="347">(((J3651/60)/60)/24)+DATE(1970,1,1)</f>
        <v>41780.712893518517</v>
      </c>
      <c r="U3651" t="str">
        <f>IF(D3651&lt;Bonus!$A$3,Bonus!$B$3,IF(D3651&lt;=Bonus!$A$4,Bonus!$B$4,IF(D3651&lt;=Bonus!$A$5,Bonus!$B$5,IF(D3651&lt;=Bonus!$A$6,Bonus!$B$6,IF(D3651&lt;=Bonus!$A$7,Bonus!$B$7,IF(D3651&lt;=Bonus!$A$8,Bonus!$B$8,IF(D3651&lt;=Bonus!$A$9,Bonus!$B$9,IF(D3651&lt;=Bonus!$A$10,Bonus!$B$10,IF(D3651&lt;=Bonus!$A$11,Bonus!$B$11,IF(D3651&lt;=Bonus!$A$12,Bonus!$B$12,IF(D3651&lt;=Bonus!$A$13,Bonus!$B$13,Bonus!$B$14)))))))))))</f>
        <v>Less Than 1000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42402.478981481487</v>
      </c>
      <c r="T3652" s="10">
        <f t="shared" si="347"/>
        <v>42381.478981481487</v>
      </c>
      <c r="U3652" t="str">
        <f>IF(D3652&lt;Bonus!$A$3,Bonus!$B$3,IF(D3652&lt;=Bonus!$A$4,Bonus!$B$4,IF(D3652&lt;=Bonus!$A$5,Bonus!$B$5,IF(D3652&lt;=Bonus!$A$6,Bonus!$B$6,IF(D3652&lt;=Bonus!$A$7,Bonus!$B$7,IF(D3652&lt;=Bonus!$A$8,Bonus!$B$8,IF(D3652&lt;=Bonus!$A$9,Bonus!$B$9,IF(D3652&lt;=Bonus!$A$10,Bonus!$B$10,IF(D3652&lt;=Bonus!$A$11,Bonus!$B$11,IF(D3652&lt;=Bonus!$A$12,Bonus!$B$12,IF(D3652&lt;=Bonus!$A$13,Bonus!$B$13,Bonus!$B$14)))))))))))</f>
        <v>Less Than 1000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41861.665972222225</v>
      </c>
      <c r="T3653" s="10">
        <f t="shared" si="347"/>
        <v>41828.646319444444</v>
      </c>
      <c r="U3653" t="str">
        <f>IF(D3653&lt;Bonus!$A$3,Bonus!$B$3,IF(D3653&lt;=Bonus!$A$4,Bonus!$B$4,IF(D3653&lt;=Bonus!$A$5,Bonus!$B$5,IF(D3653&lt;=Bonus!$A$6,Bonus!$B$6,IF(D3653&lt;=Bonus!$A$7,Bonus!$B$7,IF(D3653&lt;=Bonus!$A$8,Bonus!$B$8,IF(D3653&lt;=Bonus!$A$9,Bonus!$B$9,IF(D3653&lt;=Bonus!$A$10,Bonus!$B$10,IF(D3653&lt;=Bonus!$A$11,Bonus!$B$11,IF(D3653&lt;=Bonus!$A$12,Bonus!$B$12,IF(D3653&lt;=Bonus!$A$13,Bonus!$B$13,Bonus!$B$14)))))))))))</f>
        <v>Less Than 1000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42607.165972222225</v>
      </c>
      <c r="T3654" s="10">
        <f t="shared" si="347"/>
        <v>42596.644699074073</v>
      </c>
      <c r="U3654" t="str">
        <f>IF(D3654&lt;Bonus!$A$3,Bonus!$B$3,IF(D3654&lt;=Bonus!$A$4,Bonus!$B$4,IF(D3654&lt;=Bonus!$A$5,Bonus!$B$5,IF(D3654&lt;=Bonus!$A$6,Bonus!$B$6,IF(D3654&lt;=Bonus!$A$7,Bonus!$B$7,IF(D3654&lt;=Bonus!$A$8,Bonus!$B$8,IF(D3654&lt;=Bonus!$A$9,Bonus!$B$9,IF(D3654&lt;=Bonus!$A$10,Bonus!$B$10,IF(D3654&lt;=Bonus!$A$11,Bonus!$B$11,IF(D3654&lt;=Bonus!$A$12,Bonus!$B$12,IF(D3654&lt;=Bonus!$A$13,Bonus!$B$13,Bonus!$B$14)))))))))))</f>
        <v>Less Than 1000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42221.363506944443</v>
      </c>
      <c r="T3655" s="10">
        <f t="shared" si="347"/>
        <v>42191.363506944443</v>
      </c>
      <c r="U3655" t="str">
        <f>IF(D3655&lt;Bonus!$A$3,Bonus!$B$3,IF(D3655&lt;=Bonus!$A$4,Bonus!$B$4,IF(D3655&lt;=Bonus!$A$5,Bonus!$B$5,IF(D3655&lt;=Bonus!$A$6,Bonus!$B$6,IF(D3655&lt;=Bonus!$A$7,Bonus!$B$7,IF(D3655&lt;=Bonus!$A$8,Bonus!$B$8,IF(D3655&lt;=Bonus!$A$9,Bonus!$B$9,IF(D3655&lt;=Bonus!$A$10,Bonus!$B$10,IF(D3655&lt;=Bonus!$A$11,Bonus!$B$11,IF(D3655&lt;=Bonus!$A$12,Bonus!$B$12,IF(D3655&lt;=Bonus!$A$13,Bonus!$B$13,Bonus!$B$14)))))))))))</f>
        <v>1000 to 4999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42463.708333333328</v>
      </c>
      <c r="T3656" s="10">
        <f t="shared" si="347"/>
        <v>42440.416504629626</v>
      </c>
      <c r="U3656" t="str">
        <f>IF(D3656&lt;Bonus!$A$3,Bonus!$B$3,IF(D3656&lt;=Bonus!$A$4,Bonus!$B$4,IF(D3656&lt;=Bonus!$A$5,Bonus!$B$5,IF(D3656&lt;=Bonus!$A$6,Bonus!$B$6,IF(D3656&lt;=Bonus!$A$7,Bonus!$B$7,IF(D3656&lt;=Bonus!$A$8,Bonus!$B$8,IF(D3656&lt;=Bonus!$A$9,Bonus!$B$9,IF(D3656&lt;=Bonus!$A$10,Bonus!$B$10,IF(D3656&lt;=Bonus!$A$11,Bonus!$B$11,IF(D3656&lt;=Bonus!$A$12,Bonus!$B$12,IF(D3656&lt;=Bonus!$A$13,Bonus!$B$13,Bonus!$B$14)))))))))))</f>
        <v>1000 to 4999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42203.290972222225</v>
      </c>
      <c r="T3657" s="10">
        <f t="shared" si="347"/>
        <v>42173.803217592591</v>
      </c>
      <c r="U3657" t="str">
        <f>IF(D3657&lt;Bonus!$A$3,Bonus!$B$3,IF(D3657&lt;=Bonus!$A$4,Bonus!$B$4,IF(D3657&lt;=Bonus!$A$5,Bonus!$B$5,IF(D3657&lt;=Bonus!$A$6,Bonus!$B$6,IF(D3657&lt;=Bonus!$A$7,Bonus!$B$7,IF(D3657&lt;=Bonus!$A$8,Bonus!$B$8,IF(D3657&lt;=Bonus!$A$9,Bonus!$B$9,IF(D3657&lt;=Bonus!$A$10,Bonus!$B$10,IF(D3657&lt;=Bonus!$A$11,Bonus!$B$11,IF(D3657&lt;=Bonus!$A$12,Bonus!$B$12,IF(D3657&lt;=Bonus!$A$13,Bonus!$B$13,Bonus!$B$14)))))))))))</f>
        <v>5000 to 9999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42767.957638888889</v>
      </c>
      <c r="T3658" s="10">
        <f t="shared" si="347"/>
        <v>42737.910138888896</v>
      </c>
      <c r="U3658" t="str">
        <f>IF(D3658&lt;Bonus!$A$3,Bonus!$B$3,IF(D3658&lt;=Bonus!$A$4,Bonus!$B$4,IF(D3658&lt;=Bonus!$A$5,Bonus!$B$5,IF(D3658&lt;=Bonus!$A$6,Bonus!$B$6,IF(D3658&lt;=Bonus!$A$7,Bonus!$B$7,IF(D3658&lt;=Bonus!$A$8,Bonus!$B$8,IF(D3658&lt;=Bonus!$A$9,Bonus!$B$9,IF(D3658&lt;=Bonus!$A$10,Bonus!$B$10,IF(D3658&lt;=Bonus!$A$11,Bonus!$B$11,IF(D3658&lt;=Bonus!$A$12,Bonus!$B$12,IF(D3658&lt;=Bonus!$A$13,Bonus!$B$13,Bonus!$B$14)))))))))))</f>
        <v>5000 to 9999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42522.904166666667</v>
      </c>
      <c r="T3659" s="10">
        <f t="shared" si="347"/>
        <v>42499.629849537043</v>
      </c>
      <c r="U3659" t="str">
        <f>IF(D3659&lt;Bonus!$A$3,Bonus!$B$3,IF(D3659&lt;=Bonus!$A$4,Bonus!$B$4,IF(D3659&lt;=Bonus!$A$5,Bonus!$B$5,IF(D3659&lt;=Bonus!$A$6,Bonus!$B$6,IF(D3659&lt;=Bonus!$A$7,Bonus!$B$7,IF(D3659&lt;=Bonus!$A$8,Bonus!$B$8,IF(D3659&lt;=Bonus!$A$9,Bonus!$B$9,IF(D3659&lt;=Bonus!$A$10,Bonus!$B$10,IF(D3659&lt;=Bonus!$A$11,Bonus!$B$11,IF(D3659&lt;=Bonus!$A$12,Bonus!$B$12,IF(D3659&lt;=Bonus!$A$13,Bonus!$B$13,Bonus!$B$14)))))))))))</f>
        <v>1000 to 4999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41822.165972222225</v>
      </c>
      <c r="T3660" s="10">
        <f t="shared" si="347"/>
        <v>41775.858564814815</v>
      </c>
      <c r="U3660" t="str">
        <f>IF(D3660&lt;Bonus!$A$3,Bonus!$B$3,IF(D3660&lt;=Bonus!$A$4,Bonus!$B$4,IF(D3660&lt;=Bonus!$A$5,Bonus!$B$5,IF(D3660&lt;=Bonus!$A$6,Bonus!$B$6,IF(D3660&lt;=Bonus!$A$7,Bonus!$B$7,IF(D3660&lt;=Bonus!$A$8,Bonus!$B$8,IF(D3660&lt;=Bonus!$A$9,Bonus!$B$9,IF(D3660&lt;=Bonus!$A$10,Bonus!$B$10,IF(D3660&lt;=Bonus!$A$11,Bonus!$B$11,IF(D3660&lt;=Bonus!$A$12,Bonus!$B$12,IF(D3660&lt;=Bonus!$A$13,Bonus!$B$13,Bonus!$B$14)))))))))))</f>
        <v>1000 to 4999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42082.610416666663</v>
      </c>
      <c r="T3661" s="10">
        <f t="shared" si="347"/>
        <v>42055.277199074073</v>
      </c>
      <c r="U3661" t="str">
        <f>IF(D3661&lt;Bonus!$A$3,Bonus!$B$3,IF(D3661&lt;=Bonus!$A$4,Bonus!$B$4,IF(D3661&lt;=Bonus!$A$5,Bonus!$B$5,IF(D3661&lt;=Bonus!$A$6,Bonus!$B$6,IF(D3661&lt;=Bonus!$A$7,Bonus!$B$7,IF(D3661&lt;=Bonus!$A$8,Bonus!$B$8,IF(D3661&lt;=Bonus!$A$9,Bonus!$B$9,IF(D3661&lt;=Bonus!$A$10,Bonus!$B$10,IF(D3661&lt;=Bonus!$A$11,Bonus!$B$11,IF(D3661&lt;=Bonus!$A$12,Bonus!$B$12,IF(D3661&lt;=Bonus!$A$13,Bonus!$B$13,Bonus!$B$14)))))))))))</f>
        <v>1000 to 4999</v>
      </c>
    </row>
    <row r="3662" spans="1:21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41996.881076388891</v>
      </c>
      <c r="T3662" s="10">
        <f t="shared" si="347"/>
        <v>41971.881076388891</v>
      </c>
      <c r="U3662" t="str">
        <f>IF(D3662&lt;Bonus!$A$3,Bonus!$B$3,IF(D3662&lt;=Bonus!$A$4,Bonus!$B$4,IF(D3662&lt;=Bonus!$A$5,Bonus!$B$5,IF(D3662&lt;=Bonus!$A$6,Bonus!$B$6,IF(D3662&lt;=Bonus!$A$7,Bonus!$B$7,IF(D3662&lt;=Bonus!$A$8,Bonus!$B$8,IF(D3662&lt;=Bonus!$A$9,Bonus!$B$9,IF(D3662&lt;=Bonus!$A$10,Bonus!$B$10,IF(D3662&lt;=Bonus!$A$11,Bonus!$B$11,IF(D3662&lt;=Bonus!$A$12,Bonus!$B$12,IF(D3662&lt;=Bonus!$A$13,Bonus!$B$13,Bonus!$B$14)))))))))))</f>
        <v>Less Than 1000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42470.166666666672</v>
      </c>
      <c r="T3663" s="10">
        <f t="shared" si="347"/>
        <v>42447.896666666667</v>
      </c>
      <c r="U3663" t="str">
        <f>IF(D3663&lt;Bonus!$A$3,Bonus!$B$3,IF(D3663&lt;=Bonus!$A$4,Bonus!$B$4,IF(D3663&lt;=Bonus!$A$5,Bonus!$B$5,IF(D3663&lt;=Bonus!$A$6,Bonus!$B$6,IF(D3663&lt;=Bonus!$A$7,Bonus!$B$7,IF(D3663&lt;=Bonus!$A$8,Bonus!$B$8,IF(D3663&lt;=Bonus!$A$9,Bonus!$B$9,IF(D3663&lt;=Bonus!$A$10,Bonus!$B$10,IF(D3663&lt;=Bonus!$A$11,Bonus!$B$11,IF(D3663&lt;=Bonus!$A$12,Bonus!$B$12,IF(D3663&lt;=Bonus!$A$13,Bonus!$B$13,Bonus!$B$14)))))))))))</f>
        <v>1000 to 4999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42094.178402777776</v>
      </c>
      <c r="T3664" s="10">
        <f t="shared" si="347"/>
        <v>42064.220069444447</v>
      </c>
      <c r="U3664" t="str">
        <f>IF(D3664&lt;Bonus!$A$3,Bonus!$B$3,IF(D3664&lt;=Bonus!$A$4,Bonus!$B$4,IF(D3664&lt;=Bonus!$A$5,Bonus!$B$5,IF(D3664&lt;=Bonus!$A$6,Bonus!$B$6,IF(D3664&lt;=Bonus!$A$7,Bonus!$B$7,IF(D3664&lt;=Bonus!$A$8,Bonus!$B$8,IF(D3664&lt;=Bonus!$A$9,Bonus!$B$9,IF(D3664&lt;=Bonus!$A$10,Bonus!$B$10,IF(D3664&lt;=Bonus!$A$11,Bonus!$B$11,IF(D3664&lt;=Bonus!$A$12,Bonus!$B$12,IF(D3664&lt;=Bonus!$A$13,Bonus!$B$13,Bonus!$B$14)))))))))))</f>
        <v>5000 to 9999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42725.493402777778</v>
      </c>
      <c r="T3665" s="10">
        <f t="shared" si="347"/>
        <v>42665.451736111107</v>
      </c>
      <c r="U3665" t="str">
        <f>IF(D3665&lt;Bonus!$A$3,Bonus!$B$3,IF(D3665&lt;=Bonus!$A$4,Bonus!$B$4,IF(D3665&lt;=Bonus!$A$5,Bonus!$B$5,IF(D3665&lt;=Bonus!$A$6,Bonus!$B$6,IF(D3665&lt;=Bonus!$A$7,Bonus!$B$7,IF(D3665&lt;=Bonus!$A$8,Bonus!$B$8,IF(D3665&lt;=Bonus!$A$9,Bonus!$B$9,IF(D3665&lt;=Bonus!$A$10,Bonus!$B$10,IF(D3665&lt;=Bonus!$A$11,Bonus!$B$11,IF(D3665&lt;=Bonus!$A$12,Bonus!$B$12,IF(D3665&lt;=Bonus!$A$13,Bonus!$B$13,Bonus!$B$14)))))))))))</f>
        <v>Less Than 1000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42537.248715277776</v>
      </c>
      <c r="T3666" s="10">
        <f t="shared" si="347"/>
        <v>42523.248715277776</v>
      </c>
      <c r="U3666" t="str">
        <f>IF(D3666&lt;Bonus!$A$3,Bonus!$B$3,IF(D3666&lt;=Bonus!$A$4,Bonus!$B$4,IF(D3666&lt;=Bonus!$A$5,Bonus!$B$5,IF(D3666&lt;=Bonus!$A$6,Bonus!$B$6,IF(D3666&lt;=Bonus!$A$7,Bonus!$B$7,IF(D3666&lt;=Bonus!$A$8,Bonus!$B$8,IF(D3666&lt;=Bonus!$A$9,Bonus!$B$9,IF(D3666&lt;=Bonus!$A$10,Bonus!$B$10,IF(D3666&lt;=Bonus!$A$11,Bonus!$B$11,IF(D3666&lt;=Bonus!$A$12,Bonus!$B$12,IF(D3666&lt;=Bonus!$A$13,Bonus!$B$13,Bonus!$B$14)))))))))))</f>
        <v>Less Than 1000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42305.829166666663</v>
      </c>
      <c r="T3667" s="10">
        <f t="shared" si="347"/>
        <v>42294.808124999996</v>
      </c>
      <c r="U3667" t="str">
        <f>IF(D3667&lt;Bonus!$A$3,Bonus!$B$3,IF(D3667&lt;=Bonus!$A$4,Bonus!$B$4,IF(D3667&lt;=Bonus!$A$5,Bonus!$B$5,IF(D3667&lt;=Bonus!$A$6,Bonus!$B$6,IF(D3667&lt;=Bonus!$A$7,Bonus!$B$7,IF(D3667&lt;=Bonus!$A$8,Bonus!$B$8,IF(D3667&lt;=Bonus!$A$9,Bonus!$B$9,IF(D3667&lt;=Bonus!$A$10,Bonus!$B$10,IF(D3667&lt;=Bonus!$A$11,Bonus!$B$11,IF(D3667&lt;=Bonus!$A$12,Bonus!$B$12,IF(D3667&lt;=Bonus!$A$13,Bonus!$B$13,Bonus!$B$14)))))))))))</f>
        <v>Less Than 1000</v>
      </c>
    </row>
    <row r="3668" spans="1:2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41844.291666666664</v>
      </c>
      <c r="T3668" s="10">
        <f t="shared" si="347"/>
        <v>41822.90488425926</v>
      </c>
      <c r="U3668" t="str">
        <f>IF(D3668&lt;Bonus!$A$3,Bonus!$B$3,IF(D3668&lt;=Bonus!$A$4,Bonus!$B$4,IF(D3668&lt;=Bonus!$A$5,Bonus!$B$5,IF(D3668&lt;=Bonus!$A$6,Bonus!$B$6,IF(D3668&lt;=Bonus!$A$7,Bonus!$B$7,IF(D3668&lt;=Bonus!$A$8,Bonus!$B$8,IF(D3668&lt;=Bonus!$A$9,Bonus!$B$9,IF(D3668&lt;=Bonus!$A$10,Bonus!$B$10,IF(D3668&lt;=Bonus!$A$11,Bonus!$B$11,IF(D3668&lt;=Bonus!$A$12,Bonus!$B$12,IF(D3668&lt;=Bonus!$A$13,Bonus!$B$13,Bonus!$B$14)))))))))))</f>
        <v>1000 to 4999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42203.970127314817</v>
      </c>
      <c r="T3669" s="10">
        <f t="shared" si="347"/>
        <v>42173.970127314817</v>
      </c>
      <c r="U3669" t="str">
        <f>IF(D3669&lt;Bonus!$A$3,Bonus!$B$3,IF(D3669&lt;=Bonus!$A$4,Bonus!$B$4,IF(D3669&lt;=Bonus!$A$5,Bonus!$B$5,IF(D3669&lt;=Bonus!$A$6,Bonus!$B$6,IF(D3669&lt;=Bonus!$A$7,Bonus!$B$7,IF(D3669&lt;=Bonus!$A$8,Bonus!$B$8,IF(D3669&lt;=Bonus!$A$9,Bonus!$B$9,IF(D3669&lt;=Bonus!$A$10,Bonus!$B$10,IF(D3669&lt;=Bonus!$A$11,Bonus!$B$11,IF(D3669&lt;=Bonus!$A$12,Bonus!$B$12,IF(D3669&lt;=Bonus!$A$13,Bonus!$B$13,Bonus!$B$14)))))))))))</f>
        <v>1000 to 4999</v>
      </c>
    </row>
    <row r="3670" spans="1:21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42208.772916666669</v>
      </c>
      <c r="T3670" s="10">
        <f t="shared" si="347"/>
        <v>42185.556157407409</v>
      </c>
      <c r="U3670" t="str">
        <f>IF(D3670&lt;Bonus!$A$3,Bonus!$B$3,IF(D3670&lt;=Bonus!$A$4,Bonus!$B$4,IF(D3670&lt;=Bonus!$A$5,Bonus!$B$5,IF(D3670&lt;=Bonus!$A$6,Bonus!$B$6,IF(D3670&lt;=Bonus!$A$7,Bonus!$B$7,IF(D3670&lt;=Bonus!$A$8,Bonus!$B$8,IF(D3670&lt;=Bonus!$A$9,Bonus!$B$9,IF(D3670&lt;=Bonus!$A$10,Bonus!$B$10,IF(D3670&lt;=Bonus!$A$11,Bonus!$B$11,IF(D3670&lt;=Bonus!$A$12,Bonus!$B$12,IF(D3670&lt;=Bonus!$A$13,Bonus!$B$13,Bonus!$B$14)))))))))))</f>
        <v>1000 to 4999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42166.675196759257</v>
      </c>
      <c r="T3671" s="10">
        <f t="shared" si="347"/>
        <v>42136.675196759257</v>
      </c>
      <c r="U3671" t="str">
        <f>IF(D3671&lt;Bonus!$A$3,Bonus!$B$3,IF(D3671&lt;=Bonus!$A$4,Bonus!$B$4,IF(D3671&lt;=Bonus!$A$5,Bonus!$B$5,IF(D3671&lt;=Bonus!$A$6,Bonus!$B$6,IF(D3671&lt;=Bonus!$A$7,Bonus!$B$7,IF(D3671&lt;=Bonus!$A$8,Bonus!$B$8,IF(D3671&lt;=Bonus!$A$9,Bonus!$B$9,IF(D3671&lt;=Bonus!$A$10,Bonus!$B$10,IF(D3671&lt;=Bonus!$A$11,Bonus!$B$11,IF(D3671&lt;=Bonus!$A$12,Bonus!$B$12,IF(D3671&lt;=Bonus!$A$13,Bonus!$B$13,Bonus!$B$14)))))))))))</f>
        <v>1000 to 4999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42155.958333333328</v>
      </c>
      <c r="T3672" s="10">
        <f t="shared" si="347"/>
        <v>42142.514016203699</v>
      </c>
      <c r="U3672" t="str">
        <f>IF(D3672&lt;Bonus!$A$3,Bonus!$B$3,IF(D3672&lt;=Bonus!$A$4,Bonus!$B$4,IF(D3672&lt;=Bonus!$A$5,Bonus!$B$5,IF(D3672&lt;=Bonus!$A$6,Bonus!$B$6,IF(D3672&lt;=Bonus!$A$7,Bonus!$B$7,IF(D3672&lt;=Bonus!$A$8,Bonus!$B$8,IF(D3672&lt;=Bonus!$A$9,Bonus!$B$9,IF(D3672&lt;=Bonus!$A$10,Bonus!$B$10,IF(D3672&lt;=Bonus!$A$11,Bonus!$B$11,IF(D3672&lt;=Bonus!$A$12,Bonus!$B$12,IF(D3672&lt;=Bonus!$A$13,Bonus!$B$13,Bonus!$B$14)))))))))))</f>
        <v>Less Than 1000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41841.165972222225</v>
      </c>
      <c r="T3673" s="10">
        <f t="shared" si="347"/>
        <v>41820.62809027778</v>
      </c>
      <c r="U3673" t="str">
        <f>IF(D3673&lt;Bonus!$A$3,Bonus!$B$3,IF(D3673&lt;=Bonus!$A$4,Bonus!$B$4,IF(D3673&lt;=Bonus!$A$5,Bonus!$B$5,IF(D3673&lt;=Bonus!$A$6,Bonus!$B$6,IF(D3673&lt;=Bonus!$A$7,Bonus!$B$7,IF(D3673&lt;=Bonus!$A$8,Bonus!$B$8,IF(D3673&lt;=Bonus!$A$9,Bonus!$B$9,IF(D3673&lt;=Bonus!$A$10,Bonus!$B$10,IF(D3673&lt;=Bonus!$A$11,Bonus!$B$11,IF(D3673&lt;=Bonus!$A$12,Bonus!$B$12,IF(D3673&lt;=Bonus!$A$13,Bonus!$B$13,Bonus!$B$14)))))))))))</f>
        <v>1000 to 4999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41908.946574074071</v>
      </c>
      <c r="T3674" s="10">
        <f t="shared" si="347"/>
        <v>41878.946574074071</v>
      </c>
      <c r="U3674" t="str">
        <f>IF(D3674&lt;Bonus!$A$3,Bonus!$B$3,IF(D3674&lt;=Bonus!$A$4,Bonus!$B$4,IF(D3674&lt;=Bonus!$A$5,Bonus!$B$5,IF(D3674&lt;=Bonus!$A$6,Bonus!$B$6,IF(D3674&lt;=Bonus!$A$7,Bonus!$B$7,IF(D3674&lt;=Bonus!$A$8,Bonus!$B$8,IF(D3674&lt;=Bonus!$A$9,Bonus!$B$9,IF(D3674&lt;=Bonus!$A$10,Bonus!$B$10,IF(D3674&lt;=Bonus!$A$11,Bonus!$B$11,IF(D3674&lt;=Bonus!$A$12,Bonus!$B$12,IF(D3674&lt;=Bonus!$A$13,Bonus!$B$13,Bonus!$B$14)))))))))))</f>
        <v>1000 to 4999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41948.536111111112</v>
      </c>
      <c r="T3675" s="10">
        <f t="shared" si="347"/>
        <v>41914.295104166667</v>
      </c>
      <c r="U3675" t="str">
        <f>IF(D3675&lt;Bonus!$A$3,Bonus!$B$3,IF(D3675&lt;=Bonus!$A$4,Bonus!$B$4,IF(D3675&lt;=Bonus!$A$5,Bonus!$B$5,IF(D3675&lt;=Bonus!$A$6,Bonus!$B$6,IF(D3675&lt;=Bonus!$A$7,Bonus!$B$7,IF(D3675&lt;=Bonus!$A$8,Bonus!$B$8,IF(D3675&lt;=Bonus!$A$9,Bonus!$B$9,IF(D3675&lt;=Bonus!$A$10,Bonus!$B$10,IF(D3675&lt;=Bonus!$A$11,Bonus!$B$11,IF(D3675&lt;=Bonus!$A$12,Bonus!$B$12,IF(D3675&lt;=Bonus!$A$13,Bonus!$B$13,Bonus!$B$14)))))))))))</f>
        <v>1000 to 4999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42616.873020833329</v>
      </c>
      <c r="T3676" s="10">
        <f t="shared" si="347"/>
        <v>42556.873020833329</v>
      </c>
      <c r="U3676" t="str">
        <f>IF(D3676&lt;Bonus!$A$3,Bonus!$B$3,IF(D3676&lt;=Bonus!$A$4,Bonus!$B$4,IF(D3676&lt;=Bonus!$A$5,Bonus!$B$5,IF(D3676&lt;=Bonus!$A$6,Bonus!$B$6,IF(D3676&lt;=Bonus!$A$7,Bonus!$B$7,IF(D3676&lt;=Bonus!$A$8,Bonus!$B$8,IF(D3676&lt;=Bonus!$A$9,Bonus!$B$9,IF(D3676&lt;=Bonus!$A$10,Bonus!$B$10,IF(D3676&lt;=Bonus!$A$11,Bonus!$B$11,IF(D3676&lt;=Bonus!$A$12,Bonus!$B$12,IF(D3676&lt;=Bonus!$A$13,Bonus!$B$13,Bonus!$B$14)))))))))))</f>
        <v>1000 to 4999</v>
      </c>
    </row>
    <row r="3677" spans="1:21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42505.958333333328</v>
      </c>
      <c r="T3677" s="10">
        <f t="shared" si="347"/>
        <v>42493.597013888888</v>
      </c>
      <c r="U3677" t="str">
        <f>IF(D3677&lt;Bonus!$A$3,Bonus!$B$3,IF(D3677&lt;=Bonus!$A$4,Bonus!$B$4,IF(D3677&lt;=Bonus!$A$5,Bonus!$B$5,IF(D3677&lt;=Bonus!$A$6,Bonus!$B$6,IF(D3677&lt;=Bonus!$A$7,Bonus!$B$7,IF(D3677&lt;=Bonus!$A$8,Bonus!$B$8,IF(D3677&lt;=Bonus!$A$9,Bonus!$B$9,IF(D3677&lt;=Bonus!$A$10,Bonus!$B$10,IF(D3677&lt;=Bonus!$A$11,Bonus!$B$11,IF(D3677&lt;=Bonus!$A$12,Bonus!$B$12,IF(D3677&lt;=Bonus!$A$13,Bonus!$B$13,Bonus!$B$14)))))))))))</f>
        <v>Less Than 1000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41894.815787037034</v>
      </c>
      <c r="T3678" s="10">
        <f t="shared" si="347"/>
        <v>41876.815787037034</v>
      </c>
      <c r="U3678" t="str">
        <f>IF(D3678&lt;Bonus!$A$3,Bonus!$B$3,IF(D3678&lt;=Bonus!$A$4,Bonus!$B$4,IF(D3678&lt;=Bonus!$A$5,Bonus!$B$5,IF(D3678&lt;=Bonus!$A$6,Bonus!$B$6,IF(D3678&lt;=Bonus!$A$7,Bonus!$B$7,IF(D3678&lt;=Bonus!$A$8,Bonus!$B$8,IF(D3678&lt;=Bonus!$A$9,Bonus!$B$9,IF(D3678&lt;=Bonus!$A$10,Bonus!$B$10,IF(D3678&lt;=Bonus!$A$11,Bonus!$B$11,IF(D3678&lt;=Bonus!$A$12,Bonus!$B$12,IF(D3678&lt;=Bonus!$A$13,Bonus!$B$13,Bonus!$B$14)))))))))))</f>
        <v>Less Than 1000</v>
      </c>
    </row>
    <row r="3679" spans="1:21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41823.165972222225</v>
      </c>
      <c r="T3679" s="10">
        <f t="shared" si="347"/>
        <v>41802.574282407404</v>
      </c>
      <c r="U3679" t="str">
        <f>IF(D3679&lt;Bonus!$A$3,Bonus!$B$3,IF(D3679&lt;=Bonus!$A$4,Bonus!$B$4,IF(D3679&lt;=Bonus!$A$5,Bonus!$B$5,IF(D3679&lt;=Bonus!$A$6,Bonus!$B$6,IF(D3679&lt;=Bonus!$A$7,Bonus!$B$7,IF(D3679&lt;=Bonus!$A$8,Bonus!$B$8,IF(D3679&lt;=Bonus!$A$9,Bonus!$B$9,IF(D3679&lt;=Bonus!$A$10,Bonus!$B$10,IF(D3679&lt;=Bonus!$A$11,Bonus!$B$11,IF(D3679&lt;=Bonus!$A$12,Bonus!$B$12,IF(D3679&lt;=Bonus!$A$13,Bonus!$B$13,Bonus!$B$14)))))))))))</f>
        <v>10000 to 14999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42155.531226851846</v>
      </c>
      <c r="T3680" s="10">
        <f t="shared" si="347"/>
        <v>42120.531226851846</v>
      </c>
      <c r="U3680" t="str">
        <f>IF(D3680&lt;Bonus!$A$3,Bonus!$B$3,IF(D3680&lt;=Bonus!$A$4,Bonus!$B$4,IF(D3680&lt;=Bonus!$A$5,Bonus!$B$5,IF(D3680&lt;=Bonus!$A$6,Bonus!$B$6,IF(D3680&lt;=Bonus!$A$7,Bonus!$B$7,IF(D3680&lt;=Bonus!$A$8,Bonus!$B$8,IF(D3680&lt;=Bonus!$A$9,Bonus!$B$9,IF(D3680&lt;=Bonus!$A$10,Bonus!$B$10,IF(D3680&lt;=Bonus!$A$11,Bonus!$B$11,IF(D3680&lt;=Bonus!$A$12,Bonus!$B$12,IF(D3680&lt;=Bonus!$A$13,Bonus!$B$13,Bonus!$B$14)))))))))))</f>
        <v>1000 to 4999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41821.207638888889</v>
      </c>
      <c r="T3681" s="10">
        <f t="shared" si="347"/>
        <v>41786.761354166665</v>
      </c>
      <c r="U3681" t="str">
        <f>IF(D3681&lt;Bonus!$A$3,Bonus!$B$3,IF(D3681&lt;=Bonus!$A$4,Bonus!$B$4,IF(D3681&lt;=Bonus!$A$5,Bonus!$B$5,IF(D3681&lt;=Bonus!$A$6,Bonus!$B$6,IF(D3681&lt;=Bonus!$A$7,Bonus!$B$7,IF(D3681&lt;=Bonus!$A$8,Bonus!$B$8,IF(D3681&lt;=Bonus!$A$9,Bonus!$B$9,IF(D3681&lt;=Bonus!$A$10,Bonus!$B$10,IF(D3681&lt;=Bonus!$A$11,Bonus!$B$11,IF(D3681&lt;=Bonus!$A$12,Bonus!$B$12,IF(D3681&lt;=Bonus!$A$13,Bonus!$B$13,Bonus!$B$14)))))))))))</f>
        <v>1000 to 4999</v>
      </c>
    </row>
    <row r="3682" spans="1:21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42648.454097222217</v>
      </c>
      <c r="T3682" s="10">
        <f t="shared" si="347"/>
        <v>42627.454097222217</v>
      </c>
      <c r="U3682" t="str">
        <f>IF(D3682&lt;Bonus!$A$3,Bonus!$B$3,IF(D3682&lt;=Bonus!$A$4,Bonus!$B$4,IF(D3682&lt;=Bonus!$A$5,Bonus!$B$5,IF(D3682&lt;=Bonus!$A$6,Bonus!$B$6,IF(D3682&lt;=Bonus!$A$7,Bonus!$B$7,IF(D3682&lt;=Bonus!$A$8,Bonus!$B$8,IF(D3682&lt;=Bonus!$A$9,Bonus!$B$9,IF(D3682&lt;=Bonus!$A$10,Bonus!$B$10,IF(D3682&lt;=Bonus!$A$11,Bonus!$B$11,IF(D3682&lt;=Bonus!$A$12,Bonus!$B$12,IF(D3682&lt;=Bonus!$A$13,Bonus!$B$13,Bonus!$B$14)))))))))))</f>
        <v>1000 to 4999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42384.651504629626</v>
      </c>
      <c r="T3683" s="10">
        <f t="shared" si="347"/>
        <v>42374.651504629626</v>
      </c>
      <c r="U3683" t="str">
        <f>IF(D3683&lt;Bonus!$A$3,Bonus!$B$3,IF(D3683&lt;=Bonus!$A$4,Bonus!$B$4,IF(D3683&lt;=Bonus!$A$5,Bonus!$B$5,IF(D3683&lt;=Bonus!$A$6,Bonus!$B$6,IF(D3683&lt;=Bonus!$A$7,Bonus!$B$7,IF(D3683&lt;=Bonus!$A$8,Bonus!$B$8,IF(D3683&lt;=Bonus!$A$9,Bonus!$B$9,IF(D3683&lt;=Bonus!$A$10,Bonus!$B$10,IF(D3683&lt;=Bonus!$A$11,Bonus!$B$11,IF(D3683&lt;=Bonus!$A$12,Bonus!$B$12,IF(D3683&lt;=Bonus!$A$13,Bonus!$B$13,Bonus!$B$14)))))))))))</f>
        <v>1000 to 4999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41806.290972222225</v>
      </c>
      <c r="T3684" s="10">
        <f t="shared" si="347"/>
        <v>41772.685393518521</v>
      </c>
      <c r="U3684" t="str">
        <f>IF(D3684&lt;Bonus!$A$3,Bonus!$B$3,IF(D3684&lt;=Bonus!$A$4,Bonus!$B$4,IF(D3684&lt;=Bonus!$A$5,Bonus!$B$5,IF(D3684&lt;=Bonus!$A$6,Bonus!$B$6,IF(D3684&lt;=Bonus!$A$7,Bonus!$B$7,IF(D3684&lt;=Bonus!$A$8,Bonus!$B$8,IF(D3684&lt;=Bonus!$A$9,Bonus!$B$9,IF(D3684&lt;=Bonus!$A$10,Bonus!$B$10,IF(D3684&lt;=Bonus!$A$11,Bonus!$B$11,IF(D3684&lt;=Bonus!$A$12,Bonus!$B$12,IF(D3684&lt;=Bonus!$A$13,Bonus!$B$13,Bonus!$B$14)))))))))))</f>
        <v>1000 to 4999</v>
      </c>
    </row>
    <row r="3685" spans="1:21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42663.116851851853</v>
      </c>
      <c r="T3685" s="10">
        <f t="shared" si="347"/>
        <v>42633.116851851853</v>
      </c>
      <c r="U3685" t="str">
        <f>IF(D3685&lt;Bonus!$A$3,Bonus!$B$3,IF(D3685&lt;=Bonus!$A$4,Bonus!$B$4,IF(D3685&lt;=Bonus!$A$5,Bonus!$B$5,IF(D3685&lt;=Bonus!$A$6,Bonus!$B$6,IF(D3685&lt;=Bonus!$A$7,Bonus!$B$7,IF(D3685&lt;=Bonus!$A$8,Bonus!$B$8,IF(D3685&lt;=Bonus!$A$9,Bonus!$B$9,IF(D3685&lt;=Bonus!$A$10,Bonus!$B$10,IF(D3685&lt;=Bonus!$A$11,Bonus!$B$11,IF(D3685&lt;=Bonus!$A$12,Bonus!$B$12,IF(D3685&lt;=Bonus!$A$13,Bonus!$B$13,Bonus!$B$14)))))))))))</f>
        <v>1000 to 4999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42249.180393518516</v>
      </c>
      <c r="T3686" s="10">
        <f t="shared" si="347"/>
        <v>42219.180393518516</v>
      </c>
      <c r="U3686" t="str">
        <f>IF(D3686&lt;Bonus!$A$3,Bonus!$B$3,IF(D3686&lt;=Bonus!$A$4,Bonus!$B$4,IF(D3686&lt;=Bonus!$A$5,Bonus!$B$5,IF(D3686&lt;=Bonus!$A$6,Bonus!$B$6,IF(D3686&lt;=Bonus!$A$7,Bonus!$B$7,IF(D3686&lt;=Bonus!$A$8,Bonus!$B$8,IF(D3686&lt;=Bonus!$A$9,Bonus!$B$9,IF(D3686&lt;=Bonus!$A$10,Bonus!$B$10,IF(D3686&lt;=Bonus!$A$11,Bonus!$B$11,IF(D3686&lt;=Bonus!$A$12,Bonus!$B$12,IF(D3686&lt;=Bonus!$A$13,Bonus!$B$13,Bonus!$B$14)))))))))))</f>
        <v>Less Than 1000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41778.875</v>
      </c>
      <c r="T3687" s="10">
        <f t="shared" si="347"/>
        <v>41753.593275462961</v>
      </c>
      <c r="U3687" t="str">
        <f>IF(D3687&lt;Bonus!$A$3,Bonus!$B$3,IF(D3687&lt;=Bonus!$A$4,Bonus!$B$4,IF(D3687&lt;=Bonus!$A$5,Bonus!$B$5,IF(D3687&lt;=Bonus!$A$6,Bonus!$B$6,IF(D3687&lt;=Bonus!$A$7,Bonus!$B$7,IF(D3687&lt;=Bonus!$A$8,Bonus!$B$8,IF(D3687&lt;=Bonus!$A$9,Bonus!$B$9,IF(D3687&lt;=Bonus!$A$10,Bonus!$B$10,IF(D3687&lt;=Bonus!$A$11,Bonus!$B$11,IF(D3687&lt;=Bonus!$A$12,Bonus!$B$12,IF(D3687&lt;=Bonus!$A$13,Bonus!$B$13,Bonus!$B$14)))))))))))</f>
        <v>5000 to 9999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42245.165972222225</v>
      </c>
      <c r="T3688" s="10">
        <f t="shared" si="347"/>
        <v>42230.662731481483</v>
      </c>
      <c r="U3688" t="str">
        <f>IF(D3688&lt;Bonus!$A$3,Bonus!$B$3,IF(D3688&lt;=Bonus!$A$4,Bonus!$B$4,IF(D3688&lt;=Bonus!$A$5,Bonus!$B$5,IF(D3688&lt;=Bonus!$A$6,Bonus!$B$6,IF(D3688&lt;=Bonus!$A$7,Bonus!$B$7,IF(D3688&lt;=Bonus!$A$8,Bonus!$B$8,IF(D3688&lt;=Bonus!$A$9,Bonus!$B$9,IF(D3688&lt;=Bonus!$A$10,Bonus!$B$10,IF(D3688&lt;=Bonus!$A$11,Bonus!$B$11,IF(D3688&lt;=Bonus!$A$12,Bonus!$B$12,IF(D3688&lt;=Bonus!$A$13,Bonus!$B$13,Bonus!$B$14)))))))))))</f>
        <v>Less Than 1000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41817.218229166669</v>
      </c>
      <c r="T3689" s="10">
        <f t="shared" si="347"/>
        <v>41787.218229166669</v>
      </c>
      <c r="U3689" t="str">
        <f>IF(D3689&lt;Bonus!$A$3,Bonus!$B$3,IF(D3689&lt;=Bonus!$A$4,Bonus!$B$4,IF(D3689&lt;=Bonus!$A$5,Bonus!$B$5,IF(D3689&lt;=Bonus!$A$6,Bonus!$B$6,IF(D3689&lt;=Bonus!$A$7,Bonus!$B$7,IF(D3689&lt;=Bonus!$A$8,Bonus!$B$8,IF(D3689&lt;=Bonus!$A$9,Bonus!$B$9,IF(D3689&lt;=Bonus!$A$10,Bonus!$B$10,IF(D3689&lt;=Bonus!$A$11,Bonus!$B$11,IF(D3689&lt;=Bonus!$A$12,Bonus!$B$12,IF(D3689&lt;=Bonus!$A$13,Bonus!$B$13,Bonus!$B$14)))))))))))</f>
        <v>5000 to 9999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41859.787083333329</v>
      </c>
      <c r="T3690" s="10">
        <f t="shared" si="347"/>
        <v>41829.787083333329</v>
      </c>
      <c r="U3690" t="str">
        <f>IF(D3690&lt;Bonus!$A$3,Bonus!$B$3,IF(D3690&lt;=Bonus!$A$4,Bonus!$B$4,IF(D3690&lt;=Bonus!$A$5,Bonus!$B$5,IF(D3690&lt;=Bonus!$A$6,Bonus!$B$6,IF(D3690&lt;=Bonus!$A$7,Bonus!$B$7,IF(D3690&lt;=Bonus!$A$8,Bonus!$B$8,IF(D3690&lt;=Bonus!$A$9,Bonus!$B$9,IF(D3690&lt;=Bonus!$A$10,Bonus!$B$10,IF(D3690&lt;=Bonus!$A$11,Bonus!$B$11,IF(D3690&lt;=Bonus!$A$12,Bonus!$B$12,IF(D3690&lt;=Bonus!$A$13,Bonus!$B$13,Bonus!$B$14)))))))))))</f>
        <v>1000 to 4999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42176.934027777781</v>
      </c>
      <c r="T3691" s="10">
        <f t="shared" si="347"/>
        <v>42147.826840277776</v>
      </c>
      <c r="U3691" t="str">
        <f>IF(D3691&lt;Bonus!$A$3,Bonus!$B$3,IF(D3691&lt;=Bonus!$A$4,Bonus!$B$4,IF(D3691&lt;=Bonus!$A$5,Bonus!$B$5,IF(D3691&lt;=Bonus!$A$6,Bonus!$B$6,IF(D3691&lt;=Bonus!$A$7,Bonus!$B$7,IF(D3691&lt;=Bonus!$A$8,Bonus!$B$8,IF(D3691&lt;=Bonus!$A$9,Bonus!$B$9,IF(D3691&lt;=Bonus!$A$10,Bonus!$B$10,IF(D3691&lt;=Bonus!$A$11,Bonus!$B$11,IF(D3691&lt;=Bonus!$A$12,Bonus!$B$12,IF(D3691&lt;=Bonus!$A$13,Bonus!$B$13,Bonus!$B$14)))))))))))</f>
        <v>1000 to 4999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41970.639849537038</v>
      </c>
      <c r="T3692" s="10">
        <f t="shared" si="347"/>
        <v>41940.598182870373</v>
      </c>
      <c r="U3692" t="str">
        <f>IF(D3692&lt;Bonus!$A$3,Bonus!$B$3,IF(D3692&lt;=Bonus!$A$4,Bonus!$B$4,IF(D3692&lt;=Bonus!$A$5,Bonus!$B$5,IF(D3692&lt;=Bonus!$A$6,Bonus!$B$6,IF(D3692&lt;=Bonus!$A$7,Bonus!$B$7,IF(D3692&lt;=Bonus!$A$8,Bonus!$B$8,IF(D3692&lt;=Bonus!$A$9,Bonus!$B$9,IF(D3692&lt;=Bonus!$A$10,Bonus!$B$10,IF(D3692&lt;=Bonus!$A$11,Bonus!$B$11,IF(D3692&lt;=Bonus!$A$12,Bonus!$B$12,IF(D3692&lt;=Bonus!$A$13,Bonus!$B$13,Bonus!$B$14)))))))))))</f>
        <v>1000 to 4999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42065.207638888889</v>
      </c>
      <c r="T3693" s="10">
        <f t="shared" si="347"/>
        <v>42020.700567129628</v>
      </c>
      <c r="U3693" t="str">
        <f>IF(D3693&lt;Bonus!$A$3,Bonus!$B$3,IF(D3693&lt;=Bonus!$A$4,Bonus!$B$4,IF(D3693&lt;=Bonus!$A$5,Bonus!$B$5,IF(D3693&lt;=Bonus!$A$6,Bonus!$B$6,IF(D3693&lt;=Bonus!$A$7,Bonus!$B$7,IF(D3693&lt;=Bonus!$A$8,Bonus!$B$8,IF(D3693&lt;=Bonus!$A$9,Bonus!$B$9,IF(D3693&lt;=Bonus!$A$10,Bonus!$B$10,IF(D3693&lt;=Bonus!$A$11,Bonus!$B$11,IF(D3693&lt;=Bonus!$A$12,Bonus!$B$12,IF(D3693&lt;=Bonus!$A$13,Bonus!$B$13,Bonus!$B$14)))))))))))</f>
        <v>40000 to 44999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41901</v>
      </c>
      <c r="T3694" s="10">
        <f t="shared" si="347"/>
        <v>41891.96503472222</v>
      </c>
      <c r="U3694" t="str">
        <f>IF(D3694&lt;Bonus!$A$3,Bonus!$B$3,IF(D3694&lt;=Bonus!$A$4,Bonus!$B$4,IF(D3694&lt;=Bonus!$A$5,Bonus!$B$5,IF(D3694&lt;=Bonus!$A$6,Bonus!$B$6,IF(D3694&lt;=Bonus!$A$7,Bonus!$B$7,IF(D3694&lt;=Bonus!$A$8,Bonus!$B$8,IF(D3694&lt;=Bonus!$A$9,Bonus!$B$9,IF(D3694&lt;=Bonus!$A$10,Bonus!$B$10,IF(D3694&lt;=Bonus!$A$11,Bonus!$B$11,IF(D3694&lt;=Bonus!$A$12,Bonus!$B$12,IF(D3694&lt;=Bonus!$A$13,Bonus!$B$13,Bonus!$B$14)))))))))))</f>
        <v>1000 to 4999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42338.9375</v>
      </c>
      <c r="T3695" s="10">
        <f t="shared" si="347"/>
        <v>42309.191307870366</v>
      </c>
      <c r="U3695" t="str">
        <f>IF(D3695&lt;Bonus!$A$3,Bonus!$B$3,IF(D3695&lt;=Bonus!$A$4,Bonus!$B$4,IF(D3695&lt;=Bonus!$A$5,Bonus!$B$5,IF(D3695&lt;=Bonus!$A$6,Bonus!$B$6,IF(D3695&lt;=Bonus!$A$7,Bonus!$B$7,IF(D3695&lt;=Bonus!$A$8,Bonus!$B$8,IF(D3695&lt;=Bonus!$A$9,Bonus!$B$9,IF(D3695&lt;=Bonus!$A$10,Bonus!$B$10,IF(D3695&lt;=Bonus!$A$11,Bonus!$B$11,IF(D3695&lt;=Bonus!$A$12,Bonus!$B$12,IF(D3695&lt;=Bonus!$A$13,Bonus!$B$13,Bonus!$B$14)))))))))))</f>
        <v>Less Than 1000</v>
      </c>
    </row>
    <row r="3696" spans="1:21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42527.083333333328</v>
      </c>
      <c r="T3696" s="10">
        <f t="shared" si="347"/>
        <v>42490.133877314816</v>
      </c>
      <c r="U3696" t="str">
        <f>IF(D3696&lt;Bonus!$A$3,Bonus!$B$3,IF(D3696&lt;=Bonus!$A$4,Bonus!$B$4,IF(D3696&lt;=Bonus!$A$5,Bonus!$B$5,IF(D3696&lt;=Bonus!$A$6,Bonus!$B$6,IF(D3696&lt;=Bonus!$A$7,Bonus!$B$7,IF(D3696&lt;=Bonus!$A$8,Bonus!$B$8,IF(D3696&lt;=Bonus!$A$9,Bonus!$B$9,IF(D3696&lt;=Bonus!$A$10,Bonus!$B$10,IF(D3696&lt;=Bonus!$A$11,Bonus!$B$11,IF(D3696&lt;=Bonus!$A$12,Bonus!$B$12,IF(D3696&lt;=Bonus!$A$13,Bonus!$B$13,Bonus!$B$14)))))))))))</f>
        <v>1000 to 4999</v>
      </c>
    </row>
    <row r="3697" spans="1:21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42015.870486111111</v>
      </c>
      <c r="T3697" s="10">
        <f t="shared" si="347"/>
        <v>41995.870486111111</v>
      </c>
      <c r="U3697" t="str">
        <f>IF(D3697&lt;Bonus!$A$3,Bonus!$B$3,IF(D3697&lt;=Bonus!$A$4,Bonus!$B$4,IF(D3697&lt;=Bonus!$A$5,Bonus!$B$5,IF(D3697&lt;=Bonus!$A$6,Bonus!$B$6,IF(D3697&lt;=Bonus!$A$7,Bonus!$B$7,IF(D3697&lt;=Bonus!$A$8,Bonus!$B$8,IF(D3697&lt;=Bonus!$A$9,Bonus!$B$9,IF(D3697&lt;=Bonus!$A$10,Bonus!$B$10,IF(D3697&lt;=Bonus!$A$11,Bonus!$B$11,IF(D3697&lt;=Bonus!$A$12,Bonus!$B$12,IF(D3697&lt;=Bonus!$A$13,Bonus!$B$13,Bonus!$B$14)))))))))))</f>
        <v>1000 to 4999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42048.617083333331</v>
      </c>
      <c r="T3698" s="10">
        <f t="shared" si="347"/>
        <v>41988.617083333331</v>
      </c>
      <c r="U3698" t="str">
        <f>IF(D3698&lt;Bonus!$A$3,Bonus!$B$3,IF(D3698&lt;=Bonus!$A$4,Bonus!$B$4,IF(D3698&lt;=Bonus!$A$5,Bonus!$B$5,IF(D3698&lt;=Bonus!$A$6,Bonus!$B$6,IF(D3698&lt;=Bonus!$A$7,Bonus!$B$7,IF(D3698&lt;=Bonus!$A$8,Bonus!$B$8,IF(D3698&lt;=Bonus!$A$9,Bonus!$B$9,IF(D3698&lt;=Bonus!$A$10,Bonus!$B$10,IF(D3698&lt;=Bonus!$A$11,Bonus!$B$11,IF(D3698&lt;=Bonus!$A$12,Bonus!$B$12,IF(D3698&lt;=Bonus!$A$13,Bonus!$B$13,Bonus!$B$14)))))))))))</f>
        <v>1000 to 4999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42500.465833333335</v>
      </c>
      <c r="T3699" s="10">
        <f t="shared" si="347"/>
        <v>42479.465833333335</v>
      </c>
      <c r="U3699" t="str">
        <f>IF(D3699&lt;Bonus!$A$3,Bonus!$B$3,IF(D3699&lt;=Bonus!$A$4,Bonus!$B$4,IF(D3699&lt;=Bonus!$A$5,Bonus!$B$5,IF(D3699&lt;=Bonus!$A$6,Bonus!$B$6,IF(D3699&lt;=Bonus!$A$7,Bonus!$B$7,IF(D3699&lt;=Bonus!$A$8,Bonus!$B$8,IF(D3699&lt;=Bonus!$A$9,Bonus!$B$9,IF(D3699&lt;=Bonus!$A$10,Bonus!$B$10,IF(D3699&lt;=Bonus!$A$11,Bonus!$B$11,IF(D3699&lt;=Bonus!$A$12,Bonus!$B$12,IF(D3699&lt;=Bonus!$A$13,Bonus!$B$13,Bonus!$B$14)))))))))))</f>
        <v>1000 to 4999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42431.806562500002</v>
      </c>
      <c r="T3700" s="10">
        <f t="shared" si="347"/>
        <v>42401.806562500002</v>
      </c>
      <c r="U3700" t="str">
        <f>IF(D3700&lt;Bonus!$A$3,Bonus!$B$3,IF(D3700&lt;=Bonus!$A$4,Bonus!$B$4,IF(D3700&lt;=Bonus!$A$5,Bonus!$B$5,IF(D3700&lt;=Bonus!$A$6,Bonus!$B$6,IF(D3700&lt;=Bonus!$A$7,Bonus!$B$7,IF(D3700&lt;=Bonus!$A$8,Bonus!$B$8,IF(D3700&lt;=Bonus!$A$9,Bonus!$B$9,IF(D3700&lt;=Bonus!$A$10,Bonus!$B$10,IF(D3700&lt;=Bonus!$A$11,Bonus!$B$11,IF(D3700&lt;=Bonus!$A$12,Bonus!$B$12,IF(D3700&lt;=Bonus!$A$13,Bonus!$B$13,Bonus!$B$14)))))))))))</f>
        <v>5000 to 9999</v>
      </c>
    </row>
    <row r="3701" spans="1:21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41927.602037037039</v>
      </c>
      <c r="T3701" s="10">
        <f t="shared" si="347"/>
        <v>41897.602037037039</v>
      </c>
      <c r="U3701" t="str">
        <f>IF(D3701&lt;Bonus!$A$3,Bonus!$B$3,IF(D3701&lt;=Bonus!$A$4,Bonus!$B$4,IF(D3701&lt;=Bonus!$A$5,Bonus!$B$5,IF(D3701&lt;=Bonus!$A$6,Bonus!$B$6,IF(D3701&lt;=Bonus!$A$7,Bonus!$B$7,IF(D3701&lt;=Bonus!$A$8,Bonus!$B$8,IF(D3701&lt;=Bonus!$A$9,Bonus!$B$9,IF(D3701&lt;=Bonus!$A$10,Bonus!$B$10,IF(D3701&lt;=Bonus!$A$11,Bonus!$B$11,IF(D3701&lt;=Bonus!$A$12,Bonus!$B$12,IF(D3701&lt;=Bonus!$A$13,Bonus!$B$13,Bonus!$B$14)))))))))))</f>
        <v>1000 to 4999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41912.666666666664</v>
      </c>
      <c r="T3702" s="10">
        <f t="shared" si="347"/>
        <v>41882.585648148146</v>
      </c>
      <c r="U3702" t="str">
        <f>IF(D3702&lt;Bonus!$A$3,Bonus!$B$3,IF(D3702&lt;=Bonus!$A$4,Bonus!$B$4,IF(D3702&lt;=Bonus!$A$5,Bonus!$B$5,IF(D3702&lt;=Bonus!$A$6,Bonus!$B$6,IF(D3702&lt;=Bonus!$A$7,Bonus!$B$7,IF(D3702&lt;=Bonus!$A$8,Bonus!$B$8,IF(D3702&lt;=Bonus!$A$9,Bonus!$B$9,IF(D3702&lt;=Bonus!$A$10,Bonus!$B$10,IF(D3702&lt;=Bonus!$A$11,Bonus!$B$11,IF(D3702&lt;=Bonus!$A$12,Bonus!$B$12,IF(D3702&lt;=Bonus!$A$13,Bonus!$B$13,Bonus!$B$14)))))))))))</f>
        <v>Less Than 1000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42159.541585648149</v>
      </c>
      <c r="T3703" s="10">
        <f t="shared" si="347"/>
        <v>42129.541585648149</v>
      </c>
      <c r="U3703" t="str">
        <f>IF(D3703&lt;Bonus!$A$3,Bonus!$B$3,IF(D3703&lt;=Bonus!$A$4,Bonus!$B$4,IF(D3703&lt;=Bonus!$A$5,Bonus!$B$5,IF(D3703&lt;=Bonus!$A$6,Bonus!$B$6,IF(D3703&lt;=Bonus!$A$7,Bonus!$B$7,IF(D3703&lt;=Bonus!$A$8,Bonus!$B$8,IF(D3703&lt;=Bonus!$A$9,Bonus!$B$9,IF(D3703&lt;=Bonus!$A$10,Bonus!$B$10,IF(D3703&lt;=Bonus!$A$11,Bonus!$B$11,IF(D3703&lt;=Bonus!$A$12,Bonus!$B$12,IF(D3703&lt;=Bonus!$A$13,Bonus!$B$13,Bonus!$B$14)))))))))))</f>
        <v>1000 to 4999</v>
      </c>
    </row>
    <row r="3704" spans="1:21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42561.957638888889</v>
      </c>
      <c r="T3704" s="10">
        <f t="shared" si="347"/>
        <v>42524.53800925926</v>
      </c>
      <c r="U3704" t="str">
        <f>IF(D3704&lt;Bonus!$A$3,Bonus!$B$3,IF(D3704&lt;=Bonus!$A$4,Bonus!$B$4,IF(D3704&lt;=Bonus!$A$5,Bonus!$B$5,IF(D3704&lt;=Bonus!$A$6,Bonus!$B$6,IF(D3704&lt;=Bonus!$A$7,Bonus!$B$7,IF(D3704&lt;=Bonus!$A$8,Bonus!$B$8,IF(D3704&lt;=Bonus!$A$9,Bonus!$B$9,IF(D3704&lt;=Bonus!$A$10,Bonus!$B$10,IF(D3704&lt;=Bonus!$A$11,Bonus!$B$11,IF(D3704&lt;=Bonus!$A$12,Bonus!$B$12,IF(D3704&lt;=Bonus!$A$13,Bonus!$B$13,Bonus!$B$14)))))))))))</f>
        <v>1000 to 4999</v>
      </c>
    </row>
    <row r="3705" spans="1:21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42595.290972222225</v>
      </c>
      <c r="T3705" s="10">
        <f t="shared" si="347"/>
        <v>42556.504490740743</v>
      </c>
      <c r="U3705" t="str">
        <f>IF(D3705&lt;Bonus!$A$3,Bonus!$B$3,IF(D3705&lt;=Bonus!$A$4,Bonus!$B$4,IF(D3705&lt;=Bonus!$A$5,Bonus!$B$5,IF(D3705&lt;=Bonus!$A$6,Bonus!$B$6,IF(D3705&lt;=Bonus!$A$7,Bonus!$B$7,IF(D3705&lt;=Bonus!$A$8,Bonus!$B$8,IF(D3705&lt;=Bonus!$A$9,Bonus!$B$9,IF(D3705&lt;=Bonus!$A$10,Bonus!$B$10,IF(D3705&lt;=Bonus!$A$11,Bonus!$B$11,IF(D3705&lt;=Bonus!$A$12,Bonus!$B$12,IF(D3705&lt;=Bonus!$A$13,Bonus!$B$13,Bonus!$B$14)))))))))))</f>
        <v>1000 to 4999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42521.689745370371</v>
      </c>
      <c r="T3706" s="10">
        <f t="shared" si="347"/>
        <v>42461.689745370371</v>
      </c>
      <c r="U3706" t="str">
        <f>IF(D3706&lt;Bonus!$A$3,Bonus!$B$3,IF(D3706&lt;=Bonus!$A$4,Bonus!$B$4,IF(D3706&lt;=Bonus!$A$5,Bonus!$B$5,IF(D3706&lt;=Bonus!$A$6,Bonus!$B$6,IF(D3706&lt;=Bonus!$A$7,Bonus!$B$7,IF(D3706&lt;=Bonus!$A$8,Bonus!$B$8,IF(D3706&lt;=Bonus!$A$9,Bonus!$B$9,IF(D3706&lt;=Bonus!$A$10,Bonus!$B$10,IF(D3706&lt;=Bonus!$A$11,Bonus!$B$11,IF(D3706&lt;=Bonus!$A$12,Bonus!$B$12,IF(D3706&lt;=Bonus!$A$13,Bonus!$B$13,Bonus!$B$14)))))))))))</f>
        <v>Less Than 1000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41813.75</v>
      </c>
      <c r="T3707" s="10">
        <f t="shared" si="347"/>
        <v>41792.542986111112</v>
      </c>
      <c r="U3707" t="str">
        <f>IF(D3707&lt;Bonus!$A$3,Bonus!$B$3,IF(D3707&lt;=Bonus!$A$4,Bonus!$B$4,IF(D3707&lt;=Bonus!$A$5,Bonus!$B$5,IF(D3707&lt;=Bonus!$A$6,Bonus!$B$6,IF(D3707&lt;=Bonus!$A$7,Bonus!$B$7,IF(D3707&lt;=Bonus!$A$8,Bonus!$B$8,IF(D3707&lt;=Bonus!$A$9,Bonus!$B$9,IF(D3707&lt;=Bonus!$A$10,Bonus!$B$10,IF(D3707&lt;=Bonus!$A$11,Bonus!$B$11,IF(D3707&lt;=Bonus!$A$12,Bonus!$B$12,IF(D3707&lt;=Bonus!$A$13,Bonus!$B$13,Bonus!$B$14)))))))))))</f>
        <v>1000 to 4999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41894.913761574076</v>
      </c>
      <c r="T3708" s="10">
        <f t="shared" si="347"/>
        <v>41879.913761574076</v>
      </c>
      <c r="U3708" t="str">
        <f>IF(D3708&lt;Bonus!$A$3,Bonus!$B$3,IF(D3708&lt;=Bonus!$A$4,Bonus!$B$4,IF(D3708&lt;=Bonus!$A$5,Bonus!$B$5,IF(D3708&lt;=Bonus!$A$6,Bonus!$B$6,IF(D3708&lt;=Bonus!$A$7,Bonus!$B$7,IF(D3708&lt;=Bonus!$A$8,Bonus!$B$8,IF(D3708&lt;=Bonus!$A$9,Bonus!$B$9,IF(D3708&lt;=Bonus!$A$10,Bonus!$B$10,IF(D3708&lt;=Bonus!$A$11,Bonus!$B$11,IF(D3708&lt;=Bonus!$A$12,Bonus!$B$12,IF(D3708&lt;=Bonus!$A$13,Bonus!$B$13,Bonus!$B$14)))))))))))</f>
        <v>1000 to 4999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42573.226388888885</v>
      </c>
      <c r="T3709" s="10">
        <f t="shared" si="347"/>
        <v>42552.048356481479</v>
      </c>
      <c r="U3709" t="str">
        <f>IF(D3709&lt;Bonus!$A$3,Bonus!$B$3,IF(D3709&lt;=Bonus!$A$4,Bonus!$B$4,IF(D3709&lt;=Bonus!$A$5,Bonus!$B$5,IF(D3709&lt;=Bonus!$A$6,Bonus!$B$6,IF(D3709&lt;=Bonus!$A$7,Bonus!$B$7,IF(D3709&lt;=Bonus!$A$8,Bonus!$B$8,IF(D3709&lt;=Bonus!$A$9,Bonus!$B$9,IF(D3709&lt;=Bonus!$A$10,Bonus!$B$10,IF(D3709&lt;=Bonus!$A$11,Bonus!$B$11,IF(D3709&lt;=Bonus!$A$12,Bonus!$B$12,IF(D3709&lt;=Bonus!$A$13,Bonus!$B$13,Bonus!$B$14)))))))))))</f>
        <v>1000 to 4999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41824.142199074071</v>
      </c>
      <c r="T3710" s="10">
        <f t="shared" si="347"/>
        <v>41810.142199074071</v>
      </c>
      <c r="U3710" t="str">
        <f>IF(D3710&lt;Bonus!$A$3,Bonus!$B$3,IF(D3710&lt;=Bonus!$A$4,Bonus!$B$4,IF(D3710&lt;=Bonus!$A$5,Bonus!$B$5,IF(D3710&lt;=Bonus!$A$6,Bonus!$B$6,IF(D3710&lt;=Bonus!$A$7,Bonus!$B$7,IF(D3710&lt;=Bonus!$A$8,Bonus!$B$8,IF(D3710&lt;=Bonus!$A$9,Bonus!$B$9,IF(D3710&lt;=Bonus!$A$10,Bonus!$B$10,IF(D3710&lt;=Bonus!$A$11,Bonus!$B$11,IF(D3710&lt;=Bonus!$A$12,Bonus!$B$12,IF(D3710&lt;=Bonus!$A$13,Bonus!$B$13,Bonus!$B$14)))))))))))</f>
        <v>Less Than 1000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41815.707708333335</v>
      </c>
      <c r="T3711" s="10">
        <f t="shared" si="347"/>
        <v>41785.707708333335</v>
      </c>
      <c r="U3711" t="str">
        <f>IF(D3711&lt;Bonus!$A$3,Bonus!$B$3,IF(D3711&lt;=Bonus!$A$4,Bonus!$B$4,IF(D3711&lt;=Bonus!$A$5,Bonus!$B$5,IF(D3711&lt;=Bonus!$A$6,Bonus!$B$6,IF(D3711&lt;=Bonus!$A$7,Bonus!$B$7,IF(D3711&lt;=Bonus!$A$8,Bonus!$B$8,IF(D3711&lt;=Bonus!$A$9,Bonus!$B$9,IF(D3711&lt;=Bonus!$A$10,Bonus!$B$10,IF(D3711&lt;=Bonus!$A$11,Bonus!$B$11,IF(D3711&lt;=Bonus!$A$12,Bonus!$B$12,IF(D3711&lt;=Bonus!$A$13,Bonus!$B$13,Bonus!$B$14)))))))))))</f>
        <v>1000 to 4999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42097.576249999998</v>
      </c>
      <c r="T3712" s="10">
        <f t="shared" si="347"/>
        <v>42072.576249999998</v>
      </c>
      <c r="U3712" t="str">
        <f>IF(D3712&lt;Bonus!$A$3,Bonus!$B$3,IF(D3712&lt;=Bonus!$A$4,Bonus!$B$4,IF(D3712&lt;=Bonus!$A$5,Bonus!$B$5,IF(D3712&lt;=Bonus!$A$6,Bonus!$B$6,IF(D3712&lt;=Bonus!$A$7,Bonus!$B$7,IF(D3712&lt;=Bonus!$A$8,Bonus!$B$8,IF(D3712&lt;=Bonus!$A$9,Bonus!$B$9,IF(D3712&lt;=Bonus!$A$10,Bonus!$B$10,IF(D3712&lt;=Bonus!$A$11,Bonus!$B$11,IF(D3712&lt;=Bonus!$A$12,Bonus!$B$12,IF(D3712&lt;=Bonus!$A$13,Bonus!$B$13,Bonus!$B$14)))))))))))</f>
        <v>1000 to 4999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41805.666666666664</v>
      </c>
      <c r="T3713" s="10">
        <f t="shared" si="347"/>
        <v>41779.724224537036</v>
      </c>
      <c r="U3713" t="str">
        <f>IF(D3713&lt;Bonus!$A$3,Bonus!$B$3,IF(D3713&lt;=Bonus!$A$4,Bonus!$B$4,IF(D3713&lt;=Bonus!$A$5,Bonus!$B$5,IF(D3713&lt;=Bonus!$A$6,Bonus!$B$6,IF(D3713&lt;=Bonus!$A$7,Bonus!$B$7,IF(D3713&lt;=Bonus!$A$8,Bonus!$B$8,IF(D3713&lt;=Bonus!$A$9,Bonus!$B$9,IF(D3713&lt;=Bonus!$A$10,Bonus!$B$10,IF(D3713&lt;=Bonus!$A$11,Bonus!$B$11,IF(D3713&lt;=Bonus!$A$12,Bonus!$B$12,IF(D3713&lt;=Bonus!$A$13,Bonus!$B$13,Bonus!$B$14)))))))))))</f>
        <v>Less Than 1000</v>
      </c>
    </row>
    <row r="3714" spans="1:21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42155.290972222225</v>
      </c>
      <c r="T3714" s="10">
        <f t="shared" si="347"/>
        <v>42134.172071759262</v>
      </c>
      <c r="U3714" t="str">
        <f>IF(D3714&lt;Bonus!$A$3,Bonus!$B$3,IF(D3714&lt;=Bonus!$A$4,Bonus!$B$4,IF(D3714&lt;=Bonus!$A$5,Bonus!$B$5,IF(D3714&lt;=Bonus!$A$6,Bonus!$B$6,IF(D3714&lt;=Bonus!$A$7,Bonus!$B$7,IF(D3714&lt;=Bonus!$A$8,Bonus!$B$8,IF(D3714&lt;=Bonus!$A$9,Bonus!$B$9,IF(D3714&lt;=Bonus!$A$10,Bonus!$B$10,IF(D3714&lt;=Bonus!$A$11,Bonus!$B$11,IF(D3714&lt;=Bonus!$A$12,Bonus!$B$12,IF(D3714&lt;=Bonus!$A$13,Bonus!$B$13,Bonus!$B$14)))))))))))</f>
        <v>5000 to 9999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IFERROR(E3715/L3715,"nm")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(((I3715/60)/60)/24)+DATE(1970,1,1)</f>
        <v>42525.738032407404</v>
      </c>
      <c r="T3715" s="10">
        <f t="shared" ref="T3715:T3778" si="353">(((J3715/60)/60)/24)+DATE(1970,1,1)</f>
        <v>42505.738032407404</v>
      </c>
      <c r="U3715" t="str">
        <f>IF(D3715&lt;Bonus!$A$3,Bonus!$B$3,IF(D3715&lt;=Bonus!$A$4,Bonus!$B$4,IF(D3715&lt;=Bonus!$A$5,Bonus!$B$5,IF(D3715&lt;=Bonus!$A$6,Bonus!$B$6,IF(D3715&lt;=Bonus!$A$7,Bonus!$B$7,IF(D3715&lt;=Bonus!$A$8,Bonus!$B$8,IF(D3715&lt;=Bonus!$A$9,Bonus!$B$9,IF(D3715&lt;=Bonus!$A$10,Bonus!$B$10,IF(D3715&lt;=Bonus!$A$11,Bonus!$B$11,IF(D3715&lt;=Bonus!$A$12,Bonus!$B$12,IF(D3715&lt;=Bonus!$A$13,Bonus!$B$13,Bonus!$B$14)))))))))))</f>
        <v>1000 to 4999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42150.165972222225</v>
      </c>
      <c r="T3716" s="10">
        <f t="shared" si="353"/>
        <v>42118.556331018524</v>
      </c>
      <c r="U3716" t="str">
        <f>IF(D3716&lt;Bonus!$A$3,Bonus!$B$3,IF(D3716&lt;=Bonus!$A$4,Bonus!$B$4,IF(D3716&lt;=Bonus!$A$5,Bonus!$B$5,IF(D3716&lt;=Bonus!$A$6,Bonus!$B$6,IF(D3716&lt;=Bonus!$A$7,Bonus!$B$7,IF(D3716&lt;=Bonus!$A$8,Bonus!$B$8,IF(D3716&lt;=Bonus!$A$9,Bonus!$B$9,IF(D3716&lt;=Bonus!$A$10,Bonus!$B$10,IF(D3716&lt;=Bonus!$A$11,Bonus!$B$11,IF(D3716&lt;=Bonus!$A$12,Bonus!$B$12,IF(D3716&lt;=Bonus!$A$13,Bonus!$B$13,Bonus!$B$14)))))))))))</f>
        <v>10000 to 14999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42094.536111111112</v>
      </c>
      <c r="T3717" s="10">
        <f t="shared" si="353"/>
        <v>42036.995590277773</v>
      </c>
      <c r="U3717" t="str">
        <f>IF(D3717&lt;Bonus!$A$3,Bonus!$B$3,IF(D3717&lt;=Bonus!$A$4,Bonus!$B$4,IF(D3717&lt;=Bonus!$A$5,Bonus!$B$5,IF(D3717&lt;=Bonus!$A$6,Bonus!$B$6,IF(D3717&lt;=Bonus!$A$7,Bonus!$B$7,IF(D3717&lt;=Bonus!$A$8,Bonus!$B$8,IF(D3717&lt;=Bonus!$A$9,Bonus!$B$9,IF(D3717&lt;=Bonus!$A$10,Bonus!$B$10,IF(D3717&lt;=Bonus!$A$11,Bonus!$B$11,IF(D3717&lt;=Bonus!$A$12,Bonus!$B$12,IF(D3717&lt;=Bonus!$A$13,Bonus!$B$13,Bonus!$B$14)))))))))))</f>
        <v>1000 to 4999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42390.887835648144</v>
      </c>
      <c r="T3718" s="10">
        <f t="shared" si="353"/>
        <v>42360.887835648144</v>
      </c>
      <c r="U3718" t="str">
        <f>IF(D3718&lt;Bonus!$A$3,Bonus!$B$3,IF(D3718&lt;=Bonus!$A$4,Bonus!$B$4,IF(D3718&lt;=Bonus!$A$5,Bonus!$B$5,IF(D3718&lt;=Bonus!$A$6,Bonus!$B$6,IF(D3718&lt;=Bonus!$A$7,Bonus!$B$7,IF(D3718&lt;=Bonus!$A$8,Bonus!$B$8,IF(D3718&lt;=Bonus!$A$9,Bonus!$B$9,IF(D3718&lt;=Bonus!$A$10,Bonus!$B$10,IF(D3718&lt;=Bonus!$A$11,Bonus!$B$11,IF(D3718&lt;=Bonus!$A$12,Bonus!$B$12,IF(D3718&lt;=Bonus!$A$13,Bonus!$B$13,Bonus!$B$14)))))))))))</f>
        <v>Less Than 1000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42133.866307870368</v>
      </c>
      <c r="T3719" s="10">
        <f t="shared" si="353"/>
        <v>42102.866307870368</v>
      </c>
      <c r="U3719" t="str">
        <f>IF(D3719&lt;Bonus!$A$3,Bonus!$B$3,IF(D3719&lt;=Bonus!$A$4,Bonus!$B$4,IF(D3719&lt;=Bonus!$A$5,Bonus!$B$5,IF(D3719&lt;=Bonus!$A$6,Bonus!$B$6,IF(D3719&lt;=Bonus!$A$7,Bonus!$B$7,IF(D3719&lt;=Bonus!$A$8,Bonus!$B$8,IF(D3719&lt;=Bonus!$A$9,Bonus!$B$9,IF(D3719&lt;=Bonus!$A$10,Bonus!$B$10,IF(D3719&lt;=Bonus!$A$11,Bonus!$B$11,IF(D3719&lt;=Bonus!$A$12,Bonus!$B$12,IF(D3719&lt;=Bonus!$A$13,Bonus!$B$13,Bonus!$B$14)))))))))))</f>
        <v>1000 to 4999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42062.716145833328</v>
      </c>
      <c r="T3720" s="10">
        <f t="shared" si="353"/>
        <v>42032.716145833328</v>
      </c>
      <c r="U3720" t="str">
        <f>IF(D3720&lt;Bonus!$A$3,Bonus!$B$3,IF(D3720&lt;=Bonus!$A$4,Bonus!$B$4,IF(D3720&lt;=Bonus!$A$5,Bonus!$B$5,IF(D3720&lt;=Bonus!$A$6,Bonus!$B$6,IF(D3720&lt;=Bonus!$A$7,Bonus!$B$7,IF(D3720&lt;=Bonus!$A$8,Bonus!$B$8,IF(D3720&lt;=Bonus!$A$9,Bonus!$B$9,IF(D3720&lt;=Bonus!$A$10,Bonus!$B$10,IF(D3720&lt;=Bonus!$A$11,Bonus!$B$11,IF(D3720&lt;=Bonus!$A$12,Bonus!$B$12,IF(D3720&lt;=Bonus!$A$13,Bonus!$B$13,Bonus!$B$14)))))))))))</f>
        <v>Less Than 1000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42177.729930555557</v>
      </c>
      <c r="T3721" s="10">
        <f t="shared" si="353"/>
        <v>42147.729930555557</v>
      </c>
      <c r="U3721" t="str">
        <f>IF(D3721&lt;Bonus!$A$3,Bonus!$B$3,IF(D3721&lt;=Bonus!$A$4,Bonus!$B$4,IF(D3721&lt;=Bonus!$A$5,Bonus!$B$5,IF(D3721&lt;=Bonus!$A$6,Bonus!$B$6,IF(D3721&lt;=Bonus!$A$7,Bonus!$B$7,IF(D3721&lt;=Bonus!$A$8,Bonus!$B$8,IF(D3721&lt;=Bonus!$A$9,Bonus!$B$9,IF(D3721&lt;=Bonus!$A$10,Bonus!$B$10,IF(D3721&lt;=Bonus!$A$11,Bonus!$B$11,IF(D3721&lt;=Bonus!$A$12,Bonus!$B$12,IF(D3721&lt;=Bonus!$A$13,Bonus!$B$13,Bonus!$B$14)))))))))))</f>
        <v>Less Than 1000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42187.993125000001</v>
      </c>
      <c r="T3722" s="10">
        <f t="shared" si="353"/>
        <v>42165.993125000001</v>
      </c>
      <c r="U3722" t="str">
        <f>IF(D3722&lt;Bonus!$A$3,Bonus!$B$3,IF(D3722&lt;=Bonus!$A$4,Bonus!$B$4,IF(D3722&lt;=Bonus!$A$5,Bonus!$B$5,IF(D3722&lt;=Bonus!$A$6,Bonus!$B$6,IF(D3722&lt;=Bonus!$A$7,Bonus!$B$7,IF(D3722&lt;=Bonus!$A$8,Bonus!$B$8,IF(D3722&lt;=Bonus!$A$9,Bonus!$B$9,IF(D3722&lt;=Bonus!$A$10,Bonus!$B$10,IF(D3722&lt;=Bonus!$A$11,Bonus!$B$11,IF(D3722&lt;=Bonus!$A$12,Bonus!$B$12,IF(D3722&lt;=Bonus!$A$13,Bonus!$B$13,Bonus!$B$14)))))))))))</f>
        <v>1000 to 4999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41948.977824074071</v>
      </c>
      <c r="T3723" s="10">
        <f t="shared" si="353"/>
        <v>41927.936157407406</v>
      </c>
      <c r="U3723" t="str">
        <f>IF(D3723&lt;Bonus!$A$3,Bonus!$B$3,IF(D3723&lt;=Bonus!$A$4,Bonus!$B$4,IF(D3723&lt;=Bonus!$A$5,Bonus!$B$5,IF(D3723&lt;=Bonus!$A$6,Bonus!$B$6,IF(D3723&lt;=Bonus!$A$7,Bonus!$B$7,IF(D3723&lt;=Bonus!$A$8,Bonus!$B$8,IF(D3723&lt;=Bonus!$A$9,Bonus!$B$9,IF(D3723&lt;=Bonus!$A$10,Bonus!$B$10,IF(D3723&lt;=Bonus!$A$11,Bonus!$B$11,IF(D3723&lt;=Bonus!$A$12,Bonus!$B$12,IF(D3723&lt;=Bonus!$A$13,Bonus!$B$13,Bonus!$B$14)))))))))))</f>
        <v>5000 to 9999</v>
      </c>
    </row>
    <row r="3724" spans="1:21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42411.957638888889</v>
      </c>
      <c r="T3724" s="10">
        <f t="shared" si="353"/>
        <v>42381.671840277777</v>
      </c>
      <c r="U3724" t="str">
        <f>IF(D3724&lt;Bonus!$A$3,Bonus!$B$3,IF(D3724&lt;=Bonus!$A$4,Bonus!$B$4,IF(D3724&lt;=Bonus!$A$5,Bonus!$B$5,IF(D3724&lt;=Bonus!$A$6,Bonus!$B$6,IF(D3724&lt;=Bonus!$A$7,Bonus!$B$7,IF(D3724&lt;=Bonus!$A$8,Bonus!$B$8,IF(D3724&lt;=Bonus!$A$9,Bonus!$B$9,IF(D3724&lt;=Bonus!$A$10,Bonus!$B$10,IF(D3724&lt;=Bonus!$A$11,Bonus!$B$11,IF(D3724&lt;=Bonus!$A$12,Bonus!$B$12,IF(D3724&lt;=Bonus!$A$13,Bonus!$B$13,Bonus!$B$14)))))))))))</f>
        <v>1000 to 4999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41973.794699074075</v>
      </c>
      <c r="T3725" s="10">
        <f t="shared" si="353"/>
        <v>41943.753032407411</v>
      </c>
      <c r="U3725" t="str">
        <f>IF(D3725&lt;Bonus!$A$3,Bonus!$B$3,IF(D3725&lt;=Bonus!$A$4,Bonus!$B$4,IF(D3725&lt;=Bonus!$A$5,Bonus!$B$5,IF(D3725&lt;=Bonus!$A$6,Bonus!$B$6,IF(D3725&lt;=Bonus!$A$7,Bonus!$B$7,IF(D3725&lt;=Bonus!$A$8,Bonus!$B$8,IF(D3725&lt;=Bonus!$A$9,Bonus!$B$9,IF(D3725&lt;=Bonus!$A$10,Bonus!$B$10,IF(D3725&lt;=Bonus!$A$11,Bonus!$B$11,IF(D3725&lt;=Bonus!$A$12,Bonus!$B$12,IF(D3725&lt;=Bonus!$A$13,Bonus!$B$13,Bonus!$B$14)))))))))))</f>
        <v>1000 to 4999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42494.958333333328</v>
      </c>
      <c r="T3726" s="10">
        <f t="shared" si="353"/>
        <v>42465.491435185191</v>
      </c>
      <c r="U3726" t="str">
        <f>IF(D3726&lt;Bonus!$A$3,Bonus!$B$3,IF(D3726&lt;=Bonus!$A$4,Bonus!$B$4,IF(D3726&lt;=Bonus!$A$5,Bonus!$B$5,IF(D3726&lt;=Bonus!$A$6,Bonus!$B$6,IF(D3726&lt;=Bonus!$A$7,Bonus!$B$7,IF(D3726&lt;=Bonus!$A$8,Bonus!$B$8,IF(D3726&lt;=Bonus!$A$9,Bonus!$B$9,IF(D3726&lt;=Bonus!$A$10,Bonus!$B$10,IF(D3726&lt;=Bonus!$A$11,Bonus!$B$11,IF(D3726&lt;=Bonus!$A$12,Bonus!$B$12,IF(D3726&lt;=Bonus!$A$13,Bonus!$B$13,Bonus!$B$14)))))))))))</f>
        <v>1000 to 4999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42418.895833333328</v>
      </c>
      <c r="T3727" s="10">
        <f t="shared" si="353"/>
        <v>42401.945219907408</v>
      </c>
      <c r="U3727" t="str">
        <f>IF(D3727&lt;Bonus!$A$3,Bonus!$B$3,IF(D3727&lt;=Bonus!$A$4,Bonus!$B$4,IF(D3727&lt;=Bonus!$A$5,Bonus!$B$5,IF(D3727&lt;=Bonus!$A$6,Bonus!$B$6,IF(D3727&lt;=Bonus!$A$7,Bonus!$B$7,IF(D3727&lt;=Bonus!$A$8,Bonus!$B$8,IF(D3727&lt;=Bonus!$A$9,Bonus!$B$9,IF(D3727&lt;=Bonus!$A$10,Bonus!$B$10,IF(D3727&lt;=Bonus!$A$11,Bonus!$B$11,IF(D3727&lt;=Bonus!$A$12,Bonus!$B$12,IF(D3727&lt;=Bonus!$A$13,Bonus!$B$13,Bonus!$B$14)))))))))))</f>
        <v>Less Than 1000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42489.875</v>
      </c>
      <c r="T3728" s="10">
        <f t="shared" si="353"/>
        <v>42462.140868055561</v>
      </c>
      <c r="U3728" t="str">
        <f>IF(D3728&lt;Bonus!$A$3,Bonus!$B$3,IF(D3728&lt;=Bonus!$A$4,Bonus!$B$4,IF(D3728&lt;=Bonus!$A$5,Bonus!$B$5,IF(D3728&lt;=Bonus!$A$6,Bonus!$B$6,IF(D3728&lt;=Bonus!$A$7,Bonus!$B$7,IF(D3728&lt;=Bonus!$A$8,Bonus!$B$8,IF(D3728&lt;=Bonus!$A$9,Bonus!$B$9,IF(D3728&lt;=Bonus!$A$10,Bonus!$B$10,IF(D3728&lt;=Bonus!$A$11,Bonus!$B$11,IF(D3728&lt;=Bonus!$A$12,Bonus!$B$12,IF(D3728&lt;=Bonus!$A$13,Bonus!$B$13,Bonus!$B$14)))))))))))</f>
        <v>Less Than 1000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42663.204861111109</v>
      </c>
      <c r="T3729" s="10">
        <f t="shared" si="353"/>
        <v>42632.348310185189</v>
      </c>
      <c r="U3729" t="str">
        <f>IF(D3729&lt;Bonus!$A$3,Bonus!$B$3,IF(D3729&lt;=Bonus!$A$4,Bonus!$B$4,IF(D3729&lt;=Bonus!$A$5,Bonus!$B$5,IF(D3729&lt;=Bonus!$A$6,Bonus!$B$6,IF(D3729&lt;=Bonus!$A$7,Bonus!$B$7,IF(D3729&lt;=Bonus!$A$8,Bonus!$B$8,IF(D3729&lt;=Bonus!$A$9,Bonus!$B$9,IF(D3729&lt;=Bonus!$A$10,Bonus!$B$10,IF(D3729&lt;=Bonus!$A$11,Bonus!$B$11,IF(D3729&lt;=Bonus!$A$12,Bonus!$B$12,IF(D3729&lt;=Bonus!$A$13,Bonus!$B$13,Bonus!$B$14)))))))))))</f>
        <v>1000 to 4999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42235.171018518522</v>
      </c>
      <c r="T3730" s="10">
        <f t="shared" si="353"/>
        <v>42205.171018518522</v>
      </c>
      <c r="U3730" t="str">
        <f>IF(D3730&lt;Bonus!$A$3,Bonus!$B$3,IF(D3730&lt;=Bonus!$A$4,Bonus!$B$4,IF(D3730&lt;=Bonus!$A$5,Bonus!$B$5,IF(D3730&lt;=Bonus!$A$6,Bonus!$B$6,IF(D3730&lt;=Bonus!$A$7,Bonus!$B$7,IF(D3730&lt;=Bonus!$A$8,Bonus!$B$8,IF(D3730&lt;=Bonus!$A$9,Bonus!$B$9,IF(D3730&lt;=Bonus!$A$10,Bonus!$B$10,IF(D3730&lt;=Bonus!$A$11,Bonus!$B$11,IF(D3730&lt;=Bonus!$A$12,Bonus!$B$12,IF(D3730&lt;=Bonus!$A$13,Bonus!$B$13,Bonus!$B$14)))))))))))</f>
        <v>20000 to 24999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42086.16333333333</v>
      </c>
      <c r="T3731" s="10">
        <f t="shared" si="353"/>
        <v>42041.205000000002</v>
      </c>
      <c r="U3731" t="str">
        <f>IF(D3731&lt;Bonus!$A$3,Bonus!$B$3,IF(D3731&lt;=Bonus!$A$4,Bonus!$B$4,IF(D3731&lt;=Bonus!$A$5,Bonus!$B$5,IF(D3731&lt;=Bonus!$A$6,Bonus!$B$6,IF(D3731&lt;=Bonus!$A$7,Bonus!$B$7,IF(D3731&lt;=Bonus!$A$8,Bonus!$B$8,IF(D3731&lt;=Bonus!$A$9,Bonus!$B$9,IF(D3731&lt;=Bonus!$A$10,Bonus!$B$10,IF(D3731&lt;=Bonus!$A$11,Bonus!$B$11,IF(D3731&lt;=Bonus!$A$12,Bonus!$B$12,IF(D3731&lt;=Bonus!$A$13,Bonus!$B$13,Bonus!$B$14)))))))))))</f>
        <v>5000 to 9999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42233.677766203706</v>
      </c>
      <c r="T3732" s="10">
        <f t="shared" si="353"/>
        <v>42203.677766203706</v>
      </c>
      <c r="U3732" t="str">
        <f>IF(D3732&lt;Bonus!$A$3,Bonus!$B$3,IF(D3732&lt;=Bonus!$A$4,Bonus!$B$4,IF(D3732&lt;=Bonus!$A$5,Bonus!$B$5,IF(D3732&lt;=Bonus!$A$6,Bonus!$B$6,IF(D3732&lt;=Bonus!$A$7,Bonus!$B$7,IF(D3732&lt;=Bonus!$A$8,Bonus!$B$8,IF(D3732&lt;=Bonus!$A$9,Bonus!$B$9,IF(D3732&lt;=Bonus!$A$10,Bonus!$B$10,IF(D3732&lt;=Bonus!$A$11,Bonus!$B$11,IF(D3732&lt;=Bonus!$A$12,Bonus!$B$12,IF(D3732&lt;=Bonus!$A$13,Bonus!$B$13,Bonus!$B$14)))))))))))</f>
        <v>1000 to 4999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42014.140972222223</v>
      </c>
      <c r="T3733" s="10">
        <f t="shared" si="353"/>
        <v>41983.752847222218</v>
      </c>
      <c r="U3733" t="str">
        <f>IF(D3733&lt;Bonus!$A$3,Bonus!$B$3,IF(D3733&lt;=Bonus!$A$4,Bonus!$B$4,IF(D3733&lt;=Bonus!$A$5,Bonus!$B$5,IF(D3733&lt;=Bonus!$A$6,Bonus!$B$6,IF(D3733&lt;=Bonus!$A$7,Bonus!$B$7,IF(D3733&lt;=Bonus!$A$8,Bonus!$B$8,IF(D3733&lt;=Bonus!$A$9,Bonus!$B$9,IF(D3733&lt;=Bonus!$A$10,Bonus!$B$10,IF(D3733&lt;=Bonus!$A$11,Bonus!$B$11,IF(D3733&lt;=Bonus!$A$12,Bonus!$B$12,IF(D3733&lt;=Bonus!$A$13,Bonus!$B$13,Bonus!$B$14)))))))))))</f>
        <v>5000 to 9999</v>
      </c>
    </row>
    <row r="3734" spans="1:21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42028.5</v>
      </c>
      <c r="T3734" s="10">
        <f t="shared" si="353"/>
        <v>41968.677465277782</v>
      </c>
      <c r="U3734" t="str">
        <f>IF(D3734&lt;Bonus!$A$3,Bonus!$B$3,IF(D3734&lt;=Bonus!$A$4,Bonus!$B$4,IF(D3734&lt;=Bonus!$A$5,Bonus!$B$5,IF(D3734&lt;=Bonus!$A$6,Bonus!$B$6,IF(D3734&lt;=Bonus!$A$7,Bonus!$B$7,IF(D3734&lt;=Bonus!$A$8,Bonus!$B$8,IF(D3734&lt;=Bonus!$A$9,Bonus!$B$9,IF(D3734&lt;=Bonus!$A$10,Bonus!$B$10,IF(D3734&lt;=Bonus!$A$11,Bonus!$B$11,IF(D3734&lt;=Bonus!$A$12,Bonus!$B$12,IF(D3734&lt;=Bonus!$A$13,Bonus!$B$13,Bonus!$B$14)))))))))))</f>
        <v>Less Than 1000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>nm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42112.9375</v>
      </c>
      <c r="T3735" s="10">
        <f t="shared" si="353"/>
        <v>42103.024398148147</v>
      </c>
      <c r="U3735" t="str">
        <f>IF(D3735&lt;Bonus!$A$3,Bonus!$B$3,IF(D3735&lt;=Bonus!$A$4,Bonus!$B$4,IF(D3735&lt;=Bonus!$A$5,Bonus!$B$5,IF(D3735&lt;=Bonus!$A$6,Bonus!$B$6,IF(D3735&lt;=Bonus!$A$7,Bonus!$B$7,IF(D3735&lt;=Bonus!$A$8,Bonus!$B$8,IF(D3735&lt;=Bonus!$A$9,Bonus!$B$9,IF(D3735&lt;=Bonus!$A$10,Bonus!$B$10,IF(D3735&lt;=Bonus!$A$11,Bonus!$B$11,IF(D3735&lt;=Bonus!$A$12,Bonus!$B$12,IF(D3735&lt;=Bonus!$A$13,Bonus!$B$13,Bonus!$B$14)))))))))))</f>
        <v>1000 to 4999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42149.901574074072</v>
      </c>
      <c r="T3736" s="10">
        <f t="shared" si="353"/>
        <v>42089.901574074072</v>
      </c>
      <c r="U3736" t="str">
        <f>IF(D3736&lt;Bonus!$A$3,Bonus!$B$3,IF(D3736&lt;=Bonus!$A$4,Bonus!$B$4,IF(D3736&lt;=Bonus!$A$5,Bonus!$B$5,IF(D3736&lt;=Bonus!$A$6,Bonus!$B$6,IF(D3736&lt;=Bonus!$A$7,Bonus!$B$7,IF(D3736&lt;=Bonus!$A$8,Bonus!$B$8,IF(D3736&lt;=Bonus!$A$9,Bonus!$B$9,IF(D3736&lt;=Bonus!$A$10,Bonus!$B$10,IF(D3736&lt;=Bonus!$A$11,Bonus!$B$11,IF(D3736&lt;=Bonus!$A$12,Bonus!$B$12,IF(D3736&lt;=Bonus!$A$13,Bonus!$B$13,Bonus!$B$14)))))))))))</f>
        <v>1000 to 4999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42152.693159722221</v>
      </c>
      <c r="T3737" s="10">
        <f t="shared" si="353"/>
        <v>42122.693159722221</v>
      </c>
      <c r="U3737" t="str">
        <f>IF(D3737&lt;Bonus!$A$3,Bonus!$B$3,IF(D3737&lt;=Bonus!$A$4,Bonus!$B$4,IF(D3737&lt;=Bonus!$A$5,Bonus!$B$5,IF(D3737&lt;=Bonus!$A$6,Bonus!$B$6,IF(D3737&lt;=Bonus!$A$7,Bonus!$B$7,IF(D3737&lt;=Bonus!$A$8,Bonus!$B$8,IF(D3737&lt;=Bonus!$A$9,Bonus!$B$9,IF(D3737&lt;=Bonus!$A$10,Bonus!$B$10,IF(D3737&lt;=Bonus!$A$11,Bonus!$B$11,IF(D3737&lt;=Bonus!$A$12,Bonus!$B$12,IF(D3737&lt;=Bonus!$A$13,Bonus!$B$13,Bonus!$B$14)))))))))))</f>
        <v>Less Than 1000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42086.75</v>
      </c>
      <c r="T3738" s="10">
        <f t="shared" si="353"/>
        <v>42048.711724537032</v>
      </c>
      <c r="U3738" t="str">
        <f>IF(D3738&lt;Bonus!$A$3,Bonus!$B$3,IF(D3738&lt;=Bonus!$A$4,Bonus!$B$4,IF(D3738&lt;=Bonus!$A$5,Bonus!$B$5,IF(D3738&lt;=Bonus!$A$6,Bonus!$B$6,IF(D3738&lt;=Bonus!$A$7,Bonus!$B$7,IF(D3738&lt;=Bonus!$A$8,Bonus!$B$8,IF(D3738&lt;=Bonus!$A$9,Bonus!$B$9,IF(D3738&lt;=Bonus!$A$10,Bonus!$B$10,IF(D3738&lt;=Bonus!$A$11,Bonus!$B$11,IF(D3738&lt;=Bonus!$A$12,Bonus!$B$12,IF(D3738&lt;=Bonus!$A$13,Bonus!$B$13,Bonus!$B$14)))))))))))</f>
        <v>1000 to 4999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42320.290972222225</v>
      </c>
      <c r="T3739" s="10">
        <f t="shared" si="353"/>
        <v>42297.691006944442</v>
      </c>
      <c r="U3739" t="str">
        <f>IF(D3739&lt;Bonus!$A$3,Bonus!$B$3,IF(D3739&lt;=Bonus!$A$4,Bonus!$B$4,IF(D3739&lt;=Bonus!$A$5,Bonus!$B$5,IF(D3739&lt;=Bonus!$A$6,Bonus!$B$6,IF(D3739&lt;=Bonus!$A$7,Bonus!$B$7,IF(D3739&lt;=Bonus!$A$8,Bonus!$B$8,IF(D3739&lt;=Bonus!$A$9,Bonus!$B$9,IF(D3739&lt;=Bonus!$A$10,Bonus!$B$10,IF(D3739&lt;=Bonus!$A$11,Bonus!$B$11,IF(D3739&lt;=Bonus!$A$12,Bonus!$B$12,IF(D3739&lt;=Bonus!$A$13,Bonus!$B$13,Bonus!$B$14)))))))))))</f>
        <v>Less Than 1000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41835.916666666664</v>
      </c>
      <c r="T3740" s="10">
        <f t="shared" si="353"/>
        <v>41813.938715277778</v>
      </c>
      <c r="U3740" t="str">
        <f>IF(D3740&lt;Bonus!$A$3,Bonus!$B$3,IF(D3740&lt;=Bonus!$A$4,Bonus!$B$4,IF(D3740&lt;=Bonus!$A$5,Bonus!$B$5,IF(D3740&lt;=Bonus!$A$6,Bonus!$B$6,IF(D3740&lt;=Bonus!$A$7,Bonus!$B$7,IF(D3740&lt;=Bonus!$A$8,Bonus!$B$8,IF(D3740&lt;=Bonus!$A$9,Bonus!$B$9,IF(D3740&lt;=Bonus!$A$10,Bonus!$B$10,IF(D3740&lt;=Bonus!$A$11,Bonus!$B$11,IF(D3740&lt;=Bonus!$A$12,Bonus!$B$12,IF(D3740&lt;=Bonus!$A$13,Bonus!$B$13,Bonus!$B$14)))))))))))</f>
        <v>1000 to 4999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42568.449861111112</v>
      </c>
      <c r="T3741" s="10">
        <f t="shared" si="353"/>
        <v>42548.449861111112</v>
      </c>
      <c r="U3741" t="str">
        <f>IF(D3741&lt;Bonus!$A$3,Bonus!$B$3,IF(D3741&lt;=Bonus!$A$4,Bonus!$B$4,IF(D3741&lt;=Bonus!$A$5,Bonus!$B$5,IF(D3741&lt;=Bonus!$A$6,Bonus!$B$6,IF(D3741&lt;=Bonus!$A$7,Bonus!$B$7,IF(D3741&lt;=Bonus!$A$8,Bonus!$B$8,IF(D3741&lt;=Bonus!$A$9,Bonus!$B$9,IF(D3741&lt;=Bonus!$A$10,Bonus!$B$10,IF(D3741&lt;=Bonus!$A$11,Bonus!$B$11,IF(D3741&lt;=Bonus!$A$12,Bonus!$B$12,IF(D3741&lt;=Bonus!$A$13,Bonus!$B$13,Bonus!$B$14)))))))))))</f>
        <v>1000 to 4999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41863.079143518517</v>
      </c>
      <c r="T3742" s="10">
        <f t="shared" si="353"/>
        <v>41833.089756944442</v>
      </c>
      <c r="U3742" t="str">
        <f>IF(D3742&lt;Bonus!$A$3,Bonus!$B$3,IF(D3742&lt;=Bonus!$A$4,Bonus!$B$4,IF(D3742&lt;=Bonus!$A$5,Bonus!$B$5,IF(D3742&lt;=Bonus!$A$6,Bonus!$B$6,IF(D3742&lt;=Bonus!$A$7,Bonus!$B$7,IF(D3742&lt;=Bonus!$A$8,Bonus!$B$8,IF(D3742&lt;=Bonus!$A$9,Bonus!$B$9,IF(D3742&lt;=Bonus!$A$10,Bonus!$B$10,IF(D3742&lt;=Bonus!$A$11,Bonus!$B$11,IF(D3742&lt;=Bonus!$A$12,Bonus!$B$12,IF(D3742&lt;=Bonus!$A$13,Bonus!$B$13,Bonus!$B$14)))))))))))</f>
        <v>1000 to 4999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>nm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42355.920717592591</v>
      </c>
      <c r="T3743" s="10">
        <f t="shared" si="353"/>
        <v>42325.920717592591</v>
      </c>
      <c r="U3743" t="str">
        <f>IF(D3743&lt;Bonus!$A$3,Bonus!$B$3,IF(D3743&lt;=Bonus!$A$4,Bonus!$B$4,IF(D3743&lt;=Bonus!$A$5,Bonus!$B$5,IF(D3743&lt;=Bonus!$A$6,Bonus!$B$6,IF(D3743&lt;=Bonus!$A$7,Bonus!$B$7,IF(D3743&lt;=Bonus!$A$8,Bonus!$B$8,IF(D3743&lt;=Bonus!$A$9,Bonus!$B$9,IF(D3743&lt;=Bonus!$A$10,Bonus!$B$10,IF(D3743&lt;=Bonus!$A$11,Bonus!$B$11,IF(D3743&lt;=Bonus!$A$12,Bonus!$B$12,IF(D3743&lt;=Bonus!$A$13,Bonus!$B$13,Bonus!$B$14)))))))))))</f>
        <v>20000 to 24999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41888.214629629627</v>
      </c>
      <c r="T3744" s="10">
        <f t="shared" si="353"/>
        <v>41858.214629629627</v>
      </c>
      <c r="U3744" t="str">
        <f>IF(D3744&lt;Bonus!$A$3,Bonus!$B$3,IF(D3744&lt;=Bonus!$A$4,Bonus!$B$4,IF(D3744&lt;=Bonus!$A$5,Bonus!$B$5,IF(D3744&lt;=Bonus!$A$6,Bonus!$B$6,IF(D3744&lt;=Bonus!$A$7,Bonus!$B$7,IF(D3744&lt;=Bonus!$A$8,Bonus!$B$8,IF(D3744&lt;=Bonus!$A$9,Bonus!$B$9,IF(D3744&lt;=Bonus!$A$10,Bonus!$B$10,IF(D3744&lt;=Bonus!$A$11,Bonus!$B$11,IF(D3744&lt;=Bonus!$A$12,Bonus!$B$12,IF(D3744&lt;=Bonus!$A$13,Bonus!$B$13,Bonus!$B$14)))))))))))</f>
        <v>5000 to 9999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>nm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41823.710231481484</v>
      </c>
      <c r="T3745" s="10">
        <f t="shared" si="353"/>
        <v>41793.710231481484</v>
      </c>
      <c r="U3745" t="str">
        <f>IF(D3745&lt;Bonus!$A$3,Bonus!$B$3,IF(D3745&lt;=Bonus!$A$4,Bonus!$B$4,IF(D3745&lt;=Bonus!$A$5,Bonus!$B$5,IF(D3745&lt;=Bonus!$A$6,Bonus!$B$6,IF(D3745&lt;=Bonus!$A$7,Bonus!$B$7,IF(D3745&lt;=Bonus!$A$8,Bonus!$B$8,IF(D3745&lt;=Bonus!$A$9,Bonus!$B$9,IF(D3745&lt;=Bonus!$A$10,Bonus!$B$10,IF(D3745&lt;=Bonus!$A$11,Bonus!$B$11,IF(D3745&lt;=Bonus!$A$12,Bonus!$B$12,IF(D3745&lt;=Bonus!$A$13,Bonus!$B$13,Bonus!$B$14)))))))))))</f>
        <v>1000 to 4999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>nm</v>
      </c>
      <c r="Q3746" t="str">
        <f t="shared" si="350"/>
        <v>theater</v>
      </c>
      <c r="R3746" t="str">
        <f t="shared" si="351"/>
        <v>plays</v>
      </c>
      <c r="S3746" s="10">
        <f t="shared" si="352"/>
        <v>41825.165972222225</v>
      </c>
      <c r="T3746" s="10">
        <f t="shared" si="353"/>
        <v>41793.814259259263</v>
      </c>
      <c r="U3746" t="str">
        <f>IF(D3746&lt;Bonus!$A$3,Bonus!$B$3,IF(D3746&lt;=Bonus!$A$4,Bonus!$B$4,IF(D3746&lt;=Bonus!$A$5,Bonus!$B$5,IF(D3746&lt;=Bonus!$A$6,Bonus!$B$6,IF(D3746&lt;=Bonus!$A$7,Bonus!$B$7,IF(D3746&lt;=Bonus!$A$8,Bonus!$B$8,IF(D3746&lt;=Bonus!$A$9,Bonus!$B$9,IF(D3746&lt;=Bonus!$A$10,Bonus!$B$10,IF(D3746&lt;=Bonus!$A$11,Bonus!$B$11,IF(D3746&lt;=Bonus!$A$12,Bonus!$B$12,IF(D3746&lt;=Bonus!$A$13,Bonus!$B$13,Bonus!$B$14)))))))))))</f>
        <v>1000 to 4999</v>
      </c>
    </row>
    <row r="3747" spans="1:21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41861.697939814818</v>
      </c>
      <c r="T3747" s="10">
        <f t="shared" si="353"/>
        <v>41831.697939814818</v>
      </c>
      <c r="U3747" t="str">
        <f>IF(D3747&lt;Bonus!$A$3,Bonus!$B$3,IF(D3747&lt;=Bonus!$A$4,Bonus!$B$4,IF(D3747&lt;=Bonus!$A$5,Bonus!$B$5,IF(D3747&lt;=Bonus!$A$6,Bonus!$B$6,IF(D3747&lt;=Bonus!$A$7,Bonus!$B$7,IF(D3747&lt;=Bonus!$A$8,Bonus!$B$8,IF(D3747&lt;=Bonus!$A$9,Bonus!$B$9,IF(D3747&lt;=Bonus!$A$10,Bonus!$B$10,IF(D3747&lt;=Bonus!$A$11,Bonus!$B$11,IF(D3747&lt;=Bonus!$A$12,Bonus!$B$12,IF(D3747&lt;=Bonus!$A$13,Bonus!$B$13,Bonus!$B$14)))))))))))</f>
        <v>Less Than 1000</v>
      </c>
    </row>
    <row r="3748" spans="1:2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42651.389340277776</v>
      </c>
      <c r="T3748" s="10">
        <f t="shared" si="353"/>
        <v>42621.389340277776</v>
      </c>
      <c r="U3748" t="str">
        <f>IF(D3748&lt;Bonus!$A$3,Bonus!$B$3,IF(D3748&lt;=Bonus!$A$4,Bonus!$B$4,IF(D3748&lt;=Bonus!$A$5,Bonus!$B$5,IF(D3748&lt;=Bonus!$A$6,Bonus!$B$6,IF(D3748&lt;=Bonus!$A$7,Bonus!$B$7,IF(D3748&lt;=Bonus!$A$8,Bonus!$B$8,IF(D3748&lt;=Bonus!$A$9,Bonus!$B$9,IF(D3748&lt;=Bonus!$A$10,Bonus!$B$10,IF(D3748&lt;=Bonus!$A$11,Bonus!$B$11,IF(D3748&lt;=Bonus!$A$12,Bonus!$B$12,IF(D3748&lt;=Bonus!$A$13,Bonus!$B$13,Bonus!$B$14)))))))))))</f>
        <v>5000 to 9999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42190.957638888889</v>
      </c>
      <c r="T3749" s="10">
        <f t="shared" si="353"/>
        <v>42164.299722222218</v>
      </c>
      <c r="U3749" t="str">
        <f>IF(D3749&lt;Bonus!$A$3,Bonus!$B$3,IF(D3749&lt;=Bonus!$A$4,Bonus!$B$4,IF(D3749&lt;=Bonus!$A$5,Bonus!$B$5,IF(D3749&lt;=Bonus!$A$6,Bonus!$B$6,IF(D3749&lt;=Bonus!$A$7,Bonus!$B$7,IF(D3749&lt;=Bonus!$A$8,Bonus!$B$8,IF(D3749&lt;=Bonus!$A$9,Bonus!$B$9,IF(D3749&lt;=Bonus!$A$10,Bonus!$B$10,IF(D3749&lt;=Bonus!$A$11,Bonus!$B$11,IF(D3749&lt;=Bonus!$A$12,Bonus!$B$12,IF(D3749&lt;=Bonus!$A$13,Bonus!$B$13,Bonus!$B$14)))))))))))</f>
        <v>1000 to 4999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42416.249305555553</v>
      </c>
      <c r="T3750" s="10">
        <f t="shared" si="353"/>
        <v>42395.706435185188</v>
      </c>
      <c r="U3750" t="str">
        <f>IF(D3750&lt;Bonus!$A$3,Bonus!$B$3,IF(D3750&lt;=Bonus!$A$4,Bonus!$B$4,IF(D3750&lt;=Bonus!$A$5,Bonus!$B$5,IF(D3750&lt;=Bonus!$A$6,Bonus!$B$6,IF(D3750&lt;=Bonus!$A$7,Bonus!$B$7,IF(D3750&lt;=Bonus!$A$8,Bonus!$B$8,IF(D3750&lt;=Bonus!$A$9,Bonus!$B$9,IF(D3750&lt;=Bonus!$A$10,Bonus!$B$10,IF(D3750&lt;=Bonus!$A$11,Bonus!$B$11,IF(D3750&lt;=Bonus!$A$12,Bonus!$B$12,IF(D3750&lt;=Bonus!$A$13,Bonus!$B$13,Bonus!$B$14)))))))))))</f>
        <v>5000 to 9999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42489.165972222225</v>
      </c>
      <c r="T3751" s="10">
        <f t="shared" si="353"/>
        <v>42458.127175925925</v>
      </c>
      <c r="U3751" t="str">
        <f>IF(D3751&lt;Bonus!$A$3,Bonus!$B$3,IF(D3751&lt;=Bonus!$A$4,Bonus!$B$4,IF(D3751&lt;=Bonus!$A$5,Bonus!$B$5,IF(D3751&lt;=Bonus!$A$6,Bonus!$B$6,IF(D3751&lt;=Bonus!$A$7,Bonus!$B$7,IF(D3751&lt;=Bonus!$A$8,Bonus!$B$8,IF(D3751&lt;=Bonus!$A$9,Bonus!$B$9,IF(D3751&lt;=Bonus!$A$10,Bonus!$B$10,IF(D3751&lt;=Bonus!$A$11,Bonus!$B$11,IF(D3751&lt;=Bonus!$A$12,Bonus!$B$12,IF(D3751&lt;=Bonus!$A$13,Bonus!$B$13,Bonus!$B$14)))))))))))</f>
        <v>Less Than 1000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42045.332638888889</v>
      </c>
      <c r="T3752" s="10">
        <f t="shared" si="353"/>
        <v>42016.981574074074</v>
      </c>
      <c r="U3752" t="str">
        <f>IF(D3752&lt;Bonus!$A$3,Bonus!$B$3,IF(D3752&lt;=Bonus!$A$4,Bonus!$B$4,IF(D3752&lt;=Bonus!$A$5,Bonus!$B$5,IF(D3752&lt;=Bonus!$A$6,Bonus!$B$6,IF(D3752&lt;=Bonus!$A$7,Bonus!$B$7,IF(D3752&lt;=Bonus!$A$8,Bonus!$B$8,IF(D3752&lt;=Bonus!$A$9,Bonus!$B$9,IF(D3752&lt;=Bonus!$A$10,Bonus!$B$10,IF(D3752&lt;=Bonus!$A$11,Bonus!$B$11,IF(D3752&lt;=Bonus!$A$12,Bonus!$B$12,IF(D3752&lt;=Bonus!$A$13,Bonus!$B$13,Bonus!$B$14)))))))))))</f>
        <v>5000 to 9999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42462.993900462956</v>
      </c>
      <c r="T3753" s="10">
        <f t="shared" si="353"/>
        <v>42403.035567129627</v>
      </c>
      <c r="U3753" t="str">
        <f>IF(D3753&lt;Bonus!$A$3,Bonus!$B$3,IF(D3753&lt;=Bonus!$A$4,Bonus!$B$4,IF(D3753&lt;=Bonus!$A$5,Bonus!$B$5,IF(D3753&lt;=Bonus!$A$6,Bonus!$B$6,IF(D3753&lt;=Bonus!$A$7,Bonus!$B$7,IF(D3753&lt;=Bonus!$A$8,Bonus!$B$8,IF(D3753&lt;=Bonus!$A$9,Bonus!$B$9,IF(D3753&lt;=Bonus!$A$10,Bonus!$B$10,IF(D3753&lt;=Bonus!$A$11,Bonus!$B$11,IF(D3753&lt;=Bonus!$A$12,Bonus!$B$12,IF(D3753&lt;=Bonus!$A$13,Bonus!$B$13,Bonus!$B$14)))))))))))</f>
        <v>1000 to 4999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42659.875</v>
      </c>
      <c r="T3754" s="10">
        <f t="shared" si="353"/>
        <v>42619.802488425921</v>
      </c>
      <c r="U3754" t="str">
        <f>IF(D3754&lt;Bonus!$A$3,Bonus!$B$3,IF(D3754&lt;=Bonus!$A$4,Bonus!$B$4,IF(D3754&lt;=Bonus!$A$5,Bonus!$B$5,IF(D3754&lt;=Bonus!$A$6,Bonus!$B$6,IF(D3754&lt;=Bonus!$A$7,Bonus!$B$7,IF(D3754&lt;=Bonus!$A$8,Bonus!$B$8,IF(D3754&lt;=Bonus!$A$9,Bonus!$B$9,IF(D3754&lt;=Bonus!$A$10,Bonus!$B$10,IF(D3754&lt;=Bonus!$A$11,Bonus!$B$11,IF(D3754&lt;=Bonus!$A$12,Bonus!$B$12,IF(D3754&lt;=Bonus!$A$13,Bonus!$B$13,Bonus!$B$14)))))))))))</f>
        <v>Less Than 1000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42158</v>
      </c>
      <c r="T3755" s="10">
        <f t="shared" si="353"/>
        <v>42128.824074074073</v>
      </c>
      <c r="U3755" t="str">
        <f>IF(D3755&lt;Bonus!$A$3,Bonus!$B$3,IF(D3755&lt;=Bonus!$A$4,Bonus!$B$4,IF(D3755&lt;=Bonus!$A$5,Bonus!$B$5,IF(D3755&lt;=Bonus!$A$6,Bonus!$B$6,IF(D3755&lt;=Bonus!$A$7,Bonus!$B$7,IF(D3755&lt;=Bonus!$A$8,Bonus!$B$8,IF(D3755&lt;=Bonus!$A$9,Bonus!$B$9,IF(D3755&lt;=Bonus!$A$10,Bonus!$B$10,IF(D3755&lt;=Bonus!$A$11,Bonus!$B$11,IF(D3755&lt;=Bonus!$A$12,Bonus!$B$12,IF(D3755&lt;=Bonus!$A$13,Bonus!$B$13,Bonus!$B$14)))))))))))</f>
        <v>5000 to 9999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41846.207638888889</v>
      </c>
      <c r="T3756" s="10">
        <f t="shared" si="353"/>
        <v>41808.881215277775</v>
      </c>
      <c r="U3756" t="str">
        <f>IF(D3756&lt;Bonus!$A$3,Bonus!$B$3,IF(D3756&lt;=Bonus!$A$4,Bonus!$B$4,IF(D3756&lt;=Bonus!$A$5,Bonus!$B$5,IF(D3756&lt;=Bonus!$A$6,Bonus!$B$6,IF(D3756&lt;=Bonus!$A$7,Bonus!$B$7,IF(D3756&lt;=Bonus!$A$8,Bonus!$B$8,IF(D3756&lt;=Bonus!$A$9,Bonus!$B$9,IF(D3756&lt;=Bonus!$A$10,Bonus!$B$10,IF(D3756&lt;=Bonus!$A$11,Bonus!$B$11,IF(D3756&lt;=Bonus!$A$12,Bonus!$B$12,IF(D3756&lt;=Bonus!$A$13,Bonus!$B$13,Bonus!$B$14)))))))))))</f>
        <v>1000 to 4999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42475.866979166662</v>
      </c>
      <c r="T3757" s="10">
        <f t="shared" si="353"/>
        <v>42445.866979166662</v>
      </c>
      <c r="U3757" t="str">
        <f>IF(D3757&lt;Bonus!$A$3,Bonus!$B$3,IF(D3757&lt;=Bonus!$A$4,Bonus!$B$4,IF(D3757&lt;=Bonus!$A$5,Bonus!$B$5,IF(D3757&lt;=Bonus!$A$6,Bonus!$B$6,IF(D3757&lt;=Bonus!$A$7,Bonus!$B$7,IF(D3757&lt;=Bonus!$A$8,Bonus!$B$8,IF(D3757&lt;=Bonus!$A$9,Bonus!$B$9,IF(D3757&lt;=Bonus!$A$10,Bonus!$B$10,IF(D3757&lt;=Bonus!$A$11,Bonus!$B$11,IF(D3757&lt;=Bonus!$A$12,Bonus!$B$12,IF(D3757&lt;=Bonus!$A$13,Bonus!$B$13,Bonus!$B$14)))))))))))</f>
        <v>Less Than 1000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41801.814791666664</v>
      </c>
      <c r="T3758" s="10">
        <f t="shared" si="353"/>
        <v>41771.814791666664</v>
      </c>
      <c r="U3758" t="str">
        <f>IF(D3758&lt;Bonus!$A$3,Bonus!$B$3,IF(D3758&lt;=Bonus!$A$4,Bonus!$B$4,IF(D3758&lt;=Bonus!$A$5,Bonus!$B$5,IF(D3758&lt;=Bonus!$A$6,Bonus!$B$6,IF(D3758&lt;=Bonus!$A$7,Bonus!$B$7,IF(D3758&lt;=Bonus!$A$8,Bonus!$B$8,IF(D3758&lt;=Bonus!$A$9,Bonus!$B$9,IF(D3758&lt;=Bonus!$A$10,Bonus!$B$10,IF(D3758&lt;=Bonus!$A$11,Bonus!$B$11,IF(D3758&lt;=Bonus!$A$12,Bonus!$B$12,IF(D3758&lt;=Bonus!$A$13,Bonus!$B$13,Bonus!$B$14)))))))))))</f>
        <v>1000 to 4999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41974.850868055553</v>
      </c>
      <c r="T3759" s="10">
        <f t="shared" si="353"/>
        <v>41954.850868055553</v>
      </c>
      <c r="U3759" t="str">
        <f>IF(D3759&lt;Bonus!$A$3,Bonus!$B$3,IF(D3759&lt;=Bonus!$A$4,Bonus!$B$4,IF(D3759&lt;=Bonus!$A$5,Bonus!$B$5,IF(D3759&lt;=Bonus!$A$6,Bonus!$B$6,IF(D3759&lt;=Bonus!$A$7,Bonus!$B$7,IF(D3759&lt;=Bonus!$A$8,Bonus!$B$8,IF(D3759&lt;=Bonus!$A$9,Bonus!$B$9,IF(D3759&lt;=Bonus!$A$10,Bonus!$B$10,IF(D3759&lt;=Bonus!$A$11,Bonus!$B$11,IF(D3759&lt;=Bonus!$A$12,Bonus!$B$12,IF(D3759&lt;=Bonus!$A$13,Bonus!$B$13,Bonus!$B$14)))))))))))</f>
        <v>1000 to 4999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41778.208333333336</v>
      </c>
      <c r="T3760" s="10">
        <f t="shared" si="353"/>
        <v>41747.471504629626</v>
      </c>
      <c r="U3760" t="str">
        <f>IF(D3760&lt;Bonus!$A$3,Bonus!$B$3,IF(D3760&lt;=Bonus!$A$4,Bonus!$B$4,IF(D3760&lt;=Bonus!$A$5,Bonus!$B$5,IF(D3760&lt;=Bonus!$A$6,Bonus!$B$6,IF(D3760&lt;=Bonus!$A$7,Bonus!$B$7,IF(D3760&lt;=Bonus!$A$8,Bonus!$B$8,IF(D3760&lt;=Bonus!$A$9,Bonus!$B$9,IF(D3760&lt;=Bonus!$A$10,Bonus!$B$10,IF(D3760&lt;=Bonus!$A$11,Bonus!$B$11,IF(D3760&lt;=Bonus!$A$12,Bonus!$B$12,IF(D3760&lt;=Bonus!$A$13,Bonus!$B$13,Bonus!$B$14)))))))))))</f>
        <v>1000 to 4999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42242.108252314814</v>
      </c>
      <c r="T3761" s="10">
        <f t="shared" si="353"/>
        <v>42182.108252314814</v>
      </c>
      <c r="U3761" t="str">
        <f>IF(D3761&lt;Bonus!$A$3,Bonus!$B$3,IF(D3761&lt;=Bonus!$A$4,Bonus!$B$4,IF(D3761&lt;=Bonus!$A$5,Bonus!$B$5,IF(D3761&lt;=Bonus!$A$6,Bonus!$B$6,IF(D3761&lt;=Bonus!$A$7,Bonus!$B$7,IF(D3761&lt;=Bonus!$A$8,Bonus!$B$8,IF(D3761&lt;=Bonus!$A$9,Bonus!$B$9,IF(D3761&lt;=Bonus!$A$10,Bonus!$B$10,IF(D3761&lt;=Bonus!$A$11,Bonus!$B$11,IF(D3761&lt;=Bonus!$A$12,Bonus!$B$12,IF(D3761&lt;=Bonus!$A$13,Bonus!$B$13,Bonus!$B$14)))))))))))</f>
        <v>1000 to 4999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41764.525300925925</v>
      </c>
      <c r="T3762" s="10">
        <f t="shared" si="353"/>
        <v>41739.525300925925</v>
      </c>
      <c r="U3762" t="str">
        <f>IF(D3762&lt;Bonus!$A$3,Bonus!$B$3,IF(D3762&lt;=Bonus!$A$4,Bonus!$B$4,IF(D3762&lt;=Bonus!$A$5,Bonus!$B$5,IF(D3762&lt;=Bonus!$A$6,Bonus!$B$6,IF(D3762&lt;=Bonus!$A$7,Bonus!$B$7,IF(D3762&lt;=Bonus!$A$8,Bonus!$B$8,IF(D3762&lt;=Bonus!$A$9,Bonus!$B$9,IF(D3762&lt;=Bonus!$A$10,Bonus!$B$10,IF(D3762&lt;=Bonus!$A$11,Bonus!$B$11,IF(D3762&lt;=Bonus!$A$12,Bonus!$B$12,IF(D3762&lt;=Bonus!$A$13,Bonus!$B$13,Bonus!$B$14)))))))))))</f>
        <v>5000 to 9999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42226.958333333328</v>
      </c>
      <c r="T3763" s="10">
        <f t="shared" si="353"/>
        <v>42173.466863425929</v>
      </c>
      <c r="U3763" t="str">
        <f>IF(D3763&lt;Bonus!$A$3,Bonus!$B$3,IF(D3763&lt;=Bonus!$A$4,Bonus!$B$4,IF(D3763&lt;=Bonus!$A$5,Bonus!$B$5,IF(D3763&lt;=Bonus!$A$6,Bonus!$B$6,IF(D3763&lt;=Bonus!$A$7,Bonus!$B$7,IF(D3763&lt;=Bonus!$A$8,Bonus!$B$8,IF(D3763&lt;=Bonus!$A$9,Bonus!$B$9,IF(D3763&lt;=Bonus!$A$10,Bonus!$B$10,IF(D3763&lt;=Bonus!$A$11,Bonus!$B$11,IF(D3763&lt;=Bonus!$A$12,Bonus!$B$12,IF(D3763&lt;=Bonus!$A$13,Bonus!$B$13,Bonus!$B$14)))))))))))</f>
        <v>Less Than 1000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42218.813530092593</v>
      </c>
      <c r="T3764" s="10">
        <f t="shared" si="353"/>
        <v>42193.813530092593</v>
      </c>
      <c r="U3764" t="str">
        <f>IF(D3764&lt;Bonus!$A$3,Bonus!$B$3,IF(D3764&lt;=Bonus!$A$4,Bonus!$B$4,IF(D3764&lt;=Bonus!$A$5,Bonus!$B$5,IF(D3764&lt;=Bonus!$A$6,Bonus!$B$6,IF(D3764&lt;=Bonus!$A$7,Bonus!$B$7,IF(D3764&lt;=Bonus!$A$8,Bonus!$B$8,IF(D3764&lt;=Bonus!$A$9,Bonus!$B$9,IF(D3764&lt;=Bonus!$A$10,Bonus!$B$10,IF(D3764&lt;=Bonus!$A$11,Bonus!$B$11,IF(D3764&lt;=Bonus!$A$12,Bonus!$B$12,IF(D3764&lt;=Bonus!$A$13,Bonus!$B$13,Bonus!$B$14)))))))))))</f>
        <v>1000 to 4999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42095.708634259259</v>
      </c>
      <c r="T3765" s="10">
        <f t="shared" si="353"/>
        <v>42065.750300925924</v>
      </c>
      <c r="U3765" t="str">
        <f>IF(D3765&lt;Bonus!$A$3,Bonus!$B$3,IF(D3765&lt;=Bonus!$A$4,Bonus!$B$4,IF(D3765&lt;=Bonus!$A$5,Bonus!$B$5,IF(D3765&lt;=Bonus!$A$6,Bonus!$B$6,IF(D3765&lt;=Bonus!$A$7,Bonus!$B$7,IF(D3765&lt;=Bonus!$A$8,Bonus!$B$8,IF(D3765&lt;=Bonus!$A$9,Bonus!$B$9,IF(D3765&lt;=Bonus!$A$10,Bonus!$B$10,IF(D3765&lt;=Bonus!$A$11,Bonus!$B$11,IF(D3765&lt;=Bonus!$A$12,Bonus!$B$12,IF(D3765&lt;=Bonus!$A$13,Bonus!$B$13,Bonus!$B$14)))))))))))</f>
        <v>5000 to 9999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42519.024999999994</v>
      </c>
      <c r="T3766" s="10">
        <f t="shared" si="353"/>
        <v>42499.842962962968</v>
      </c>
      <c r="U3766" t="str">
        <f>IF(D3766&lt;Bonus!$A$3,Bonus!$B$3,IF(D3766&lt;=Bonus!$A$4,Bonus!$B$4,IF(D3766&lt;=Bonus!$A$5,Bonus!$B$5,IF(D3766&lt;=Bonus!$A$6,Bonus!$B$6,IF(D3766&lt;=Bonus!$A$7,Bonus!$B$7,IF(D3766&lt;=Bonus!$A$8,Bonus!$B$8,IF(D3766&lt;=Bonus!$A$9,Bonus!$B$9,IF(D3766&lt;=Bonus!$A$10,Bonus!$B$10,IF(D3766&lt;=Bonus!$A$11,Bonus!$B$11,IF(D3766&lt;=Bonus!$A$12,Bonus!$B$12,IF(D3766&lt;=Bonus!$A$13,Bonus!$B$13,Bonus!$B$14)))))))))))</f>
        <v>1000 to 4999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41850.776412037041</v>
      </c>
      <c r="T3767" s="10">
        <f t="shared" si="353"/>
        <v>41820.776412037041</v>
      </c>
      <c r="U3767" t="str">
        <f>IF(D3767&lt;Bonus!$A$3,Bonus!$B$3,IF(D3767&lt;=Bonus!$A$4,Bonus!$B$4,IF(D3767&lt;=Bonus!$A$5,Bonus!$B$5,IF(D3767&lt;=Bonus!$A$6,Bonus!$B$6,IF(D3767&lt;=Bonus!$A$7,Bonus!$B$7,IF(D3767&lt;=Bonus!$A$8,Bonus!$B$8,IF(D3767&lt;=Bonus!$A$9,Bonus!$B$9,IF(D3767&lt;=Bonus!$A$10,Bonus!$B$10,IF(D3767&lt;=Bonus!$A$11,Bonus!$B$11,IF(D3767&lt;=Bonus!$A$12,Bonus!$B$12,IF(D3767&lt;=Bonus!$A$13,Bonus!$B$13,Bonus!$B$14)))))))))))</f>
        <v>5000 to 9999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41823.167187500003</v>
      </c>
      <c r="T3768" s="10">
        <f t="shared" si="353"/>
        <v>41788.167187500003</v>
      </c>
      <c r="U3768" t="str">
        <f>IF(D3768&lt;Bonus!$A$3,Bonus!$B$3,IF(D3768&lt;=Bonus!$A$4,Bonus!$B$4,IF(D3768&lt;=Bonus!$A$5,Bonus!$B$5,IF(D3768&lt;=Bonus!$A$6,Bonus!$B$6,IF(D3768&lt;=Bonus!$A$7,Bonus!$B$7,IF(D3768&lt;=Bonus!$A$8,Bonus!$B$8,IF(D3768&lt;=Bonus!$A$9,Bonus!$B$9,IF(D3768&lt;=Bonus!$A$10,Bonus!$B$10,IF(D3768&lt;=Bonus!$A$11,Bonus!$B$11,IF(D3768&lt;=Bonus!$A$12,Bonus!$B$12,IF(D3768&lt;=Bonus!$A$13,Bonus!$B$13,Bonus!$B$14)))))))))))</f>
        <v>10000 to 14999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42064.207638888889</v>
      </c>
      <c r="T3769" s="10">
        <f t="shared" si="353"/>
        <v>42050.019641203704</v>
      </c>
      <c r="U3769" t="str">
        <f>IF(D3769&lt;Bonus!$A$3,Bonus!$B$3,IF(D3769&lt;=Bonus!$A$4,Bonus!$B$4,IF(D3769&lt;=Bonus!$A$5,Bonus!$B$5,IF(D3769&lt;=Bonus!$A$6,Bonus!$B$6,IF(D3769&lt;=Bonus!$A$7,Bonus!$B$7,IF(D3769&lt;=Bonus!$A$8,Bonus!$B$8,IF(D3769&lt;=Bonus!$A$9,Bonus!$B$9,IF(D3769&lt;=Bonus!$A$10,Bonus!$B$10,IF(D3769&lt;=Bonus!$A$11,Bonus!$B$11,IF(D3769&lt;=Bonus!$A$12,Bonus!$B$12,IF(D3769&lt;=Bonus!$A$13,Bonus!$B$13,Bonus!$B$14)))))))))))</f>
        <v>1000 to 4999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41802.727893518517</v>
      </c>
      <c r="T3770" s="10">
        <f t="shared" si="353"/>
        <v>41772.727893518517</v>
      </c>
      <c r="U3770" t="str">
        <f>IF(D3770&lt;Bonus!$A$3,Bonus!$B$3,IF(D3770&lt;=Bonus!$A$4,Bonus!$B$4,IF(D3770&lt;=Bonus!$A$5,Bonus!$B$5,IF(D3770&lt;=Bonus!$A$6,Bonus!$B$6,IF(D3770&lt;=Bonus!$A$7,Bonus!$B$7,IF(D3770&lt;=Bonus!$A$8,Bonus!$B$8,IF(D3770&lt;=Bonus!$A$9,Bonus!$B$9,IF(D3770&lt;=Bonus!$A$10,Bonus!$B$10,IF(D3770&lt;=Bonus!$A$11,Bonus!$B$11,IF(D3770&lt;=Bonus!$A$12,Bonus!$B$12,IF(D3770&lt;=Bonus!$A$13,Bonus!$B$13,Bonus!$B$14)))))))))))</f>
        <v>1000 to 4999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42475.598136574074</v>
      </c>
      <c r="T3771" s="10">
        <f t="shared" si="353"/>
        <v>42445.598136574074</v>
      </c>
      <c r="U3771" t="str">
        <f>IF(D3771&lt;Bonus!$A$3,Bonus!$B$3,IF(D3771&lt;=Bonus!$A$4,Bonus!$B$4,IF(D3771&lt;=Bonus!$A$5,Bonus!$B$5,IF(D3771&lt;=Bonus!$A$6,Bonus!$B$6,IF(D3771&lt;=Bonus!$A$7,Bonus!$B$7,IF(D3771&lt;=Bonus!$A$8,Bonus!$B$8,IF(D3771&lt;=Bonus!$A$9,Bonus!$B$9,IF(D3771&lt;=Bonus!$A$10,Bonus!$B$10,IF(D3771&lt;=Bonus!$A$11,Bonus!$B$11,IF(D3771&lt;=Bonus!$A$12,Bonus!$B$12,IF(D3771&lt;=Bonus!$A$13,Bonus!$B$13,Bonus!$B$14)))))))))))</f>
        <v>1000 to 4999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42168.930671296301</v>
      </c>
      <c r="T3772" s="10">
        <f t="shared" si="353"/>
        <v>42138.930671296301</v>
      </c>
      <c r="U3772" t="str">
        <f>IF(D3772&lt;Bonus!$A$3,Bonus!$B$3,IF(D3772&lt;=Bonus!$A$4,Bonus!$B$4,IF(D3772&lt;=Bonus!$A$5,Bonus!$B$5,IF(D3772&lt;=Bonus!$A$6,Bonus!$B$6,IF(D3772&lt;=Bonus!$A$7,Bonus!$B$7,IF(D3772&lt;=Bonus!$A$8,Bonus!$B$8,IF(D3772&lt;=Bonus!$A$9,Bonus!$B$9,IF(D3772&lt;=Bonus!$A$10,Bonus!$B$10,IF(D3772&lt;=Bonus!$A$11,Bonus!$B$11,IF(D3772&lt;=Bonus!$A$12,Bonus!$B$12,IF(D3772&lt;=Bonus!$A$13,Bonus!$B$13,Bonus!$B$14)))))))))))</f>
        <v>1000 to 4999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42508</v>
      </c>
      <c r="T3773" s="10">
        <f t="shared" si="353"/>
        <v>42493.857083333336</v>
      </c>
      <c r="U3773" t="str">
        <f>IF(D3773&lt;Bonus!$A$3,Bonus!$B$3,IF(D3773&lt;=Bonus!$A$4,Bonus!$B$4,IF(D3773&lt;=Bonus!$A$5,Bonus!$B$5,IF(D3773&lt;=Bonus!$A$6,Bonus!$B$6,IF(D3773&lt;=Bonus!$A$7,Bonus!$B$7,IF(D3773&lt;=Bonus!$A$8,Bonus!$B$8,IF(D3773&lt;=Bonus!$A$9,Bonus!$B$9,IF(D3773&lt;=Bonus!$A$10,Bonus!$B$10,IF(D3773&lt;=Bonus!$A$11,Bonus!$B$11,IF(D3773&lt;=Bonus!$A$12,Bonus!$B$12,IF(D3773&lt;=Bonus!$A$13,Bonus!$B$13,Bonus!$B$14)))))))))))</f>
        <v>1000 to 4999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42703.25</v>
      </c>
      <c r="T3774" s="10">
        <f t="shared" si="353"/>
        <v>42682.616967592592</v>
      </c>
      <c r="U3774" t="str">
        <f>IF(D3774&lt;Bonus!$A$3,Bonus!$B$3,IF(D3774&lt;=Bonus!$A$4,Bonus!$B$4,IF(D3774&lt;=Bonus!$A$5,Bonus!$B$5,IF(D3774&lt;=Bonus!$A$6,Bonus!$B$6,IF(D3774&lt;=Bonus!$A$7,Bonus!$B$7,IF(D3774&lt;=Bonus!$A$8,Bonus!$B$8,IF(D3774&lt;=Bonus!$A$9,Bonus!$B$9,IF(D3774&lt;=Bonus!$A$10,Bonus!$B$10,IF(D3774&lt;=Bonus!$A$11,Bonus!$B$11,IF(D3774&lt;=Bonus!$A$12,Bonus!$B$12,IF(D3774&lt;=Bonus!$A$13,Bonus!$B$13,Bonus!$B$14)))))))))))</f>
        <v>5000 to 9999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42689.088888888888</v>
      </c>
      <c r="T3775" s="10">
        <f t="shared" si="353"/>
        <v>42656.005173611105</v>
      </c>
      <c r="U3775" t="str">
        <f>IF(D3775&lt;Bonus!$A$3,Bonus!$B$3,IF(D3775&lt;=Bonus!$A$4,Bonus!$B$4,IF(D3775&lt;=Bonus!$A$5,Bonus!$B$5,IF(D3775&lt;=Bonus!$A$6,Bonus!$B$6,IF(D3775&lt;=Bonus!$A$7,Bonus!$B$7,IF(D3775&lt;=Bonus!$A$8,Bonus!$B$8,IF(D3775&lt;=Bonus!$A$9,Bonus!$B$9,IF(D3775&lt;=Bonus!$A$10,Bonus!$B$10,IF(D3775&lt;=Bonus!$A$11,Bonus!$B$11,IF(D3775&lt;=Bonus!$A$12,Bonus!$B$12,IF(D3775&lt;=Bonus!$A$13,Bonus!$B$13,Bonus!$B$14)))))))))))</f>
        <v>5000 to 9999</v>
      </c>
    </row>
    <row r="3776" spans="1:21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42103.792303240742</v>
      </c>
      <c r="T3776" s="10">
        <f t="shared" si="353"/>
        <v>42087.792303240742</v>
      </c>
      <c r="U3776" t="str">
        <f>IF(D3776&lt;Bonus!$A$3,Bonus!$B$3,IF(D3776&lt;=Bonus!$A$4,Bonus!$B$4,IF(D3776&lt;=Bonus!$A$5,Bonus!$B$5,IF(D3776&lt;=Bonus!$A$6,Bonus!$B$6,IF(D3776&lt;=Bonus!$A$7,Bonus!$B$7,IF(D3776&lt;=Bonus!$A$8,Bonus!$B$8,IF(D3776&lt;=Bonus!$A$9,Bonus!$B$9,IF(D3776&lt;=Bonus!$A$10,Bonus!$B$10,IF(D3776&lt;=Bonus!$A$11,Bonus!$B$11,IF(D3776&lt;=Bonus!$A$12,Bonus!$B$12,IF(D3776&lt;=Bonus!$A$13,Bonus!$B$13,Bonus!$B$14)))))))))))</f>
        <v>1000 to 4999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42103.166666666672</v>
      </c>
      <c r="T3777" s="10">
        <f t="shared" si="353"/>
        <v>42075.942627314813</v>
      </c>
      <c r="U3777" t="str">
        <f>IF(D3777&lt;Bonus!$A$3,Bonus!$B$3,IF(D3777&lt;=Bonus!$A$4,Bonus!$B$4,IF(D3777&lt;=Bonus!$A$5,Bonus!$B$5,IF(D3777&lt;=Bonus!$A$6,Bonus!$B$6,IF(D3777&lt;=Bonus!$A$7,Bonus!$B$7,IF(D3777&lt;=Bonus!$A$8,Bonus!$B$8,IF(D3777&lt;=Bonus!$A$9,Bonus!$B$9,IF(D3777&lt;=Bonus!$A$10,Bonus!$B$10,IF(D3777&lt;=Bonus!$A$11,Bonus!$B$11,IF(D3777&lt;=Bonus!$A$12,Bonus!$B$12,IF(D3777&lt;=Bonus!$A$13,Bonus!$B$13,Bonus!$B$14)))))))))))</f>
        <v>1000 to 4999</v>
      </c>
    </row>
    <row r="3778" spans="1:21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41852.041666666664</v>
      </c>
      <c r="T3778" s="10">
        <f t="shared" si="353"/>
        <v>41814.367800925924</v>
      </c>
      <c r="U3778" t="str">
        <f>IF(D3778&lt;Bonus!$A$3,Bonus!$B$3,IF(D3778&lt;=Bonus!$A$4,Bonus!$B$4,IF(D3778&lt;=Bonus!$A$5,Bonus!$B$5,IF(D3778&lt;=Bonus!$A$6,Bonus!$B$6,IF(D3778&lt;=Bonus!$A$7,Bonus!$B$7,IF(D3778&lt;=Bonus!$A$8,Bonus!$B$8,IF(D3778&lt;=Bonus!$A$9,Bonus!$B$9,IF(D3778&lt;=Bonus!$A$10,Bonus!$B$10,IF(D3778&lt;=Bonus!$A$11,Bonus!$B$11,IF(D3778&lt;=Bonus!$A$12,Bonus!$B$12,IF(D3778&lt;=Bonus!$A$13,Bonus!$B$13,Bonus!$B$14)))))))))))</f>
        <v>5000 to 9999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IFERROR(E3779/L3779,"nm")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(((I3779/60)/60)/24)+DATE(1970,1,1)</f>
        <v>41909.166666666664</v>
      </c>
      <c r="T3779" s="10">
        <f t="shared" ref="T3779:T3842" si="359">(((J3779/60)/60)/24)+DATE(1970,1,1)</f>
        <v>41887.111354166671</v>
      </c>
      <c r="U3779" t="str">
        <f>IF(D3779&lt;Bonus!$A$3,Bonus!$B$3,IF(D3779&lt;=Bonus!$A$4,Bonus!$B$4,IF(D3779&lt;=Bonus!$A$5,Bonus!$B$5,IF(D3779&lt;=Bonus!$A$6,Bonus!$B$6,IF(D3779&lt;=Bonus!$A$7,Bonus!$B$7,IF(D3779&lt;=Bonus!$A$8,Bonus!$B$8,IF(D3779&lt;=Bonus!$A$9,Bonus!$B$9,IF(D3779&lt;=Bonus!$A$10,Bonus!$B$10,IF(D3779&lt;=Bonus!$A$11,Bonus!$B$11,IF(D3779&lt;=Bonus!$A$12,Bonus!$B$12,IF(D3779&lt;=Bonus!$A$13,Bonus!$B$13,Bonus!$B$14)))))))))))</f>
        <v>1000 to 4999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42049.819212962961</v>
      </c>
      <c r="T3780" s="10">
        <f t="shared" si="359"/>
        <v>41989.819212962961</v>
      </c>
      <c r="U3780" t="str">
        <f>IF(D3780&lt;Bonus!$A$3,Bonus!$B$3,IF(D3780&lt;=Bonus!$A$4,Bonus!$B$4,IF(D3780&lt;=Bonus!$A$5,Bonus!$B$5,IF(D3780&lt;=Bonus!$A$6,Bonus!$B$6,IF(D3780&lt;=Bonus!$A$7,Bonus!$B$7,IF(D3780&lt;=Bonus!$A$8,Bonus!$B$8,IF(D3780&lt;=Bonus!$A$9,Bonus!$B$9,IF(D3780&lt;=Bonus!$A$10,Bonus!$B$10,IF(D3780&lt;=Bonus!$A$11,Bonus!$B$11,IF(D3780&lt;=Bonus!$A$12,Bonus!$B$12,IF(D3780&lt;=Bonus!$A$13,Bonus!$B$13,Bonus!$B$14)))))))))))</f>
        <v>1000 to 4999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42455.693750000006</v>
      </c>
      <c r="T3781" s="10">
        <f t="shared" si="359"/>
        <v>42425.735416666663</v>
      </c>
      <c r="U3781" t="str">
        <f>IF(D3781&lt;Bonus!$A$3,Bonus!$B$3,IF(D3781&lt;=Bonus!$A$4,Bonus!$B$4,IF(D3781&lt;=Bonus!$A$5,Bonus!$B$5,IF(D3781&lt;=Bonus!$A$6,Bonus!$B$6,IF(D3781&lt;=Bonus!$A$7,Bonus!$B$7,IF(D3781&lt;=Bonus!$A$8,Bonus!$B$8,IF(D3781&lt;=Bonus!$A$9,Bonus!$B$9,IF(D3781&lt;=Bonus!$A$10,Bonus!$B$10,IF(D3781&lt;=Bonus!$A$11,Bonus!$B$11,IF(D3781&lt;=Bonus!$A$12,Bonus!$B$12,IF(D3781&lt;=Bonus!$A$13,Bonus!$B$13,Bonus!$B$14)))))))))))</f>
        <v>15000 to 19999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42198.837499999994</v>
      </c>
      <c r="T3782" s="10">
        <f t="shared" si="359"/>
        <v>42166.219733796301</v>
      </c>
      <c r="U3782" t="str">
        <f>IF(D3782&lt;Bonus!$A$3,Bonus!$B$3,IF(D3782&lt;=Bonus!$A$4,Bonus!$B$4,IF(D3782&lt;=Bonus!$A$5,Bonus!$B$5,IF(D3782&lt;=Bonus!$A$6,Bonus!$B$6,IF(D3782&lt;=Bonus!$A$7,Bonus!$B$7,IF(D3782&lt;=Bonus!$A$8,Bonus!$B$8,IF(D3782&lt;=Bonus!$A$9,Bonus!$B$9,IF(D3782&lt;=Bonus!$A$10,Bonus!$B$10,IF(D3782&lt;=Bonus!$A$11,Bonus!$B$11,IF(D3782&lt;=Bonus!$A$12,Bonus!$B$12,IF(D3782&lt;=Bonus!$A$13,Bonus!$B$13,Bonus!$B$14)))))))))))</f>
        <v>1000 to 4999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41890.882928240739</v>
      </c>
      <c r="T3783" s="10">
        <f t="shared" si="359"/>
        <v>41865.882928240739</v>
      </c>
      <c r="U3783" t="str">
        <f>IF(D3783&lt;Bonus!$A$3,Bonus!$B$3,IF(D3783&lt;=Bonus!$A$4,Bonus!$B$4,IF(D3783&lt;=Bonus!$A$5,Bonus!$B$5,IF(D3783&lt;=Bonus!$A$6,Bonus!$B$6,IF(D3783&lt;=Bonus!$A$7,Bonus!$B$7,IF(D3783&lt;=Bonus!$A$8,Bonus!$B$8,IF(D3783&lt;=Bonus!$A$9,Bonus!$B$9,IF(D3783&lt;=Bonus!$A$10,Bonus!$B$10,IF(D3783&lt;=Bonus!$A$11,Bonus!$B$11,IF(D3783&lt;=Bonus!$A$12,Bonus!$B$12,IF(D3783&lt;=Bonus!$A$13,Bonus!$B$13,Bonus!$B$14)))))))))))</f>
        <v>1000 to 4999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42575.958333333328</v>
      </c>
      <c r="T3784" s="10">
        <f t="shared" si="359"/>
        <v>42546.862233796302</v>
      </c>
      <c r="U3784" t="str">
        <f>IF(D3784&lt;Bonus!$A$3,Bonus!$B$3,IF(D3784&lt;=Bonus!$A$4,Bonus!$B$4,IF(D3784&lt;=Bonus!$A$5,Bonus!$B$5,IF(D3784&lt;=Bonus!$A$6,Bonus!$B$6,IF(D3784&lt;=Bonus!$A$7,Bonus!$B$7,IF(D3784&lt;=Bonus!$A$8,Bonus!$B$8,IF(D3784&lt;=Bonus!$A$9,Bonus!$B$9,IF(D3784&lt;=Bonus!$A$10,Bonus!$B$10,IF(D3784&lt;=Bonus!$A$11,Bonus!$B$11,IF(D3784&lt;=Bonus!$A$12,Bonus!$B$12,IF(D3784&lt;=Bonus!$A$13,Bonus!$B$13,Bonus!$B$14)))))))))))</f>
        <v>1000 to 4999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42444.666666666672</v>
      </c>
      <c r="T3785" s="10">
        <f t="shared" si="359"/>
        <v>42420.140277777777</v>
      </c>
      <c r="U3785" t="str">
        <f>IF(D3785&lt;Bonus!$A$3,Bonus!$B$3,IF(D3785&lt;=Bonus!$A$4,Bonus!$B$4,IF(D3785&lt;=Bonus!$A$5,Bonus!$B$5,IF(D3785&lt;=Bonus!$A$6,Bonus!$B$6,IF(D3785&lt;=Bonus!$A$7,Bonus!$B$7,IF(D3785&lt;=Bonus!$A$8,Bonus!$B$8,IF(D3785&lt;=Bonus!$A$9,Bonus!$B$9,IF(D3785&lt;=Bonus!$A$10,Bonus!$B$10,IF(D3785&lt;=Bonus!$A$11,Bonus!$B$11,IF(D3785&lt;=Bonus!$A$12,Bonus!$B$12,IF(D3785&lt;=Bonus!$A$13,Bonus!$B$13,Bonus!$B$14)))))))))))</f>
        <v>1000 to 4999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42561.980694444443</v>
      </c>
      <c r="T3786" s="10">
        <f t="shared" si="359"/>
        <v>42531.980694444443</v>
      </c>
      <c r="U3786" t="str">
        <f>IF(D3786&lt;Bonus!$A$3,Bonus!$B$3,IF(D3786&lt;=Bonus!$A$4,Bonus!$B$4,IF(D3786&lt;=Bonus!$A$5,Bonus!$B$5,IF(D3786&lt;=Bonus!$A$6,Bonus!$B$6,IF(D3786&lt;=Bonus!$A$7,Bonus!$B$7,IF(D3786&lt;=Bonus!$A$8,Bonus!$B$8,IF(D3786&lt;=Bonus!$A$9,Bonus!$B$9,IF(D3786&lt;=Bonus!$A$10,Bonus!$B$10,IF(D3786&lt;=Bonus!$A$11,Bonus!$B$11,IF(D3786&lt;=Bonus!$A$12,Bonus!$B$12,IF(D3786&lt;=Bonus!$A$13,Bonus!$B$13,Bonus!$B$14)))))))))))</f>
        <v>1000 to 4999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42584.418749999997</v>
      </c>
      <c r="T3787" s="10">
        <f t="shared" si="359"/>
        <v>42548.63853009259</v>
      </c>
      <c r="U3787" t="str">
        <f>IF(D3787&lt;Bonus!$A$3,Bonus!$B$3,IF(D3787&lt;=Bonus!$A$4,Bonus!$B$4,IF(D3787&lt;=Bonus!$A$5,Bonus!$B$5,IF(D3787&lt;=Bonus!$A$6,Bonus!$B$6,IF(D3787&lt;=Bonus!$A$7,Bonus!$B$7,IF(D3787&lt;=Bonus!$A$8,Bonus!$B$8,IF(D3787&lt;=Bonus!$A$9,Bonus!$B$9,IF(D3787&lt;=Bonus!$A$10,Bonus!$B$10,IF(D3787&lt;=Bonus!$A$11,Bonus!$B$11,IF(D3787&lt;=Bonus!$A$12,Bonus!$B$12,IF(D3787&lt;=Bonus!$A$13,Bonus!$B$13,Bonus!$B$14)))))))))))</f>
        <v>1000 to 4999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42517.037905092591</v>
      </c>
      <c r="T3788" s="10">
        <f t="shared" si="359"/>
        <v>42487.037905092591</v>
      </c>
      <c r="U3788" t="str">
        <f>IF(D3788&lt;Bonus!$A$3,Bonus!$B$3,IF(D3788&lt;=Bonus!$A$4,Bonus!$B$4,IF(D3788&lt;=Bonus!$A$5,Bonus!$B$5,IF(D3788&lt;=Bonus!$A$6,Bonus!$B$6,IF(D3788&lt;=Bonus!$A$7,Bonus!$B$7,IF(D3788&lt;=Bonus!$A$8,Bonus!$B$8,IF(D3788&lt;=Bonus!$A$9,Bonus!$B$9,IF(D3788&lt;=Bonus!$A$10,Bonus!$B$10,IF(D3788&lt;=Bonus!$A$11,Bonus!$B$11,IF(D3788&lt;=Bonus!$A$12,Bonus!$B$12,IF(D3788&lt;=Bonus!$A$13,Bonus!$B$13,Bonus!$B$14)))))))))))</f>
        <v>5000 to 9999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42196.165972222225</v>
      </c>
      <c r="T3789" s="10">
        <f t="shared" si="359"/>
        <v>42167.534791666665</v>
      </c>
      <c r="U3789" t="str">
        <f>IF(D3789&lt;Bonus!$A$3,Bonus!$B$3,IF(D3789&lt;=Bonus!$A$4,Bonus!$B$4,IF(D3789&lt;=Bonus!$A$5,Bonus!$B$5,IF(D3789&lt;=Bonus!$A$6,Bonus!$B$6,IF(D3789&lt;=Bonus!$A$7,Bonus!$B$7,IF(D3789&lt;=Bonus!$A$8,Bonus!$B$8,IF(D3789&lt;=Bonus!$A$9,Bonus!$B$9,IF(D3789&lt;=Bonus!$A$10,Bonus!$B$10,IF(D3789&lt;=Bonus!$A$11,Bonus!$B$11,IF(D3789&lt;=Bonus!$A$12,Bonus!$B$12,IF(D3789&lt;=Bonus!$A$13,Bonus!$B$13,Bonus!$B$14)))))))))))</f>
        <v>Less Than 1000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42361.679166666669</v>
      </c>
      <c r="T3790" s="10">
        <f t="shared" si="359"/>
        <v>42333.695821759262</v>
      </c>
      <c r="U3790" t="str">
        <f>IF(D3790&lt;Bonus!$A$3,Bonus!$B$3,IF(D3790&lt;=Bonus!$A$4,Bonus!$B$4,IF(D3790&lt;=Bonus!$A$5,Bonus!$B$5,IF(D3790&lt;=Bonus!$A$6,Bonus!$B$6,IF(D3790&lt;=Bonus!$A$7,Bonus!$B$7,IF(D3790&lt;=Bonus!$A$8,Bonus!$B$8,IF(D3790&lt;=Bonus!$A$9,Bonus!$B$9,IF(D3790&lt;=Bonus!$A$10,Bonus!$B$10,IF(D3790&lt;=Bonus!$A$11,Bonus!$B$11,IF(D3790&lt;=Bonus!$A$12,Bonus!$B$12,IF(D3790&lt;=Bonus!$A$13,Bonus!$B$13,Bonus!$B$14)))))))))))</f>
        <v>Greater than or equal to 50000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42170.798819444448</v>
      </c>
      <c r="T3791" s="10">
        <f t="shared" si="359"/>
        <v>42138.798819444448</v>
      </c>
      <c r="U3791" t="str">
        <f>IF(D3791&lt;Bonus!$A$3,Bonus!$B$3,IF(D3791&lt;=Bonus!$A$4,Bonus!$B$4,IF(D3791&lt;=Bonus!$A$5,Bonus!$B$5,IF(D3791&lt;=Bonus!$A$6,Bonus!$B$6,IF(D3791&lt;=Bonus!$A$7,Bonus!$B$7,IF(D3791&lt;=Bonus!$A$8,Bonus!$B$8,IF(D3791&lt;=Bonus!$A$9,Bonus!$B$9,IF(D3791&lt;=Bonus!$A$10,Bonus!$B$10,IF(D3791&lt;=Bonus!$A$11,Bonus!$B$11,IF(D3791&lt;=Bonus!$A$12,Bonus!$B$12,IF(D3791&lt;=Bonus!$A$13,Bonus!$B$13,Bonus!$B$14)))))))))))</f>
        <v>1000 to 4999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>nm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42696.708599537036</v>
      </c>
      <c r="T3792" s="10">
        <f t="shared" si="359"/>
        <v>42666.666932870372</v>
      </c>
      <c r="U3792" t="str">
        <f>IF(D3792&lt;Bonus!$A$3,Bonus!$B$3,IF(D3792&lt;=Bonus!$A$4,Bonus!$B$4,IF(D3792&lt;=Bonus!$A$5,Bonus!$B$5,IF(D3792&lt;=Bonus!$A$6,Bonus!$B$6,IF(D3792&lt;=Bonus!$A$7,Bonus!$B$7,IF(D3792&lt;=Bonus!$A$8,Bonus!$B$8,IF(D3792&lt;=Bonus!$A$9,Bonus!$B$9,IF(D3792&lt;=Bonus!$A$10,Bonus!$B$10,IF(D3792&lt;=Bonus!$A$11,Bonus!$B$11,IF(D3792&lt;=Bonus!$A$12,Bonus!$B$12,IF(D3792&lt;=Bonus!$A$13,Bonus!$B$13,Bonus!$B$14)))))))))))</f>
        <v>15000 to 19999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>nm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41826.692037037035</v>
      </c>
      <c r="T3793" s="10">
        <f t="shared" si="359"/>
        <v>41766.692037037035</v>
      </c>
      <c r="U3793" t="str">
        <f>IF(D3793&lt;Bonus!$A$3,Bonus!$B$3,IF(D3793&lt;=Bonus!$A$4,Bonus!$B$4,IF(D3793&lt;=Bonus!$A$5,Bonus!$B$5,IF(D3793&lt;=Bonus!$A$6,Bonus!$B$6,IF(D3793&lt;=Bonus!$A$7,Bonus!$B$7,IF(D3793&lt;=Bonus!$A$8,Bonus!$B$8,IF(D3793&lt;=Bonus!$A$9,Bonus!$B$9,IF(D3793&lt;=Bonus!$A$10,Bonus!$B$10,IF(D3793&lt;=Bonus!$A$11,Bonus!$B$11,IF(D3793&lt;=Bonus!$A$12,Bonus!$B$12,IF(D3793&lt;=Bonus!$A$13,Bonus!$B$13,Bonus!$B$14)))))))))))</f>
        <v>1000 to 4999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42200.447013888886</v>
      </c>
      <c r="T3794" s="10">
        <f t="shared" si="359"/>
        <v>42170.447013888886</v>
      </c>
      <c r="U3794" t="str">
        <f>IF(D3794&lt;Bonus!$A$3,Bonus!$B$3,IF(D3794&lt;=Bonus!$A$4,Bonus!$B$4,IF(D3794&lt;=Bonus!$A$5,Bonus!$B$5,IF(D3794&lt;=Bonus!$A$6,Bonus!$B$6,IF(D3794&lt;=Bonus!$A$7,Bonus!$B$7,IF(D3794&lt;=Bonus!$A$8,Bonus!$B$8,IF(D3794&lt;=Bonus!$A$9,Bonus!$B$9,IF(D3794&lt;=Bonus!$A$10,Bonus!$B$10,IF(D3794&lt;=Bonus!$A$11,Bonus!$B$11,IF(D3794&lt;=Bonus!$A$12,Bonus!$B$12,IF(D3794&lt;=Bonus!$A$13,Bonus!$B$13,Bonus!$B$14)))))))))))</f>
        <v>10000 to 14999</v>
      </c>
    </row>
    <row r="3795" spans="1:21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41989.938993055555</v>
      </c>
      <c r="T3795" s="10">
        <f t="shared" si="359"/>
        <v>41968.938993055555</v>
      </c>
      <c r="U3795" t="str">
        <f>IF(D3795&lt;Bonus!$A$3,Bonus!$B$3,IF(D3795&lt;=Bonus!$A$4,Bonus!$B$4,IF(D3795&lt;=Bonus!$A$5,Bonus!$B$5,IF(D3795&lt;=Bonus!$A$6,Bonus!$B$6,IF(D3795&lt;=Bonus!$A$7,Bonus!$B$7,IF(D3795&lt;=Bonus!$A$8,Bonus!$B$8,IF(D3795&lt;=Bonus!$A$9,Bonus!$B$9,IF(D3795&lt;=Bonus!$A$10,Bonus!$B$10,IF(D3795&lt;=Bonus!$A$11,Bonus!$B$11,IF(D3795&lt;=Bonus!$A$12,Bonus!$B$12,IF(D3795&lt;=Bonus!$A$13,Bonus!$B$13,Bonus!$B$14)))))))))))</f>
        <v>5000 to 9999</v>
      </c>
    </row>
    <row r="3796" spans="1:21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42162.58048611111</v>
      </c>
      <c r="T3796" s="10">
        <f t="shared" si="359"/>
        <v>42132.58048611111</v>
      </c>
      <c r="U3796" t="str">
        <f>IF(D3796&lt;Bonus!$A$3,Bonus!$B$3,IF(D3796&lt;=Bonus!$A$4,Bonus!$B$4,IF(D3796&lt;=Bonus!$A$5,Bonus!$B$5,IF(D3796&lt;=Bonus!$A$6,Bonus!$B$6,IF(D3796&lt;=Bonus!$A$7,Bonus!$B$7,IF(D3796&lt;=Bonus!$A$8,Bonus!$B$8,IF(D3796&lt;=Bonus!$A$9,Bonus!$B$9,IF(D3796&lt;=Bonus!$A$10,Bonus!$B$10,IF(D3796&lt;=Bonus!$A$11,Bonus!$B$11,IF(D3796&lt;=Bonus!$A$12,Bonus!$B$12,IF(D3796&lt;=Bonus!$A$13,Bonus!$B$13,Bonus!$B$14)))))))))))</f>
        <v>5000 to 9999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42244.9375</v>
      </c>
      <c r="T3797" s="10">
        <f t="shared" si="359"/>
        <v>42201.436226851853</v>
      </c>
      <c r="U3797" t="str">
        <f>IF(D3797&lt;Bonus!$A$3,Bonus!$B$3,IF(D3797&lt;=Bonus!$A$4,Bonus!$B$4,IF(D3797&lt;=Bonus!$A$5,Bonus!$B$5,IF(D3797&lt;=Bonus!$A$6,Bonus!$B$6,IF(D3797&lt;=Bonus!$A$7,Bonus!$B$7,IF(D3797&lt;=Bonus!$A$8,Bonus!$B$8,IF(D3797&lt;=Bonus!$A$9,Bonus!$B$9,IF(D3797&lt;=Bonus!$A$10,Bonus!$B$10,IF(D3797&lt;=Bonus!$A$11,Bonus!$B$11,IF(D3797&lt;=Bonus!$A$12,Bonus!$B$12,IF(D3797&lt;=Bonus!$A$13,Bonus!$B$13,Bonus!$B$14)))))))))))</f>
        <v>Less Than 1000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42749.029583333337</v>
      </c>
      <c r="T3798" s="10">
        <f t="shared" si="359"/>
        <v>42689.029583333337</v>
      </c>
      <c r="U3798" t="str">
        <f>IF(D3798&lt;Bonus!$A$3,Bonus!$B$3,IF(D3798&lt;=Bonus!$A$4,Bonus!$B$4,IF(D3798&lt;=Bonus!$A$5,Bonus!$B$5,IF(D3798&lt;=Bonus!$A$6,Bonus!$B$6,IF(D3798&lt;=Bonus!$A$7,Bonus!$B$7,IF(D3798&lt;=Bonus!$A$8,Bonus!$B$8,IF(D3798&lt;=Bonus!$A$9,Bonus!$B$9,IF(D3798&lt;=Bonus!$A$10,Bonus!$B$10,IF(D3798&lt;=Bonus!$A$11,Bonus!$B$11,IF(D3798&lt;=Bonus!$A$12,Bonus!$B$12,IF(D3798&lt;=Bonus!$A$13,Bonus!$B$13,Bonus!$B$14)))))))))))</f>
        <v>20000 to 24999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42114.881539351853</v>
      </c>
      <c r="T3799" s="10">
        <f t="shared" si="359"/>
        <v>42084.881539351853</v>
      </c>
      <c r="U3799" t="str">
        <f>IF(D3799&lt;Bonus!$A$3,Bonus!$B$3,IF(D3799&lt;=Bonus!$A$4,Bonus!$B$4,IF(D3799&lt;=Bonus!$A$5,Bonus!$B$5,IF(D3799&lt;=Bonus!$A$6,Bonus!$B$6,IF(D3799&lt;=Bonus!$A$7,Bonus!$B$7,IF(D3799&lt;=Bonus!$A$8,Bonus!$B$8,IF(D3799&lt;=Bonus!$A$9,Bonus!$B$9,IF(D3799&lt;=Bonus!$A$10,Bonus!$B$10,IF(D3799&lt;=Bonus!$A$11,Bonus!$B$11,IF(D3799&lt;=Bonus!$A$12,Bonus!$B$12,IF(D3799&lt;=Bonus!$A$13,Bonus!$B$13,Bonus!$B$14)))))))))))</f>
        <v>5000 to 9999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41861.722777777781</v>
      </c>
      <c r="T3800" s="10">
        <f t="shared" si="359"/>
        <v>41831.722777777781</v>
      </c>
      <c r="U3800" t="str">
        <f>IF(D3800&lt;Bonus!$A$3,Bonus!$B$3,IF(D3800&lt;=Bonus!$A$4,Bonus!$B$4,IF(D3800&lt;=Bonus!$A$5,Bonus!$B$5,IF(D3800&lt;=Bonus!$A$6,Bonus!$B$6,IF(D3800&lt;=Bonus!$A$7,Bonus!$B$7,IF(D3800&lt;=Bonus!$A$8,Bonus!$B$8,IF(D3800&lt;=Bonus!$A$9,Bonus!$B$9,IF(D3800&lt;=Bonus!$A$10,Bonus!$B$10,IF(D3800&lt;=Bonus!$A$11,Bonus!$B$11,IF(D3800&lt;=Bonus!$A$12,Bonus!$B$12,IF(D3800&lt;=Bonus!$A$13,Bonus!$B$13,Bonus!$B$14)))))))))))</f>
        <v>Greater than or equal to 50000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42440.93105324074</v>
      </c>
      <c r="T3801" s="10">
        <f t="shared" si="359"/>
        <v>42410.93105324074</v>
      </c>
      <c r="U3801" t="str">
        <f>IF(D3801&lt;Bonus!$A$3,Bonus!$B$3,IF(D3801&lt;=Bonus!$A$4,Bonus!$B$4,IF(D3801&lt;=Bonus!$A$5,Bonus!$B$5,IF(D3801&lt;=Bonus!$A$6,Bonus!$B$6,IF(D3801&lt;=Bonus!$A$7,Bonus!$B$7,IF(D3801&lt;=Bonus!$A$8,Bonus!$B$8,IF(D3801&lt;=Bonus!$A$9,Bonus!$B$9,IF(D3801&lt;=Bonus!$A$10,Bonus!$B$10,IF(D3801&lt;=Bonus!$A$11,Bonus!$B$11,IF(D3801&lt;=Bonus!$A$12,Bonus!$B$12,IF(D3801&lt;=Bonus!$A$13,Bonus!$B$13,Bonus!$B$14)))))))))))</f>
        <v>10000 to 14999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42015.207638888889</v>
      </c>
      <c r="T3802" s="10">
        <f t="shared" si="359"/>
        <v>41982.737071759257</v>
      </c>
      <c r="U3802" t="str">
        <f>IF(D3802&lt;Bonus!$A$3,Bonus!$B$3,IF(D3802&lt;=Bonus!$A$4,Bonus!$B$4,IF(D3802&lt;=Bonus!$A$5,Bonus!$B$5,IF(D3802&lt;=Bonus!$A$6,Bonus!$B$6,IF(D3802&lt;=Bonus!$A$7,Bonus!$B$7,IF(D3802&lt;=Bonus!$A$8,Bonus!$B$8,IF(D3802&lt;=Bonus!$A$9,Bonus!$B$9,IF(D3802&lt;=Bonus!$A$10,Bonus!$B$10,IF(D3802&lt;=Bonus!$A$11,Bonus!$B$11,IF(D3802&lt;=Bonus!$A$12,Bonus!$B$12,IF(D3802&lt;=Bonus!$A$13,Bonus!$B$13,Bonus!$B$14)))))))))))</f>
        <v>20000 to 24999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42006.676111111112</v>
      </c>
      <c r="T3803" s="10">
        <f t="shared" si="359"/>
        <v>41975.676111111112</v>
      </c>
      <c r="U3803" t="str">
        <f>IF(D3803&lt;Bonus!$A$3,Bonus!$B$3,IF(D3803&lt;=Bonus!$A$4,Bonus!$B$4,IF(D3803&lt;=Bonus!$A$5,Bonus!$B$5,IF(D3803&lt;=Bonus!$A$6,Bonus!$B$6,IF(D3803&lt;=Bonus!$A$7,Bonus!$B$7,IF(D3803&lt;=Bonus!$A$8,Bonus!$B$8,IF(D3803&lt;=Bonus!$A$9,Bonus!$B$9,IF(D3803&lt;=Bonus!$A$10,Bonus!$B$10,IF(D3803&lt;=Bonus!$A$11,Bonus!$B$11,IF(D3803&lt;=Bonus!$A$12,Bonus!$B$12,IF(D3803&lt;=Bonus!$A$13,Bonus!$B$13,Bonus!$B$14)))))))))))</f>
        <v>5000 to 9999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>nm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42299.126226851848</v>
      </c>
      <c r="T3804" s="10">
        <f t="shared" si="359"/>
        <v>42269.126226851848</v>
      </c>
      <c r="U3804" t="str">
        <f>IF(D3804&lt;Bonus!$A$3,Bonus!$B$3,IF(D3804&lt;=Bonus!$A$4,Bonus!$B$4,IF(D3804&lt;=Bonus!$A$5,Bonus!$B$5,IF(D3804&lt;=Bonus!$A$6,Bonus!$B$6,IF(D3804&lt;=Bonus!$A$7,Bonus!$B$7,IF(D3804&lt;=Bonus!$A$8,Bonus!$B$8,IF(D3804&lt;=Bonus!$A$9,Bonus!$B$9,IF(D3804&lt;=Bonus!$A$10,Bonus!$B$10,IF(D3804&lt;=Bonus!$A$11,Bonus!$B$11,IF(D3804&lt;=Bonus!$A$12,Bonus!$B$12,IF(D3804&lt;=Bonus!$A$13,Bonus!$B$13,Bonus!$B$14)))))))))))</f>
        <v>1000 to 4999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42433.971851851849</v>
      </c>
      <c r="T3805" s="10">
        <f t="shared" si="359"/>
        <v>42403.971851851849</v>
      </c>
      <c r="U3805" t="str">
        <f>IF(D3805&lt;Bonus!$A$3,Bonus!$B$3,IF(D3805&lt;=Bonus!$A$4,Bonus!$B$4,IF(D3805&lt;=Bonus!$A$5,Bonus!$B$5,IF(D3805&lt;=Bonus!$A$6,Bonus!$B$6,IF(D3805&lt;=Bonus!$A$7,Bonus!$B$7,IF(D3805&lt;=Bonus!$A$8,Bonus!$B$8,IF(D3805&lt;=Bonus!$A$9,Bonus!$B$9,IF(D3805&lt;=Bonus!$A$10,Bonus!$B$10,IF(D3805&lt;=Bonus!$A$11,Bonus!$B$11,IF(D3805&lt;=Bonus!$A$12,Bonus!$B$12,IF(D3805&lt;=Bonus!$A$13,Bonus!$B$13,Bonus!$B$14)))))))))))</f>
        <v>10000 to 14999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>nm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42582.291666666672</v>
      </c>
      <c r="T3806" s="10">
        <f t="shared" si="359"/>
        <v>42527.00953703704</v>
      </c>
      <c r="U3806" t="str">
        <f>IF(D3806&lt;Bonus!$A$3,Bonus!$B$3,IF(D3806&lt;=Bonus!$A$4,Bonus!$B$4,IF(D3806&lt;=Bonus!$A$5,Bonus!$B$5,IF(D3806&lt;=Bonus!$A$6,Bonus!$B$6,IF(D3806&lt;=Bonus!$A$7,Bonus!$B$7,IF(D3806&lt;=Bonus!$A$8,Bonus!$B$8,IF(D3806&lt;=Bonus!$A$9,Bonus!$B$9,IF(D3806&lt;=Bonus!$A$10,Bonus!$B$10,IF(D3806&lt;=Bonus!$A$11,Bonus!$B$11,IF(D3806&lt;=Bonus!$A$12,Bonus!$B$12,IF(D3806&lt;=Bonus!$A$13,Bonus!$B$13,Bonus!$B$14)))))))))))</f>
        <v>5000 to 9999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41909.887037037035</v>
      </c>
      <c r="T3807" s="10">
        <f t="shared" si="359"/>
        <v>41849.887037037035</v>
      </c>
      <c r="U3807" t="str">
        <f>IF(D3807&lt;Bonus!$A$3,Bonus!$B$3,IF(D3807&lt;=Bonus!$A$4,Bonus!$B$4,IF(D3807&lt;=Bonus!$A$5,Bonus!$B$5,IF(D3807&lt;=Bonus!$A$6,Bonus!$B$6,IF(D3807&lt;=Bonus!$A$7,Bonus!$B$7,IF(D3807&lt;=Bonus!$A$8,Bonus!$B$8,IF(D3807&lt;=Bonus!$A$9,Bonus!$B$9,IF(D3807&lt;=Bonus!$A$10,Bonus!$B$10,IF(D3807&lt;=Bonus!$A$11,Bonus!$B$11,IF(D3807&lt;=Bonus!$A$12,Bonus!$B$12,IF(D3807&lt;=Bonus!$A$13,Bonus!$B$13,Bonus!$B$14)))))))))))</f>
        <v>Greater than or equal to 50000</v>
      </c>
    </row>
    <row r="3808" spans="1:21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41819.259039351848</v>
      </c>
      <c r="T3808" s="10">
        <f t="shared" si="359"/>
        <v>41799.259039351848</v>
      </c>
      <c r="U3808" t="str">
        <f>IF(D3808&lt;Bonus!$A$3,Bonus!$B$3,IF(D3808&lt;=Bonus!$A$4,Bonus!$B$4,IF(D3808&lt;=Bonus!$A$5,Bonus!$B$5,IF(D3808&lt;=Bonus!$A$6,Bonus!$B$6,IF(D3808&lt;=Bonus!$A$7,Bonus!$B$7,IF(D3808&lt;=Bonus!$A$8,Bonus!$B$8,IF(D3808&lt;=Bonus!$A$9,Bonus!$B$9,IF(D3808&lt;=Bonus!$A$10,Bonus!$B$10,IF(D3808&lt;=Bonus!$A$11,Bonus!$B$11,IF(D3808&lt;=Bonus!$A$12,Bonus!$B$12,IF(D3808&lt;=Bonus!$A$13,Bonus!$B$13,Bonus!$B$14)))))))))))</f>
        <v>5000 to 9999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42097.909016203703</v>
      </c>
      <c r="T3809" s="10">
        <f t="shared" si="359"/>
        <v>42090.909016203703</v>
      </c>
      <c r="U3809" t="str">
        <f>IF(D3809&lt;Bonus!$A$3,Bonus!$B$3,IF(D3809&lt;=Bonus!$A$4,Bonus!$B$4,IF(D3809&lt;=Bonus!$A$5,Bonus!$B$5,IF(D3809&lt;=Bonus!$A$6,Bonus!$B$6,IF(D3809&lt;=Bonus!$A$7,Bonus!$B$7,IF(D3809&lt;=Bonus!$A$8,Bonus!$B$8,IF(D3809&lt;=Bonus!$A$9,Bonus!$B$9,IF(D3809&lt;=Bonus!$A$10,Bonus!$B$10,IF(D3809&lt;=Bonus!$A$11,Bonus!$B$11,IF(D3809&lt;=Bonus!$A$12,Bonus!$B$12,IF(D3809&lt;=Bonus!$A$13,Bonus!$B$13,Bonus!$B$14)))))))))))</f>
        <v>1000 to 4999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42119.412256944444</v>
      </c>
      <c r="T3810" s="10">
        <f t="shared" si="359"/>
        <v>42059.453923611116</v>
      </c>
      <c r="U3810" t="str">
        <f>IF(D3810&lt;Bonus!$A$3,Bonus!$B$3,IF(D3810&lt;=Bonus!$A$4,Bonus!$B$4,IF(D3810&lt;=Bonus!$A$5,Bonus!$B$5,IF(D3810&lt;=Bonus!$A$6,Bonus!$B$6,IF(D3810&lt;=Bonus!$A$7,Bonus!$B$7,IF(D3810&lt;=Bonus!$A$8,Bonus!$B$8,IF(D3810&lt;=Bonus!$A$9,Bonus!$B$9,IF(D3810&lt;=Bonus!$A$10,Bonus!$B$10,IF(D3810&lt;=Bonus!$A$11,Bonus!$B$11,IF(D3810&lt;=Bonus!$A$12,Bonus!$B$12,IF(D3810&lt;=Bonus!$A$13,Bonus!$B$13,Bonus!$B$14)))))))))))</f>
        <v>1000 to 4999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41850.958333333336</v>
      </c>
      <c r="T3811" s="10">
        <f t="shared" si="359"/>
        <v>41800.526701388888</v>
      </c>
      <c r="U3811" t="str">
        <f>IF(D3811&lt;Bonus!$A$3,Bonus!$B$3,IF(D3811&lt;=Bonus!$A$4,Bonus!$B$4,IF(D3811&lt;=Bonus!$A$5,Bonus!$B$5,IF(D3811&lt;=Bonus!$A$6,Bonus!$B$6,IF(D3811&lt;=Bonus!$A$7,Bonus!$B$7,IF(D3811&lt;=Bonus!$A$8,Bonus!$B$8,IF(D3811&lt;=Bonus!$A$9,Bonus!$B$9,IF(D3811&lt;=Bonus!$A$10,Bonus!$B$10,IF(D3811&lt;=Bonus!$A$11,Bonus!$B$11,IF(D3811&lt;=Bonus!$A$12,Bonus!$B$12,IF(D3811&lt;=Bonus!$A$13,Bonus!$B$13,Bonus!$B$14)))))))))))</f>
        <v>1000 to 4999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42084.807384259257</v>
      </c>
      <c r="T3812" s="10">
        <f t="shared" si="359"/>
        <v>42054.849050925928</v>
      </c>
      <c r="U3812" t="str">
        <f>IF(D3812&lt;Bonus!$A$3,Bonus!$B$3,IF(D3812&lt;=Bonus!$A$4,Bonus!$B$4,IF(D3812&lt;=Bonus!$A$5,Bonus!$B$5,IF(D3812&lt;=Bonus!$A$6,Bonus!$B$6,IF(D3812&lt;=Bonus!$A$7,Bonus!$B$7,IF(D3812&lt;=Bonus!$A$8,Bonus!$B$8,IF(D3812&lt;=Bonus!$A$9,Bonus!$B$9,IF(D3812&lt;=Bonus!$A$10,Bonus!$B$10,IF(D3812&lt;=Bonus!$A$11,Bonus!$B$11,IF(D3812&lt;=Bonus!$A$12,Bonus!$B$12,IF(D3812&lt;=Bonus!$A$13,Bonus!$B$13,Bonus!$B$14)))))))))))</f>
        <v>1000 to 4999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42521.458333333328</v>
      </c>
      <c r="T3813" s="10">
        <f t="shared" si="359"/>
        <v>42487.62700231481</v>
      </c>
      <c r="U3813" t="str">
        <f>IF(D3813&lt;Bonus!$A$3,Bonus!$B$3,IF(D3813&lt;=Bonus!$A$4,Bonus!$B$4,IF(D3813&lt;=Bonus!$A$5,Bonus!$B$5,IF(D3813&lt;=Bonus!$A$6,Bonus!$B$6,IF(D3813&lt;=Bonus!$A$7,Bonus!$B$7,IF(D3813&lt;=Bonus!$A$8,Bonus!$B$8,IF(D3813&lt;=Bonus!$A$9,Bonus!$B$9,IF(D3813&lt;=Bonus!$A$10,Bonus!$B$10,IF(D3813&lt;=Bonus!$A$11,Bonus!$B$11,IF(D3813&lt;=Bonus!$A$12,Bonus!$B$12,IF(D3813&lt;=Bonus!$A$13,Bonus!$B$13,Bonus!$B$14)))))))))))</f>
        <v>Less Than 1000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42156.165972222225</v>
      </c>
      <c r="T3814" s="10">
        <f t="shared" si="359"/>
        <v>42109.751250000001</v>
      </c>
      <c r="U3814" t="str">
        <f>IF(D3814&lt;Bonus!$A$3,Bonus!$B$3,IF(D3814&lt;=Bonus!$A$4,Bonus!$B$4,IF(D3814&lt;=Bonus!$A$5,Bonus!$B$5,IF(D3814&lt;=Bonus!$A$6,Bonus!$B$6,IF(D3814&lt;=Bonus!$A$7,Bonus!$B$7,IF(D3814&lt;=Bonus!$A$8,Bonus!$B$8,IF(D3814&lt;=Bonus!$A$9,Bonus!$B$9,IF(D3814&lt;=Bonus!$A$10,Bonus!$B$10,IF(D3814&lt;=Bonus!$A$11,Bonus!$B$11,IF(D3814&lt;=Bonus!$A$12,Bonus!$B$12,IF(D3814&lt;=Bonus!$A$13,Bonus!$B$13,Bonus!$B$14)))))))))))</f>
        <v>1000 to 4999</v>
      </c>
    </row>
    <row r="3815" spans="1:21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42535.904861111107</v>
      </c>
      <c r="T3815" s="10">
        <f t="shared" si="359"/>
        <v>42497.275706018518</v>
      </c>
      <c r="U3815" t="str">
        <f>IF(D3815&lt;Bonus!$A$3,Bonus!$B$3,IF(D3815&lt;=Bonus!$A$4,Bonus!$B$4,IF(D3815&lt;=Bonus!$A$5,Bonus!$B$5,IF(D3815&lt;=Bonus!$A$6,Bonus!$B$6,IF(D3815&lt;=Bonus!$A$7,Bonus!$B$7,IF(D3815&lt;=Bonus!$A$8,Bonus!$B$8,IF(D3815&lt;=Bonus!$A$9,Bonus!$B$9,IF(D3815&lt;=Bonus!$A$10,Bonus!$B$10,IF(D3815&lt;=Bonus!$A$11,Bonus!$B$11,IF(D3815&lt;=Bonus!$A$12,Bonus!$B$12,IF(D3815&lt;=Bonus!$A$13,Bonus!$B$13,Bonus!$B$14)))))))))))</f>
        <v>1000 to 4999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42095.165972222225</v>
      </c>
      <c r="T3816" s="10">
        <f t="shared" si="359"/>
        <v>42058.904074074075</v>
      </c>
      <c r="U3816" t="str">
        <f>IF(D3816&lt;Bonus!$A$3,Bonus!$B$3,IF(D3816&lt;=Bonus!$A$4,Bonus!$B$4,IF(D3816&lt;=Bonus!$A$5,Bonus!$B$5,IF(D3816&lt;=Bonus!$A$6,Bonus!$B$6,IF(D3816&lt;=Bonus!$A$7,Bonus!$B$7,IF(D3816&lt;=Bonus!$A$8,Bonus!$B$8,IF(D3816&lt;=Bonus!$A$9,Bonus!$B$9,IF(D3816&lt;=Bonus!$A$10,Bonus!$B$10,IF(D3816&lt;=Bonus!$A$11,Bonus!$B$11,IF(D3816&lt;=Bonus!$A$12,Bonus!$B$12,IF(D3816&lt;=Bonus!$A$13,Bonus!$B$13,Bonus!$B$14)))))))))))</f>
        <v>1000 to 4999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42236.958333333328</v>
      </c>
      <c r="T3817" s="10">
        <f t="shared" si="359"/>
        <v>42207.259918981479</v>
      </c>
      <c r="U3817" t="str">
        <f>IF(D3817&lt;Bonus!$A$3,Bonus!$B$3,IF(D3817&lt;=Bonus!$A$4,Bonus!$B$4,IF(D3817&lt;=Bonus!$A$5,Bonus!$B$5,IF(D3817&lt;=Bonus!$A$6,Bonus!$B$6,IF(D3817&lt;=Bonus!$A$7,Bonus!$B$7,IF(D3817&lt;=Bonus!$A$8,Bonus!$B$8,IF(D3817&lt;=Bonus!$A$9,Bonus!$B$9,IF(D3817&lt;=Bonus!$A$10,Bonus!$B$10,IF(D3817&lt;=Bonus!$A$11,Bonus!$B$11,IF(D3817&lt;=Bonus!$A$12,Bonus!$B$12,IF(D3817&lt;=Bonus!$A$13,Bonus!$B$13,Bonus!$B$14)))))))))))</f>
        <v>1000 to 4999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41837.690081018518</v>
      </c>
      <c r="T3818" s="10">
        <f t="shared" si="359"/>
        <v>41807.690081018518</v>
      </c>
      <c r="U3818" t="str">
        <f>IF(D3818&lt;Bonus!$A$3,Bonus!$B$3,IF(D3818&lt;=Bonus!$A$4,Bonus!$B$4,IF(D3818&lt;=Bonus!$A$5,Bonus!$B$5,IF(D3818&lt;=Bonus!$A$6,Bonus!$B$6,IF(D3818&lt;=Bonus!$A$7,Bonus!$B$7,IF(D3818&lt;=Bonus!$A$8,Bonus!$B$8,IF(D3818&lt;=Bonus!$A$9,Bonus!$B$9,IF(D3818&lt;=Bonus!$A$10,Bonus!$B$10,IF(D3818&lt;=Bonus!$A$11,Bonus!$B$11,IF(D3818&lt;=Bonus!$A$12,Bonus!$B$12,IF(D3818&lt;=Bonus!$A$13,Bonus!$B$13,Bonus!$B$14)))))))))))</f>
        <v>1000 to 4999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42301.165972222225</v>
      </c>
      <c r="T3819" s="10">
        <f t="shared" si="359"/>
        <v>42284.69694444444</v>
      </c>
      <c r="U3819" t="str">
        <f>IF(D3819&lt;Bonus!$A$3,Bonus!$B$3,IF(D3819&lt;=Bonus!$A$4,Bonus!$B$4,IF(D3819&lt;=Bonus!$A$5,Bonus!$B$5,IF(D3819&lt;=Bonus!$A$6,Bonus!$B$6,IF(D3819&lt;=Bonus!$A$7,Bonus!$B$7,IF(D3819&lt;=Bonus!$A$8,Bonus!$B$8,IF(D3819&lt;=Bonus!$A$9,Bonus!$B$9,IF(D3819&lt;=Bonus!$A$10,Bonus!$B$10,IF(D3819&lt;=Bonus!$A$11,Bonus!$B$11,IF(D3819&lt;=Bonus!$A$12,Bonus!$B$12,IF(D3819&lt;=Bonus!$A$13,Bonus!$B$13,Bonus!$B$14)))))))))))</f>
        <v>1000 to 4999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42075.800717592589</v>
      </c>
      <c r="T3820" s="10">
        <f t="shared" si="359"/>
        <v>42045.84238425926</v>
      </c>
      <c r="U3820" t="str">
        <f>IF(D3820&lt;Bonus!$A$3,Bonus!$B$3,IF(D3820&lt;=Bonus!$A$4,Bonus!$B$4,IF(D3820&lt;=Bonus!$A$5,Bonus!$B$5,IF(D3820&lt;=Bonus!$A$6,Bonus!$B$6,IF(D3820&lt;=Bonus!$A$7,Bonus!$B$7,IF(D3820&lt;=Bonus!$A$8,Bonus!$B$8,IF(D3820&lt;=Bonus!$A$9,Bonus!$B$9,IF(D3820&lt;=Bonus!$A$10,Bonus!$B$10,IF(D3820&lt;=Bonus!$A$11,Bonus!$B$11,IF(D3820&lt;=Bonus!$A$12,Bonus!$B$12,IF(D3820&lt;=Bonus!$A$13,Bonus!$B$13,Bonus!$B$14)))))))))))</f>
        <v>Less Than 1000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42202.876388888893</v>
      </c>
      <c r="T3821" s="10">
        <f t="shared" si="359"/>
        <v>42184.209537037037</v>
      </c>
      <c r="U3821" t="str">
        <f>IF(D3821&lt;Bonus!$A$3,Bonus!$B$3,IF(D3821&lt;=Bonus!$A$4,Bonus!$B$4,IF(D3821&lt;=Bonus!$A$5,Bonus!$B$5,IF(D3821&lt;=Bonus!$A$6,Bonus!$B$6,IF(D3821&lt;=Bonus!$A$7,Bonus!$B$7,IF(D3821&lt;=Bonus!$A$8,Bonus!$B$8,IF(D3821&lt;=Bonus!$A$9,Bonus!$B$9,IF(D3821&lt;=Bonus!$A$10,Bonus!$B$10,IF(D3821&lt;=Bonus!$A$11,Bonus!$B$11,IF(D3821&lt;=Bonus!$A$12,Bonus!$B$12,IF(D3821&lt;=Bonus!$A$13,Bonus!$B$13,Bonus!$B$14)))))))))))</f>
        <v>1000 to 4999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42190.651817129634</v>
      </c>
      <c r="T3822" s="10">
        <f t="shared" si="359"/>
        <v>42160.651817129634</v>
      </c>
      <c r="U3822" t="str">
        <f>IF(D3822&lt;Bonus!$A$3,Bonus!$B$3,IF(D3822&lt;=Bonus!$A$4,Bonus!$B$4,IF(D3822&lt;=Bonus!$A$5,Bonus!$B$5,IF(D3822&lt;=Bonus!$A$6,Bonus!$B$6,IF(D3822&lt;=Bonus!$A$7,Bonus!$B$7,IF(D3822&lt;=Bonus!$A$8,Bonus!$B$8,IF(D3822&lt;=Bonus!$A$9,Bonus!$B$9,IF(D3822&lt;=Bonus!$A$10,Bonus!$B$10,IF(D3822&lt;=Bonus!$A$11,Bonus!$B$11,IF(D3822&lt;=Bonus!$A$12,Bonus!$B$12,IF(D3822&lt;=Bonus!$A$13,Bonus!$B$13,Bonus!$B$14)))))))))))</f>
        <v>Less Than 1000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42373.180636574078</v>
      </c>
      <c r="T3823" s="10">
        <f t="shared" si="359"/>
        <v>42341.180636574078</v>
      </c>
      <c r="U3823" t="str">
        <f>IF(D3823&lt;Bonus!$A$3,Bonus!$B$3,IF(D3823&lt;=Bonus!$A$4,Bonus!$B$4,IF(D3823&lt;=Bonus!$A$5,Bonus!$B$5,IF(D3823&lt;=Bonus!$A$6,Bonus!$B$6,IF(D3823&lt;=Bonus!$A$7,Bonus!$B$7,IF(D3823&lt;=Bonus!$A$8,Bonus!$B$8,IF(D3823&lt;=Bonus!$A$9,Bonus!$B$9,IF(D3823&lt;=Bonus!$A$10,Bonus!$B$10,IF(D3823&lt;=Bonus!$A$11,Bonus!$B$11,IF(D3823&lt;=Bonus!$A$12,Bonus!$B$12,IF(D3823&lt;=Bonus!$A$13,Bonus!$B$13,Bonus!$B$14)))))))))))</f>
        <v>1000 to 4999</v>
      </c>
    </row>
    <row r="3824" spans="1:21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42388.957638888889</v>
      </c>
      <c r="T3824" s="10">
        <f t="shared" si="359"/>
        <v>42329.838159722218</v>
      </c>
      <c r="U3824" t="str">
        <f>IF(D3824&lt;Bonus!$A$3,Bonus!$B$3,IF(D3824&lt;=Bonus!$A$4,Bonus!$B$4,IF(D3824&lt;=Bonus!$A$5,Bonus!$B$5,IF(D3824&lt;=Bonus!$A$6,Bonus!$B$6,IF(D3824&lt;=Bonus!$A$7,Bonus!$B$7,IF(D3824&lt;=Bonus!$A$8,Bonus!$B$8,IF(D3824&lt;=Bonus!$A$9,Bonus!$B$9,IF(D3824&lt;=Bonus!$A$10,Bonus!$B$10,IF(D3824&lt;=Bonus!$A$11,Bonus!$B$11,IF(D3824&lt;=Bonus!$A$12,Bonus!$B$12,IF(D3824&lt;=Bonus!$A$13,Bonus!$B$13,Bonus!$B$14)))))))))))</f>
        <v>5000 to 9999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42205.165972222225</v>
      </c>
      <c r="T3825" s="10">
        <f t="shared" si="359"/>
        <v>42170.910231481481</v>
      </c>
      <c r="U3825" t="str">
        <f>IF(D3825&lt;Bonus!$A$3,Bonus!$B$3,IF(D3825&lt;=Bonus!$A$4,Bonus!$B$4,IF(D3825&lt;=Bonus!$A$5,Bonus!$B$5,IF(D3825&lt;=Bonus!$A$6,Bonus!$B$6,IF(D3825&lt;=Bonus!$A$7,Bonus!$B$7,IF(D3825&lt;=Bonus!$A$8,Bonus!$B$8,IF(D3825&lt;=Bonus!$A$9,Bonus!$B$9,IF(D3825&lt;=Bonus!$A$10,Bonus!$B$10,IF(D3825&lt;=Bonus!$A$11,Bonus!$B$11,IF(D3825&lt;=Bonus!$A$12,Bonus!$B$12,IF(D3825&lt;=Bonus!$A$13,Bonus!$B$13,Bonus!$B$14)))))))))))</f>
        <v>1000 to 4999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42583.570138888885</v>
      </c>
      <c r="T3826" s="10">
        <f t="shared" si="359"/>
        <v>42571.626192129625</v>
      </c>
      <c r="U3826" t="str">
        <f>IF(D3826&lt;Bonus!$A$3,Bonus!$B$3,IF(D3826&lt;=Bonus!$A$4,Bonus!$B$4,IF(D3826&lt;=Bonus!$A$5,Bonus!$B$5,IF(D3826&lt;=Bonus!$A$6,Bonus!$B$6,IF(D3826&lt;=Bonus!$A$7,Bonus!$B$7,IF(D3826&lt;=Bonus!$A$8,Bonus!$B$8,IF(D3826&lt;=Bonus!$A$9,Bonus!$B$9,IF(D3826&lt;=Bonus!$A$10,Bonus!$B$10,IF(D3826&lt;=Bonus!$A$11,Bonus!$B$11,IF(D3826&lt;=Bonus!$A$12,Bonus!$B$12,IF(D3826&lt;=Bonus!$A$13,Bonus!$B$13,Bonus!$B$14)))))))))))</f>
        <v>Less Than 1000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42172.069606481484</v>
      </c>
      <c r="T3827" s="10">
        <f t="shared" si="359"/>
        <v>42151.069606481484</v>
      </c>
      <c r="U3827" t="str">
        <f>IF(D3827&lt;Bonus!$A$3,Bonus!$B$3,IF(D3827&lt;=Bonus!$A$4,Bonus!$B$4,IF(D3827&lt;=Bonus!$A$5,Bonus!$B$5,IF(D3827&lt;=Bonus!$A$6,Bonus!$B$6,IF(D3827&lt;=Bonus!$A$7,Bonus!$B$7,IF(D3827&lt;=Bonus!$A$8,Bonus!$B$8,IF(D3827&lt;=Bonus!$A$9,Bonus!$B$9,IF(D3827&lt;=Bonus!$A$10,Bonus!$B$10,IF(D3827&lt;=Bonus!$A$11,Bonus!$B$11,IF(D3827&lt;=Bonus!$A$12,Bonus!$B$12,IF(D3827&lt;=Bonus!$A$13,Bonus!$B$13,Bonus!$B$14)))))))))))</f>
        <v>5000 to 9999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42131.423541666663</v>
      </c>
      <c r="T3828" s="10">
        <f t="shared" si="359"/>
        <v>42101.423541666663</v>
      </c>
      <c r="U3828" t="str">
        <f>IF(D3828&lt;Bonus!$A$3,Bonus!$B$3,IF(D3828&lt;=Bonus!$A$4,Bonus!$B$4,IF(D3828&lt;=Bonus!$A$5,Bonus!$B$5,IF(D3828&lt;=Bonus!$A$6,Bonus!$B$6,IF(D3828&lt;=Bonus!$A$7,Bonus!$B$7,IF(D3828&lt;=Bonus!$A$8,Bonus!$B$8,IF(D3828&lt;=Bonus!$A$9,Bonus!$B$9,IF(D3828&lt;=Bonus!$A$10,Bonus!$B$10,IF(D3828&lt;=Bonus!$A$11,Bonus!$B$11,IF(D3828&lt;=Bonus!$A$12,Bonus!$B$12,IF(D3828&lt;=Bonus!$A$13,Bonus!$B$13,Bonus!$B$14)))))))))))</f>
        <v>Less Than 1000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42090</v>
      </c>
      <c r="T3829" s="10">
        <f t="shared" si="359"/>
        <v>42034.928252314814</v>
      </c>
      <c r="U3829" t="str">
        <f>IF(D3829&lt;Bonus!$A$3,Bonus!$B$3,IF(D3829&lt;=Bonus!$A$4,Bonus!$B$4,IF(D3829&lt;=Bonus!$A$5,Bonus!$B$5,IF(D3829&lt;=Bonus!$A$6,Bonus!$B$6,IF(D3829&lt;=Bonus!$A$7,Bonus!$B$7,IF(D3829&lt;=Bonus!$A$8,Bonus!$B$8,IF(D3829&lt;=Bonus!$A$9,Bonus!$B$9,IF(D3829&lt;=Bonus!$A$10,Bonus!$B$10,IF(D3829&lt;=Bonus!$A$11,Bonus!$B$11,IF(D3829&lt;=Bonus!$A$12,Bonus!$B$12,IF(D3829&lt;=Bonus!$A$13,Bonus!$B$13,Bonus!$B$14)))))))))))</f>
        <v>1000 to 4999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42004.569293981483</v>
      </c>
      <c r="T3830" s="10">
        <f t="shared" si="359"/>
        <v>41944.527627314819</v>
      </c>
      <c r="U3830" t="str">
        <f>IF(D3830&lt;Bonus!$A$3,Bonus!$B$3,IF(D3830&lt;=Bonus!$A$4,Bonus!$B$4,IF(D3830&lt;=Bonus!$A$5,Bonus!$B$5,IF(D3830&lt;=Bonus!$A$6,Bonus!$B$6,IF(D3830&lt;=Bonus!$A$7,Bonus!$B$7,IF(D3830&lt;=Bonus!$A$8,Bonus!$B$8,IF(D3830&lt;=Bonus!$A$9,Bonus!$B$9,IF(D3830&lt;=Bonus!$A$10,Bonus!$B$10,IF(D3830&lt;=Bonus!$A$11,Bonus!$B$11,IF(D3830&lt;=Bonus!$A$12,Bonus!$B$12,IF(D3830&lt;=Bonus!$A$13,Bonus!$B$13,Bonus!$B$14)))))))))))</f>
        <v>5000 to 9999</v>
      </c>
    </row>
    <row r="3831" spans="1:21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42613.865405092598</v>
      </c>
      <c r="T3831" s="10">
        <f t="shared" si="359"/>
        <v>42593.865405092598</v>
      </c>
      <c r="U3831" t="str">
        <f>IF(D3831&lt;Bonus!$A$3,Bonus!$B$3,IF(D3831&lt;=Bonus!$A$4,Bonus!$B$4,IF(D3831&lt;=Bonus!$A$5,Bonus!$B$5,IF(D3831&lt;=Bonus!$A$6,Bonus!$B$6,IF(D3831&lt;=Bonus!$A$7,Bonus!$B$7,IF(D3831&lt;=Bonus!$A$8,Bonus!$B$8,IF(D3831&lt;=Bonus!$A$9,Bonus!$B$9,IF(D3831&lt;=Bonus!$A$10,Bonus!$B$10,IF(D3831&lt;=Bonus!$A$11,Bonus!$B$11,IF(D3831&lt;=Bonus!$A$12,Bonus!$B$12,IF(D3831&lt;=Bonus!$A$13,Bonus!$B$13,Bonus!$B$14)))))))))))</f>
        <v>Less Than 1000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42517.740868055553</v>
      </c>
      <c r="T3832" s="10">
        <f t="shared" si="359"/>
        <v>42503.740868055553</v>
      </c>
      <c r="U3832" t="str">
        <f>IF(D3832&lt;Bonus!$A$3,Bonus!$B$3,IF(D3832&lt;=Bonus!$A$4,Bonus!$B$4,IF(D3832&lt;=Bonus!$A$5,Bonus!$B$5,IF(D3832&lt;=Bonus!$A$6,Bonus!$B$6,IF(D3832&lt;=Bonus!$A$7,Bonus!$B$7,IF(D3832&lt;=Bonus!$A$8,Bonus!$B$8,IF(D3832&lt;=Bonus!$A$9,Bonus!$B$9,IF(D3832&lt;=Bonus!$A$10,Bonus!$B$10,IF(D3832&lt;=Bonus!$A$11,Bonus!$B$11,IF(D3832&lt;=Bonus!$A$12,Bonus!$B$12,IF(D3832&lt;=Bonus!$A$13,Bonus!$B$13,Bonus!$B$14)))))))))))</f>
        <v>Less Than 1000</v>
      </c>
    </row>
    <row r="3833" spans="1:21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41948.890567129631</v>
      </c>
      <c r="T3833" s="10">
        <f t="shared" si="359"/>
        <v>41927.848900462966</v>
      </c>
      <c r="U3833" t="str">
        <f>IF(D3833&lt;Bonus!$A$3,Bonus!$B$3,IF(D3833&lt;=Bonus!$A$4,Bonus!$B$4,IF(D3833&lt;=Bonus!$A$5,Bonus!$B$5,IF(D3833&lt;=Bonus!$A$6,Bonus!$B$6,IF(D3833&lt;=Bonus!$A$7,Bonus!$B$7,IF(D3833&lt;=Bonus!$A$8,Bonus!$B$8,IF(D3833&lt;=Bonus!$A$9,Bonus!$B$9,IF(D3833&lt;=Bonus!$A$10,Bonus!$B$10,IF(D3833&lt;=Bonus!$A$11,Bonus!$B$11,IF(D3833&lt;=Bonus!$A$12,Bonus!$B$12,IF(D3833&lt;=Bonus!$A$13,Bonus!$B$13,Bonus!$B$14)))))))))))</f>
        <v>Less Than 1000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42420.114988425921</v>
      </c>
      <c r="T3834" s="10">
        <f t="shared" si="359"/>
        <v>42375.114988425921</v>
      </c>
      <c r="U3834" t="str">
        <f>IF(D3834&lt;Bonus!$A$3,Bonus!$B$3,IF(D3834&lt;=Bonus!$A$4,Bonus!$B$4,IF(D3834&lt;=Bonus!$A$5,Bonus!$B$5,IF(D3834&lt;=Bonus!$A$6,Bonus!$B$6,IF(D3834&lt;=Bonus!$A$7,Bonus!$B$7,IF(D3834&lt;=Bonus!$A$8,Bonus!$B$8,IF(D3834&lt;=Bonus!$A$9,Bonus!$B$9,IF(D3834&lt;=Bonus!$A$10,Bonus!$B$10,IF(D3834&lt;=Bonus!$A$11,Bonus!$B$11,IF(D3834&lt;=Bonus!$A$12,Bonus!$B$12,IF(D3834&lt;=Bonus!$A$13,Bonus!$B$13,Bonus!$B$14)))))))))))</f>
        <v>1000 to 4999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41974.797916666663</v>
      </c>
      <c r="T3835" s="10">
        <f t="shared" si="359"/>
        <v>41963.872361111105</v>
      </c>
      <c r="U3835" t="str">
        <f>IF(D3835&lt;Bonus!$A$3,Bonus!$B$3,IF(D3835&lt;=Bonus!$A$4,Bonus!$B$4,IF(D3835&lt;=Bonus!$A$5,Bonus!$B$5,IF(D3835&lt;=Bonus!$A$6,Bonus!$B$6,IF(D3835&lt;=Bonus!$A$7,Bonus!$B$7,IF(D3835&lt;=Bonus!$A$8,Bonus!$B$8,IF(D3835&lt;=Bonus!$A$9,Bonus!$B$9,IF(D3835&lt;=Bonus!$A$10,Bonus!$B$10,IF(D3835&lt;=Bonus!$A$11,Bonus!$B$11,IF(D3835&lt;=Bonus!$A$12,Bonus!$B$12,IF(D3835&lt;=Bonus!$A$13,Bonus!$B$13,Bonus!$B$14)))))))))))</f>
        <v>1000 to 4999</v>
      </c>
    </row>
    <row r="3836" spans="1:21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42173.445219907408</v>
      </c>
      <c r="T3836" s="10">
        <f t="shared" si="359"/>
        <v>42143.445219907408</v>
      </c>
      <c r="U3836" t="str">
        <f>IF(D3836&lt;Bonus!$A$3,Bonus!$B$3,IF(D3836&lt;=Bonus!$A$4,Bonus!$B$4,IF(D3836&lt;=Bonus!$A$5,Bonus!$B$5,IF(D3836&lt;=Bonus!$A$6,Bonus!$B$6,IF(D3836&lt;=Bonus!$A$7,Bonus!$B$7,IF(D3836&lt;=Bonus!$A$8,Bonus!$B$8,IF(D3836&lt;=Bonus!$A$9,Bonus!$B$9,IF(D3836&lt;=Bonus!$A$10,Bonus!$B$10,IF(D3836&lt;=Bonus!$A$11,Bonus!$B$11,IF(D3836&lt;=Bonus!$A$12,Bonus!$B$12,IF(D3836&lt;=Bonus!$A$13,Bonus!$B$13,Bonus!$B$14)))))))))))</f>
        <v>1000 to 4999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42481.94222222222</v>
      </c>
      <c r="T3837" s="10">
        <f t="shared" si="359"/>
        <v>42460.94222222222</v>
      </c>
      <c r="U3837" t="str">
        <f>IF(D3837&lt;Bonus!$A$3,Bonus!$B$3,IF(D3837&lt;=Bonus!$A$4,Bonus!$B$4,IF(D3837&lt;=Bonus!$A$5,Bonus!$B$5,IF(D3837&lt;=Bonus!$A$6,Bonus!$B$6,IF(D3837&lt;=Bonus!$A$7,Bonus!$B$7,IF(D3837&lt;=Bonus!$A$8,Bonus!$B$8,IF(D3837&lt;=Bonus!$A$9,Bonus!$B$9,IF(D3837&lt;=Bonus!$A$10,Bonus!$B$10,IF(D3837&lt;=Bonus!$A$11,Bonus!$B$11,IF(D3837&lt;=Bonus!$A$12,Bonus!$B$12,IF(D3837&lt;=Bonus!$A$13,Bonus!$B$13,Bonus!$B$14)))))))))))</f>
        <v>Less Than 1000</v>
      </c>
    </row>
    <row r="3838" spans="1:21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42585.172916666663</v>
      </c>
      <c r="T3838" s="10">
        <f t="shared" si="359"/>
        <v>42553.926527777774</v>
      </c>
      <c r="U3838" t="str">
        <f>IF(D3838&lt;Bonus!$A$3,Bonus!$B$3,IF(D3838&lt;=Bonus!$A$4,Bonus!$B$4,IF(D3838&lt;=Bonus!$A$5,Bonus!$B$5,IF(D3838&lt;=Bonus!$A$6,Bonus!$B$6,IF(D3838&lt;=Bonus!$A$7,Bonus!$B$7,IF(D3838&lt;=Bonus!$A$8,Bonus!$B$8,IF(D3838&lt;=Bonus!$A$9,Bonus!$B$9,IF(D3838&lt;=Bonus!$A$10,Bonus!$B$10,IF(D3838&lt;=Bonus!$A$11,Bonus!$B$11,IF(D3838&lt;=Bonus!$A$12,Bonus!$B$12,IF(D3838&lt;=Bonus!$A$13,Bonus!$B$13,Bonus!$B$14)))))))))))</f>
        <v>Less Than 1000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42188.765717592592</v>
      </c>
      <c r="T3839" s="10">
        <f t="shared" si="359"/>
        <v>42152.765717592592</v>
      </c>
      <c r="U3839" t="str">
        <f>IF(D3839&lt;Bonus!$A$3,Bonus!$B$3,IF(D3839&lt;=Bonus!$A$4,Bonus!$B$4,IF(D3839&lt;=Bonus!$A$5,Bonus!$B$5,IF(D3839&lt;=Bonus!$A$6,Bonus!$B$6,IF(D3839&lt;=Bonus!$A$7,Bonus!$B$7,IF(D3839&lt;=Bonus!$A$8,Bonus!$B$8,IF(D3839&lt;=Bonus!$A$9,Bonus!$B$9,IF(D3839&lt;=Bonus!$A$10,Bonus!$B$10,IF(D3839&lt;=Bonus!$A$11,Bonus!$B$11,IF(D3839&lt;=Bonus!$A$12,Bonus!$B$12,IF(D3839&lt;=Bonus!$A$13,Bonus!$B$13,Bonus!$B$14)))))))))))</f>
        <v>1000 to 4999</v>
      </c>
    </row>
    <row r="3840" spans="1:21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42146.710752314815</v>
      </c>
      <c r="T3840" s="10">
        <f t="shared" si="359"/>
        <v>42116.710752314815</v>
      </c>
      <c r="U3840" t="str">
        <f>IF(D3840&lt;Bonus!$A$3,Bonus!$B$3,IF(D3840&lt;=Bonus!$A$4,Bonus!$B$4,IF(D3840&lt;=Bonus!$A$5,Bonus!$B$5,IF(D3840&lt;=Bonus!$A$6,Bonus!$B$6,IF(D3840&lt;=Bonus!$A$7,Bonus!$B$7,IF(D3840&lt;=Bonus!$A$8,Bonus!$B$8,IF(D3840&lt;=Bonus!$A$9,Bonus!$B$9,IF(D3840&lt;=Bonus!$A$10,Bonus!$B$10,IF(D3840&lt;=Bonus!$A$11,Bonus!$B$11,IF(D3840&lt;=Bonus!$A$12,Bonus!$B$12,IF(D3840&lt;=Bonus!$A$13,Bonus!$B$13,Bonus!$B$14)))))))))))</f>
        <v>Greater than or equal to 50000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42215.142638888887</v>
      </c>
      <c r="T3841" s="10">
        <f t="shared" si="359"/>
        <v>42155.142638888887</v>
      </c>
      <c r="U3841" t="str">
        <f>IF(D3841&lt;Bonus!$A$3,Bonus!$B$3,IF(D3841&lt;=Bonus!$A$4,Bonus!$B$4,IF(D3841&lt;=Bonus!$A$5,Bonus!$B$5,IF(D3841&lt;=Bonus!$A$6,Bonus!$B$6,IF(D3841&lt;=Bonus!$A$7,Bonus!$B$7,IF(D3841&lt;=Bonus!$A$8,Bonus!$B$8,IF(D3841&lt;=Bonus!$A$9,Bonus!$B$9,IF(D3841&lt;=Bonus!$A$10,Bonus!$B$10,IF(D3841&lt;=Bonus!$A$11,Bonus!$B$11,IF(D3841&lt;=Bonus!$A$12,Bonus!$B$12,IF(D3841&lt;=Bonus!$A$13,Bonus!$B$13,Bonus!$B$14)))))))))))</f>
        <v>1000 to 4999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42457.660057870366</v>
      </c>
      <c r="T3842" s="10">
        <f t="shared" si="359"/>
        <v>42432.701724537037</v>
      </c>
      <c r="U3842" t="str">
        <f>IF(D3842&lt;Bonus!$A$3,Bonus!$B$3,IF(D3842&lt;=Bonus!$A$4,Bonus!$B$4,IF(D3842&lt;=Bonus!$A$5,Bonus!$B$5,IF(D3842&lt;=Bonus!$A$6,Bonus!$B$6,IF(D3842&lt;=Bonus!$A$7,Bonus!$B$7,IF(D3842&lt;=Bonus!$A$8,Bonus!$B$8,IF(D3842&lt;=Bonus!$A$9,Bonus!$B$9,IF(D3842&lt;=Bonus!$A$10,Bonus!$B$10,IF(D3842&lt;=Bonus!$A$11,Bonus!$B$11,IF(D3842&lt;=Bonus!$A$12,Bonus!$B$12,IF(D3842&lt;=Bonus!$A$13,Bonus!$B$13,Bonus!$B$14)))))))))))</f>
        <v>Less Than 1000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IFERROR(E3843/L3843,"nm")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(((I3843/60)/60)/24)+DATE(1970,1,1)</f>
        <v>41840.785729166666</v>
      </c>
      <c r="T3843" s="10">
        <f t="shared" ref="T3843:T3906" si="365">(((J3843/60)/60)/24)+DATE(1970,1,1)</f>
        <v>41780.785729166666</v>
      </c>
      <c r="U3843" t="str">
        <f>IF(D3843&lt;Bonus!$A$3,Bonus!$B$3,IF(D3843&lt;=Bonus!$A$4,Bonus!$B$4,IF(D3843&lt;=Bonus!$A$5,Bonus!$B$5,IF(D3843&lt;=Bonus!$A$6,Bonus!$B$6,IF(D3843&lt;=Bonus!$A$7,Bonus!$B$7,IF(D3843&lt;=Bonus!$A$8,Bonus!$B$8,IF(D3843&lt;=Bonus!$A$9,Bonus!$B$9,IF(D3843&lt;=Bonus!$A$10,Bonus!$B$10,IF(D3843&lt;=Bonus!$A$11,Bonus!$B$11,IF(D3843&lt;=Bonus!$A$12,Bonus!$B$12,IF(D3843&lt;=Bonus!$A$13,Bonus!$B$13,Bonus!$B$14)))))))))))</f>
        <v>10000 to 14999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41770.493657407409</v>
      </c>
      <c r="T3844" s="10">
        <f t="shared" si="365"/>
        <v>41740.493657407409</v>
      </c>
      <c r="U3844" t="str">
        <f>IF(D3844&lt;Bonus!$A$3,Bonus!$B$3,IF(D3844&lt;=Bonus!$A$4,Bonus!$B$4,IF(D3844&lt;=Bonus!$A$5,Bonus!$B$5,IF(D3844&lt;=Bonus!$A$6,Bonus!$B$6,IF(D3844&lt;=Bonus!$A$7,Bonus!$B$7,IF(D3844&lt;=Bonus!$A$8,Bonus!$B$8,IF(D3844&lt;=Bonus!$A$9,Bonus!$B$9,IF(D3844&lt;=Bonus!$A$10,Bonus!$B$10,IF(D3844&lt;=Bonus!$A$11,Bonus!$B$11,IF(D3844&lt;=Bonus!$A$12,Bonus!$B$12,IF(D3844&lt;=Bonus!$A$13,Bonus!$B$13,Bonus!$B$14)))))))))))</f>
        <v>5000 to 9999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41791.072500000002</v>
      </c>
      <c r="T3845" s="10">
        <f t="shared" si="365"/>
        <v>41766.072500000002</v>
      </c>
      <c r="U3845" t="str">
        <f>IF(D3845&lt;Bonus!$A$3,Bonus!$B$3,IF(D3845&lt;=Bonus!$A$4,Bonus!$B$4,IF(D3845&lt;=Bonus!$A$5,Bonus!$B$5,IF(D3845&lt;=Bonus!$A$6,Bonus!$B$6,IF(D3845&lt;=Bonus!$A$7,Bonus!$B$7,IF(D3845&lt;=Bonus!$A$8,Bonus!$B$8,IF(D3845&lt;=Bonus!$A$9,Bonus!$B$9,IF(D3845&lt;=Bonus!$A$10,Bonus!$B$10,IF(D3845&lt;=Bonus!$A$11,Bonus!$B$11,IF(D3845&lt;=Bonus!$A$12,Bonus!$B$12,IF(D3845&lt;=Bonus!$A$13,Bonus!$B$13,Bonus!$B$14)))))))))))</f>
        <v>5000 to 9999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41793.290972222225</v>
      </c>
      <c r="T3846" s="10">
        <f t="shared" si="365"/>
        <v>41766.617291666669</v>
      </c>
      <c r="U3846" t="str">
        <f>IF(D3846&lt;Bonus!$A$3,Bonus!$B$3,IF(D3846&lt;=Bonus!$A$4,Bonus!$B$4,IF(D3846&lt;=Bonus!$A$5,Bonus!$B$5,IF(D3846&lt;=Bonus!$A$6,Bonus!$B$6,IF(D3846&lt;=Bonus!$A$7,Bonus!$B$7,IF(D3846&lt;=Bonus!$A$8,Bonus!$B$8,IF(D3846&lt;=Bonus!$A$9,Bonus!$B$9,IF(D3846&lt;=Bonus!$A$10,Bonus!$B$10,IF(D3846&lt;=Bonus!$A$11,Bonus!$B$11,IF(D3846&lt;=Bonus!$A$12,Bonus!$B$12,IF(D3846&lt;=Bonus!$A$13,Bonus!$B$13,Bonus!$B$14)))))))))))</f>
        <v>5000 to 9999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42278.627013888887</v>
      </c>
      <c r="T3847" s="10">
        <f t="shared" si="365"/>
        <v>42248.627013888887</v>
      </c>
      <c r="U3847" t="str">
        <f>IF(D3847&lt;Bonus!$A$3,Bonus!$B$3,IF(D3847&lt;=Bonus!$A$4,Bonus!$B$4,IF(D3847&lt;=Bonus!$A$5,Bonus!$B$5,IF(D3847&lt;=Bonus!$A$6,Bonus!$B$6,IF(D3847&lt;=Bonus!$A$7,Bonus!$B$7,IF(D3847&lt;=Bonus!$A$8,Bonus!$B$8,IF(D3847&lt;=Bonus!$A$9,Bonus!$B$9,IF(D3847&lt;=Bonus!$A$10,Bonus!$B$10,IF(D3847&lt;=Bonus!$A$11,Bonus!$B$11,IF(D3847&lt;=Bonus!$A$12,Bonus!$B$12,IF(D3847&lt;=Bonus!$A$13,Bonus!$B$13,Bonus!$B$14)))))))))))</f>
        <v>40000 to 44999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41916.290972222225</v>
      </c>
      <c r="T3848" s="10">
        <f t="shared" si="365"/>
        <v>41885.221550925926</v>
      </c>
      <c r="U3848" t="str">
        <f>IF(D3848&lt;Bonus!$A$3,Bonus!$B$3,IF(D3848&lt;=Bonus!$A$4,Bonus!$B$4,IF(D3848&lt;=Bonus!$A$5,Bonus!$B$5,IF(D3848&lt;=Bonus!$A$6,Bonus!$B$6,IF(D3848&lt;=Bonus!$A$7,Bonus!$B$7,IF(D3848&lt;=Bonus!$A$8,Bonus!$B$8,IF(D3848&lt;=Bonus!$A$9,Bonus!$B$9,IF(D3848&lt;=Bonus!$A$10,Bonus!$B$10,IF(D3848&lt;=Bonus!$A$11,Bonus!$B$11,IF(D3848&lt;=Bonus!$A$12,Bonus!$B$12,IF(D3848&lt;=Bonus!$A$13,Bonus!$B$13,Bonus!$B$14)))))))))))</f>
        <v>5000 to 9999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42204.224432870367</v>
      </c>
      <c r="T3849" s="10">
        <f t="shared" si="365"/>
        <v>42159.224432870367</v>
      </c>
      <c r="U3849" t="str">
        <f>IF(D3849&lt;Bonus!$A$3,Bonus!$B$3,IF(D3849&lt;=Bonus!$A$4,Bonus!$B$4,IF(D3849&lt;=Bonus!$A$5,Bonus!$B$5,IF(D3849&lt;=Bonus!$A$6,Bonus!$B$6,IF(D3849&lt;=Bonus!$A$7,Bonus!$B$7,IF(D3849&lt;=Bonus!$A$8,Bonus!$B$8,IF(D3849&lt;=Bonus!$A$9,Bonus!$B$9,IF(D3849&lt;=Bonus!$A$10,Bonus!$B$10,IF(D3849&lt;=Bonus!$A$11,Bonus!$B$11,IF(D3849&lt;=Bonus!$A$12,Bonus!$B$12,IF(D3849&lt;=Bonus!$A$13,Bonus!$B$13,Bonus!$B$14)))))))))))</f>
        <v>10000 to 14999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42295.817002314812</v>
      </c>
      <c r="T3850" s="10">
        <f t="shared" si="365"/>
        <v>42265.817002314812</v>
      </c>
      <c r="U3850" t="str">
        <f>IF(D3850&lt;Bonus!$A$3,Bonus!$B$3,IF(D3850&lt;=Bonus!$A$4,Bonus!$B$4,IF(D3850&lt;=Bonus!$A$5,Bonus!$B$5,IF(D3850&lt;=Bonus!$A$6,Bonus!$B$6,IF(D3850&lt;=Bonus!$A$7,Bonus!$B$7,IF(D3850&lt;=Bonus!$A$8,Bonus!$B$8,IF(D3850&lt;=Bonus!$A$9,Bonus!$B$9,IF(D3850&lt;=Bonus!$A$10,Bonus!$B$10,IF(D3850&lt;=Bonus!$A$11,Bonus!$B$11,IF(D3850&lt;=Bonus!$A$12,Bonus!$B$12,IF(D3850&lt;=Bonus!$A$13,Bonus!$B$13,Bonus!$B$14)))))))))))</f>
        <v>10000 to 14999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42166.767175925925</v>
      </c>
      <c r="T3851" s="10">
        <f t="shared" si="365"/>
        <v>42136.767175925925</v>
      </c>
      <c r="U3851" t="str">
        <f>IF(D3851&lt;Bonus!$A$3,Bonus!$B$3,IF(D3851&lt;=Bonus!$A$4,Bonus!$B$4,IF(D3851&lt;=Bonus!$A$5,Bonus!$B$5,IF(D3851&lt;=Bonus!$A$6,Bonus!$B$6,IF(D3851&lt;=Bonus!$A$7,Bonus!$B$7,IF(D3851&lt;=Bonus!$A$8,Bonus!$B$8,IF(D3851&lt;=Bonus!$A$9,Bonus!$B$9,IF(D3851&lt;=Bonus!$A$10,Bonus!$B$10,IF(D3851&lt;=Bonus!$A$11,Bonus!$B$11,IF(D3851&lt;=Bonus!$A$12,Bonus!$B$12,IF(D3851&lt;=Bonus!$A$13,Bonus!$B$13,Bonus!$B$14)))))))))))</f>
        <v>30000 to 34999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42005.124340277776</v>
      </c>
      <c r="T3852" s="10">
        <f t="shared" si="365"/>
        <v>41975.124340277776</v>
      </c>
      <c r="U3852" t="str">
        <f>IF(D3852&lt;Bonus!$A$3,Bonus!$B$3,IF(D3852&lt;=Bonus!$A$4,Bonus!$B$4,IF(D3852&lt;=Bonus!$A$5,Bonus!$B$5,IF(D3852&lt;=Bonus!$A$6,Bonus!$B$6,IF(D3852&lt;=Bonus!$A$7,Bonus!$B$7,IF(D3852&lt;=Bonus!$A$8,Bonus!$B$8,IF(D3852&lt;=Bonus!$A$9,Bonus!$B$9,IF(D3852&lt;=Bonus!$A$10,Bonus!$B$10,IF(D3852&lt;=Bonus!$A$11,Bonus!$B$11,IF(D3852&lt;=Bonus!$A$12,Bonus!$B$12,IF(D3852&lt;=Bonus!$A$13,Bonus!$B$13,Bonus!$B$14)))))))))))</f>
        <v>1000 to 4999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42202.439571759256</v>
      </c>
      <c r="T3853" s="10">
        <f t="shared" si="365"/>
        <v>42172.439571759256</v>
      </c>
      <c r="U3853" t="str">
        <f>IF(D3853&lt;Bonus!$A$3,Bonus!$B$3,IF(D3853&lt;=Bonus!$A$4,Bonus!$B$4,IF(D3853&lt;=Bonus!$A$5,Bonus!$B$5,IF(D3853&lt;=Bonus!$A$6,Bonus!$B$6,IF(D3853&lt;=Bonus!$A$7,Bonus!$B$7,IF(D3853&lt;=Bonus!$A$8,Bonus!$B$8,IF(D3853&lt;=Bonus!$A$9,Bonus!$B$9,IF(D3853&lt;=Bonus!$A$10,Bonus!$B$10,IF(D3853&lt;=Bonus!$A$11,Bonus!$B$11,IF(D3853&lt;=Bonus!$A$12,Bonus!$B$12,IF(D3853&lt;=Bonus!$A$13,Bonus!$B$13,Bonus!$B$14)))))))))))</f>
        <v>1000 to 4999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42090.149027777778</v>
      </c>
      <c r="T3854" s="10">
        <f t="shared" si="365"/>
        <v>42065.190694444449</v>
      </c>
      <c r="U3854" t="str">
        <f>IF(D3854&lt;Bonus!$A$3,Bonus!$B$3,IF(D3854&lt;=Bonus!$A$4,Bonus!$B$4,IF(D3854&lt;=Bonus!$A$5,Bonus!$B$5,IF(D3854&lt;=Bonus!$A$6,Bonus!$B$6,IF(D3854&lt;=Bonus!$A$7,Bonus!$B$7,IF(D3854&lt;=Bonus!$A$8,Bonus!$B$8,IF(D3854&lt;=Bonus!$A$9,Bonus!$B$9,IF(D3854&lt;=Bonus!$A$10,Bonus!$B$10,IF(D3854&lt;=Bonus!$A$11,Bonus!$B$11,IF(D3854&lt;=Bonus!$A$12,Bonus!$B$12,IF(D3854&lt;=Bonus!$A$13,Bonus!$B$13,Bonus!$B$14)))))))))))</f>
        <v>10000 to 14999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41883.84002314815</v>
      </c>
      <c r="T3855" s="10">
        <f t="shared" si="365"/>
        <v>41848.84002314815</v>
      </c>
      <c r="U3855" t="str">
        <f>IF(D3855&lt;Bonus!$A$3,Bonus!$B$3,IF(D3855&lt;=Bonus!$A$4,Bonus!$B$4,IF(D3855&lt;=Bonus!$A$5,Bonus!$B$5,IF(D3855&lt;=Bonus!$A$6,Bonus!$B$6,IF(D3855&lt;=Bonus!$A$7,Bonus!$B$7,IF(D3855&lt;=Bonus!$A$8,Bonus!$B$8,IF(D3855&lt;=Bonus!$A$9,Bonus!$B$9,IF(D3855&lt;=Bonus!$A$10,Bonus!$B$10,IF(D3855&lt;=Bonus!$A$11,Bonus!$B$11,IF(D3855&lt;=Bonus!$A$12,Bonus!$B$12,IF(D3855&lt;=Bonus!$A$13,Bonus!$B$13,Bonus!$B$14)))))))))))</f>
        <v>Greater than or equal to 50000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42133.884930555556</v>
      </c>
      <c r="T3856" s="10">
        <f t="shared" si="365"/>
        <v>42103.884930555556</v>
      </c>
      <c r="U3856" t="str">
        <f>IF(D3856&lt;Bonus!$A$3,Bonus!$B$3,IF(D3856&lt;=Bonus!$A$4,Bonus!$B$4,IF(D3856&lt;=Bonus!$A$5,Bonus!$B$5,IF(D3856&lt;=Bonus!$A$6,Bonus!$B$6,IF(D3856&lt;=Bonus!$A$7,Bonus!$B$7,IF(D3856&lt;=Bonus!$A$8,Bonus!$B$8,IF(D3856&lt;=Bonus!$A$9,Bonus!$B$9,IF(D3856&lt;=Bonus!$A$10,Bonus!$B$10,IF(D3856&lt;=Bonus!$A$11,Bonus!$B$11,IF(D3856&lt;=Bonus!$A$12,Bonus!$B$12,IF(D3856&lt;=Bonus!$A$13,Bonus!$B$13,Bonus!$B$14)))))))))))</f>
        <v>10000 to 14999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42089.929062499999</v>
      </c>
      <c r="T3857" s="10">
        <f t="shared" si="365"/>
        <v>42059.970729166671</v>
      </c>
      <c r="U3857" t="str">
        <f>IF(D3857&lt;Bonus!$A$3,Bonus!$B$3,IF(D3857&lt;=Bonus!$A$4,Bonus!$B$4,IF(D3857&lt;=Bonus!$A$5,Bonus!$B$5,IF(D3857&lt;=Bonus!$A$6,Bonus!$B$6,IF(D3857&lt;=Bonus!$A$7,Bonus!$B$7,IF(D3857&lt;=Bonus!$A$8,Bonus!$B$8,IF(D3857&lt;=Bonus!$A$9,Bonus!$B$9,IF(D3857&lt;=Bonus!$A$10,Bonus!$B$10,IF(D3857&lt;=Bonus!$A$11,Bonus!$B$11,IF(D3857&lt;=Bonus!$A$12,Bonus!$B$12,IF(D3857&lt;=Bonus!$A$13,Bonus!$B$13,Bonus!$B$14)))))))))))</f>
        <v>1000 to 4999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42071.701423611114</v>
      </c>
      <c r="T3858" s="10">
        <f t="shared" si="365"/>
        <v>42041.743090277778</v>
      </c>
      <c r="U3858" t="str">
        <f>IF(D3858&lt;Bonus!$A$3,Bonus!$B$3,IF(D3858&lt;=Bonus!$A$4,Bonus!$B$4,IF(D3858&lt;=Bonus!$A$5,Bonus!$B$5,IF(D3858&lt;=Bonus!$A$6,Bonus!$B$6,IF(D3858&lt;=Bonus!$A$7,Bonus!$B$7,IF(D3858&lt;=Bonus!$A$8,Bonus!$B$8,IF(D3858&lt;=Bonus!$A$9,Bonus!$B$9,IF(D3858&lt;=Bonus!$A$10,Bonus!$B$10,IF(D3858&lt;=Bonus!$A$11,Bonus!$B$11,IF(D3858&lt;=Bonus!$A$12,Bonus!$B$12,IF(D3858&lt;=Bonus!$A$13,Bonus!$B$13,Bonus!$B$14)))))))))))</f>
        <v>5000 to 9999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41852.716666666667</v>
      </c>
      <c r="T3859" s="10">
        <f t="shared" si="365"/>
        <v>41829.73715277778</v>
      </c>
      <c r="U3859" t="str">
        <f>IF(D3859&lt;Bonus!$A$3,Bonus!$B$3,IF(D3859&lt;=Bonus!$A$4,Bonus!$B$4,IF(D3859&lt;=Bonus!$A$5,Bonus!$B$5,IF(D3859&lt;=Bonus!$A$6,Bonus!$B$6,IF(D3859&lt;=Bonus!$A$7,Bonus!$B$7,IF(D3859&lt;=Bonus!$A$8,Bonus!$B$8,IF(D3859&lt;=Bonus!$A$9,Bonus!$B$9,IF(D3859&lt;=Bonus!$A$10,Bonus!$B$10,IF(D3859&lt;=Bonus!$A$11,Bonus!$B$11,IF(D3859&lt;=Bonus!$A$12,Bonus!$B$12,IF(D3859&lt;=Bonus!$A$13,Bonus!$B$13,Bonus!$B$14)))))))))))</f>
        <v>5000 to 9999</v>
      </c>
    </row>
    <row r="3860" spans="1:21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42146.875</v>
      </c>
      <c r="T3860" s="10">
        <f t="shared" si="365"/>
        <v>42128.431064814817</v>
      </c>
      <c r="U3860" t="str">
        <f>IF(D3860&lt;Bonus!$A$3,Bonus!$B$3,IF(D3860&lt;=Bonus!$A$4,Bonus!$B$4,IF(D3860&lt;=Bonus!$A$5,Bonus!$B$5,IF(D3860&lt;=Bonus!$A$6,Bonus!$B$6,IF(D3860&lt;=Bonus!$A$7,Bonus!$B$7,IF(D3860&lt;=Bonus!$A$8,Bonus!$B$8,IF(D3860&lt;=Bonus!$A$9,Bonus!$B$9,IF(D3860&lt;=Bonus!$A$10,Bonus!$B$10,IF(D3860&lt;=Bonus!$A$11,Bonus!$B$11,IF(D3860&lt;=Bonus!$A$12,Bonus!$B$12,IF(D3860&lt;=Bonus!$A$13,Bonus!$B$13,Bonus!$B$14)))))))))))</f>
        <v>Less Than 1000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41815.875</v>
      </c>
      <c r="T3861" s="10">
        <f t="shared" si="365"/>
        <v>41789.893599537041</v>
      </c>
      <c r="U3861" t="str">
        <f>IF(D3861&lt;Bonus!$A$3,Bonus!$B$3,IF(D3861&lt;=Bonus!$A$4,Bonus!$B$4,IF(D3861&lt;=Bonus!$A$5,Bonus!$B$5,IF(D3861&lt;=Bonus!$A$6,Bonus!$B$6,IF(D3861&lt;=Bonus!$A$7,Bonus!$B$7,IF(D3861&lt;=Bonus!$A$8,Bonus!$B$8,IF(D3861&lt;=Bonus!$A$9,Bonus!$B$9,IF(D3861&lt;=Bonus!$A$10,Bonus!$B$10,IF(D3861&lt;=Bonus!$A$11,Bonus!$B$11,IF(D3861&lt;=Bonus!$A$12,Bonus!$B$12,IF(D3861&lt;=Bonus!$A$13,Bonus!$B$13,Bonus!$B$14)))))))))))</f>
        <v>1000 to 4999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41863.660995370366</v>
      </c>
      <c r="T3862" s="10">
        <f t="shared" si="365"/>
        <v>41833.660995370366</v>
      </c>
      <c r="U3862" t="str">
        <f>IF(D3862&lt;Bonus!$A$3,Bonus!$B$3,IF(D3862&lt;=Bonus!$A$4,Bonus!$B$4,IF(D3862&lt;=Bonus!$A$5,Bonus!$B$5,IF(D3862&lt;=Bonus!$A$6,Bonus!$B$6,IF(D3862&lt;=Bonus!$A$7,Bonus!$B$7,IF(D3862&lt;=Bonus!$A$8,Bonus!$B$8,IF(D3862&lt;=Bonus!$A$9,Bonus!$B$9,IF(D3862&lt;=Bonus!$A$10,Bonus!$B$10,IF(D3862&lt;=Bonus!$A$11,Bonus!$B$11,IF(D3862&lt;=Bonus!$A$12,Bonus!$B$12,IF(D3862&lt;=Bonus!$A$13,Bonus!$B$13,Bonus!$B$14)))))))))))</f>
        <v>5000 to 9999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41955.907638888893</v>
      </c>
      <c r="T3863" s="10">
        <f t="shared" si="365"/>
        <v>41914.590011574073</v>
      </c>
      <c r="U3863" t="str">
        <f>IF(D3863&lt;Bonus!$A$3,Bonus!$B$3,IF(D3863&lt;=Bonus!$A$4,Bonus!$B$4,IF(D3863&lt;=Bonus!$A$5,Bonus!$B$5,IF(D3863&lt;=Bonus!$A$6,Bonus!$B$6,IF(D3863&lt;=Bonus!$A$7,Bonus!$B$7,IF(D3863&lt;=Bonus!$A$8,Bonus!$B$8,IF(D3863&lt;=Bonus!$A$9,Bonus!$B$9,IF(D3863&lt;=Bonus!$A$10,Bonus!$B$10,IF(D3863&lt;=Bonus!$A$11,Bonus!$B$11,IF(D3863&lt;=Bonus!$A$12,Bonus!$B$12,IF(D3863&lt;=Bonus!$A$13,Bonus!$B$13,Bonus!$B$14)))))))))))</f>
        <v>1000 to 4999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42625.707638888889</v>
      </c>
      <c r="T3864" s="10">
        <f t="shared" si="365"/>
        <v>42611.261064814811</v>
      </c>
      <c r="U3864" t="str">
        <f>IF(D3864&lt;Bonus!$A$3,Bonus!$B$3,IF(D3864&lt;=Bonus!$A$4,Bonus!$B$4,IF(D3864&lt;=Bonus!$A$5,Bonus!$B$5,IF(D3864&lt;=Bonus!$A$6,Bonus!$B$6,IF(D3864&lt;=Bonus!$A$7,Bonus!$B$7,IF(D3864&lt;=Bonus!$A$8,Bonus!$B$8,IF(D3864&lt;=Bonus!$A$9,Bonus!$B$9,IF(D3864&lt;=Bonus!$A$10,Bonus!$B$10,IF(D3864&lt;=Bonus!$A$11,Bonus!$B$11,IF(D3864&lt;=Bonus!$A$12,Bonus!$B$12,IF(D3864&lt;=Bonus!$A$13,Bonus!$B$13,Bonus!$B$14)))))))))))</f>
        <v>5000 to 9999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>nm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42313.674826388888</v>
      </c>
      <c r="T3865" s="10">
        <f t="shared" si="365"/>
        <v>42253.633159722223</v>
      </c>
      <c r="U3865" t="str">
        <f>IF(D3865&lt;Bonus!$A$3,Bonus!$B$3,IF(D3865&lt;=Bonus!$A$4,Bonus!$B$4,IF(D3865&lt;=Bonus!$A$5,Bonus!$B$5,IF(D3865&lt;=Bonus!$A$6,Bonus!$B$6,IF(D3865&lt;=Bonus!$A$7,Bonus!$B$7,IF(D3865&lt;=Bonus!$A$8,Bonus!$B$8,IF(D3865&lt;=Bonus!$A$9,Bonus!$B$9,IF(D3865&lt;=Bonus!$A$10,Bonus!$B$10,IF(D3865&lt;=Bonus!$A$11,Bonus!$B$11,IF(D3865&lt;=Bonus!$A$12,Bonus!$B$12,IF(D3865&lt;=Bonus!$A$13,Bonus!$B$13,Bonus!$B$14)))))))))))</f>
        <v>5000 to 9999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42325.933495370366</v>
      </c>
      <c r="T3866" s="10">
        <f t="shared" si="365"/>
        <v>42295.891828703709</v>
      </c>
      <c r="U3866" t="str">
        <f>IF(D3866&lt;Bonus!$A$3,Bonus!$B$3,IF(D3866&lt;=Bonus!$A$4,Bonus!$B$4,IF(D3866&lt;=Bonus!$A$5,Bonus!$B$5,IF(D3866&lt;=Bonus!$A$6,Bonus!$B$6,IF(D3866&lt;=Bonus!$A$7,Bonus!$B$7,IF(D3866&lt;=Bonus!$A$8,Bonus!$B$8,IF(D3866&lt;=Bonus!$A$9,Bonus!$B$9,IF(D3866&lt;=Bonus!$A$10,Bonus!$B$10,IF(D3866&lt;=Bonus!$A$11,Bonus!$B$11,IF(D3866&lt;=Bonus!$A$12,Bonus!$B$12,IF(D3866&lt;=Bonus!$A$13,Bonus!$B$13,Bonus!$B$14)))))))))))</f>
        <v>5000 to 9999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41881.229166666664</v>
      </c>
      <c r="T3867" s="10">
        <f t="shared" si="365"/>
        <v>41841.651597222226</v>
      </c>
      <c r="U3867" t="str">
        <f>IF(D3867&lt;Bonus!$A$3,Bonus!$B$3,IF(D3867&lt;=Bonus!$A$4,Bonus!$B$4,IF(D3867&lt;=Bonus!$A$5,Bonus!$B$5,IF(D3867&lt;=Bonus!$A$6,Bonus!$B$6,IF(D3867&lt;=Bonus!$A$7,Bonus!$B$7,IF(D3867&lt;=Bonus!$A$8,Bonus!$B$8,IF(D3867&lt;=Bonus!$A$9,Bonus!$B$9,IF(D3867&lt;=Bonus!$A$10,Bonus!$B$10,IF(D3867&lt;=Bonus!$A$11,Bonus!$B$11,IF(D3867&lt;=Bonus!$A$12,Bonus!$B$12,IF(D3867&lt;=Bonus!$A$13,Bonus!$B$13,Bonus!$B$14)))))))))))</f>
        <v>1000 to 4999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42452.145138888889</v>
      </c>
      <c r="T3868" s="10">
        <f t="shared" si="365"/>
        <v>42402.947002314817</v>
      </c>
      <c r="U3868" t="str">
        <f>IF(D3868&lt;Bonus!$A$3,Bonus!$B$3,IF(D3868&lt;=Bonus!$A$4,Bonus!$B$4,IF(D3868&lt;=Bonus!$A$5,Bonus!$B$5,IF(D3868&lt;=Bonus!$A$6,Bonus!$B$6,IF(D3868&lt;=Bonus!$A$7,Bonus!$B$7,IF(D3868&lt;=Bonus!$A$8,Bonus!$B$8,IF(D3868&lt;=Bonus!$A$9,Bonus!$B$9,IF(D3868&lt;=Bonus!$A$10,Bonus!$B$10,IF(D3868&lt;=Bonus!$A$11,Bonus!$B$11,IF(D3868&lt;=Bonus!$A$12,Bonus!$B$12,IF(D3868&lt;=Bonus!$A$13,Bonus!$B$13,Bonus!$B$14)))))))))))</f>
        <v>1000 to 4999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42539.814108796301</v>
      </c>
      <c r="T3869" s="10">
        <f t="shared" si="365"/>
        <v>42509.814108796301</v>
      </c>
      <c r="U3869" t="str">
        <f>IF(D3869&lt;Bonus!$A$3,Bonus!$B$3,IF(D3869&lt;=Bonus!$A$4,Bonus!$B$4,IF(D3869&lt;=Bonus!$A$5,Bonus!$B$5,IF(D3869&lt;=Bonus!$A$6,Bonus!$B$6,IF(D3869&lt;=Bonus!$A$7,Bonus!$B$7,IF(D3869&lt;=Bonus!$A$8,Bonus!$B$8,IF(D3869&lt;=Bonus!$A$9,Bonus!$B$9,IF(D3869&lt;=Bonus!$A$10,Bonus!$B$10,IF(D3869&lt;=Bonus!$A$11,Bonus!$B$11,IF(D3869&lt;=Bonus!$A$12,Bonus!$B$12,IF(D3869&lt;=Bonus!$A$13,Bonus!$B$13,Bonus!$B$14)))))))))))</f>
        <v>1000 to 4999</v>
      </c>
    </row>
    <row r="3870" spans="1:2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41890.659780092588</v>
      </c>
      <c r="T3870" s="10">
        <f t="shared" si="365"/>
        <v>41865.659780092588</v>
      </c>
      <c r="U3870" t="str">
        <f>IF(D3870&lt;Bonus!$A$3,Bonus!$B$3,IF(D3870&lt;=Bonus!$A$4,Bonus!$B$4,IF(D3870&lt;=Bonus!$A$5,Bonus!$B$5,IF(D3870&lt;=Bonus!$A$6,Bonus!$B$6,IF(D3870&lt;=Bonus!$A$7,Bonus!$B$7,IF(D3870&lt;=Bonus!$A$8,Bonus!$B$8,IF(D3870&lt;=Bonus!$A$9,Bonus!$B$9,IF(D3870&lt;=Bonus!$A$10,Bonus!$B$10,IF(D3870&lt;=Bonus!$A$11,Bonus!$B$11,IF(D3870&lt;=Bonus!$A$12,Bonus!$B$12,IF(D3870&lt;=Bonus!$A$13,Bonus!$B$13,Bonus!$B$14)))))))))))</f>
        <v>5000 to 9999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42077.132638888885</v>
      </c>
      <c r="T3871" s="10">
        <f t="shared" si="365"/>
        <v>42047.724444444444</v>
      </c>
      <c r="U3871" t="str">
        <f>IF(D3871&lt;Bonus!$A$3,Bonus!$B$3,IF(D3871&lt;=Bonus!$A$4,Bonus!$B$4,IF(D3871&lt;=Bonus!$A$5,Bonus!$B$5,IF(D3871&lt;=Bonus!$A$6,Bonus!$B$6,IF(D3871&lt;=Bonus!$A$7,Bonus!$B$7,IF(D3871&lt;=Bonus!$A$8,Bonus!$B$8,IF(D3871&lt;=Bonus!$A$9,Bonus!$B$9,IF(D3871&lt;=Bonus!$A$10,Bonus!$B$10,IF(D3871&lt;=Bonus!$A$11,Bonus!$B$11,IF(D3871&lt;=Bonus!$A$12,Bonus!$B$12,IF(D3871&lt;=Bonus!$A$13,Bonus!$B$13,Bonus!$B$14)))))))))))</f>
        <v>10000 to 14999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41823.17219907407</v>
      </c>
      <c r="T3872" s="10">
        <f t="shared" si="365"/>
        <v>41793.17219907407</v>
      </c>
      <c r="U3872" t="str">
        <f>IF(D3872&lt;Bonus!$A$3,Bonus!$B$3,IF(D3872&lt;=Bonus!$A$4,Bonus!$B$4,IF(D3872&lt;=Bonus!$A$5,Bonus!$B$5,IF(D3872&lt;=Bonus!$A$6,Bonus!$B$6,IF(D3872&lt;=Bonus!$A$7,Bonus!$B$7,IF(D3872&lt;=Bonus!$A$8,Bonus!$B$8,IF(D3872&lt;=Bonus!$A$9,Bonus!$B$9,IF(D3872&lt;=Bonus!$A$10,Bonus!$B$10,IF(D3872&lt;=Bonus!$A$11,Bonus!$B$11,IF(D3872&lt;=Bonus!$A$12,Bonus!$B$12,IF(D3872&lt;=Bonus!$A$13,Bonus!$B$13,Bonus!$B$14)))))))))))</f>
        <v>10000 to 14999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42823.739004629635</v>
      </c>
      <c r="T3873" s="10">
        <f t="shared" si="365"/>
        <v>42763.780671296292</v>
      </c>
      <c r="U3873" t="str">
        <f>IF(D3873&lt;Bonus!$A$3,Bonus!$B$3,IF(D3873&lt;=Bonus!$A$4,Bonus!$B$4,IF(D3873&lt;=Bonus!$A$5,Bonus!$B$5,IF(D3873&lt;=Bonus!$A$6,Bonus!$B$6,IF(D3873&lt;=Bonus!$A$7,Bonus!$B$7,IF(D3873&lt;=Bonus!$A$8,Bonus!$B$8,IF(D3873&lt;=Bonus!$A$9,Bonus!$B$9,IF(D3873&lt;=Bonus!$A$10,Bonus!$B$10,IF(D3873&lt;=Bonus!$A$11,Bonus!$B$11,IF(D3873&lt;=Bonus!$A$12,Bonus!$B$12,IF(D3873&lt;=Bonus!$A$13,Bonus!$B$13,Bonus!$B$14)))))))))))</f>
        <v>1000 to 4999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>nm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42230.145787037036</v>
      </c>
      <c r="T3874" s="10">
        <f t="shared" si="365"/>
        <v>42180.145787037036</v>
      </c>
      <c r="U3874" t="str">
        <f>IF(D3874&lt;Bonus!$A$3,Bonus!$B$3,IF(D3874&lt;=Bonus!$A$4,Bonus!$B$4,IF(D3874&lt;=Bonus!$A$5,Bonus!$B$5,IF(D3874&lt;=Bonus!$A$6,Bonus!$B$6,IF(D3874&lt;=Bonus!$A$7,Bonus!$B$7,IF(D3874&lt;=Bonus!$A$8,Bonus!$B$8,IF(D3874&lt;=Bonus!$A$9,Bonus!$B$9,IF(D3874&lt;=Bonus!$A$10,Bonus!$B$10,IF(D3874&lt;=Bonus!$A$11,Bonus!$B$11,IF(D3874&lt;=Bonus!$A$12,Bonus!$B$12,IF(D3874&lt;=Bonus!$A$13,Bonus!$B$13,Bonus!$B$14)))))))))))</f>
        <v>15000 to 19999</v>
      </c>
    </row>
    <row r="3875" spans="1:21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>nm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42285.696006944447</v>
      </c>
      <c r="T3875" s="10">
        <f t="shared" si="365"/>
        <v>42255.696006944447</v>
      </c>
      <c r="U3875" t="str">
        <f>IF(D3875&lt;Bonus!$A$3,Bonus!$B$3,IF(D3875&lt;=Bonus!$A$4,Bonus!$B$4,IF(D3875&lt;=Bonus!$A$5,Bonus!$B$5,IF(D3875&lt;=Bonus!$A$6,Bonus!$B$6,IF(D3875&lt;=Bonus!$A$7,Bonus!$B$7,IF(D3875&lt;=Bonus!$A$8,Bonus!$B$8,IF(D3875&lt;=Bonus!$A$9,Bonus!$B$9,IF(D3875&lt;=Bonus!$A$10,Bonus!$B$10,IF(D3875&lt;=Bonus!$A$11,Bonus!$B$11,IF(D3875&lt;=Bonus!$A$12,Bonus!$B$12,IF(D3875&lt;=Bonus!$A$13,Bonus!$B$13,Bonus!$B$14)))))))))))</f>
        <v>5000 to 9999</v>
      </c>
    </row>
    <row r="3876" spans="1:21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>nm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42028.041666666672</v>
      </c>
      <c r="T3876" s="10">
        <f t="shared" si="365"/>
        <v>42007.016458333332</v>
      </c>
      <c r="U3876" t="str">
        <f>IF(D3876&lt;Bonus!$A$3,Bonus!$B$3,IF(D3876&lt;=Bonus!$A$4,Bonus!$B$4,IF(D3876&lt;=Bonus!$A$5,Bonus!$B$5,IF(D3876&lt;=Bonus!$A$6,Bonus!$B$6,IF(D3876&lt;=Bonus!$A$7,Bonus!$B$7,IF(D3876&lt;=Bonus!$A$8,Bonus!$B$8,IF(D3876&lt;=Bonus!$A$9,Bonus!$B$9,IF(D3876&lt;=Bonus!$A$10,Bonus!$B$10,IF(D3876&lt;=Bonus!$A$11,Bonus!$B$11,IF(D3876&lt;=Bonus!$A$12,Bonus!$B$12,IF(D3876&lt;=Bonus!$A$13,Bonus!$B$13,Bonus!$B$14)))))))))))</f>
        <v>Less Than 1000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>nm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42616.416666666672</v>
      </c>
      <c r="T3877" s="10">
        <f t="shared" si="365"/>
        <v>42615.346817129626</v>
      </c>
      <c r="U3877" t="str">
        <f>IF(D3877&lt;Bonus!$A$3,Bonus!$B$3,IF(D3877&lt;=Bonus!$A$4,Bonus!$B$4,IF(D3877&lt;=Bonus!$A$5,Bonus!$B$5,IF(D3877&lt;=Bonus!$A$6,Bonus!$B$6,IF(D3877&lt;=Bonus!$A$7,Bonus!$B$7,IF(D3877&lt;=Bonus!$A$8,Bonus!$B$8,IF(D3877&lt;=Bonus!$A$9,Bonus!$B$9,IF(D3877&lt;=Bonus!$A$10,Bonus!$B$10,IF(D3877&lt;=Bonus!$A$11,Bonus!$B$11,IF(D3877&lt;=Bonus!$A$12,Bonus!$B$12,IF(D3877&lt;=Bonus!$A$13,Bonus!$B$13,Bonus!$B$14)))))))))))</f>
        <v>30000 to 34999</v>
      </c>
    </row>
    <row r="3878" spans="1:21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42402.624166666668</v>
      </c>
      <c r="T3878" s="10">
        <f t="shared" si="365"/>
        <v>42372.624166666668</v>
      </c>
      <c r="U3878" t="str">
        <f>IF(D3878&lt;Bonus!$A$3,Bonus!$B$3,IF(D3878&lt;=Bonus!$A$4,Bonus!$B$4,IF(D3878&lt;=Bonus!$A$5,Bonus!$B$5,IF(D3878&lt;=Bonus!$A$6,Bonus!$B$6,IF(D3878&lt;=Bonus!$A$7,Bonus!$B$7,IF(D3878&lt;=Bonus!$A$8,Bonus!$B$8,IF(D3878&lt;=Bonus!$A$9,Bonus!$B$9,IF(D3878&lt;=Bonus!$A$10,Bonus!$B$10,IF(D3878&lt;=Bonus!$A$11,Bonus!$B$11,IF(D3878&lt;=Bonus!$A$12,Bonus!$B$12,IF(D3878&lt;=Bonus!$A$13,Bonus!$B$13,Bonus!$B$14)))))))))))</f>
        <v>1000 to 4999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42712.67768518519</v>
      </c>
      <c r="T3879" s="10">
        <f t="shared" si="365"/>
        <v>42682.67768518519</v>
      </c>
      <c r="U3879" t="str">
        <f>IF(D3879&lt;Bonus!$A$3,Bonus!$B$3,IF(D3879&lt;=Bonus!$A$4,Bonus!$B$4,IF(D3879&lt;=Bonus!$A$5,Bonus!$B$5,IF(D3879&lt;=Bonus!$A$6,Bonus!$B$6,IF(D3879&lt;=Bonus!$A$7,Bonus!$B$7,IF(D3879&lt;=Bonus!$A$8,Bonus!$B$8,IF(D3879&lt;=Bonus!$A$9,Bonus!$B$9,IF(D3879&lt;=Bonus!$A$10,Bonus!$B$10,IF(D3879&lt;=Bonus!$A$11,Bonus!$B$11,IF(D3879&lt;=Bonus!$A$12,Bonus!$B$12,IF(D3879&lt;=Bonus!$A$13,Bonus!$B$13,Bonus!$B$14)))))))))))</f>
        <v>25000 to 29999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42185.165972222225</v>
      </c>
      <c r="T3880" s="10">
        <f t="shared" si="365"/>
        <v>42154.818819444445</v>
      </c>
      <c r="U3880" t="str">
        <f>IF(D3880&lt;Bonus!$A$3,Bonus!$B$3,IF(D3880&lt;=Bonus!$A$4,Bonus!$B$4,IF(D3880&lt;=Bonus!$A$5,Bonus!$B$5,IF(D3880&lt;=Bonus!$A$6,Bonus!$B$6,IF(D3880&lt;=Bonus!$A$7,Bonus!$B$7,IF(D3880&lt;=Bonus!$A$8,Bonus!$B$8,IF(D3880&lt;=Bonus!$A$9,Bonus!$B$9,IF(D3880&lt;=Bonus!$A$10,Bonus!$B$10,IF(D3880&lt;=Bonus!$A$11,Bonus!$B$11,IF(D3880&lt;=Bonus!$A$12,Bonus!$B$12,IF(D3880&lt;=Bonus!$A$13,Bonus!$B$13,Bonus!$B$14)))))))))))</f>
        <v>15000 to 19999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>nm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42029.861064814817</v>
      </c>
      <c r="T3881" s="10">
        <f t="shared" si="365"/>
        <v>41999.861064814817</v>
      </c>
      <c r="U3881" t="str">
        <f>IF(D3881&lt;Bonus!$A$3,Bonus!$B$3,IF(D3881&lt;=Bonus!$A$4,Bonus!$B$4,IF(D3881&lt;=Bonus!$A$5,Bonus!$B$5,IF(D3881&lt;=Bonus!$A$6,Bonus!$B$6,IF(D3881&lt;=Bonus!$A$7,Bonus!$B$7,IF(D3881&lt;=Bonus!$A$8,Bonus!$B$8,IF(D3881&lt;=Bonus!$A$9,Bonus!$B$9,IF(D3881&lt;=Bonus!$A$10,Bonus!$B$10,IF(D3881&lt;=Bonus!$A$11,Bonus!$B$11,IF(D3881&lt;=Bonus!$A$12,Bonus!$B$12,IF(D3881&lt;=Bonus!$A$13,Bonus!$B$13,Bonus!$B$14)))))))))))</f>
        <v>15000 to 19999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41850.958333333336</v>
      </c>
      <c r="T3882" s="10">
        <f t="shared" si="365"/>
        <v>41815.815046296295</v>
      </c>
      <c r="U3882" t="str">
        <f>IF(D3882&lt;Bonus!$A$3,Bonus!$B$3,IF(D3882&lt;=Bonus!$A$4,Bonus!$B$4,IF(D3882&lt;=Bonus!$A$5,Bonus!$B$5,IF(D3882&lt;=Bonus!$A$6,Bonus!$B$6,IF(D3882&lt;=Bonus!$A$7,Bonus!$B$7,IF(D3882&lt;=Bonus!$A$8,Bonus!$B$8,IF(D3882&lt;=Bonus!$A$9,Bonus!$B$9,IF(D3882&lt;=Bonus!$A$10,Bonus!$B$10,IF(D3882&lt;=Bonus!$A$11,Bonus!$B$11,IF(D3882&lt;=Bonus!$A$12,Bonus!$B$12,IF(D3882&lt;=Bonus!$A$13,Bonus!$B$13,Bonus!$B$14)))))))))))</f>
        <v>5000 to 9999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42786.018506944441</v>
      </c>
      <c r="T3883" s="10">
        <f t="shared" si="365"/>
        <v>42756.018506944441</v>
      </c>
      <c r="U3883" t="str">
        <f>IF(D3883&lt;Bonus!$A$3,Bonus!$B$3,IF(D3883&lt;=Bonus!$A$4,Bonus!$B$4,IF(D3883&lt;=Bonus!$A$5,Bonus!$B$5,IF(D3883&lt;=Bonus!$A$6,Bonus!$B$6,IF(D3883&lt;=Bonus!$A$7,Bonus!$B$7,IF(D3883&lt;=Bonus!$A$8,Bonus!$B$8,IF(D3883&lt;=Bonus!$A$9,Bonus!$B$9,IF(D3883&lt;=Bonus!$A$10,Bonus!$B$10,IF(D3883&lt;=Bonus!$A$11,Bonus!$B$11,IF(D3883&lt;=Bonus!$A$12,Bonus!$B$12,IF(D3883&lt;=Bonus!$A$13,Bonus!$B$13,Bonus!$B$14)))))))))))</f>
        <v>Less Than 1000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>nm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42400.960416666669</v>
      </c>
      <c r="T3884" s="10">
        <f t="shared" si="365"/>
        <v>42373.983449074076</v>
      </c>
      <c r="U3884" t="str">
        <f>IF(D3884&lt;Bonus!$A$3,Bonus!$B$3,IF(D3884&lt;=Bonus!$A$4,Bonus!$B$4,IF(D3884&lt;=Bonus!$A$5,Bonus!$B$5,IF(D3884&lt;=Bonus!$A$6,Bonus!$B$6,IF(D3884&lt;=Bonus!$A$7,Bonus!$B$7,IF(D3884&lt;=Bonus!$A$8,Bonus!$B$8,IF(D3884&lt;=Bonus!$A$9,Bonus!$B$9,IF(D3884&lt;=Bonus!$A$10,Bonus!$B$10,IF(D3884&lt;=Bonus!$A$11,Bonus!$B$11,IF(D3884&lt;=Bonus!$A$12,Bonus!$B$12,IF(D3884&lt;=Bonus!$A$13,Bonus!$B$13,Bonus!$B$14)))))))))))</f>
        <v>30000 to 34999</v>
      </c>
    </row>
    <row r="3885" spans="1:21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>nm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41884.602650462963</v>
      </c>
      <c r="T3885" s="10">
        <f t="shared" si="365"/>
        <v>41854.602650462963</v>
      </c>
      <c r="U3885" t="str">
        <f>IF(D3885&lt;Bonus!$A$3,Bonus!$B$3,IF(D3885&lt;=Bonus!$A$4,Bonus!$B$4,IF(D3885&lt;=Bonus!$A$5,Bonus!$B$5,IF(D3885&lt;=Bonus!$A$6,Bonus!$B$6,IF(D3885&lt;=Bonus!$A$7,Bonus!$B$7,IF(D3885&lt;=Bonus!$A$8,Bonus!$B$8,IF(D3885&lt;=Bonus!$A$9,Bonus!$B$9,IF(D3885&lt;=Bonus!$A$10,Bonus!$B$10,IF(D3885&lt;=Bonus!$A$11,Bonus!$B$11,IF(D3885&lt;=Bonus!$A$12,Bonus!$B$12,IF(D3885&lt;=Bonus!$A$13,Bonus!$B$13,Bonus!$B$14)))))))))))</f>
        <v>15000 to 19999</v>
      </c>
    </row>
    <row r="3886" spans="1:21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>nm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42090.749907407408</v>
      </c>
      <c r="T3886" s="10">
        <f t="shared" si="365"/>
        <v>42065.791574074072</v>
      </c>
      <c r="U3886" t="str">
        <f>IF(D3886&lt;Bonus!$A$3,Bonus!$B$3,IF(D3886&lt;=Bonus!$A$4,Bonus!$B$4,IF(D3886&lt;=Bonus!$A$5,Bonus!$B$5,IF(D3886&lt;=Bonus!$A$6,Bonus!$B$6,IF(D3886&lt;=Bonus!$A$7,Bonus!$B$7,IF(D3886&lt;=Bonus!$A$8,Bonus!$B$8,IF(D3886&lt;=Bonus!$A$9,Bonus!$B$9,IF(D3886&lt;=Bonus!$A$10,Bonus!$B$10,IF(D3886&lt;=Bonus!$A$11,Bonus!$B$11,IF(D3886&lt;=Bonus!$A$12,Bonus!$B$12,IF(D3886&lt;=Bonus!$A$13,Bonus!$B$13,Bonus!$B$14)))))))))))</f>
        <v>10000 to 14999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>nm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42499.951284722221</v>
      </c>
      <c r="T3887" s="10">
        <f t="shared" si="365"/>
        <v>42469.951284722221</v>
      </c>
      <c r="U3887" t="str">
        <f>IF(D3887&lt;Bonus!$A$3,Bonus!$B$3,IF(D3887&lt;=Bonus!$A$4,Bonus!$B$4,IF(D3887&lt;=Bonus!$A$5,Bonus!$B$5,IF(D3887&lt;=Bonus!$A$6,Bonus!$B$6,IF(D3887&lt;=Bonus!$A$7,Bonus!$B$7,IF(D3887&lt;=Bonus!$A$8,Bonus!$B$8,IF(D3887&lt;=Bonus!$A$9,Bonus!$B$9,IF(D3887&lt;=Bonus!$A$10,Bonus!$B$10,IF(D3887&lt;=Bonus!$A$11,Bonus!$B$11,IF(D3887&lt;=Bonus!$A$12,Bonus!$B$12,IF(D3887&lt;=Bonus!$A$13,Bonus!$B$13,Bonus!$B$14)))))))))))</f>
        <v>Greater than or equal to 50000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>nm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41984.228032407409</v>
      </c>
      <c r="T3888" s="10">
        <f t="shared" si="365"/>
        <v>41954.228032407409</v>
      </c>
      <c r="U3888" t="str">
        <f>IF(D3888&lt;Bonus!$A$3,Bonus!$B$3,IF(D3888&lt;=Bonus!$A$4,Bonus!$B$4,IF(D3888&lt;=Bonus!$A$5,Bonus!$B$5,IF(D3888&lt;=Bonus!$A$6,Bonus!$B$6,IF(D3888&lt;=Bonus!$A$7,Bonus!$B$7,IF(D3888&lt;=Bonus!$A$8,Bonus!$B$8,IF(D3888&lt;=Bonus!$A$9,Bonus!$B$9,IF(D3888&lt;=Bonus!$A$10,Bonus!$B$10,IF(D3888&lt;=Bonus!$A$11,Bonus!$B$11,IF(D3888&lt;=Bonus!$A$12,Bonus!$B$12,IF(D3888&lt;=Bonus!$A$13,Bonus!$B$13,Bonus!$B$14)))))))))))</f>
        <v>10000 to 14999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42125.916666666672</v>
      </c>
      <c r="T3889" s="10">
        <f t="shared" si="365"/>
        <v>42079.857974537037</v>
      </c>
      <c r="U3889" t="str">
        <f>IF(D3889&lt;Bonus!$A$3,Bonus!$B$3,IF(D3889&lt;=Bonus!$A$4,Bonus!$B$4,IF(D3889&lt;=Bonus!$A$5,Bonus!$B$5,IF(D3889&lt;=Bonus!$A$6,Bonus!$B$6,IF(D3889&lt;=Bonus!$A$7,Bonus!$B$7,IF(D3889&lt;=Bonus!$A$8,Bonus!$B$8,IF(D3889&lt;=Bonus!$A$9,Bonus!$B$9,IF(D3889&lt;=Bonus!$A$10,Bonus!$B$10,IF(D3889&lt;=Bonus!$A$11,Bonus!$B$11,IF(D3889&lt;=Bonus!$A$12,Bonus!$B$12,IF(D3889&lt;=Bonus!$A$13,Bonus!$B$13,Bonus!$B$14)))))))))))</f>
        <v>1000 to 4999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42792.545810185184</v>
      </c>
      <c r="T3890" s="10">
        <f t="shared" si="365"/>
        <v>42762.545810185184</v>
      </c>
      <c r="U3890" t="str">
        <f>IF(D3890&lt;Bonus!$A$3,Bonus!$B$3,IF(D3890&lt;=Bonus!$A$4,Bonus!$B$4,IF(D3890&lt;=Bonus!$A$5,Bonus!$B$5,IF(D3890&lt;=Bonus!$A$6,Bonus!$B$6,IF(D3890&lt;=Bonus!$A$7,Bonus!$B$7,IF(D3890&lt;=Bonus!$A$8,Bonus!$B$8,IF(D3890&lt;=Bonus!$A$9,Bonus!$B$9,IF(D3890&lt;=Bonus!$A$10,Bonus!$B$10,IF(D3890&lt;=Bonus!$A$11,Bonus!$B$11,IF(D3890&lt;=Bonus!$A$12,Bonus!$B$12,IF(D3890&lt;=Bonus!$A$13,Bonus!$B$13,Bonus!$B$14)))))))))))</f>
        <v>1000 to 4999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42008.976388888885</v>
      </c>
      <c r="T3891" s="10">
        <f t="shared" si="365"/>
        <v>41977.004976851851</v>
      </c>
      <c r="U3891" t="str">
        <f>IF(D3891&lt;Bonus!$A$3,Bonus!$B$3,IF(D3891&lt;=Bonus!$A$4,Bonus!$B$4,IF(D3891&lt;=Bonus!$A$5,Bonus!$B$5,IF(D3891&lt;=Bonus!$A$6,Bonus!$B$6,IF(D3891&lt;=Bonus!$A$7,Bonus!$B$7,IF(D3891&lt;=Bonus!$A$8,Bonus!$B$8,IF(D3891&lt;=Bonus!$A$9,Bonus!$B$9,IF(D3891&lt;=Bonus!$A$10,Bonus!$B$10,IF(D3891&lt;=Bonus!$A$11,Bonus!$B$11,IF(D3891&lt;=Bonus!$A$12,Bonus!$B$12,IF(D3891&lt;=Bonus!$A$13,Bonus!$B$13,Bonus!$B$14)))))))))))</f>
        <v>5000 to 9999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42231.758611111116</v>
      </c>
      <c r="T3892" s="10">
        <f t="shared" si="365"/>
        <v>42171.758611111116</v>
      </c>
      <c r="U3892" t="str">
        <f>IF(D3892&lt;Bonus!$A$3,Bonus!$B$3,IF(D3892&lt;=Bonus!$A$4,Bonus!$B$4,IF(D3892&lt;=Bonus!$A$5,Bonus!$B$5,IF(D3892&lt;=Bonus!$A$6,Bonus!$B$6,IF(D3892&lt;=Bonus!$A$7,Bonus!$B$7,IF(D3892&lt;=Bonus!$A$8,Bonus!$B$8,IF(D3892&lt;=Bonus!$A$9,Bonus!$B$9,IF(D3892&lt;=Bonus!$A$10,Bonus!$B$10,IF(D3892&lt;=Bonus!$A$11,Bonus!$B$11,IF(D3892&lt;=Bonus!$A$12,Bonus!$B$12,IF(D3892&lt;=Bonus!$A$13,Bonus!$B$13,Bonus!$B$14)))))))))))</f>
        <v>15000 to 19999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42086.207638888889</v>
      </c>
      <c r="T3893" s="10">
        <f t="shared" si="365"/>
        <v>42056.1324537037</v>
      </c>
      <c r="U3893" t="str">
        <f>IF(D3893&lt;Bonus!$A$3,Bonus!$B$3,IF(D3893&lt;=Bonus!$A$4,Bonus!$B$4,IF(D3893&lt;=Bonus!$A$5,Bonus!$B$5,IF(D3893&lt;=Bonus!$A$6,Bonus!$B$6,IF(D3893&lt;=Bonus!$A$7,Bonus!$B$7,IF(D3893&lt;=Bonus!$A$8,Bonus!$B$8,IF(D3893&lt;=Bonus!$A$9,Bonus!$B$9,IF(D3893&lt;=Bonus!$A$10,Bonus!$B$10,IF(D3893&lt;=Bonus!$A$11,Bonus!$B$11,IF(D3893&lt;=Bonus!$A$12,Bonus!$B$12,IF(D3893&lt;=Bonus!$A$13,Bonus!$B$13,Bonus!$B$14)))))))))))</f>
        <v>Less Than 1000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>nm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41875.291666666664</v>
      </c>
      <c r="T3894" s="10">
        <f t="shared" si="365"/>
        <v>41867.652280092596</v>
      </c>
      <c r="U3894" t="str">
        <f>IF(D3894&lt;Bonus!$A$3,Bonus!$B$3,IF(D3894&lt;=Bonus!$A$4,Bonus!$B$4,IF(D3894&lt;=Bonus!$A$5,Bonus!$B$5,IF(D3894&lt;=Bonus!$A$6,Bonus!$B$6,IF(D3894&lt;=Bonus!$A$7,Bonus!$B$7,IF(D3894&lt;=Bonus!$A$8,Bonus!$B$8,IF(D3894&lt;=Bonus!$A$9,Bonus!$B$9,IF(D3894&lt;=Bonus!$A$10,Bonus!$B$10,IF(D3894&lt;=Bonus!$A$11,Bonus!$B$11,IF(D3894&lt;=Bonus!$A$12,Bonus!$B$12,IF(D3894&lt;=Bonus!$A$13,Bonus!$B$13,Bonus!$B$14)))))))))))</f>
        <v>1000 to 4999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41821.25</v>
      </c>
      <c r="T3895" s="10">
        <f t="shared" si="365"/>
        <v>41779.657870370371</v>
      </c>
      <c r="U3895" t="str">
        <f>IF(D3895&lt;Bonus!$A$3,Bonus!$B$3,IF(D3895&lt;=Bonus!$A$4,Bonus!$B$4,IF(D3895&lt;=Bonus!$A$5,Bonus!$B$5,IF(D3895&lt;=Bonus!$A$6,Bonus!$B$6,IF(D3895&lt;=Bonus!$A$7,Bonus!$B$7,IF(D3895&lt;=Bonus!$A$8,Bonus!$B$8,IF(D3895&lt;=Bonus!$A$9,Bonus!$B$9,IF(D3895&lt;=Bonus!$A$10,Bonus!$B$10,IF(D3895&lt;=Bonus!$A$11,Bonus!$B$11,IF(D3895&lt;=Bonus!$A$12,Bonus!$B$12,IF(D3895&lt;=Bonus!$A$13,Bonus!$B$13,Bonus!$B$14)))))))))))</f>
        <v>Greater than or equal to 50000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42710.207638888889</v>
      </c>
      <c r="T3896" s="10">
        <f t="shared" si="365"/>
        <v>42679.958472222221</v>
      </c>
      <c r="U3896" t="str">
        <f>IF(D3896&lt;Bonus!$A$3,Bonus!$B$3,IF(D3896&lt;=Bonus!$A$4,Bonus!$B$4,IF(D3896&lt;=Bonus!$A$5,Bonus!$B$5,IF(D3896&lt;=Bonus!$A$6,Bonus!$B$6,IF(D3896&lt;=Bonus!$A$7,Bonus!$B$7,IF(D3896&lt;=Bonus!$A$8,Bonus!$B$8,IF(D3896&lt;=Bonus!$A$9,Bonus!$B$9,IF(D3896&lt;=Bonus!$A$10,Bonus!$B$10,IF(D3896&lt;=Bonus!$A$11,Bonus!$B$11,IF(D3896&lt;=Bonus!$A$12,Bonus!$B$12,IF(D3896&lt;=Bonus!$A$13,Bonus!$B$13,Bonus!$B$14)))))))))))</f>
        <v>15000 to 19999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42063.250208333338</v>
      </c>
      <c r="T3897" s="10">
        <f t="shared" si="365"/>
        <v>42032.250208333338</v>
      </c>
      <c r="U3897" t="str">
        <f>IF(D3897&lt;Bonus!$A$3,Bonus!$B$3,IF(D3897&lt;=Bonus!$A$4,Bonus!$B$4,IF(D3897&lt;=Bonus!$A$5,Bonus!$B$5,IF(D3897&lt;=Bonus!$A$6,Bonus!$B$6,IF(D3897&lt;=Bonus!$A$7,Bonus!$B$7,IF(D3897&lt;=Bonus!$A$8,Bonus!$B$8,IF(D3897&lt;=Bonus!$A$9,Bonus!$B$9,IF(D3897&lt;=Bonus!$A$10,Bonus!$B$10,IF(D3897&lt;=Bonus!$A$11,Bonus!$B$11,IF(D3897&lt;=Bonus!$A$12,Bonus!$B$12,IF(D3897&lt;=Bonus!$A$13,Bonus!$B$13,Bonus!$B$14)))))))))))</f>
        <v>1000 to 4999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41807.191875000004</v>
      </c>
      <c r="T3898" s="10">
        <f t="shared" si="365"/>
        <v>41793.191875000004</v>
      </c>
      <c r="U3898" t="str">
        <f>IF(D3898&lt;Bonus!$A$3,Bonus!$B$3,IF(D3898&lt;=Bonus!$A$4,Bonus!$B$4,IF(D3898&lt;=Bonus!$A$5,Bonus!$B$5,IF(D3898&lt;=Bonus!$A$6,Bonus!$B$6,IF(D3898&lt;=Bonus!$A$7,Bonus!$B$7,IF(D3898&lt;=Bonus!$A$8,Bonus!$B$8,IF(D3898&lt;=Bonus!$A$9,Bonus!$B$9,IF(D3898&lt;=Bonus!$A$10,Bonus!$B$10,IF(D3898&lt;=Bonus!$A$11,Bonus!$B$11,IF(D3898&lt;=Bonus!$A$12,Bonus!$B$12,IF(D3898&lt;=Bonus!$A$13,Bonus!$B$13,Bonus!$B$14)))))))))))</f>
        <v>1000 to 4999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42012.87364583333</v>
      </c>
      <c r="T3899" s="10">
        <f t="shared" si="365"/>
        <v>41982.87364583333</v>
      </c>
      <c r="U3899" t="str">
        <f>IF(D3899&lt;Bonus!$A$3,Bonus!$B$3,IF(D3899&lt;=Bonus!$A$4,Bonus!$B$4,IF(D3899&lt;=Bonus!$A$5,Bonus!$B$5,IF(D3899&lt;=Bonus!$A$6,Bonus!$B$6,IF(D3899&lt;=Bonus!$A$7,Bonus!$B$7,IF(D3899&lt;=Bonus!$A$8,Bonus!$B$8,IF(D3899&lt;=Bonus!$A$9,Bonus!$B$9,IF(D3899&lt;=Bonus!$A$10,Bonus!$B$10,IF(D3899&lt;=Bonus!$A$11,Bonus!$B$11,IF(D3899&lt;=Bonus!$A$12,Bonus!$B$12,IF(D3899&lt;=Bonus!$A$13,Bonus!$B$13,Bonus!$B$14)))))))))))</f>
        <v>1000 to 4999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42233.666666666672</v>
      </c>
      <c r="T3900" s="10">
        <f t="shared" si="365"/>
        <v>42193.482291666667</v>
      </c>
      <c r="U3900" t="str">
        <f>IF(D3900&lt;Bonus!$A$3,Bonus!$B$3,IF(D3900&lt;=Bonus!$A$4,Bonus!$B$4,IF(D3900&lt;=Bonus!$A$5,Bonus!$B$5,IF(D3900&lt;=Bonus!$A$6,Bonus!$B$6,IF(D3900&lt;=Bonus!$A$7,Bonus!$B$7,IF(D3900&lt;=Bonus!$A$8,Bonus!$B$8,IF(D3900&lt;=Bonus!$A$9,Bonus!$B$9,IF(D3900&lt;=Bonus!$A$10,Bonus!$B$10,IF(D3900&lt;=Bonus!$A$11,Bonus!$B$11,IF(D3900&lt;=Bonus!$A$12,Bonus!$B$12,IF(D3900&lt;=Bonus!$A$13,Bonus!$B$13,Bonus!$B$14)))))))))))</f>
        <v>1000 to 4999</v>
      </c>
    </row>
    <row r="3901" spans="1:21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41863.775011574071</v>
      </c>
      <c r="T3901" s="10">
        <f t="shared" si="365"/>
        <v>41843.775011574071</v>
      </c>
      <c r="U3901" t="str">
        <f>IF(D3901&lt;Bonus!$A$3,Bonus!$B$3,IF(D3901&lt;=Bonus!$A$4,Bonus!$B$4,IF(D3901&lt;=Bonus!$A$5,Bonus!$B$5,IF(D3901&lt;=Bonus!$A$6,Bonus!$B$6,IF(D3901&lt;=Bonus!$A$7,Bonus!$B$7,IF(D3901&lt;=Bonus!$A$8,Bonus!$B$8,IF(D3901&lt;=Bonus!$A$9,Bonus!$B$9,IF(D3901&lt;=Bonus!$A$10,Bonus!$B$10,IF(D3901&lt;=Bonus!$A$11,Bonus!$B$11,IF(D3901&lt;=Bonus!$A$12,Bonus!$B$12,IF(D3901&lt;=Bonus!$A$13,Bonus!$B$13,Bonus!$B$14)))))))))))</f>
        <v>10000 to 14999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42166.092488425929</v>
      </c>
      <c r="T3902" s="10">
        <f t="shared" si="365"/>
        <v>42136.092488425929</v>
      </c>
      <c r="U3902" t="str">
        <f>IF(D3902&lt;Bonus!$A$3,Bonus!$B$3,IF(D3902&lt;=Bonus!$A$4,Bonus!$B$4,IF(D3902&lt;=Bonus!$A$5,Bonus!$B$5,IF(D3902&lt;=Bonus!$A$6,Bonus!$B$6,IF(D3902&lt;=Bonus!$A$7,Bonus!$B$7,IF(D3902&lt;=Bonus!$A$8,Bonus!$B$8,IF(D3902&lt;=Bonus!$A$9,Bonus!$B$9,IF(D3902&lt;=Bonus!$A$10,Bonus!$B$10,IF(D3902&lt;=Bonus!$A$11,Bonus!$B$11,IF(D3902&lt;=Bonus!$A$12,Bonus!$B$12,IF(D3902&lt;=Bonus!$A$13,Bonus!$B$13,Bonus!$B$14)))))))))))</f>
        <v>1000 to 4999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42357.826377314821</v>
      </c>
      <c r="T3903" s="10">
        <f t="shared" si="365"/>
        <v>42317.826377314821</v>
      </c>
      <c r="U3903" t="str">
        <f>IF(D3903&lt;Bonus!$A$3,Bonus!$B$3,IF(D3903&lt;=Bonus!$A$4,Bonus!$B$4,IF(D3903&lt;=Bonus!$A$5,Bonus!$B$5,IF(D3903&lt;=Bonus!$A$6,Bonus!$B$6,IF(D3903&lt;=Bonus!$A$7,Bonus!$B$7,IF(D3903&lt;=Bonus!$A$8,Bonus!$B$8,IF(D3903&lt;=Bonus!$A$9,Bonus!$B$9,IF(D3903&lt;=Bonus!$A$10,Bonus!$B$10,IF(D3903&lt;=Bonus!$A$11,Bonus!$B$11,IF(D3903&lt;=Bonus!$A$12,Bonus!$B$12,IF(D3903&lt;=Bonus!$A$13,Bonus!$B$13,Bonus!$B$14)))))))))))</f>
        <v>1000 to 4999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42688.509745370371</v>
      </c>
      <c r="T3904" s="10">
        <f t="shared" si="365"/>
        <v>42663.468078703707</v>
      </c>
      <c r="U3904" t="str">
        <f>IF(D3904&lt;Bonus!$A$3,Bonus!$B$3,IF(D3904&lt;=Bonus!$A$4,Bonus!$B$4,IF(D3904&lt;=Bonus!$A$5,Bonus!$B$5,IF(D3904&lt;=Bonus!$A$6,Bonus!$B$6,IF(D3904&lt;=Bonus!$A$7,Bonus!$B$7,IF(D3904&lt;=Bonus!$A$8,Bonus!$B$8,IF(D3904&lt;=Bonus!$A$9,Bonus!$B$9,IF(D3904&lt;=Bonus!$A$10,Bonus!$B$10,IF(D3904&lt;=Bonus!$A$11,Bonus!$B$11,IF(D3904&lt;=Bonus!$A$12,Bonus!$B$12,IF(D3904&lt;=Bonus!$A$13,Bonus!$B$13,Bonus!$B$14)))))))))))</f>
        <v>1000 to 4999</v>
      </c>
    </row>
    <row r="3905" spans="1:21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>nm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42230.818055555559</v>
      </c>
      <c r="T3905" s="10">
        <f t="shared" si="365"/>
        <v>42186.01116898148</v>
      </c>
      <c r="U3905" t="str">
        <f>IF(D3905&lt;Bonus!$A$3,Bonus!$B$3,IF(D3905&lt;=Bonus!$A$4,Bonus!$B$4,IF(D3905&lt;=Bonus!$A$5,Bonus!$B$5,IF(D3905&lt;=Bonus!$A$6,Bonus!$B$6,IF(D3905&lt;=Bonus!$A$7,Bonus!$B$7,IF(D3905&lt;=Bonus!$A$8,Bonus!$B$8,IF(D3905&lt;=Bonus!$A$9,Bonus!$B$9,IF(D3905&lt;=Bonus!$A$10,Bonus!$B$10,IF(D3905&lt;=Bonus!$A$11,Bonus!$B$11,IF(D3905&lt;=Bonus!$A$12,Bonus!$B$12,IF(D3905&lt;=Bonus!$A$13,Bonus!$B$13,Bonus!$B$14)))))))))))</f>
        <v>1000 to 4999</v>
      </c>
    </row>
    <row r="3906" spans="1:2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42109.211111111115</v>
      </c>
      <c r="T3906" s="10">
        <f t="shared" si="365"/>
        <v>42095.229166666672</v>
      </c>
      <c r="U3906" t="str">
        <f>IF(D3906&lt;Bonus!$A$3,Bonus!$B$3,IF(D3906&lt;=Bonus!$A$4,Bonus!$B$4,IF(D3906&lt;=Bonus!$A$5,Bonus!$B$5,IF(D3906&lt;=Bonus!$A$6,Bonus!$B$6,IF(D3906&lt;=Bonus!$A$7,Bonus!$B$7,IF(D3906&lt;=Bonus!$A$8,Bonus!$B$8,IF(D3906&lt;=Bonus!$A$9,Bonus!$B$9,IF(D3906&lt;=Bonus!$A$10,Bonus!$B$10,IF(D3906&lt;=Bonus!$A$11,Bonus!$B$11,IF(D3906&lt;=Bonus!$A$12,Bonus!$B$12,IF(D3906&lt;=Bonus!$A$13,Bonus!$B$13,Bonus!$B$14)))))))))))</f>
        <v>10000 to 14999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IFERROR(E3907/L3907,"nm")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(((I3907/60)/60)/24)+DATE(1970,1,1)</f>
        <v>42166.958333333328</v>
      </c>
      <c r="T3907" s="10">
        <f t="shared" ref="T3907:T3970" si="371">(((J3907/60)/60)/24)+DATE(1970,1,1)</f>
        <v>42124.623877314814</v>
      </c>
      <c r="U3907" t="str">
        <f>IF(D3907&lt;Bonus!$A$3,Bonus!$B$3,IF(D3907&lt;=Bonus!$A$4,Bonus!$B$4,IF(D3907&lt;=Bonus!$A$5,Bonus!$B$5,IF(D3907&lt;=Bonus!$A$6,Bonus!$B$6,IF(D3907&lt;=Bonus!$A$7,Bonus!$B$7,IF(D3907&lt;=Bonus!$A$8,Bonus!$B$8,IF(D3907&lt;=Bonus!$A$9,Bonus!$B$9,IF(D3907&lt;=Bonus!$A$10,Bonus!$B$10,IF(D3907&lt;=Bonus!$A$11,Bonus!$B$11,IF(D3907&lt;=Bonus!$A$12,Bonus!$B$12,IF(D3907&lt;=Bonus!$A$13,Bonus!$B$13,Bonus!$B$14)))))))))))</f>
        <v>1000 to 4999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42181.559027777781</v>
      </c>
      <c r="T3908" s="10">
        <f t="shared" si="371"/>
        <v>42143.917743055557</v>
      </c>
      <c r="U3908" t="str">
        <f>IF(D3908&lt;Bonus!$A$3,Bonus!$B$3,IF(D3908&lt;=Bonus!$A$4,Bonus!$B$4,IF(D3908&lt;=Bonus!$A$5,Bonus!$B$5,IF(D3908&lt;=Bonus!$A$6,Bonus!$B$6,IF(D3908&lt;=Bonus!$A$7,Bonus!$B$7,IF(D3908&lt;=Bonus!$A$8,Bonus!$B$8,IF(D3908&lt;=Bonus!$A$9,Bonus!$B$9,IF(D3908&lt;=Bonus!$A$10,Bonus!$B$10,IF(D3908&lt;=Bonus!$A$11,Bonus!$B$11,IF(D3908&lt;=Bonus!$A$12,Bonus!$B$12,IF(D3908&lt;=Bonus!$A$13,Bonus!$B$13,Bonus!$B$14)))))))))))</f>
        <v>1000 to 4999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41938.838888888888</v>
      </c>
      <c r="T3909" s="10">
        <f t="shared" si="371"/>
        <v>41906.819513888891</v>
      </c>
      <c r="U3909" t="str">
        <f>IF(D3909&lt;Bonus!$A$3,Bonus!$B$3,IF(D3909&lt;=Bonus!$A$4,Bonus!$B$4,IF(D3909&lt;=Bonus!$A$5,Bonus!$B$5,IF(D3909&lt;=Bonus!$A$6,Bonus!$B$6,IF(D3909&lt;=Bonus!$A$7,Bonus!$B$7,IF(D3909&lt;=Bonus!$A$8,Bonus!$B$8,IF(D3909&lt;=Bonus!$A$9,Bonus!$B$9,IF(D3909&lt;=Bonus!$A$10,Bonus!$B$10,IF(D3909&lt;=Bonus!$A$11,Bonus!$B$11,IF(D3909&lt;=Bonus!$A$12,Bonus!$B$12,IF(D3909&lt;=Bonus!$A$13,Bonus!$B$13,Bonus!$B$14)))))))))))</f>
        <v>1000 to 4999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41849.135370370372</v>
      </c>
      <c r="T3910" s="10">
        <f t="shared" si="371"/>
        <v>41834.135370370372</v>
      </c>
      <c r="U3910" t="str">
        <f>IF(D3910&lt;Bonus!$A$3,Bonus!$B$3,IF(D3910&lt;=Bonus!$A$4,Bonus!$B$4,IF(D3910&lt;=Bonus!$A$5,Bonus!$B$5,IF(D3910&lt;=Bonus!$A$6,Bonus!$B$6,IF(D3910&lt;=Bonus!$A$7,Bonus!$B$7,IF(D3910&lt;=Bonus!$A$8,Bonus!$B$8,IF(D3910&lt;=Bonus!$A$9,Bonus!$B$9,IF(D3910&lt;=Bonus!$A$10,Bonus!$B$10,IF(D3910&lt;=Bonus!$A$11,Bonus!$B$11,IF(D3910&lt;=Bonus!$A$12,Bonus!$B$12,IF(D3910&lt;=Bonus!$A$13,Bonus!$B$13,Bonus!$B$14)))))))))))</f>
        <v>Less Than 1000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41893.359282407408</v>
      </c>
      <c r="T3911" s="10">
        <f t="shared" si="371"/>
        <v>41863.359282407408</v>
      </c>
      <c r="U3911" t="str">
        <f>IF(D3911&lt;Bonus!$A$3,Bonus!$B$3,IF(D3911&lt;=Bonus!$A$4,Bonus!$B$4,IF(D3911&lt;=Bonus!$A$5,Bonus!$B$5,IF(D3911&lt;=Bonus!$A$6,Bonus!$B$6,IF(D3911&lt;=Bonus!$A$7,Bonus!$B$7,IF(D3911&lt;=Bonus!$A$8,Bonus!$B$8,IF(D3911&lt;=Bonus!$A$9,Bonus!$B$9,IF(D3911&lt;=Bonus!$A$10,Bonus!$B$10,IF(D3911&lt;=Bonus!$A$11,Bonus!$B$11,IF(D3911&lt;=Bonus!$A$12,Bonus!$B$12,IF(D3911&lt;=Bonus!$A$13,Bonus!$B$13,Bonus!$B$14)))))))))))</f>
        <v>Greater than or equal to 50000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42254.756909722222</v>
      </c>
      <c r="T3912" s="10">
        <f t="shared" si="371"/>
        <v>42224.756909722222</v>
      </c>
      <c r="U3912" t="str">
        <f>IF(D3912&lt;Bonus!$A$3,Bonus!$B$3,IF(D3912&lt;=Bonus!$A$4,Bonus!$B$4,IF(D3912&lt;=Bonus!$A$5,Bonus!$B$5,IF(D3912&lt;=Bonus!$A$6,Bonus!$B$6,IF(D3912&lt;=Bonus!$A$7,Bonus!$B$7,IF(D3912&lt;=Bonus!$A$8,Bonus!$B$8,IF(D3912&lt;=Bonus!$A$9,Bonus!$B$9,IF(D3912&lt;=Bonus!$A$10,Bonus!$B$10,IF(D3912&lt;=Bonus!$A$11,Bonus!$B$11,IF(D3912&lt;=Bonus!$A$12,Bonus!$B$12,IF(D3912&lt;=Bonus!$A$13,Bonus!$B$13,Bonus!$B$14)))))))))))</f>
        <v>5000 to 9999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41969.853900462964</v>
      </c>
      <c r="T3913" s="10">
        <f t="shared" si="371"/>
        <v>41939.8122337963</v>
      </c>
      <c r="U3913" t="str">
        <f>IF(D3913&lt;Bonus!$A$3,Bonus!$B$3,IF(D3913&lt;=Bonus!$A$4,Bonus!$B$4,IF(D3913&lt;=Bonus!$A$5,Bonus!$B$5,IF(D3913&lt;=Bonus!$A$6,Bonus!$B$6,IF(D3913&lt;=Bonus!$A$7,Bonus!$B$7,IF(D3913&lt;=Bonus!$A$8,Bonus!$B$8,IF(D3913&lt;=Bonus!$A$9,Bonus!$B$9,IF(D3913&lt;=Bonus!$A$10,Bonus!$B$10,IF(D3913&lt;=Bonus!$A$11,Bonus!$B$11,IF(D3913&lt;=Bonus!$A$12,Bonus!$B$12,IF(D3913&lt;=Bonus!$A$13,Bonus!$B$13,Bonus!$B$14)))))))))))</f>
        <v>5000 to 9999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42119.190972222219</v>
      </c>
      <c r="T3914" s="10">
        <f t="shared" si="371"/>
        <v>42059.270023148143</v>
      </c>
      <c r="U3914" t="str">
        <f>IF(D3914&lt;Bonus!$A$3,Bonus!$B$3,IF(D3914&lt;=Bonus!$A$4,Bonus!$B$4,IF(D3914&lt;=Bonus!$A$5,Bonus!$B$5,IF(D3914&lt;=Bonus!$A$6,Bonus!$B$6,IF(D3914&lt;=Bonus!$A$7,Bonus!$B$7,IF(D3914&lt;=Bonus!$A$8,Bonus!$B$8,IF(D3914&lt;=Bonus!$A$9,Bonus!$B$9,IF(D3914&lt;=Bonus!$A$10,Bonus!$B$10,IF(D3914&lt;=Bonus!$A$11,Bonus!$B$11,IF(D3914&lt;=Bonus!$A$12,Bonus!$B$12,IF(D3914&lt;=Bonus!$A$13,Bonus!$B$13,Bonus!$B$14)))))))))))</f>
        <v>15000 to 19999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42338.252881944441</v>
      </c>
      <c r="T3915" s="10">
        <f t="shared" si="371"/>
        <v>42308.211215277777</v>
      </c>
      <c r="U3915" t="str">
        <f>IF(D3915&lt;Bonus!$A$3,Bonus!$B$3,IF(D3915&lt;=Bonus!$A$4,Bonus!$B$4,IF(D3915&lt;=Bonus!$A$5,Bonus!$B$5,IF(D3915&lt;=Bonus!$A$6,Bonus!$B$6,IF(D3915&lt;=Bonus!$A$7,Bonus!$B$7,IF(D3915&lt;=Bonus!$A$8,Bonus!$B$8,IF(D3915&lt;=Bonus!$A$9,Bonus!$B$9,IF(D3915&lt;=Bonus!$A$10,Bonus!$B$10,IF(D3915&lt;=Bonus!$A$11,Bonus!$B$11,IF(D3915&lt;=Bonus!$A$12,Bonus!$B$12,IF(D3915&lt;=Bonus!$A$13,Bonus!$B$13,Bonus!$B$14)))))))))))</f>
        <v>10000 to 14999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42134.957638888889</v>
      </c>
      <c r="T3916" s="10">
        <f t="shared" si="371"/>
        <v>42114.818935185183</v>
      </c>
      <c r="U3916" t="str">
        <f>IF(D3916&lt;Bonus!$A$3,Bonus!$B$3,IF(D3916&lt;=Bonus!$A$4,Bonus!$B$4,IF(D3916&lt;=Bonus!$A$5,Bonus!$B$5,IF(D3916&lt;=Bonus!$A$6,Bonus!$B$6,IF(D3916&lt;=Bonus!$A$7,Bonus!$B$7,IF(D3916&lt;=Bonus!$A$8,Bonus!$B$8,IF(D3916&lt;=Bonus!$A$9,Bonus!$B$9,IF(D3916&lt;=Bonus!$A$10,Bonus!$B$10,IF(D3916&lt;=Bonus!$A$11,Bonus!$B$11,IF(D3916&lt;=Bonus!$A$12,Bonus!$B$12,IF(D3916&lt;=Bonus!$A$13,Bonus!$B$13,Bonus!$B$14)))))))))))</f>
        <v>1000 to 4999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42522.98505787037</v>
      </c>
      <c r="T3917" s="10">
        <f t="shared" si="371"/>
        <v>42492.98505787037</v>
      </c>
      <c r="U3917" t="str">
        <f>IF(D3917&lt;Bonus!$A$3,Bonus!$B$3,IF(D3917&lt;=Bonus!$A$4,Bonus!$B$4,IF(D3917&lt;=Bonus!$A$5,Bonus!$B$5,IF(D3917&lt;=Bonus!$A$6,Bonus!$B$6,IF(D3917&lt;=Bonus!$A$7,Bonus!$B$7,IF(D3917&lt;=Bonus!$A$8,Bonus!$B$8,IF(D3917&lt;=Bonus!$A$9,Bonus!$B$9,IF(D3917&lt;=Bonus!$A$10,Bonus!$B$10,IF(D3917&lt;=Bonus!$A$11,Bonus!$B$11,IF(D3917&lt;=Bonus!$A$12,Bonus!$B$12,IF(D3917&lt;=Bonus!$A$13,Bonus!$B$13,Bonus!$B$14)))))))))))</f>
        <v>1000 to 4999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>nm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42524.471666666665</v>
      </c>
      <c r="T3918" s="10">
        <f t="shared" si="371"/>
        <v>42494.471666666665</v>
      </c>
      <c r="U3918" t="str">
        <f>IF(D3918&lt;Bonus!$A$3,Bonus!$B$3,IF(D3918&lt;=Bonus!$A$4,Bonus!$B$4,IF(D3918&lt;=Bonus!$A$5,Bonus!$B$5,IF(D3918&lt;=Bonus!$A$6,Bonus!$B$6,IF(D3918&lt;=Bonus!$A$7,Bonus!$B$7,IF(D3918&lt;=Bonus!$A$8,Bonus!$B$8,IF(D3918&lt;=Bonus!$A$9,Bonus!$B$9,IF(D3918&lt;=Bonus!$A$10,Bonus!$B$10,IF(D3918&lt;=Bonus!$A$11,Bonus!$B$11,IF(D3918&lt;=Bonus!$A$12,Bonus!$B$12,IF(D3918&lt;=Bonus!$A$13,Bonus!$B$13,Bonus!$B$14)))))))))))</f>
        <v>1000 to 4999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41893.527326388888</v>
      </c>
      <c r="T3919" s="10">
        <f t="shared" si="371"/>
        <v>41863.527326388888</v>
      </c>
      <c r="U3919" t="str">
        <f>IF(D3919&lt;Bonus!$A$3,Bonus!$B$3,IF(D3919&lt;=Bonus!$A$4,Bonus!$B$4,IF(D3919&lt;=Bonus!$A$5,Bonus!$B$5,IF(D3919&lt;=Bonus!$A$6,Bonus!$B$6,IF(D3919&lt;=Bonus!$A$7,Bonus!$B$7,IF(D3919&lt;=Bonus!$A$8,Bonus!$B$8,IF(D3919&lt;=Bonus!$A$9,Bonus!$B$9,IF(D3919&lt;=Bonus!$A$10,Bonus!$B$10,IF(D3919&lt;=Bonus!$A$11,Bonus!$B$11,IF(D3919&lt;=Bonus!$A$12,Bonus!$B$12,IF(D3919&lt;=Bonus!$A$13,Bonus!$B$13,Bonus!$B$14)))))))))))</f>
        <v>1000 to 4999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41855.666666666664</v>
      </c>
      <c r="T3920" s="10">
        <f t="shared" si="371"/>
        <v>41843.664618055554</v>
      </c>
      <c r="U3920" t="str">
        <f>IF(D3920&lt;Bonus!$A$3,Bonus!$B$3,IF(D3920&lt;=Bonus!$A$4,Bonus!$B$4,IF(D3920&lt;=Bonus!$A$5,Bonus!$B$5,IF(D3920&lt;=Bonus!$A$6,Bonus!$B$6,IF(D3920&lt;=Bonus!$A$7,Bonus!$B$7,IF(D3920&lt;=Bonus!$A$8,Bonus!$B$8,IF(D3920&lt;=Bonus!$A$9,Bonus!$B$9,IF(D3920&lt;=Bonus!$A$10,Bonus!$B$10,IF(D3920&lt;=Bonus!$A$11,Bonus!$B$11,IF(D3920&lt;=Bonus!$A$12,Bonus!$B$12,IF(D3920&lt;=Bonus!$A$13,Bonus!$B$13,Bonus!$B$14)))))))))))</f>
        <v>Greater than or equal to 50000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42387</v>
      </c>
      <c r="T3921" s="10">
        <f t="shared" si="371"/>
        <v>42358.684872685189</v>
      </c>
      <c r="U3921" t="str">
        <f>IF(D3921&lt;Bonus!$A$3,Bonus!$B$3,IF(D3921&lt;=Bonus!$A$4,Bonus!$B$4,IF(D3921&lt;=Bonus!$A$5,Bonus!$B$5,IF(D3921&lt;=Bonus!$A$6,Bonus!$B$6,IF(D3921&lt;=Bonus!$A$7,Bonus!$B$7,IF(D3921&lt;=Bonus!$A$8,Bonus!$B$8,IF(D3921&lt;=Bonus!$A$9,Bonus!$B$9,IF(D3921&lt;=Bonus!$A$10,Bonus!$B$10,IF(D3921&lt;=Bonus!$A$11,Bonus!$B$11,IF(D3921&lt;=Bonus!$A$12,Bonus!$B$12,IF(D3921&lt;=Bonus!$A$13,Bonus!$B$13,Bonus!$B$14)))))))))))</f>
        <v>5000 to 9999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42687.428935185191</v>
      </c>
      <c r="T3922" s="10">
        <f t="shared" si="371"/>
        <v>42657.38726851852</v>
      </c>
      <c r="U3922" t="str">
        <f>IF(D3922&lt;Bonus!$A$3,Bonus!$B$3,IF(D3922&lt;=Bonus!$A$4,Bonus!$B$4,IF(D3922&lt;=Bonus!$A$5,Bonus!$B$5,IF(D3922&lt;=Bonus!$A$6,Bonus!$B$6,IF(D3922&lt;=Bonus!$A$7,Bonus!$B$7,IF(D3922&lt;=Bonus!$A$8,Bonus!$B$8,IF(D3922&lt;=Bonus!$A$9,Bonus!$B$9,IF(D3922&lt;=Bonus!$A$10,Bonus!$B$10,IF(D3922&lt;=Bonus!$A$11,Bonus!$B$11,IF(D3922&lt;=Bonus!$A$12,Bonus!$B$12,IF(D3922&lt;=Bonus!$A$13,Bonus!$B$13,Bonus!$B$14)))))))))))</f>
        <v>1000 to 4999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>nm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41938.75</v>
      </c>
      <c r="T3923" s="10">
        <f t="shared" si="371"/>
        <v>41926.542303240742</v>
      </c>
      <c r="U3923" t="str">
        <f>IF(D3923&lt;Bonus!$A$3,Bonus!$B$3,IF(D3923&lt;=Bonus!$A$4,Bonus!$B$4,IF(D3923&lt;=Bonus!$A$5,Bonus!$B$5,IF(D3923&lt;=Bonus!$A$6,Bonus!$B$6,IF(D3923&lt;=Bonus!$A$7,Bonus!$B$7,IF(D3923&lt;=Bonus!$A$8,Bonus!$B$8,IF(D3923&lt;=Bonus!$A$9,Bonus!$B$9,IF(D3923&lt;=Bonus!$A$10,Bonus!$B$10,IF(D3923&lt;=Bonus!$A$11,Bonus!$B$11,IF(D3923&lt;=Bonus!$A$12,Bonus!$B$12,IF(D3923&lt;=Bonus!$A$13,Bonus!$B$13,Bonus!$B$14)))))))))))</f>
        <v>1000 to 4999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42065.958333333328</v>
      </c>
      <c r="T3924" s="10">
        <f t="shared" si="371"/>
        <v>42020.768634259264</v>
      </c>
      <c r="U3924" t="str">
        <f>IF(D3924&lt;Bonus!$A$3,Bonus!$B$3,IF(D3924&lt;=Bonus!$A$4,Bonus!$B$4,IF(D3924&lt;=Bonus!$A$5,Bonus!$B$5,IF(D3924&lt;=Bonus!$A$6,Bonus!$B$6,IF(D3924&lt;=Bonus!$A$7,Bonus!$B$7,IF(D3924&lt;=Bonus!$A$8,Bonus!$B$8,IF(D3924&lt;=Bonus!$A$9,Bonus!$B$9,IF(D3924&lt;=Bonus!$A$10,Bonus!$B$10,IF(D3924&lt;=Bonus!$A$11,Bonus!$B$11,IF(D3924&lt;=Bonus!$A$12,Bonus!$B$12,IF(D3924&lt;=Bonus!$A$13,Bonus!$B$13,Bonus!$B$14)))))))))))</f>
        <v>Less Than 1000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42103.979988425926</v>
      </c>
      <c r="T3925" s="10">
        <f t="shared" si="371"/>
        <v>42075.979988425926</v>
      </c>
      <c r="U3925" t="str">
        <f>IF(D3925&lt;Bonus!$A$3,Bonus!$B$3,IF(D3925&lt;=Bonus!$A$4,Bonus!$B$4,IF(D3925&lt;=Bonus!$A$5,Bonus!$B$5,IF(D3925&lt;=Bonus!$A$6,Bonus!$B$6,IF(D3925&lt;=Bonus!$A$7,Bonus!$B$7,IF(D3925&lt;=Bonus!$A$8,Bonus!$B$8,IF(D3925&lt;=Bonus!$A$9,Bonus!$B$9,IF(D3925&lt;=Bonus!$A$10,Bonus!$B$10,IF(D3925&lt;=Bonus!$A$11,Bonus!$B$11,IF(D3925&lt;=Bonus!$A$12,Bonus!$B$12,IF(D3925&lt;=Bonus!$A$13,Bonus!$B$13,Bonus!$B$14)))))))))))</f>
        <v>10000 to 14999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41816.959745370368</v>
      </c>
      <c r="T3926" s="10">
        <f t="shared" si="371"/>
        <v>41786.959745370368</v>
      </c>
      <c r="U3926" t="str">
        <f>IF(D3926&lt;Bonus!$A$3,Bonus!$B$3,IF(D3926&lt;=Bonus!$A$4,Bonus!$B$4,IF(D3926&lt;=Bonus!$A$5,Bonus!$B$5,IF(D3926&lt;=Bonus!$A$6,Bonus!$B$6,IF(D3926&lt;=Bonus!$A$7,Bonus!$B$7,IF(D3926&lt;=Bonus!$A$8,Bonus!$B$8,IF(D3926&lt;=Bonus!$A$9,Bonus!$B$9,IF(D3926&lt;=Bonus!$A$10,Bonus!$B$10,IF(D3926&lt;=Bonus!$A$11,Bonus!$B$11,IF(D3926&lt;=Bonus!$A$12,Bonus!$B$12,IF(D3926&lt;=Bonus!$A$13,Bonus!$B$13,Bonus!$B$14)))))))))))</f>
        <v>15000 to 19999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41850.870821759258</v>
      </c>
      <c r="T3927" s="10">
        <f t="shared" si="371"/>
        <v>41820.870821759258</v>
      </c>
      <c r="U3927" t="str">
        <f>IF(D3927&lt;Bonus!$A$3,Bonus!$B$3,IF(D3927&lt;=Bonus!$A$4,Bonus!$B$4,IF(D3927&lt;=Bonus!$A$5,Bonus!$B$5,IF(D3927&lt;=Bonus!$A$6,Bonus!$B$6,IF(D3927&lt;=Bonus!$A$7,Bonus!$B$7,IF(D3927&lt;=Bonus!$A$8,Bonus!$B$8,IF(D3927&lt;=Bonus!$A$9,Bonus!$B$9,IF(D3927&lt;=Bonus!$A$10,Bonus!$B$10,IF(D3927&lt;=Bonus!$A$11,Bonus!$B$11,IF(D3927&lt;=Bonus!$A$12,Bonus!$B$12,IF(D3927&lt;=Bonus!$A$13,Bonus!$B$13,Bonus!$B$14)))))))))))</f>
        <v>Less Than 1000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42000.085046296299</v>
      </c>
      <c r="T3928" s="10">
        <f t="shared" si="371"/>
        <v>41970.085046296299</v>
      </c>
      <c r="U3928" t="str">
        <f>IF(D3928&lt;Bonus!$A$3,Bonus!$B$3,IF(D3928&lt;=Bonus!$A$4,Bonus!$B$4,IF(D3928&lt;=Bonus!$A$5,Bonus!$B$5,IF(D3928&lt;=Bonus!$A$6,Bonus!$B$6,IF(D3928&lt;=Bonus!$A$7,Bonus!$B$7,IF(D3928&lt;=Bonus!$A$8,Bonus!$B$8,IF(D3928&lt;=Bonus!$A$9,Bonus!$B$9,IF(D3928&lt;=Bonus!$A$10,Bonus!$B$10,IF(D3928&lt;=Bonus!$A$11,Bonus!$B$11,IF(D3928&lt;=Bonus!$A$12,Bonus!$B$12,IF(D3928&lt;=Bonus!$A$13,Bonus!$B$13,Bonus!$B$14)))))))))))</f>
        <v>5000 to 9999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41860.267407407409</v>
      </c>
      <c r="T3929" s="10">
        <f t="shared" si="371"/>
        <v>41830.267407407409</v>
      </c>
      <c r="U3929" t="str">
        <f>IF(D3929&lt;Bonus!$A$3,Bonus!$B$3,IF(D3929&lt;=Bonus!$A$4,Bonus!$B$4,IF(D3929&lt;=Bonus!$A$5,Bonus!$B$5,IF(D3929&lt;=Bonus!$A$6,Bonus!$B$6,IF(D3929&lt;=Bonus!$A$7,Bonus!$B$7,IF(D3929&lt;=Bonus!$A$8,Bonus!$B$8,IF(D3929&lt;=Bonus!$A$9,Bonus!$B$9,IF(D3929&lt;=Bonus!$A$10,Bonus!$B$10,IF(D3929&lt;=Bonus!$A$11,Bonus!$B$11,IF(D3929&lt;=Bonus!$A$12,Bonus!$B$12,IF(D3929&lt;=Bonus!$A$13,Bonus!$B$13,Bonus!$B$14)))))))))))</f>
        <v>1000 to 4999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42293.207638888889</v>
      </c>
      <c r="T3930" s="10">
        <f t="shared" si="371"/>
        <v>42265.683182870373</v>
      </c>
      <c r="U3930" t="str">
        <f>IF(D3930&lt;Bonus!$A$3,Bonus!$B$3,IF(D3930&lt;=Bonus!$A$4,Bonus!$B$4,IF(D3930&lt;=Bonus!$A$5,Bonus!$B$5,IF(D3930&lt;=Bonus!$A$6,Bonus!$B$6,IF(D3930&lt;=Bonus!$A$7,Bonus!$B$7,IF(D3930&lt;=Bonus!$A$8,Bonus!$B$8,IF(D3930&lt;=Bonus!$A$9,Bonus!$B$9,IF(D3930&lt;=Bonus!$A$10,Bonus!$B$10,IF(D3930&lt;=Bonus!$A$11,Bonus!$B$11,IF(D3930&lt;=Bonus!$A$12,Bonus!$B$12,IF(D3930&lt;=Bonus!$A$13,Bonus!$B$13,Bonus!$B$14)))))))))))</f>
        <v>5000 to 9999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42631.827141203699</v>
      </c>
      <c r="T3931" s="10">
        <f t="shared" si="371"/>
        <v>42601.827141203699</v>
      </c>
      <c r="U3931" t="str">
        <f>IF(D3931&lt;Bonus!$A$3,Bonus!$B$3,IF(D3931&lt;=Bonus!$A$4,Bonus!$B$4,IF(D3931&lt;=Bonus!$A$5,Bonus!$B$5,IF(D3931&lt;=Bonus!$A$6,Bonus!$B$6,IF(D3931&lt;=Bonus!$A$7,Bonus!$B$7,IF(D3931&lt;=Bonus!$A$8,Bonus!$B$8,IF(D3931&lt;=Bonus!$A$9,Bonus!$B$9,IF(D3931&lt;=Bonus!$A$10,Bonus!$B$10,IF(D3931&lt;=Bonus!$A$11,Bonus!$B$11,IF(D3931&lt;=Bonus!$A$12,Bonus!$B$12,IF(D3931&lt;=Bonus!$A$13,Bonus!$B$13,Bonus!$B$14)))))))))))</f>
        <v>20000 to 24999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>nm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42461.25</v>
      </c>
      <c r="T3932" s="10">
        <f t="shared" si="371"/>
        <v>42433.338749999995</v>
      </c>
      <c r="U3932" t="str">
        <f>IF(D3932&lt;Bonus!$A$3,Bonus!$B$3,IF(D3932&lt;=Bonus!$A$4,Bonus!$B$4,IF(D3932&lt;=Bonus!$A$5,Bonus!$B$5,IF(D3932&lt;=Bonus!$A$6,Bonus!$B$6,IF(D3932&lt;=Bonus!$A$7,Bonus!$B$7,IF(D3932&lt;=Bonus!$A$8,Bonus!$B$8,IF(D3932&lt;=Bonus!$A$9,Bonus!$B$9,IF(D3932&lt;=Bonus!$A$10,Bonus!$B$10,IF(D3932&lt;=Bonus!$A$11,Bonus!$B$11,IF(D3932&lt;=Bonus!$A$12,Bonus!$B$12,IF(D3932&lt;=Bonus!$A$13,Bonus!$B$13,Bonus!$B$14)))))))))))</f>
        <v>10000 to 14999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>nm</v>
      </c>
      <c r="Q3933" t="str">
        <f t="shared" si="368"/>
        <v>theater</v>
      </c>
      <c r="R3933" t="str">
        <f t="shared" si="369"/>
        <v>plays</v>
      </c>
      <c r="S3933" s="10">
        <f t="shared" si="370"/>
        <v>42253.151701388888</v>
      </c>
      <c r="T3933" s="10">
        <f t="shared" si="371"/>
        <v>42228.151701388888</v>
      </c>
      <c r="U3933" t="str">
        <f>IF(D3933&lt;Bonus!$A$3,Bonus!$B$3,IF(D3933&lt;=Bonus!$A$4,Bonus!$B$4,IF(D3933&lt;=Bonus!$A$5,Bonus!$B$5,IF(D3933&lt;=Bonus!$A$6,Bonus!$B$6,IF(D3933&lt;=Bonus!$A$7,Bonus!$B$7,IF(D3933&lt;=Bonus!$A$8,Bonus!$B$8,IF(D3933&lt;=Bonus!$A$9,Bonus!$B$9,IF(D3933&lt;=Bonus!$A$10,Bonus!$B$10,IF(D3933&lt;=Bonus!$A$11,Bonus!$B$11,IF(D3933&lt;=Bonus!$A$12,Bonus!$B$12,IF(D3933&lt;=Bonus!$A$13,Bonus!$B$13,Bonus!$B$14)))))))))))</f>
        <v>5000 to 9999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42445.126898148148</v>
      </c>
      <c r="T3934" s="10">
        <f t="shared" si="371"/>
        <v>42415.168564814812</v>
      </c>
      <c r="U3934" t="str">
        <f>IF(D3934&lt;Bonus!$A$3,Bonus!$B$3,IF(D3934&lt;=Bonus!$A$4,Bonus!$B$4,IF(D3934&lt;=Bonus!$A$5,Bonus!$B$5,IF(D3934&lt;=Bonus!$A$6,Bonus!$B$6,IF(D3934&lt;=Bonus!$A$7,Bonus!$B$7,IF(D3934&lt;=Bonus!$A$8,Bonus!$B$8,IF(D3934&lt;=Bonus!$A$9,Bonus!$B$9,IF(D3934&lt;=Bonus!$A$10,Bonus!$B$10,IF(D3934&lt;=Bonus!$A$11,Bonus!$B$11,IF(D3934&lt;=Bonus!$A$12,Bonus!$B$12,IF(D3934&lt;=Bonus!$A$13,Bonus!$B$13,Bonus!$B$14)))))))))))</f>
        <v>10000 to 14999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42568.029861111107</v>
      </c>
      <c r="T3935" s="10">
        <f t="shared" si="371"/>
        <v>42538.968310185184</v>
      </c>
      <c r="U3935" t="str">
        <f>IF(D3935&lt;Bonus!$A$3,Bonus!$B$3,IF(D3935&lt;=Bonus!$A$4,Bonus!$B$4,IF(D3935&lt;=Bonus!$A$5,Bonus!$B$5,IF(D3935&lt;=Bonus!$A$6,Bonus!$B$6,IF(D3935&lt;=Bonus!$A$7,Bonus!$B$7,IF(D3935&lt;=Bonus!$A$8,Bonus!$B$8,IF(D3935&lt;=Bonus!$A$9,Bonus!$B$9,IF(D3935&lt;=Bonus!$A$10,Bonus!$B$10,IF(D3935&lt;=Bonus!$A$11,Bonus!$B$11,IF(D3935&lt;=Bonus!$A$12,Bonus!$B$12,IF(D3935&lt;=Bonus!$A$13,Bonus!$B$13,Bonus!$B$14)))))))))))</f>
        <v>5000 to 9999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42278.541666666672</v>
      </c>
      <c r="T3936" s="10">
        <f t="shared" si="371"/>
        <v>42233.671747685185</v>
      </c>
      <c r="U3936" t="str">
        <f>IF(D3936&lt;Bonus!$A$3,Bonus!$B$3,IF(D3936&lt;=Bonus!$A$4,Bonus!$B$4,IF(D3936&lt;=Bonus!$A$5,Bonus!$B$5,IF(D3936&lt;=Bonus!$A$6,Bonus!$B$6,IF(D3936&lt;=Bonus!$A$7,Bonus!$B$7,IF(D3936&lt;=Bonus!$A$8,Bonus!$B$8,IF(D3936&lt;=Bonus!$A$9,Bonus!$B$9,IF(D3936&lt;=Bonus!$A$10,Bonus!$B$10,IF(D3936&lt;=Bonus!$A$11,Bonus!$B$11,IF(D3936&lt;=Bonus!$A$12,Bonus!$B$12,IF(D3936&lt;=Bonus!$A$13,Bonus!$B$13,Bonus!$B$14)))))))))))</f>
        <v>5000 to 9999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42281.656782407401</v>
      </c>
      <c r="T3937" s="10">
        <f t="shared" si="371"/>
        <v>42221.656782407401</v>
      </c>
      <c r="U3937" t="str">
        <f>IF(D3937&lt;Bonus!$A$3,Bonus!$B$3,IF(D3937&lt;=Bonus!$A$4,Bonus!$B$4,IF(D3937&lt;=Bonus!$A$5,Bonus!$B$5,IF(D3937&lt;=Bonus!$A$6,Bonus!$B$6,IF(D3937&lt;=Bonus!$A$7,Bonus!$B$7,IF(D3937&lt;=Bonus!$A$8,Bonus!$B$8,IF(D3937&lt;=Bonus!$A$9,Bonus!$B$9,IF(D3937&lt;=Bonus!$A$10,Bonus!$B$10,IF(D3937&lt;=Bonus!$A$11,Bonus!$B$11,IF(D3937&lt;=Bonus!$A$12,Bonus!$B$12,IF(D3937&lt;=Bonus!$A$13,Bonus!$B$13,Bonus!$B$14)))))))))))</f>
        <v>1000 to 4999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>nm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42705.304629629631</v>
      </c>
      <c r="T3938" s="10">
        <f t="shared" si="371"/>
        <v>42675.262962962966</v>
      </c>
      <c r="U3938" t="str">
        <f>IF(D3938&lt;Bonus!$A$3,Bonus!$B$3,IF(D3938&lt;=Bonus!$A$4,Bonus!$B$4,IF(D3938&lt;=Bonus!$A$5,Bonus!$B$5,IF(D3938&lt;=Bonus!$A$6,Bonus!$B$6,IF(D3938&lt;=Bonus!$A$7,Bonus!$B$7,IF(D3938&lt;=Bonus!$A$8,Bonus!$B$8,IF(D3938&lt;=Bonus!$A$9,Bonus!$B$9,IF(D3938&lt;=Bonus!$A$10,Bonus!$B$10,IF(D3938&lt;=Bonus!$A$11,Bonus!$B$11,IF(D3938&lt;=Bonus!$A$12,Bonus!$B$12,IF(D3938&lt;=Bonus!$A$13,Bonus!$B$13,Bonus!$B$14)))))))))))</f>
        <v>20000 to 24999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42562.631481481483</v>
      </c>
      <c r="T3939" s="10">
        <f t="shared" si="371"/>
        <v>42534.631481481483</v>
      </c>
      <c r="U3939" t="str">
        <f>IF(D3939&lt;Bonus!$A$3,Bonus!$B$3,IF(D3939&lt;=Bonus!$A$4,Bonus!$B$4,IF(D3939&lt;=Bonus!$A$5,Bonus!$B$5,IF(D3939&lt;=Bonus!$A$6,Bonus!$B$6,IF(D3939&lt;=Bonus!$A$7,Bonus!$B$7,IF(D3939&lt;=Bonus!$A$8,Bonus!$B$8,IF(D3939&lt;=Bonus!$A$9,Bonus!$B$9,IF(D3939&lt;=Bonus!$A$10,Bonus!$B$10,IF(D3939&lt;=Bonus!$A$11,Bonus!$B$11,IF(D3939&lt;=Bonus!$A$12,Bonus!$B$12,IF(D3939&lt;=Bonus!$A$13,Bonus!$B$13,Bonus!$B$14)))))))))))</f>
        <v>1000 to 4999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42182.905717592599</v>
      </c>
      <c r="T3940" s="10">
        <f t="shared" si="371"/>
        <v>42151.905717592599</v>
      </c>
      <c r="U3940" t="str">
        <f>IF(D3940&lt;Bonus!$A$3,Bonus!$B$3,IF(D3940&lt;=Bonus!$A$4,Bonus!$B$4,IF(D3940&lt;=Bonus!$A$5,Bonus!$B$5,IF(D3940&lt;=Bonus!$A$6,Bonus!$B$6,IF(D3940&lt;=Bonus!$A$7,Bonus!$B$7,IF(D3940&lt;=Bonus!$A$8,Bonus!$B$8,IF(D3940&lt;=Bonus!$A$9,Bonus!$B$9,IF(D3940&lt;=Bonus!$A$10,Bonus!$B$10,IF(D3940&lt;=Bonus!$A$11,Bonus!$B$11,IF(D3940&lt;=Bonus!$A$12,Bonus!$B$12,IF(D3940&lt;=Bonus!$A$13,Bonus!$B$13,Bonus!$B$14)))))))))))</f>
        <v>1000 to 4999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41919.1875</v>
      </c>
      <c r="T3941" s="10">
        <f t="shared" si="371"/>
        <v>41915.400219907409</v>
      </c>
      <c r="U3941" t="str">
        <f>IF(D3941&lt;Bonus!$A$3,Bonus!$B$3,IF(D3941&lt;=Bonus!$A$4,Bonus!$B$4,IF(D3941&lt;=Bonus!$A$5,Bonus!$B$5,IF(D3941&lt;=Bonus!$A$6,Bonus!$B$6,IF(D3941&lt;=Bonus!$A$7,Bonus!$B$7,IF(D3941&lt;=Bonus!$A$8,Bonus!$B$8,IF(D3941&lt;=Bonus!$A$9,Bonus!$B$9,IF(D3941&lt;=Bonus!$A$10,Bonus!$B$10,IF(D3941&lt;=Bonus!$A$11,Bonus!$B$11,IF(D3941&lt;=Bonus!$A$12,Bonus!$B$12,IF(D3941&lt;=Bonus!$A$13,Bonus!$B$13,Bonus!$B$14)))))))))))</f>
        <v>5000 to 9999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42006.492488425924</v>
      </c>
      <c r="T3942" s="10">
        <f t="shared" si="371"/>
        <v>41961.492488425924</v>
      </c>
      <c r="U3942" t="str">
        <f>IF(D3942&lt;Bonus!$A$3,Bonus!$B$3,IF(D3942&lt;=Bonus!$A$4,Bonus!$B$4,IF(D3942&lt;=Bonus!$A$5,Bonus!$B$5,IF(D3942&lt;=Bonus!$A$6,Bonus!$B$6,IF(D3942&lt;=Bonus!$A$7,Bonus!$B$7,IF(D3942&lt;=Bonus!$A$8,Bonus!$B$8,IF(D3942&lt;=Bonus!$A$9,Bonus!$B$9,IF(D3942&lt;=Bonus!$A$10,Bonus!$B$10,IF(D3942&lt;=Bonus!$A$11,Bonus!$B$11,IF(D3942&lt;=Bonus!$A$12,Bonus!$B$12,IF(D3942&lt;=Bonus!$A$13,Bonus!$B$13,Bonus!$B$14)))))))))))</f>
        <v>5000 to 9999</v>
      </c>
    </row>
    <row r="3943" spans="1:21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41968.041666666672</v>
      </c>
      <c r="T3943" s="10">
        <f t="shared" si="371"/>
        <v>41940.587233796294</v>
      </c>
      <c r="U3943" t="str">
        <f>IF(D3943&lt;Bonus!$A$3,Bonus!$B$3,IF(D3943&lt;=Bonus!$A$4,Bonus!$B$4,IF(D3943&lt;=Bonus!$A$5,Bonus!$B$5,IF(D3943&lt;=Bonus!$A$6,Bonus!$B$6,IF(D3943&lt;=Bonus!$A$7,Bonus!$B$7,IF(D3943&lt;=Bonus!$A$8,Bonus!$B$8,IF(D3943&lt;=Bonus!$A$9,Bonus!$B$9,IF(D3943&lt;=Bonus!$A$10,Bonus!$B$10,IF(D3943&lt;=Bonus!$A$11,Bonus!$B$11,IF(D3943&lt;=Bonus!$A$12,Bonus!$B$12,IF(D3943&lt;=Bonus!$A$13,Bonus!$B$13,Bonus!$B$14)))))))))))</f>
        <v>5000 to 9999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>nm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42171.904097222221</v>
      </c>
      <c r="T3944" s="10">
        <f t="shared" si="371"/>
        <v>42111.904097222221</v>
      </c>
      <c r="U3944" t="str">
        <f>IF(D3944&lt;Bonus!$A$3,Bonus!$B$3,IF(D3944&lt;=Bonus!$A$4,Bonus!$B$4,IF(D3944&lt;=Bonus!$A$5,Bonus!$B$5,IF(D3944&lt;=Bonus!$A$6,Bonus!$B$6,IF(D3944&lt;=Bonus!$A$7,Bonus!$B$7,IF(D3944&lt;=Bonus!$A$8,Bonus!$B$8,IF(D3944&lt;=Bonus!$A$9,Bonus!$B$9,IF(D3944&lt;=Bonus!$A$10,Bonus!$B$10,IF(D3944&lt;=Bonus!$A$11,Bonus!$B$11,IF(D3944&lt;=Bonus!$A$12,Bonus!$B$12,IF(D3944&lt;=Bonus!$A$13,Bonus!$B$13,Bonus!$B$14)))))))))))</f>
        <v>1000 to 4999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42310.701388888891</v>
      </c>
      <c r="T3945" s="10">
        <f t="shared" si="371"/>
        <v>42279.778564814813</v>
      </c>
      <c r="U3945" t="str">
        <f>IF(D3945&lt;Bonus!$A$3,Bonus!$B$3,IF(D3945&lt;=Bonus!$A$4,Bonus!$B$4,IF(D3945&lt;=Bonus!$A$5,Bonus!$B$5,IF(D3945&lt;=Bonus!$A$6,Bonus!$B$6,IF(D3945&lt;=Bonus!$A$7,Bonus!$B$7,IF(D3945&lt;=Bonus!$A$8,Bonus!$B$8,IF(D3945&lt;=Bonus!$A$9,Bonus!$B$9,IF(D3945&lt;=Bonus!$A$10,Bonus!$B$10,IF(D3945&lt;=Bonus!$A$11,Bonus!$B$11,IF(D3945&lt;=Bonus!$A$12,Bonus!$B$12,IF(D3945&lt;=Bonus!$A$13,Bonus!$B$13,Bonus!$B$14)))))))))))</f>
        <v>5000 to 9999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>nm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42243.662905092591</v>
      </c>
      <c r="T3946" s="10">
        <f t="shared" si="371"/>
        <v>42213.662905092591</v>
      </c>
      <c r="U3946" t="str">
        <f>IF(D3946&lt;Bonus!$A$3,Bonus!$B$3,IF(D3946&lt;=Bonus!$A$4,Bonus!$B$4,IF(D3946&lt;=Bonus!$A$5,Bonus!$B$5,IF(D3946&lt;=Bonus!$A$6,Bonus!$B$6,IF(D3946&lt;=Bonus!$A$7,Bonus!$B$7,IF(D3946&lt;=Bonus!$A$8,Bonus!$B$8,IF(D3946&lt;=Bonus!$A$9,Bonus!$B$9,IF(D3946&lt;=Bonus!$A$10,Bonus!$B$10,IF(D3946&lt;=Bonus!$A$11,Bonus!$B$11,IF(D3946&lt;=Bonus!$A$12,Bonus!$B$12,IF(D3946&lt;=Bonus!$A$13,Bonus!$B$13,Bonus!$B$14)))))))))))</f>
        <v>5000 to 9999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42139.801712962959</v>
      </c>
      <c r="T3947" s="10">
        <f t="shared" si="371"/>
        <v>42109.801712962959</v>
      </c>
      <c r="U3947" t="str">
        <f>IF(D3947&lt;Bonus!$A$3,Bonus!$B$3,IF(D3947&lt;=Bonus!$A$4,Bonus!$B$4,IF(D3947&lt;=Bonus!$A$5,Bonus!$B$5,IF(D3947&lt;=Bonus!$A$6,Bonus!$B$6,IF(D3947&lt;=Bonus!$A$7,Bonus!$B$7,IF(D3947&lt;=Bonus!$A$8,Bonus!$B$8,IF(D3947&lt;=Bonus!$A$9,Bonus!$B$9,IF(D3947&lt;=Bonus!$A$10,Bonus!$B$10,IF(D3947&lt;=Bonus!$A$11,Bonus!$B$11,IF(D3947&lt;=Bonus!$A$12,Bonus!$B$12,IF(D3947&lt;=Bonus!$A$13,Bonus!$B$13,Bonus!$B$14)))))))))))</f>
        <v>1000 to 4999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42063.333333333328</v>
      </c>
      <c r="T3948" s="10">
        <f t="shared" si="371"/>
        <v>42031.833587962959</v>
      </c>
      <c r="U3948" t="str">
        <f>IF(D3948&lt;Bonus!$A$3,Bonus!$B$3,IF(D3948&lt;=Bonus!$A$4,Bonus!$B$4,IF(D3948&lt;=Bonus!$A$5,Bonus!$B$5,IF(D3948&lt;=Bonus!$A$6,Bonus!$B$6,IF(D3948&lt;=Bonus!$A$7,Bonus!$B$7,IF(D3948&lt;=Bonus!$A$8,Bonus!$B$8,IF(D3948&lt;=Bonus!$A$9,Bonus!$B$9,IF(D3948&lt;=Bonus!$A$10,Bonus!$B$10,IF(D3948&lt;=Bonus!$A$11,Bonus!$B$11,IF(D3948&lt;=Bonus!$A$12,Bonus!$B$12,IF(D3948&lt;=Bonus!$A$13,Bonus!$B$13,Bonus!$B$14)))))))))))</f>
        <v>5000 to 9999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42645.142870370371</v>
      </c>
      <c r="T3949" s="10">
        <f t="shared" si="371"/>
        <v>42615.142870370371</v>
      </c>
      <c r="U3949" t="str">
        <f>IF(D3949&lt;Bonus!$A$3,Bonus!$B$3,IF(D3949&lt;=Bonus!$A$4,Bonus!$B$4,IF(D3949&lt;=Bonus!$A$5,Bonus!$B$5,IF(D3949&lt;=Bonus!$A$6,Bonus!$B$6,IF(D3949&lt;=Bonus!$A$7,Bonus!$B$7,IF(D3949&lt;=Bonus!$A$8,Bonus!$B$8,IF(D3949&lt;=Bonus!$A$9,Bonus!$B$9,IF(D3949&lt;=Bonus!$A$10,Bonus!$B$10,IF(D3949&lt;=Bonus!$A$11,Bonus!$B$11,IF(D3949&lt;=Bonus!$A$12,Bonus!$B$12,IF(D3949&lt;=Bonus!$A$13,Bonus!$B$13,Bonus!$B$14)))))))))))</f>
        <v>1000 to 4999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>nm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41889.325497685182</v>
      </c>
      <c r="T3950" s="10">
        <f t="shared" si="371"/>
        <v>41829.325497685182</v>
      </c>
      <c r="U3950" t="str">
        <f>IF(D3950&lt;Bonus!$A$3,Bonus!$B$3,IF(D3950&lt;=Bonus!$A$4,Bonus!$B$4,IF(D3950&lt;=Bonus!$A$5,Bonus!$B$5,IF(D3950&lt;=Bonus!$A$6,Bonus!$B$6,IF(D3950&lt;=Bonus!$A$7,Bonus!$B$7,IF(D3950&lt;=Bonus!$A$8,Bonus!$B$8,IF(D3950&lt;=Bonus!$A$9,Bonus!$B$9,IF(D3950&lt;=Bonus!$A$10,Bonus!$B$10,IF(D3950&lt;=Bonus!$A$11,Bonus!$B$11,IF(D3950&lt;=Bonus!$A$12,Bonus!$B$12,IF(D3950&lt;=Bonus!$A$13,Bonus!$B$13,Bonus!$B$14)))))))))))</f>
        <v>30000 to 34999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42046.120613425926</v>
      </c>
      <c r="T3951" s="10">
        <f t="shared" si="371"/>
        <v>42016.120613425926</v>
      </c>
      <c r="U3951" t="str">
        <f>IF(D3951&lt;Bonus!$A$3,Bonus!$B$3,IF(D3951&lt;=Bonus!$A$4,Bonus!$B$4,IF(D3951&lt;=Bonus!$A$5,Bonus!$B$5,IF(D3951&lt;=Bonus!$A$6,Bonus!$B$6,IF(D3951&lt;=Bonus!$A$7,Bonus!$B$7,IF(D3951&lt;=Bonus!$A$8,Bonus!$B$8,IF(D3951&lt;=Bonus!$A$9,Bonus!$B$9,IF(D3951&lt;=Bonus!$A$10,Bonus!$B$10,IF(D3951&lt;=Bonus!$A$11,Bonus!$B$11,IF(D3951&lt;=Bonus!$A$12,Bonus!$B$12,IF(D3951&lt;=Bonus!$A$13,Bonus!$B$13,Bonus!$B$14)))))))))))</f>
        <v>10000 to 14999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42468.774305555555</v>
      </c>
      <c r="T3952" s="10">
        <f t="shared" si="371"/>
        <v>42439.702314814815</v>
      </c>
      <c r="U3952" t="str">
        <f>IF(D3952&lt;Bonus!$A$3,Bonus!$B$3,IF(D3952&lt;=Bonus!$A$4,Bonus!$B$4,IF(D3952&lt;=Bonus!$A$5,Bonus!$B$5,IF(D3952&lt;=Bonus!$A$6,Bonus!$B$6,IF(D3952&lt;=Bonus!$A$7,Bonus!$B$7,IF(D3952&lt;=Bonus!$A$8,Bonus!$B$8,IF(D3952&lt;=Bonus!$A$9,Bonus!$B$9,IF(D3952&lt;=Bonus!$A$10,Bonus!$B$10,IF(D3952&lt;=Bonus!$A$11,Bonus!$B$11,IF(D3952&lt;=Bonus!$A$12,Bonus!$B$12,IF(D3952&lt;=Bonus!$A$13,Bonus!$B$13,Bonus!$B$14)))))))))))</f>
        <v>1000 to 4999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42493.784050925926</v>
      </c>
      <c r="T3953" s="10">
        <f t="shared" si="371"/>
        <v>42433.825717592597</v>
      </c>
      <c r="U3953" t="str">
        <f>IF(D3953&lt;Bonus!$A$3,Bonus!$B$3,IF(D3953&lt;=Bonus!$A$4,Bonus!$B$4,IF(D3953&lt;=Bonus!$A$5,Bonus!$B$5,IF(D3953&lt;=Bonus!$A$6,Bonus!$B$6,IF(D3953&lt;=Bonus!$A$7,Bonus!$B$7,IF(D3953&lt;=Bonus!$A$8,Bonus!$B$8,IF(D3953&lt;=Bonus!$A$9,Bonus!$B$9,IF(D3953&lt;=Bonus!$A$10,Bonus!$B$10,IF(D3953&lt;=Bonus!$A$11,Bonus!$B$11,IF(D3953&lt;=Bonus!$A$12,Bonus!$B$12,IF(D3953&lt;=Bonus!$A$13,Bonus!$B$13,Bonus!$B$14)))))))))))</f>
        <v>Greater than or equal to 50000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42303.790393518517</v>
      </c>
      <c r="T3954" s="10">
        <f t="shared" si="371"/>
        <v>42243.790393518517</v>
      </c>
      <c r="U3954" t="str">
        <f>IF(D3954&lt;Bonus!$A$3,Bonus!$B$3,IF(D3954&lt;=Bonus!$A$4,Bonus!$B$4,IF(D3954&lt;=Bonus!$A$5,Bonus!$B$5,IF(D3954&lt;=Bonus!$A$6,Bonus!$B$6,IF(D3954&lt;=Bonus!$A$7,Bonus!$B$7,IF(D3954&lt;=Bonus!$A$8,Bonus!$B$8,IF(D3954&lt;=Bonus!$A$9,Bonus!$B$9,IF(D3954&lt;=Bonus!$A$10,Bonus!$B$10,IF(D3954&lt;=Bonus!$A$11,Bonus!$B$11,IF(D3954&lt;=Bonus!$A$12,Bonus!$B$12,IF(D3954&lt;=Bonus!$A$13,Bonus!$B$13,Bonus!$B$14)))))))))))</f>
        <v>25000 to 29999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>nm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42580.978472222225</v>
      </c>
      <c r="T3955" s="10">
        <f t="shared" si="371"/>
        <v>42550.048449074078</v>
      </c>
      <c r="U3955" t="str">
        <f>IF(D3955&lt;Bonus!$A$3,Bonus!$B$3,IF(D3955&lt;=Bonus!$A$4,Bonus!$B$4,IF(D3955&lt;=Bonus!$A$5,Bonus!$B$5,IF(D3955&lt;=Bonus!$A$6,Bonus!$B$6,IF(D3955&lt;=Bonus!$A$7,Bonus!$B$7,IF(D3955&lt;=Bonus!$A$8,Bonus!$B$8,IF(D3955&lt;=Bonus!$A$9,Bonus!$B$9,IF(D3955&lt;=Bonus!$A$10,Bonus!$B$10,IF(D3955&lt;=Bonus!$A$11,Bonus!$B$11,IF(D3955&lt;=Bonus!$A$12,Bonus!$B$12,IF(D3955&lt;=Bonus!$A$13,Bonus!$B$13,Bonus!$B$14)))))))))))</f>
        <v>15000 to 19999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>nm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41834.651203703703</v>
      </c>
      <c r="T3956" s="10">
        <f t="shared" si="371"/>
        <v>41774.651203703703</v>
      </c>
      <c r="U3956" t="str">
        <f>IF(D3956&lt;Bonus!$A$3,Bonus!$B$3,IF(D3956&lt;=Bonus!$A$4,Bonus!$B$4,IF(D3956&lt;=Bonus!$A$5,Bonus!$B$5,IF(D3956&lt;=Bonus!$A$6,Bonus!$B$6,IF(D3956&lt;=Bonus!$A$7,Bonus!$B$7,IF(D3956&lt;=Bonus!$A$8,Bonus!$B$8,IF(D3956&lt;=Bonus!$A$9,Bonus!$B$9,IF(D3956&lt;=Bonus!$A$10,Bonus!$B$10,IF(D3956&lt;=Bonus!$A$11,Bonus!$B$11,IF(D3956&lt;=Bonus!$A$12,Bonus!$B$12,IF(D3956&lt;=Bonus!$A$13,Bonus!$B$13,Bonus!$B$14)))))))))))</f>
        <v>25000 to 29999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42336.890520833331</v>
      </c>
      <c r="T3957" s="10">
        <f t="shared" si="371"/>
        <v>42306.848854166667</v>
      </c>
      <c r="U3957" t="str">
        <f>IF(D3957&lt;Bonus!$A$3,Bonus!$B$3,IF(D3957&lt;=Bonus!$A$4,Bonus!$B$4,IF(D3957&lt;=Bonus!$A$5,Bonus!$B$5,IF(D3957&lt;=Bonus!$A$6,Bonus!$B$6,IF(D3957&lt;=Bonus!$A$7,Bonus!$B$7,IF(D3957&lt;=Bonus!$A$8,Bonus!$B$8,IF(D3957&lt;=Bonus!$A$9,Bonus!$B$9,IF(D3957&lt;=Bonus!$A$10,Bonus!$B$10,IF(D3957&lt;=Bonus!$A$11,Bonus!$B$11,IF(D3957&lt;=Bonus!$A$12,Bonus!$B$12,IF(D3957&lt;=Bonus!$A$13,Bonus!$B$13,Bonus!$B$14)))))))))))</f>
        <v>1000 to 4999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>nm</v>
      </c>
      <c r="Q3958" t="str">
        <f t="shared" si="368"/>
        <v>theater</v>
      </c>
      <c r="R3958" t="str">
        <f t="shared" si="369"/>
        <v>plays</v>
      </c>
      <c r="S3958" s="10">
        <f t="shared" si="370"/>
        <v>42485.013888888891</v>
      </c>
      <c r="T3958" s="10">
        <f t="shared" si="371"/>
        <v>42457.932025462964</v>
      </c>
      <c r="U3958" t="str">
        <f>IF(D3958&lt;Bonus!$A$3,Bonus!$B$3,IF(D3958&lt;=Bonus!$A$4,Bonus!$B$4,IF(D3958&lt;=Bonus!$A$5,Bonus!$B$5,IF(D3958&lt;=Bonus!$A$6,Bonus!$B$6,IF(D3958&lt;=Bonus!$A$7,Bonus!$B$7,IF(D3958&lt;=Bonus!$A$8,Bonus!$B$8,IF(D3958&lt;=Bonus!$A$9,Bonus!$B$9,IF(D3958&lt;=Bonus!$A$10,Bonus!$B$10,IF(D3958&lt;=Bonus!$A$11,Bonus!$B$11,IF(D3958&lt;=Bonus!$A$12,Bonus!$B$12,IF(D3958&lt;=Bonus!$A$13,Bonus!$B$13,Bonus!$B$14)))))))))))</f>
        <v>5000 to 9999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42559.976319444439</v>
      </c>
      <c r="T3959" s="10">
        <f t="shared" si="371"/>
        <v>42513.976319444439</v>
      </c>
      <c r="U3959" t="str">
        <f>IF(D3959&lt;Bonus!$A$3,Bonus!$B$3,IF(D3959&lt;=Bonus!$A$4,Bonus!$B$4,IF(D3959&lt;=Bonus!$A$5,Bonus!$B$5,IF(D3959&lt;=Bonus!$A$6,Bonus!$B$6,IF(D3959&lt;=Bonus!$A$7,Bonus!$B$7,IF(D3959&lt;=Bonus!$A$8,Bonus!$B$8,IF(D3959&lt;=Bonus!$A$9,Bonus!$B$9,IF(D3959&lt;=Bonus!$A$10,Bonus!$B$10,IF(D3959&lt;=Bonus!$A$11,Bonus!$B$11,IF(D3959&lt;=Bonus!$A$12,Bonus!$B$12,IF(D3959&lt;=Bonus!$A$13,Bonus!$B$13,Bonus!$B$14)))))))))))</f>
        <v>25000 to 29999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41853.583333333336</v>
      </c>
      <c r="T3960" s="10">
        <f t="shared" si="371"/>
        <v>41816.950370370374</v>
      </c>
      <c r="U3960" t="str">
        <f>IF(D3960&lt;Bonus!$A$3,Bonus!$B$3,IF(D3960&lt;=Bonus!$A$4,Bonus!$B$4,IF(D3960&lt;=Bonus!$A$5,Bonus!$B$5,IF(D3960&lt;=Bonus!$A$6,Bonus!$B$6,IF(D3960&lt;=Bonus!$A$7,Bonus!$B$7,IF(D3960&lt;=Bonus!$A$8,Bonus!$B$8,IF(D3960&lt;=Bonus!$A$9,Bonus!$B$9,IF(D3960&lt;=Bonus!$A$10,Bonus!$B$10,IF(D3960&lt;=Bonus!$A$11,Bonus!$B$11,IF(D3960&lt;=Bonus!$A$12,Bonus!$B$12,IF(D3960&lt;=Bonus!$A$13,Bonus!$B$13,Bonus!$B$14)))))))))))</f>
        <v>1000 to 4999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41910.788842592592</v>
      </c>
      <c r="T3961" s="10">
        <f t="shared" si="371"/>
        <v>41880.788842592592</v>
      </c>
      <c r="U3961" t="str">
        <f>IF(D3961&lt;Bonus!$A$3,Bonus!$B$3,IF(D3961&lt;=Bonus!$A$4,Bonus!$B$4,IF(D3961&lt;=Bonus!$A$5,Bonus!$B$5,IF(D3961&lt;=Bonus!$A$6,Bonus!$B$6,IF(D3961&lt;=Bonus!$A$7,Bonus!$B$7,IF(D3961&lt;=Bonus!$A$8,Bonus!$B$8,IF(D3961&lt;=Bonus!$A$9,Bonus!$B$9,IF(D3961&lt;=Bonus!$A$10,Bonus!$B$10,IF(D3961&lt;=Bonus!$A$11,Bonus!$B$11,IF(D3961&lt;=Bonus!$A$12,Bonus!$B$12,IF(D3961&lt;=Bonus!$A$13,Bonus!$B$13,Bonus!$B$14)))))))))))</f>
        <v>1000 to 4999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42372.845555555556</v>
      </c>
      <c r="T3962" s="10">
        <f t="shared" si="371"/>
        <v>42342.845555555556</v>
      </c>
      <c r="U3962" t="str">
        <f>IF(D3962&lt;Bonus!$A$3,Bonus!$B$3,IF(D3962&lt;=Bonus!$A$4,Bonus!$B$4,IF(D3962&lt;=Bonus!$A$5,Bonus!$B$5,IF(D3962&lt;=Bonus!$A$6,Bonus!$B$6,IF(D3962&lt;=Bonus!$A$7,Bonus!$B$7,IF(D3962&lt;=Bonus!$A$8,Bonus!$B$8,IF(D3962&lt;=Bonus!$A$9,Bonus!$B$9,IF(D3962&lt;=Bonus!$A$10,Bonus!$B$10,IF(D3962&lt;=Bonus!$A$11,Bonus!$B$11,IF(D3962&lt;=Bonus!$A$12,Bonus!$B$12,IF(D3962&lt;=Bonus!$A$13,Bonus!$B$13,Bonus!$B$14)))))))))))</f>
        <v>1000 to 4999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41767.891319444447</v>
      </c>
      <c r="T3963" s="10">
        <f t="shared" si="371"/>
        <v>41745.891319444447</v>
      </c>
      <c r="U3963" t="str">
        <f>IF(D3963&lt;Bonus!$A$3,Bonus!$B$3,IF(D3963&lt;=Bonus!$A$4,Bonus!$B$4,IF(D3963&lt;=Bonus!$A$5,Bonus!$B$5,IF(D3963&lt;=Bonus!$A$6,Bonus!$B$6,IF(D3963&lt;=Bonus!$A$7,Bonus!$B$7,IF(D3963&lt;=Bonus!$A$8,Bonus!$B$8,IF(D3963&lt;=Bonus!$A$9,Bonus!$B$9,IF(D3963&lt;=Bonus!$A$10,Bonus!$B$10,IF(D3963&lt;=Bonus!$A$11,Bonus!$B$11,IF(D3963&lt;=Bonus!$A$12,Bonus!$B$12,IF(D3963&lt;=Bonus!$A$13,Bonus!$B$13,Bonus!$B$14)))))))))))</f>
        <v>5000 to 9999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42336.621458333335</v>
      </c>
      <c r="T3964" s="10">
        <f t="shared" si="371"/>
        <v>42311.621458333335</v>
      </c>
      <c r="U3964" t="str">
        <f>IF(D3964&lt;Bonus!$A$3,Bonus!$B$3,IF(D3964&lt;=Bonus!$A$4,Bonus!$B$4,IF(D3964&lt;=Bonus!$A$5,Bonus!$B$5,IF(D3964&lt;=Bonus!$A$6,Bonus!$B$6,IF(D3964&lt;=Bonus!$A$7,Bonus!$B$7,IF(D3964&lt;=Bonus!$A$8,Bonus!$B$8,IF(D3964&lt;=Bonus!$A$9,Bonus!$B$9,IF(D3964&lt;=Bonus!$A$10,Bonus!$B$10,IF(D3964&lt;=Bonus!$A$11,Bonus!$B$11,IF(D3964&lt;=Bonus!$A$12,Bonus!$B$12,IF(D3964&lt;=Bonus!$A$13,Bonus!$B$13,Bonus!$B$14)))))))))))</f>
        <v>1000 to 4999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>nm</v>
      </c>
      <c r="Q3965" t="str">
        <f t="shared" si="368"/>
        <v>theater</v>
      </c>
      <c r="R3965" t="str">
        <f t="shared" si="369"/>
        <v>plays</v>
      </c>
      <c r="S3965" s="10">
        <f t="shared" si="370"/>
        <v>42326.195798611108</v>
      </c>
      <c r="T3965" s="10">
        <f t="shared" si="371"/>
        <v>42296.154131944444</v>
      </c>
      <c r="U3965" t="str">
        <f>IF(D3965&lt;Bonus!$A$3,Bonus!$B$3,IF(D3965&lt;=Bonus!$A$4,Bonus!$B$4,IF(D3965&lt;=Bonus!$A$5,Bonus!$B$5,IF(D3965&lt;=Bonus!$A$6,Bonus!$B$6,IF(D3965&lt;=Bonus!$A$7,Bonus!$B$7,IF(D3965&lt;=Bonus!$A$8,Bonus!$B$8,IF(D3965&lt;=Bonus!$A$9,Bonus!$B$9,IF(D3965&lt;=Bonus!$A$10,Bonus!$B$10,IF(D3965&lt;=Bonus!$A$11,Bonus!$B$11,IF(D3965&lt;=Bonus!$A$12,Bonus!$B$12,IF(D3965&lt;=Bonus!$A$13,Bonus!$B$13,Bonus!$B$14)))))))))))</f>
        <v>10000 to 14999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42113.680393518516</v>
      </c>
      <c r="T3966" s="10">
        <f t="shared" si="371"/>
        <v>42053.722060185188</v>
      </c>
      <c r="U3966" t="str">
        <f>IF(D3966&lt;Bonus!$A$3,Bonus!$B$3,IF(D3966&lt;=Bonus!$A$4,Bonus!$B$4,IF(D3966&lt;=Bonus!$A$5,Bonus!$B$5,IF(D3966&lt;=Bonus!$A$6,Bonus!$B$6,IF(D3966&lt;=Bonus!$A$7,Bonus!$B$7,IF(D3966&lt;=Bonus!$A$8,Bonus!$B$8,IF(D3966&lt;=Bonus!$A$9,Bonus!$B$9,IF(D3966&lt;=Bonus!$A$10,Bonus!$B$10,IF(D3966&lt;=Bonus!$A$11,Bonus!$B$11,IF(D3966&lt;=Bonus!$A$12,Bonus!$B$12,IF(D3966&lt;=Bonus!$A$13,Bonus!$B$13,Bonus!$B$14)))))))))))</f>
        <v>1000 to 4999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42474.194212962961</v>
      </c>
      <c r="T3967" s="10">
        <f t="shared" si="371"/>
        <v>42414.235879629632</v>
      </c>
      <c r="U3967" t="str">
        <f>IF(D3967&lt;Bonus!$A$3,Bonus!$B$3,IF(D3967&lt;=Bonus!$A$4,Bonus!$B$4,IF(D3967&lt;=Bonus!$A$5,Bonus!$B$5,IF(D3967&lt;=Bonus!$A$6,Bonus!$B$6,IF(D3967&lt;=Bonus!$A$7,Bonus!$B$7,IF(D3967&lt;=Bonus!$A$8,Bonus!$B$8,IF(D3967&lt;=Bonus!$A$9,Bonus!$B$9,IF(D3967&lt;=Bonus!$A$10,Bonus!$B$10,IF(D3967&lt;=Bonus!$A$11,Bonus!$B$11,IF(D3967&lt;=Bonus!$A$12,Bonus!$B$12,IF(D3967&lt;=Bonus!$A$13,Bonus!$B$13,Bonus!$B$14)))))))))))</f>
        <v>1000 to 4999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41844.124305555553</v>
      </c>
      <c r="T3968" s="10">
        <f t="shared" si="371"/>
        <v>41801.711550925924</v>
      </c>
      <c r="U3968" t="str">
        <f>IF(D3968&lt;Bonus!$A$3,Bonus!$B$3,IF(D3968&lt;=Bonus!$A$4,Bonus!$B$4,IF(D3968&lt;=Bonus!$A$5,Bonus!$B$5,IF(D3968&lt;=Bonus!$A$6,Bonus!$B$6,IF(D3968&lt;=Bonus!$A$7,Bonus!$B$7,IF(D3968&lt;=Bonus!$A$8,Bonus!$B$8,IF(D3968&lt;=Bonus!$A$9,Bonus!$B$9,IF(D3968&lt;=Bonus!$A$10,Bonus!$B$10,IF(D3968&lt;=Bonus!$A$11,Bonus!$B$11,IF(D3968&lt;=Bonus!$A$12,Bonus!$B$12,IF(D3968&lt;=Bonus!$A$13,Bonus!$B$13,Bonus!$B$14)))))))))))</f>
        <v>5000 to 9999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42800.290590277778</v>
      </c>
      <c r="T3969" s="10">
        <f t="shared" si="371"/>
        <v>42770.290590277778</v>
      </c>
      <c r="U3969" t="str">
        <f>IF(D3969&lt;Bonus!$A$3,Bonus!$B$3,IF(D3969&lt;=Bonus!$A$4,Bonus!$B$4,IF(D3969&lt;=Bonus!$A$5,Bonus!$B$5,IF(D3969&lt;=Bonus!$A$6,Bonus!$B$6,IF(D3969&lt;=Bonus!$A$7,Bonus!$B$7,IF(D3969&lt;=Bonus!$A$8,Bonus!$B$8,IF(D3969&lt;=Bonus!$A$9,Bonus!$B$9,IF(D3969&lt;=Bonus!$A$10,Bonus!$B$10,IF(D3969&lt;=Bonus!$A$11,Bonus!$B$11,IF(D3969&lt;=Bonus!$A$12,Bonus!$B$12,IF(D3969&lt;=Bonus!$A$13,Bonus!$B$13,Bonus!$B$14)))))))))))</f>
        <v>1000 to 4999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42512.815659722226</v>
      </c>
      <c r="T3970" s="10">
        <f t="shared" si="371"/>
        <v>42452.815659722226</v>
      </c>
      <c r="U3970" t="str">
        <f>IF(D3970&lt;Bonus!$A$3,Bonus!$B$3,IF(D3970&lt;=Bonus!$A$4,Bonus!$B$4,IF(D3970&lt;=Bonus!$A$5,Bonus!$B$5,IF(D3970&lt;=Bonus!$A$6,Bonus!$B$6,IF(D3970&lt;=Bonus!$A$7,Bonus!$B$7,IF(D3970&lt;=Bonus!$A$8,Bonus!$B$8,IF(D3970&lt;=Bonus!$A$9,Bonus!$B$9,IF(D3970&lt;=Bonus!$A$10,Bonus!$B$10,IF(D3970&lt;=Bonus!$A$11,Bonus!$B$11,IF(D3970&lt;=Bonus!$A$12,Bonus!$B$12,IF(D3970&lt;=Bonus!$A$13,Bonus!$B$13,Bonus!$B$14)))))))))))</f>
        <v>5000 to 9999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IFERROR(E3971/L3971,"nm")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(((I3971/60)/60)/24)+DATE(1970,1,1)</f>
        <v>42611.163194444445</v>
      </c>
      <c r="T3971" s="10">
        <f t="shared" ref="T3971:T4034" si="377">(((J3971/60)/60)/24)+DATE(1970,1,1)</f>
        <v>42601.854699074072</v>
      </c>
      <c r="U3971" t="str">
        <f>IF(D3971&lt;Bonus!$A$3,Bonus!$B$3,IF(D3971&lt;=Bonus!$A$4,Bonus!$B$4,IF(D3971&lt;=Bonus!$A$5,Bonus!$B$5,IF(D3971&lt;=Bonus!$A$6,Bonus!$B$6,IF(D3971&lt;=Bonus!$A$7,Bonus!$B$7,IF(D3971&lt;=Bonus!$A$8,Bonus!$B$8,IF(D3971&lt;=Bonus!$A$9,Bonus!$B$9,IF(D3971&lt;=Bonus!$A$10,Bonus!$B$10,IF(D3971&lt;=Bonus!$A$11,Bonus!$B$11,IF(D3971&lt;=Bonus!$A$12,Bonus!$B$12,IF(D3971&lt;=Bonus!$A$13,Bonus!$B$13,Bonus!$B$14)))))))))))</f>
        <v>1000 to 4999</v>
      </c>
    </row>
    <row r="3972" spans="1:21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42477.863553240735</v>
      </c>
      <c r="T3972" s="10">
        <f t="shared" si="377"/>
        <v>42447.863553240735</v>
      </c>
      <c r="U3972" t="str">
        <f>IF(D3972&lt;Bonus!$A$3,Bonus!$B$3,IF(D3972&lt;=Bonus!$A$4,Bonus!$B$4,IF(D3972&lt;=Bonus!$A$5,Bonus!$B$5,IF(D3972&lt;=Bonus!$A$6,Bonus!$B$6,IF(D3972&lt;=Bonus!$A$7,Bonus!$B$7,IF(D3972&lt;=Bonus!$A$8,Bonus!$B$8,IF(D3972&lt;=Bonus!$A$9,Bonus!$B$9,IF(D3972&lt;=Bonus!$A$10,Bonus!$B$10,IF(D3972&lt;=Bonus!$A$11,Bonus!$B$11,IF(D3972&lt;=Bonus!$A$12,Bonus!$B$12,IF(D3972&lt;=Bonus!$A$13,Bonus!$B$13,Bonus!$B$14)))))))))))</f>
        <v>15000 to 19999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41841.536180555559</v>
      </c>
      <c r="T3973" s="10">
        <f t="shared" si="377"/>
        <v>41811.536180555559</v>
      </c>
      <c r="U3973" t="str">
        <f>IF(D3973&lt;Bonus!$A$3,Bonus!$B$3,IF(D3973&lt;=Bonus!$A$4,Bonus!$B$4,IF(D3973&lt;=Bonus!$A$5,Bonus!$B$5,IF(D3973&lt;=Bonus!$A$6,Bonus!$B$6,IF(D3973&lt;=Bonus!$A$7,Bonus!$B$7,IF(D3973&lt;=Bonus!$A$8,Bonus!$B$8,IF(D3973&lt;=Bonus!$A$9,Bonus!$B$9,IF(D3973&lt;=Bonus!$A$10,Bonus!$B$10,IF(D3973&lt;=Bonus!$A$11,Bonus!$B$11,IF(D3973&lt;=Bonus!$A$12,Bonus!$B$12,IF(D3973&lt;=Bonus!$A$13,Bonus!$B$13,Bonus!$B$14)))))))))))</f>
        <v>10000 to 14999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42041.067523148144</v>
      </c>
      <c r="T3974" s="10">
        <f t="shared" si="377"/>
        <v>41981.067523148144</v>
      </c>
      <c r="U3974" t="str">
        <f>IF(D3974&lt;Bonus!$A$3,Bonus!$B$3,IF(D3974&lt;=Bonus!$A$4,Bonus!$B$4,IF(D3974&lt;=Bonus!$A$5,Bonus!$B$5,IF(D3974&lt;=Bonus!$A$6,Bonus!$B$6,IF(D3974&lt;=Bonus!$A$7,Bonus!$B$7,IF(D3974&lt;=Bonus!$A$8,Bonus!$B$8,IF(D3974&lt;=Bonus!$A$9,Bonus!$B$9,IF(D3974&lt;=Bonus!$A$10,Bonus!$B$10,IF(D3974&lt;=Bonus!$A$11,Bonus!$B$11,IF(D3974&lt;=Bonus!$A$12,Bonus!$B$12,IF(D3974&lt;=Bonus!$A$13,Bonus!$B$13,Bonus!$B$14)))))))))))</f>
        <v>1000 to 4999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42499.166666666672</v>
      </c>
      <c r="T3975" s="10">
        <f t="shared" si="377"/>
        <v>42469.68414351852</v>
      </c>
      <c r="U3975" t="str">
        <f>IF(D3975&lt;Bonus!$A$3,Bonus!$B$3,IF(D3975&lt;=Bonus!$A$4,Bonus!$B$4,IF(D3975&lt;=Bonus!$A$5,Bonus!$B$5,IF(D3975&lt;=Bonus!$A$6,Bonus!$B$6,IF(D3975&lt;=Bonus!$A$7,Bonus!$B$7,IF(D3975&lt;=Bonus!$A$8,Bonus!$B$8,IF(D3975&lt;=Bonus!$A$9,Bonus!$B$9,IF(D3975&lt;=Bonus!$A$10,Bonus!$B$10,IF(D3975&lt;=Bonus!$A$11,Bonus!$B$11,IF(D3975&lt;=Bonus!$A$12,Bonus!$B$12,IF(D3975&lt;=Bonus!$A$13,Bonus!$B$13,Bonus!$B$14)))))))))))</f>
        <v>5000 to 9999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42523.546851851846</v>
      </c>
      <c r="T3976" s="10">
        <f t="shared" si="377"/>
        <v>42493.546851851846</v>
      </c>
      <c r="U3976" t="str">
        <f>IF(D3976&lt;Bonus!$A$3,Bonus!$B$3,IF(D3976&lt;=Bonus!$A$4,Bonus!$B$4,IF(D3976&lt;=Bonus!$A$5,Bonus!$B$5,IF(D3976&lt;=Bonus!$A$6,Bonus!$B$6,IF(D3976&lt;=Bonus!$A$7,Bonus!$B$7,IF(D3976&lt;=Bonus!$A$8,Bonus!$B$8,IF(D3976&lt;=Bonus!$A$9,Bonus!$B$9,IF(D3976&lt;=Bonus!$A$10,Bonus!$B$10,IF(D3976&lt;=Bonus!$A$11,Bonus!$B$11,IF(D3976&lt;=Bonus!$A$12,Bonus!$B$12,IF(D3976&lt;=Bonus!$A$13,Bonus!$B$13,Bonus!$B$14)))))))))))</f>
        <v>1000 to 4999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>nm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42564.866875</v>
      </c>
      <c r="T3977" s="10">
        <f t="shared" si="377"/>
        <v>42534.866875</v>
      </c>
      <c r="U3977" t="str">
        <f>IF(D3977&lt;Bonus!$A$3,Bonus!$B$3,IF(D3977&lt;=Bonus!$A$4,Bonus!$B$4,IF(D3977&lt;=Bonus!$A$5,Bonus!$B$5,IF(D3977&lt;=Bonus!$A$6,Bonus!$B$6,IF(D3977&lt;=Bonus!$A$7,Bonus!$B$7,IF(D3977&lt;=Bonus!$A$8,Bonus!$B$8,IF(D3977&lt;=Bonus!$A$9,Bonus!$B$9,IF(D3977&lt;=Bonus!$A$10,Bonus!$B$10,IF(D3977&lt;=Bonus!$A$11,Bonus!$B$11,IF(D3977&lt;=Bonus!$A$12,Bonus!$B$12,IF(D3977&lt;=Bonus!$A$13,Bonus!$B$13,Bonus!$B$14)))))))))))</f>
        <v>Less Than 1000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41852.291666666664</v>
      </c>
      <c r="T3978" s="10">
        <f t="shared" si="377"/>
        <v>41830.858344907407</v>
      </c>
      <c r="U3978" t="str">
        <f>IF(D3978&lt;Bonus!$A$3,Bonus!$B$3,IF(D3978&lt;=Bonus!$A$4,Bonus!$B$4,IF(D3978&lt;=Bonus!$A$5,Bonus!$B$5,IF(D3978&lt;=Bonus!$A$6,Bonus!$B$6,IF(D3978&lt;=Bonus!$A$7,Bonus!$B$7,IF(D3978&lt;=Bonus!$A$8,Bonus!$B$8,IF(D3978&lt;=Bonus!$A$9,Bonus!$B$9,IF(D3978&lt;=Bonus!$A$10,Bonus!$B$10,IF(D3978&lt;=Bonus!$A$11,Bonus!$B$11,IF(D3978&lt;=Bonus!$A$12,Bonus!$B$12,IF(D3978&lt;=Bonus!$A$13,Bonus!$B$13,Bonus!$B$14)))))))))))</f>
        <v>1000 to 4999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42573.788564814815</v>
      </c>
      <c r="T3979" s="10">
        <f t="shared" si="377"/>
        <v>42543.788564814815</v>
      </c>
      <c r="U3979" t="str">
        <f>IF(D3979&lt;Bonus!$A$3,Bonus!$B$3,IF(D3979&lt;=Bonus!$A$4,Bonus!$B$4,IF(D3979&lt;=Bonus!$A$5,Bonus!$B$5,IF(D3979&lt;=Bonus!$A$6,Bonus!$B$6,IF(D3979&lt;=Bonus!$A$7,Bonus!$B$7,IF(D3979&lt;=Bonus!$A$8,Bonus!$B$8,IF(D3979&lt;=Bonus!$A$9,Bonus!$B$9,IF(D3979&lt;=Bonus!$A$10,Bonus!$B$10,IF(D3979&lt;=Bonus!$A$11,Bonus!$B$11,IF(D3979&lt;=Bonus!$A$12,Bonus!$B$12,IF(D3979&lt;=Bonus!$A$13,Bonus!$B$13,Bonus!$B$14)))))))))))</f>
        <v>Greater than or equal to 50000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42035.642974537041</v>
      </c>
      <c r="T3980" s="10">
        <f t="shared" si="377"/>
        <v>41975.642974537041</v>
      </c>
      <c r="U3980" t="str">
        <f>IF(D3980&lt;Bonus!$A$3,Bonus!$B$3,IF(D3980&lt;=Bonus!$A$4,Bonus!$B$4,IF(D3980&lt;=Bonus!$A$5,Bonus!$B$5,IF(D3980&lt;=Bonus!$A$6,Bonus!$B$6,IF(D3980&lt;=Bonus!$A$7,Bonus!$B$7,IF(D3980&lt;=Bonus!$A$8,Bonus!$B$8,IF(D3980&lt;=Bonus!$A$9,Bonus!$B$9,IF(D3980&lt;=Bonus!$A$10,Bonus!$B$10,IF(D3980&lt;=Bonus!$A$11,Bonus!$B$11,IF(D3980&lt;=Bonus!$A$12,Bonus!$B$12,IF(D3980&lt;=Bonus!$A$13,Bonus!$B$13,Bonus!$B$14)))))))))))</f>
        <v>1000 to 4999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42092.833333333328</v>
      </c>
      <c r="T3981" s="10">
        <f t="shared" si="377"/>
        <v>42069.903437500005</v>
      </c>
      <c r="U3981" t="str">
        <f>IF(D3981&lt;Bonus!$A$3,Bonus!$B$3,IF(D3981&lt;=Bonus!$A$4,Bonus!$B$4,IF(D3981&lt;=Bonus!$A$5,Bonus!$B$5,IF(D3981&lt;=Bonus!$A$6,Bonus!$B$6,IF(D3981&lt;=Bonus!$A$7,Bonus!$B$7,IF(D3981&lt;=Bonus!$A$8,Bonus!$B$8,IF(D3981&lt;=Bonus!$A$9,Bonus!$B$9,IF(D3981&lt;=Bonus!$A$10,Bonus!$B$10,IF(D3981&lt;=Bonus!$A$11,Bonus!$B$11,IF(D3981&lt;=Bonus!$A$12,Bonus!$B$12,IF(D3981&lt;=Bonus!$A$13,Bonus!$B$13,Bonus!$B$14)))))))))))</f>
        <v>5000 to 9999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41825.598923611113</v>
      </c>
      <c r="T3982" s="10">
        <f t="shared" si="377"/>
        <v>41795.598923611113</v>
      </c>
      <c r="U3982" t="str">
        <f>IF(D3982&lt;Bonus!$A$3,Bonus!$B$3,IF(D3982&lt;=Bonus!$A$4,Bonus!$B$4,IF(D3982&lt;=Bonus!$A$5,Bonus!$B$5,IF(D3982&lt;=Bonus!$A$6,Bonus!$B$6,IF(D3982&lt;=Bonus!$A$7,Bonus!$B$7,IF(D3982&lt;=Bonus!$A$8,Bonus!$B$8,IF(D3982&lt;=Bonus!$A$9,Bonus!$B$9,IF(D3982&lt;=Bonus!$A$10,Bonus!$B$10,IF(D3982&lt;=Bonus!$A$11,Bonus!$B$11,IF(D3982&lt;=Bonus!$A$12,Bonus!$B$12,IF(D3982&lt;=Bonus!$A$13,Bonus!$B$13,Bonus!$B$14)))))))))))</f>
        <v>1000 to 4999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42568.179965277777</v>
      </c>
      <c r="T3983" s="10">
        <f t="shared" si="377"/>
        <v>42508.179965277777</v>
      </c>
      <c r="U3983" t="str">
        <f>IF(D3983&lt;Bonus!$A$3,Bonus!$B$3,IF(D3983&lt;=Bonus!$A$4,Bonus!$B$4,IF(D3983&lt;=Bonus!$A$5,Bonus!$B$5,IF(D3983&lt;=Bonus!$A$6,Bonus!$B$6,IF(D3983&lt;=Bonus!$A$7,Bonus!$B$7,IF(D3983&lt;=Bonus!$A$8,Bonus!$B$8,IF(D3983&lt;=Bonus!$A$9,Bonus!$B$9,IF(D3983&lt;=Bonus!$A$10,Bonus!$B$10,IF(D3983&lt;=Bonus!$A$11,Bonus!$B$11,IF(D3983&lt;=Bonus!$A$12,Bonus!$B$12,IF(D3983&lt;=Bonus!$A$13,Bonus!$B$13,Bonus!$B$14)))))))))))</f>
        <v>30000 to 34999</v>
      </c>
    </row>
    <row r="3984" spans="1:21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42192.809953703705</v>
      </c>
      <c r="T3984" s="10">
        <f t="shared" si="377"/>
        <v>42132.809953703705</v>
      </c>
      <c r="U3984" t="str">
        <f>IF(D3984&lt;Bonus!$A$3,Bonus!$B$3,IF(D3984&lt;=Bonus!$A$4,Bonus!$B$4,IF(D3984&lt;=Bonus!$A$5,Bonus!$B$5,IF(D3984&lt;=Bonus!$A$6,Bonus!$B$6,IF(D3984&lt;=Bonus!$A$7,Bonus!$B$7,IF(D3984&lt;=Bonus!$A$8,Bonus!$B$8,IF(D3984&lt;=Bonus!$A$9,Bonus!$B$9,IF(D3984&lt;=Bonus!$A$10,Bonus!$B$10,IF(D3984&lt;=Bonus!$A$11,Bonus!$B$11,IF(D3984&lt;=Bonus!$A$12,Bonus!$B$12,IF(D3984&lt;=Bonus!$A$13,Bonus!$B$13,Bonus!$B$14)))))))))))</f>
        <v>Less Than 1000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41779.290972222225</v>
      </c>
      <c r="T3985" s="10">
        <f t="shared" si="377"/>
        <v>41747.86986111111</v>
      </c>
      <c r="U3985" t="str">
        <f>IF(D3985&lt;Bonus!$A$3,Bonus!$B$3,IF(D3985&lt;=Bonus!$A$4,Bonus!$B$4,IF(D3985&lt;=Bonus!$A$5,Bonus!$B$5,IF(D3985&lt;=Bonus!$A$6,Bonus!$B$6,IF(D3985&lt;=Bonus!$A$7,Bonus!$B$7,IF(D3985&lt;=Bonus!$A$8,Bonus!$B$8,IF(D3985&lt;=Bonus!$A$9,Bonus!$B$9,IF(D3985&lt;=Bonus!$A$10,Bonus!$B$10,IF(D3985&lt;=Bonus!$A$11,Bonus!$B$11,IF(D3985&lt;=Bonus!$A$12,Bonus!$B$12,IF(D3985&lt;=Bonus!$A$13,Bonus!$B$13,Bonus!$B$14)))))))))))</f>
        <v>10000 to 14999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41951</v>
      </c>
      <c r="T3986" s="10">
        <f t="shared" si="377"/>
        <v>41920.963472222218</v>
      </c>
      <c r="U3986" t="str">
        <f>IF(D3986&lt;Bonus!$A$3,Bonus!$B$3,IF(D3986&lt;=Bonus!$A$4,Bonus!$B$4,IF(D3986&lt;=Bonus!$A$5,Bonus!$B$5,IF(D3986&lt;=Bonus!$A$6,Bonus!$B$6,IF(D3986&lt;=Bonus!$A$7,Bonus!$B$7,IF(D3986&lt;=Bonus!$A$8,Bonus!$B$8,IF(D3986&lt;=Bonus!$A$9,Bonus!$B$9,IF(D3986&lt;=Bonus!$A$10,Bonus!$B$10,IF(D3986&lt;=Bonus!$A$11,Bonus!$B$11,IF(D3986&lt;=Bonus!$A$12,Bonus!$B$12,IF(D3986&lt;=Bonus!$A$13,Bonus!$B$13,Bonus!$B$14)))))))))))</f>
        <v>1000 to 4999</v>
      </c>
    </row>
    <row r="3987" spans="1:21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42420.878472222219</v>
      </c>
      <c r="T3987" s="10">
        <f t="shared" si="377"/>
        <v>42399.707407407404</v>
      </c>
      <c r="U3987" t="str">
        <f>IF(D3987&lt;Bonus!$A$3,Bonus!$B$3,IF(D3987&lt;=Bonus!$A$4,Bonus!$B$4,IF(D3987&lt;=Bonus!$A$5,Bonus!$B$5,IF(D3987&lt;=Bonus!$A$6,Bonus!$B$6,IF(D3987&lt;=Bonus!$A$7,Bonus!$B$7,IF(D3987&lt;=Bonus!$A$8,Bonus!$B$8,IF(D3987&lt;=Bonus!$A$9,Bonus!$B$9,IF(D3987&lt;=Bonus!$A$10,Bonus!$B$10,IF(D3987&lt;=Bonus!$A$11,Bonus!$B$11,IF(D3987&lt;=Bonus!$A$12,Bonus!$B$12,IF(D3987&lt;=Bonus!$A$13,Bonus!$B$13,Bonus!$B$14)))))))))))</f>
        <v>1000 to 4999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42496.544444444444</v>
      </c>
      <c r="T3988" s="10">
        <f t="shared" si="377"/>
        <v>42467.548541666663</v>
      </c>
      <c r="U3988" t="str">
        <f>IF(D3988&lt;Bonus!$A$3,Bonus!$B$3,IF(D3988&lt;=Bonus!$A$4,Bonus!$B$4,IF(D3988&lt;=Bonus!$A$5,Bonus!$B$5,IF(D3988&lt;=Bonus!$A$6,Bonus!$B$6,IF(D3988&lt;=Bonus!$A$7,Bonus!$B$7,IF(D3988&lt;=Bonus!$A$8,Bonus!$B$8,IF(D3988&lt;=Bonus!$A$9,Bonus!$B$9,IF(D3988&lt;=Bonus!$A$10,Bonus!$B$10,IF(D3988&lt;=Bonus!$A$11,Bonus!$B$11,IF(D3988&lt;=Bonus!$A$12,Bonus!$B$12,IF(D3988&lt;=Bonus!$A$13,Bonus!$B$13,Bonus!$B$14)))))))))))</f>
        <v>5000 to 9999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41775.92465277778</v>
      </c>
      <c r="T3989" s="10">
        <f t="shared" si="377"/>
        <v>41765.92465277778</v>
      </c>
      <c r="U3989" t="str">
        <f>IF(D3989&lt;Bonus!$A$3,Bonus!$B$3,IF(D3989&lt;=Bonus!$A$4,Bonus!$B$4,IF(D3989&lt;=Bonus!$A$5,Bonus!$B$5,IF(D3989&lt;=Bonus!$A$6,Bonus!$B$6,IF(D3989&lt;=Bonus!$A$7,Bonus!$B$7,IF(D3989&lt;=Bonus!$A$8,Bonus!$B$8,IF(D3989&lt;=Bonus!$A$9,Bonus!$B$9,IF(D3989&lt;=Bonus!$A$10,Bonus!$B$10,IF(D3989&lt;=Bonus!$A$11,Bonus!$B$11,IF(D3989&lt;=Bonus!$A$12,Bonus!$B$12,IF(D3989&lt;=Bonus!$A$13,Bonus!$B$13,Bonus!$B$14)))))))))))</f>
        <v>Less Than 1000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42245.08116898148</v>
      </c>
      <c r="T3990" s="10">
        <f t="shared" si="377"/>
        <v>42230.08116898148</v>
      </c>
      <c r="U3990" t="str">
        <f>IF(D3990&lt;Bonus!$A$3,Bonus!$B$3,IF(D3990&lt;=Bonus!$A$4,Bonus!$B$4,IF(D3990&lt;=Bonus!$A$5,Bonus!$B$5,IF(D3990&lt;=Bonus!$A$6,Bonus!$B$6,IF(D3990&lt;=Bonus!$A$7,Bonus!$B$7,IF(D3990&lt;=Bonus!$A$8,Bonus!$B$8,IF(D3990&lt;=Bonus!$A$9,Bonus!$B$9,IF(D3990&lt;=Bonus!$A$10,Bonus!$B$10,IF(D3990&lt;=Bonus!$A$11,Bonus!$B$11,IF(D3990&lt;=Bonus!$A$12,Bonus!$B$12,IF(D3990&lt;=Bonus!$A$13,Bonus!$B$13,Bonus!$B$14)))))))))))</f>
        <v>1000 to 4999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>nm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42316.791446759264</v>
      </c>
      <c r="T3991" s="10">
        <f t="shared" si="377"/>
        <v>42286.749780092592</v>
      </c>
      <c r="U3991" t="str">
        <f>IF(D3991&lt;Bonus!$A$3,Bonus!$B$3,IF(D3991&lt;=Bonus!$A$4,Bonus!$B$4,IF(D3991&lt;=Bonus!$A$5,Bonus!$B$5,IF(D3991&lt;=Bonus!$A$6,Bonus!$B$6,IF(D3991&lt;=Bonus!$A$7,Bonus!$B$7,IF(D3991&lt;=Bonus!$A$8,Bonus!$B$8,IF(D3991&lt;=Bonus!$A$9,Bonus!$B$9,IF(D3991&lt;=Bonus!$A$10,Bonus!$B$10,IF(D3991&lt;=Bonus!$A$11,Bonus!$B$11,IF(D3991&lt;=Bonus!$A$12,Bonus!$B$12,IF(D3991&lt;=Bonus!$A$13,Bonus!$B$13,Bonus!$B$14)))))))))))</f>
        <v>1000 to 4999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42431.672372685185</v>
      </c>
      <c r="T3992" s="10">
        <f t="shared" si="377"/>
        <v>42401.672372685185</v>
      </c>
      <c r="U3992" t="str">
        <f>IF(D3992&lt;Bonus!$A$3,Bonus!$B$3,IF(D3992&lt;=Bonus!$A$4,Bonus!$B$4,IF(D3992&lt;=Bonus!$A$5,Bonus!$B$5,IF(D3992&lt;=Bonus!$A$6,Bonus!$B$6,IF(D3992&lt;=Bonus!$A$7,Bonus!$B$7,IF(D3992&lt;=Bonus!$A$8,Bonus!$B$8,IF(D3992&lt;=Bonus!$A$9,Bonus!$B$9,IF(D3992&lt;=Bonus!$A$10,Bonus!$B$10,IF(D3992&lt;=Bonus!$A$11,Bonus!$B$11,IF(D3992&lt;=Bonus!$A$12,Bonus!$B$12,IF(D3992&lt;=Bonus!$A$13,Bonus!$B$13,Bonus!$B$14)))))))))))</f>
        <v>1000 to 4999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42155.644467592589</v>
      </c>
      <c r="T3993" s="10">
        <f t="shared" si="377"/>
        <v>42125.644467592589</v>
      </c>
      <c r="U3993" t="str">
        <f>IF(D3993&lt;Bonus!$A$3,Bonus!$B$3,IF(D3993&lt;=Bonus!$A$4,Bonus!$B$4,IF(D3993&lt;=Bonus!$A$5,Bonus!$B$5,IF(D3993&lt;=Bonus!$A$6,Bonus!$B$6,IF(D3993&lt;=Bonus!$A$7,Bonus!$B$7,IF(D3993&lt;=Bonus!$A$8,Bonus!$B$8,IF(D3993&lt;=Bonus!$A$9,Bonus!$B$9,IF(D3993&lt;=Bonus!$A$10,Bonus!$B$10,IF(D3993&lt;=Bonus!$A$11,Bonus!$B$11,IF(D3993&lt;=Bonus!$A$12,Bonus!$B$12,IF(D3993&lt;=Bonus!$A$13,Bonus!$B$13,Bonus!$B$14)))))))))))</f>
        <v>Less Than 1000</v>
      </c>
    </row>
    <row r="3994" spans="1:21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42349.982164351852</v>
      </c>
      <c r="T3994" s="10">
        <f t="shared" si="377"/>
        <v>42289.94049768518</v>
      </c>
      <c r="U3994" t="str">
        <f>IF(D3994&lt;Bonus!$A$3,Bonus!$B$3,IF(D3994&lt;=Bonus!$A$4,Bonus!$B$4,IF(D3994&lt;=Bonus!$A$5,Bonus!$B$5,IF(D3994&lt;=Bonus!$A$6,Bonus!$B$6,IF(D3994&lt;=Bonus!$A$7,Bonus!$B$7,IF(D3994&lt;=Bonus!$A$8,Bonus!$B$8,IF(D3994&lt;=Bonus!$A$9,Bonus!$B$9,IF(D3994&lt;=Bonus!$A$10,Bonus!$B$10,IF(D3994&lt;=Bonus!$A$11,Bonus!$B$11,IF(D3994&lt;=Bonus!$A$12,Bonus!$B$12,IF(D3994&lt;=Bonus!$A$13,Bonus!$B$13,Bonus!$B$14)))))))))))</f>
        <v>10000 to 14999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42137.864722222221</v>
      </c>
      <c r="T3995" s="10">
        <f t="shared" si="377"/>
        <v>42107.864722222221</v>
      </c>
      <c r="U3995" t="str">
        <f>IF(D3995&lt;Bonus!$A$3,Bonus!$B$3,IF(D3995&lt;=Bonus!$A$4,Bonus!$B$4,IF(D3995&lt;=Bonus!$A$5,Bonus!$B$5,IF(D3995&lt;=Bonus!$A$6,Bonus!$B$6,IF(D3995&lt;=Bonus!$A$7,Bonus!$B$7,IF(D3995&lt;=Bonus!$A$8,Bonus!$B$8,IF(D3995&lt;=Bonus!$A$9,Bonus!$B$9,IF(D3995&lt;=Bonus!$A$10,Bonus!$B$10,IF(D3995&lt;=Bonus!$A$11,Bonus!$B$11,IF(D3995&lt;=Bonus!$A$12,Bonus!$B$12,IF(D3995&lt;=Bonus!$A$13,Bonus!$B$13,Bonus!$B$14)))))))))))</f>
        <v>Greater than or equal to 50000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41839.389930555553</v>
      </c>
      <c r="T3996" s="10">
        <f t="shared" si="377"/>
        <v>41809.389930555553</v>
      </c>
      <c r="U3996" t="str">
        <f>IF(D3996&lt;Bonus!$A$3,Bonus!$B$3,IF(D3996&lt;=Bonus!$A$4,Bonus!$B$4,IF(D3996&lt;=Bonus!$A$5,Bonus!$B$5,IF(D3996&lt;=Bonus!$A$6,Bonus!$B$6,IF(D3996&lt;=Bonus!$A$7,Bonus!$B$7,IF(D3996&lt;=Bonus!$A$8,Bonus!$B$8,IF(D3996&lt;=Bonus!$A$9,Bonus!$B$9,IF(D3996&lt;=Bonus!$A$10,Bonus!$B$10,IF(D3996&lt;=Bonus!$A$11,Bonus!$B$11,IF(D3996&lt;=Bonus!$A$12,Bonus!$B$12,IF(D3996&lt;=Bonus!$A$13,Bonus!$B$13,Bonus!$B$14)))))))))))</f>
        <v>1000 to 4999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42049.477083333331</v>
      </c>
      <c r="T3997" s="10">
        <f t="shared" si="377"/>
        <v>42019.683761574073</v>
      </c>
      <c r="U3997" t="str">
        <f>IF(D3997&lt;Bonus!$A$3,Bonus!$B$3,IF(D3997&lt;=Bonus!$A$4,Bonus!$B$4,IF(D3997&lt;=Bonus!$A$5,Bonus!$B$5,IF(D3997&lt;=Bonus!$A$6,Bonus!$B$6,IF(D3997&lt;=Bonus!$A$7,Bonus!$B$7,IF(D3997&lt;=Bonus!$A$8,Bonus!$B$8,IF(D3997&lt;=Bonus!$A$9,Bonus!$B$9,IF(D3997&lt;=Bonus!$A$10,Bonus!$B$10,IF(D3997&lt;=Bonus!$A$11,Bonus!$B$11,IF(D3997&lt;=Bonus!$A$12,Bonus!$B$12,IF(D3997&lt;=Bonus!$A$13,Bonus!$B$13,Bonus!$B$14)))))))))))</f>
        <v>Less Than 1000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41963.669444444444</v>
      </c>
      <c r="T3998" s="10">
        <f t="shared" si="377"/>
        <v>41950.26694444444</v>
      </c>
      <c r="U3998" t="str">
        <f>IF(D3998&lt;Bonus!$A$3,Bonus!$B$3,IF(D3998&lt;=Bonus!$A$4,Bonus!$B$4,IF(D3998&lt;=Bonus!$A$5,Bonus!$B$5,IF(D3998&lt;=Bonus!$A$6,Bonus!$B$6,IF(D3998&lt;=Bonus!$A$7,Bonus!$B$7,IF(D3998&lt;=Bonus!$A$8,Bonus!$B$8,IF(D3998&lt;=Bonus!$A$9,Bonus!$B$9,IF(D3998&lt;=Bonus!$A$10,Bonus!$B$10,IF(D3998&lt;=Bonus!$A$11,Bonus!$B$11,IF(D3998&lt;=Bonus!$A$12,Bonus!$B$12,IF(D3998&lt;=Bonus!$A$13,Bonus!$B$13,Bonus!$B$14)))))))))))</f>
        <v>1000 to 4999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>nm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42099.349780092598</v>
      </c>
      <c r="T3999" s="10">
        <f t="shared" si="377"/>
        <v>42069.391446759255</v>
      </c>
      <c r="U3999" t="str">
        <f>IF(D3999&lt;Bonus!$A$3,Bonus!$B$3,IF(D3999&lt;=Bonus!$A$4,Bonus!$B$4,IF(D3999&lt;=Bonus!$A$5,Bonus!$B$5,IF(D3999&lt;=Bonus!$A$6,Bonus!$B$6,IF(D3999&lt;=Bonus!$A$7,Bonus!$B$7,IF(D3999&lt;=Bonus!$A$8,Bonus!$B$8,IF(D3999&lt;=Bonus!$A$9,Bonus!$B$9,IF(D3999&lt;=Bonus!$A$10,Bonus!$B$10,IF(D3999&lt;=Bonus!$A$11,Bonus!$B$11,IF(D3999&lt;=Bonus!$A$12,Bonus!$B$12,IF(D3999&lt;=Bonus!$A$13,Bonus!$B$13,Bonus!$B$14)))))))))))</f>
        <v>1000 to 4999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42091.921597222223</v>
      </c>
      <c r="T4000" s="10">
        <f t="shared" si="377"/>
        <v>42061.963263888887</v>
      </c>
      <c r="U4000" t="str">
        <f>IF(D4000&lt;Bonus!$A$3,Bonus!$B$3,IF(D4000&lt;=Bonus!$A$4,Bonus!$B$4,IF(D4000&lt;=Bonus!$A$5,Bonus!$B$5,IF(D4000&lt;=Bonus!$A$6,Bonus!$B$6,IF(D4000&lt;=Bonus!$A$7,Bonus!$B$7,IF(D4000&lt;=Bonus!$A$8,Bonus!$B$8,IF(D4000&lt;=Bonus!$A$9,Bonus!$B$9,IF(D4000&lt;=Bonus!$A$10,Bonus!$B$10,IF(D4000&lt;=Bonus!$A$11,Bonus!$B$11,IF(D4000&lt;=Bonus!$A$12,Bonus!$B$12,IF(D4000&lt;=Bonus!$A$13,Bonus!$B$13,Bonus!$B$14)))))))))))</f>
        <v>1000 to 4999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41882.827650462961</v>
      </c>
      <c r="T4001" s="10">
        <f t="shared" si="377"/>
        <v>41842.828680555554</v>
      </c>
      <c r="U4001" t="str">
        <f>IF(D4001&lt;Bonus!$A$3,Bonus!$B$3,IF(D4001&lt;=Bonus!$A$4,Bonus!$B$4,IF(D4001&lt;=Bonus!$A$5,Bonus!$B$5,IF(D4001&lt;=Bonus!$A$6,Bonus!$B$6,IF(D4001&lt;=Bonus!$A$7,Bonus!$B$7,IF(D4001&lt;=Bonus!$A$8,Bonus!$B$8,IF(D4001&lt;=Bonus!$A$9,Bonus!$B$9,IF(D4001&lt;=Bonus!$A$10,Bonus!$B$10,IF(D4001&lt;=Bonus!$A$11,Bonus!$B$11,IF(D4001&lt;=Bonus!$A$12,Bonus!$B$12,IF(D4001&lt;=Bonus!$A$13,Bonus!$B$13,Bonus!$B$14)))))))))))</f>
        <v>5000 to 9999</v>
      </c>
    </row>
    <row r="4002" spans="1:2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42497.603680555556</v>
      </c>
      <c r="T4002" s="10">
        <f t="shared" si="377"/>
        <v>42437.64534722222</v>
      </c>
      <c r="U4002" t="str">
        <f>IF(D4002&lt;Bonus!$A$3,Bonus!$B$3,IF(D4002&lt;=Bonus!$A$4,Bonus!$B$4,IF(D4002&lt;=Bonus!$A$5,Bonus!$B$5,IF(D4002&lt;=Bonus!$A$6,Bonus!$B$6,IF(D4002&lt;=Bonus!$A$7,Bonus!$B$7,IF(D4002&lt;=Bonus!$A$8,Bonus!$B$8,IF(D4002&lt;=Bonus!$A$9,Bonus!$B$9,IF(D4002&lt;=Bonus!$A$10,Bonus!$B$10,IF(D4002&lt;=Bonus!$A$11,Bonus!$B$11,IF(D4002&lt;=Bonus!$A$12,Bonus!$B$12,IF(D4002&lt;=Bonus!$A$13,Bonus!$B$13,Bonus!$B$14)))))))))))</f>
        <v>5000 to 9999</v>
      </c>
    </row>
    <row r="4003" spans="1:21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42795.791666666672</v>
      </c>
      <c r="T4003" s="10">
        <f t="shared" si="377"/>
        <v>42775.964212962965</v>
      </c>
      <c r="U4003" t="str">
        <f>IF(D4003&lt;Bonus!$A$3,Bonus!$B$3,IF(D4003&lt;=Bonus!$A$4,Bonus!$B$4,IF(D4003&lt;=Bonus!$A$5,Bonus!$B$5,IF(D4003&lt;=Bonus!$A$6,Bonus!$B$6,IF(D4003&lt;=Bonus!$A$7,Bonus!$B$7,IF(D4003&lt;=Bonus!$A$8,Bonus!$B$8,IF(D4003&lt;=Bonus!$A$9,Bonus!$B$9,IF(D4003&lt;=Bonus!$A$10,Bonus!$B$10,IF(D4003&lt;=Bonus!$A$11,Bonus!$B$11,IF(D4003&lt;=Bonus!$A$12,Bonus!$B$12,IF(D4003&lt;=Bonus!$A$13,Bonus!$B$13,Bonus!$B$14)))))))))))</f>
        <v>1000 to 4999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41909.043530092589</v>
      </c>
      <c r="T4004" s="10">
        <f t="shared" si="377"/>
        <v>41879.043530092589</v>
      </c>
      <c r="U4004" t="str">
        <f>IF(D4004&lt;Bonus!$A$3,Bonus!$B$3,IF(D4004&lt;=Bonus!$A$4,Bonus!$B$4,IF(D4004&lt;=Bonus!$A$5,Bonus!$B$5,IF(D4004&lt;=Bonus!$A$6,Bonus!$B$6,IF(D4004&lt;=Bonus!$A$7,Bonus!$B$7,IF(D4004&lt;=Bonus!$A$8,Bonus!$B$8,IF(D4004&lt;=Bonus!$A$9,Bonus!$B$9,IF(D4004&lt;=Bonus!$A$10,Bonus!$B$10,IF(D4004&lt;=Bonus!$A$11,Bonus!$B$11,IF(D4004&lt;=Bonus!$A$12,Bonus!$B$12,IF(D4004&lt;=Bonus!$A$13,Bonus!$B$13,Bonus!$B$14)))))))))))</f>
        <v>1000 to 4999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42050.587349537032</v>
      </c>
      <c r="T4005" s="10">
        <f t="shared" si="377"/>
        <v>42020.587349537032</v>
      </c>
      <c r="U4005" t="str">
        <f>IF(D4005&lt;Bonus!$A$3,Bonus!$B$3,IF(D4005&lt;=Bonus!$A$4,Bonus!$B$4,IF(D4005&lt;=Bonus!$A$5,Bonus!$B$5,IF(D4005&lt;=Bonus!$A$6,Bonus!$B$6,IF(D4005&lt;=Bonus!$A$7,Bonus!$B$7,IF(D4005&lt;=Bonus!$A$8,Bonus!$B$8,IF(D4005&lt;=Bonus!$A$9,Bonus!$B$9,IF(D4005&lt;=Bonus!$A$10,Bonus!$B$10,IF(D4005&lt;=Bonus!$A$11,Bonus!$B$11,IF(D4005&lt;=Bonus!$A$12,Bonus!$B$12,IF(D4005&lt;=Bonus!$A$13,Bonus!$B$13,Bonus!$B$14)))))))))))</f>
        <v>1000 to 4999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41920.16269675926</v>
      </c>
      <c r="T4006" s="10">
        <f t="shared" si="377"/>
        <v>41890.16269675926</v>
      </c>
      <c r="U4006" t="str">
        <f>IF(D4006&lt;Bonus!$A$3,Bonus!$B$3,IF(D4006&lt;=Bonus!$A$4,Bonus!$B$4,IF(D4006&lt;=Bonus!$A$5,Bonus!$B$5,IF(D4006&lt;=Bonus!$A$6,Bonus!$B$6,IF(D4006&lt;=Bonus!$A$7,Bonus!$B$7,IF(D4006&lt;=Bonus!$A$8,Bonus!$B$8,IF(D4006&lt;=Bonus!$A$9,Bonus!$B$9,IF(D4006&lt;=Bonus!$A$10,Bonus!$B$10,IF(D4006&lt;=Bonus!$A$11,Bonus!$B$11,IF(D4006&lt;=Bonus!$A$12,Bonus!$B$12,IF(D4006&lt;=Bonus!$A$13,Bonus!$B$13,Bonus!$B$14)))))))))))</f>
        <v>Less Than 1000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41932.807696759257</v>
      </c>
      <c r="T4007" s="10">
        <f t="shared" si="377"/>
        <v>41872.807696759257</v>
      </c>
      <c r="U4007" t="str">
        <f>IF(D4007&lt;Bonus!$A$3,Bonus!$B$3,IF(D4007&lt;=Bonus!$A$4,Bonus!$B$4,IF(D4007&lt;=Bonus!$A$5,Bonus!$B$5,IF(D4007&lt;=Bonus!$A$6,Bonus!$B$6,IF(D4007&lt;=Bonus!$A$7,Bonus!$B$7,IF(D4007&lt;=Bonus!$A$8,Bonus!$B$8,IF(D4007&lt;=Bonus!$A$9,Bonus!$B$9,IF(D4007&lt;=Bonus!$A$10,Bonus!$B$10,IF(D4007&lt;=Bonus!$A$11,Bonus!$B$11,IF(D4007&lt;=Bonus!$A$12,Bonus!$B$12,IF(D4007&lt;=Bonus!$A$13,Bonus!$B$13,Bonus!$B$14)))))))))))</f>
        <v>1000 to 4999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42416.772997685184</v>
      </c>
      <c r="T4008" s="10">
        <f t="shared" si="377"/>
        <v>42391.772997685184</v>
      </c>
      <c r="U4008" t="str">
        <f>IF(D4008&lt;Bonus!$A$3,Bonus!$B$3,IF(D4008&lt;=Bonus!$A$4,Bonus!$B$4,IF(D4008&lt;=Bonus!$A$5,Bonus!$B$5,IF(D4008&lt;=Bonus!$A$6,Bonus!$B$6,IF(D4008&lt;=Bonus!$A$7,Bonus!$B$7,IF(D4008&lt;=Bonus!$A$8,Bonus!$B$8,IF(D4008&lt;=Bonus!$A$9,Bonus!$B$9,IF(D4008&lt;=Bonus!$A$10,Bonus!$B$10,IF(D4008&lt;=Bonus!$A$11,Bonus!$B$11,IF(D4008&lt;=Bonus!$A$12,Bonus!$B$12,IF(D4008&lt;=Bonus!$A$13,Bonus!$B$13,Bonus!$B$14)))))))))))</f>
        <v>30000 to 34999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41877.686111111114</v>
      </c>
      <c r="T4009" s="10">
        <f t="shared" si="377"/>
        <v>41848.772928240738</v>
      </c>
      <c r="U4009" t="str">
        <f>IF(D4009&lt;Bonus!$A$3,Bonus!$B$3,IF(D4009&lt;=Bonus!$A$4,Bonus!$B$4,IF(D4009&lt;=Bonus!$A$5,Bonus!$B$5,IF(D4009&lt;=Bonus!$A$6,Bonus!$B$6,IF(D4009&lt;=Bonus!$A$7,Bonus!$B$7,IF(D4009&lt;=Bonus!$A$8,Bonus!$B$8,IF(D4009&lt;=Bonus!$A$9,Bonus!$B$9,IF(D4009&lt;=Bonus!$A$10,Bonus!$B$10,IF(D4009&lt;=Bonus!$A$11,Bonus!$B$11,IF(D4009&lt;=Bonus!$A$12,Bonus!$B$12,IF(D4009&lt;=Bonus!$A$13,Bonus!$B$13,Bonus!$B$14)))))))))))</f>
        <v>1000 to 4999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42207.964201388888</v>
      </c>
      <c r="T4010" s="10">
        <f t="shared" si="377"/>
        <v>42177.964201388888</v>
      </c>
      <c r="U4010" t="str">
        <f>IF(D4010&lt;Bonus!$A$3,Bonus!$B$3,IF(D4010&lt;=Bonus!$A$4,Bonus!$B$4,IF(D4010&lt;=Bonus!$A$5,Bonus!$B$5,IF(D4010&lt;=Bonus!$A$6,Bonus!$B$6,IF(D4010&lt;=Bonus!$A$7,Bonus!$B$7,IF(D4010&lt;=Bonus!$A$8,Bonus!$B$8,IF(D4010&lt;=Bonus!$A$9,Bonus!$B$9,IF(D4010&lt;=Bonus!$A$10,Bonus!$B$10,IF(D4010&lt;=Bonus!$A$11,Bonus!$B$11,IF(D4010&lt;=Bonus!$A$12,Bonus!$B$12,IF(D4010&lt;=Bonus!$A$13,Bonus!$B$13,Bonus!$B$14)))))))))))</f>
        <v>1000 to 4999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41891.700925925928</v>
      </c>
      <c r="T4011" s="10">
        <f t="shared" si="377"/>
        <v>41851.700925925928</v>
      </c>
      <c r="U4011" t="str">
        <f>IF(D4011&lt;Bonus!$A$3,Bonus!$B$3,IF(D4011&lt;=Bonus!$A$4,Bonus!$B$4,IF(D4011&lt;=Bonus!$A$5,Bonus!$B$5,IF(D4011&lt;=Bonus!$A$6,Bonus!$B$6,IF(D4011&lt;=Bonus!$A$7,Bonus!$B$7,IF(D4011&lt;=Bonus!$A$8,Bonus!$B$8,IF(D4011&lt;=Bonus!$A$9,Bonus!$B$9,IF(D4011&lt;=Bonus!$A$10,Bonus!$B$10,IF(D4011&lt;=Bonus!$A$11,Bonus!$B$11,IF(D4011&lt;=Bonus!$A$12,Bonus!$B$12,IF(D4011&lt;=Bonus!$A$13,Bonus!$B$13,Bonus!$B$14)))))))))))</f>
        <v>1000 to 4999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41938.770439814813</v>
      </c>
      <c r="T4012" s="10">
        <f t="shared" si="377"/>
        <v>41921.770439814813</v>
      </c>
      <c r="U4012" t="str">
        <f>IF(D4012&lt;Bonus!$A$3,Bonus!$B$3,IF(D4012&lt;=Bonus!$A$4,Bonus!$B$4,IF(D4012&lt;=Bonus!$A$5,Bonus!$B$5,IF(D4012&lt;=Bonus!$A$6,Bonus!$B$6,IF(D4012&lt;=Bonus!$A$7,Bonus!$B$7,IF(D4012&lt;=Bonus!$A$8,Bonus!$B$8,IF(D4012&lt;=Bonus!$A$9,Bonus!$B$9,IF(D4012&lt;=Bonus!$A$10,Bonus!$B$10,IF(D4012&lt;=Bonus!$A$11,Bonus!$B$11,IF(D4012&lt;=Bonus!$A$12,Bonus!$B$12,IF(D4012&lt;=Bonus!$A$13,Bonus!$B$13,Bonus!$B$14)))))))))))</f>
        <v>5000 to 9999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42032.54488425926</v>
      </c>
      <c r="T4013" s="10">
        <f t="shared" si="377"/>
        <v>42002.54488425926</v>
      </c>
      <c r="U4013" t="str">
        <f>IF(D4013&lt;Bonus!$A$3,Bonus!$B$3,IF(D4013&lt;=Bonus!$A$4,Bonus!$B$4,IF(D4013&lt;=Bonus!$A$5,Bonus!$B$5,IF(D4013&lt;=Bonus!$A$6,Bonus!$B$6,IF(D4013&lt;=Bonus!$A$7,Bonus!$B$7,IF(D4013&lt;=Bonus!$A$8,Bonus!$B$8,IF(D4013&lt;=Bonus!$A$9,Bonus!$B$9,IF(D4013&lt;=Bonus!$A$10,Bonus!$B$10,IF(D4013&lt;=Bonus!$A$11,Bonus!$B$11,IF(D4013&lt;=Bonus!$A$12,Bonus!$B$12,IF(D4013&lt;=Bonus!$A$13,Bonus!$B$13,Bonus!$B$14)))))))))))</f>
        <v>Less Than 1000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>nm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42126.544548611113</v>
      </c>
      <c r="T4014" s="10">
        <f t="shared" si="377"/>
        <v>42096.544548611113</v>
      </c>
      <c r="U4014" t="str">
        <f>IF(D4014&lt;Bonus!$A$3,Bonus!$B$3,IF(D4014&lt;=Bonus!$A$4,Bonus!$B$4,IF(D4014&lt;=Bonus!$A$5,Bonus!$B$5,IF(D4014&lt;=Bonus!$A$6,Bonus!$B$6,IF(D4014&lt;=Bonus!$A$7,Bonus!$B$7,IF(D4014&lt;=Bonus!$A$8,Bonus!$B$8,IF(D4014&lt;=Bonus!$A$9,Bonus!$B$9,IF(D4014&lt;=Bonus!$A$10,Bonus!$B$10,IF(D4014&lt;=Bonus!$A$11,Bonus!$B$11,IF(D4014&lt;=Bonus!$A$12,Bonus!$B$12,IF(D4014&lt;=Bonus!$A$13,Bonus!$B$13,Bonus!$B$14)))))))))))</f>
        <v>Less Than 1000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42051.301192129627</v>
      </c>
      <c r="T4015" s="10">
        <f t="shared" si="377"/>
        <v>42021.301192129627</v>
      </c>
      <c r="U4015" t="str">
        <f>IF(D4015&lt;Bonus!$A$3,Bonus!$B$3,IF(D4015&lt;=Bonus!$A$4,Bonus!$B$4,IF(D4015&lt;=Bonus!$A$5,Bonus!$B$5,IF(D4015&lt;=Bonus!$A$6,Bonus!$B$6,IF(D4015&lt;=Bonus!$A$7,Bonus!$B$7,IF(D4015&lt;=Bonus!$A$8,Bonus!$B$8,IF(D4015&lt;=Bonus!$A$9,Bonus!$B$9,IF(D4015&lt;=Bonus!$A$10,Bonus!$B$10,IF(D4015&lt;=Bonus!$A$11,Bonus!$B$11,IF(D4015&lt;=Bonus!$A$12,Bonus!$B$12,IF(D4015&lt;=Bonus!$A$13,Bonus!$B$13,Bonus!$B$14)))))))))))</f>
        <v>1000 to 4999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>nm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42434.246168981481</v>
      </c>
      <c r="T4016" s="10">
        <f t="shared" si="377"/>
        <v>42419.246168981481</v>
      </c>
      <c r="U4016" t="str">
        <f>IF(D4016&lt;Bonus!$A$3,Bonus!$B$3,IF(D4016&lt;=Bonus!$A$4,Bonus!$B$4,IF(D4016&lt;=Bonus!$A$5,Bonus!$B$5,IF(D4016&lt;=Bonus!$A$6,Bonus!$B$6,IF(D4016&lt;=Bonus!$A$7,Bonus!$B$7,IF(D4016&lt;=Bonus!$A$8,Bonus!$B$8,IF(D4016&lt;=Bonus!$A$9,Bonus!$B$9,IF(D4016&lt;=Bonus!$A$10,Bonus!$B$10,IF(D4016&lt;=Bonus!$A$11,Bonus!$B$11,IF(D4016&lt;=Bonus!$A$12,Bonus!$B$12,IF(D4016&lt;=Bonus!$A$13,Bonus!$B$13,Bonus!$B$14)))))))))))</f>
        <v>5000 to 9999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42204.780821759254</v>
      </c>
      <c r="T4017" s="10">
        <f t="shared" si="377"/>
        <v>42174.780821759254</v>
      </c>
      <c r="U4017" t="str">
        <f>IF(D4017&lt;Bonus!$A$3,Bonus!$B$3,IF(D4017&lt;=Bonus!$A$4,Bonus!$B$4,IF(D4017&lt;=Bonus!$A$5,Bonus!$B$5,IF(D4017&lt;=Bonus!$A$6,Bonus!$B$6,IF(D4017&lt;=Bonus!$A$7,Bonus!$B$7,IF(D4017&lt;=Bonus!$A$8,Bonus!$B$8,IF(D4017&lt;=Bonus!$A$9,Bonus!$B$9,IF(D4017&lt;=Bonus!$A$10,Bonus!$B$10,IF(D4017&lt;=Bonus!$A$11,Bonus!$B$11,IF(D4017&lt;=Bonus!$A$12,Bonus!$B$12,IF(D4017&lt;=Bonus!$A$13,Bonus!$B$13,Bonus!$B$14)))))))))))</f>
        <v>5000 to 9999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41899.872685185182</v>
      </c>
      <c r="T4018" s="10">
        <f t="shared" si="377"/>
        <v>41869.872685185182</v>
      </c>
      <c r="U4018" t="str">
        <f>IF(D4018&lt;Bonus!$A$3,Bonus!$B$3,IF(D4018&lt;=Bonus!$A$4,Bonus!$B$4,IF(D4018&lt;=Bonus!$A$5,Bonus!$B$5,IF(D4018&lt;=Bonus!$A$6,Bonus!$B$6,IF(D4018&lt;=Bonus!$A$7,Bonus!$B$7,IF(D4018&lt;=Bonus!$A$8,Bonus!$B$8,IF(D4018&lt;=Bonus!$A$9,Bonus!$B$9,IF(D4018&lt;=Bonus!$A$10,Bonus!$B$10,IF(D4018&lt;=Bonus!$A$11,Bonus!$B$11,IF(D4018&lt;=Bonus!$A$12,Bonus!$B$12,IF(D4018&lt;=Bonus!$A$13,Bonus!$B$13,Bonus!$B$14)))))))))))</f>
        <v>Less Than 1000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41886.672152777777</v>
      </c>
      <c r="T4019" s="10">
        <f t="shared" si="377"/>
        <v>41856.672152777777</v>
      </c>
      <c r="U4019" t="str">
        <f>IF(D4019&lt;Bonus!$A$3,Bonus!$B$3,IF(D4019&lt;=Bonus!$A$4,Bonus!$B$4,IF(D4019&lt;=Bonus!$A$5,Bonus!$B$5,IF(D4019&lt;=Bonus!$A$6,Bonus!$B$6,IF(D4019&lt;=Bonus!$A$7,Bonus!$B$7,IF(D4019&lt;=Bonus!$A$8,Bonus!$B$8,IF(D4019&lt;=Bonus!$A$9,Bonus!$B$9,IF(D4019&lt;=Bonus!$A$10,Bonus!$B$10,IF(D4019&lt;=Bonus!$A$11,Bonus!$B$11,IF(D4019&lt;=Bonus!$A$12,Bonus!$B$12,IF(D4019&lt;=Bonus!$A$13,Bonus!$B$13,Bonus!$B$14)))))))))))</f>
        <v>10000 to 14999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42650.91097222222</v>
      </c>
      <c r="T4020" s="10">
        <f t="shared" si="377"/>
        <v>42620.91097222222</v>
      </c>
      <c r="U4020" t="str">
        <f>IF(D4020&lt;Bonus!$A$3,Bonus!$B$3,IF(D4020&lt;=Bonus!$A$4,Bonus!$B$4,IF(D4020&lt;=Bonus!$A$5,Bonus!$B$5,IF(D4020&lt;=Bonus!$A$6,Bonus!$B$6,IF(D4020&lt;=Bonus!$A$7,Bonus!$B$7,IF(D4020&lt;=Bonus!$A$8,Bonus!$B$8,IF(D4020&lt;=Bonus!$A$9,Bonus!$B$9,IF(D4020&lt;=Bonus!$A$10,Bonus!$B$10,IF(D4020&lt;=Bonus!$A$11,Bonus!$B$11,IF(D4020&lt;=Bonus!$A$12,Bonus!$B$12,IF(D4020&lt;=Bonus!$A$13,Bonus!$B$13,Bonus!$B$14)))))))))))</f>
        <v>1000 to 4999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42475.686111111107</v>
      </c>
      <c r="T4021" s="10">
        <f t="shared" si="377"/>
        <v>42417.675879629634</v>
      </c>
      <c r="U4021" t="str">
        <f>IF(D4021&lt;Bonus!$A$3,Bonus!$B$3,IF(D4021&lt;=Bonus!$A$4,Bonus!$B$4,IF(D4021&lt;=Bonus!$A$5,Bonus!$B$5,IF(D4021&lt;=Bonus!$A$6,Bonus!$B$6,IF(D4021&lt;=Bonus!$A$7,Bonus!$B$7,IF(D4021&lt;=Bonus!$A$8,Bonus!$B$8,IF(D4021&lt;=Bonus!$A$9,Bonus!$B$9,IF(D4021&lt;=Bonus!$A$10,Bonus!$B$10,IF(D4021&lt;=Bonus!$A$11,Bonus!$B$11,IF(D4021&lt;=Bonus!$A$12,Bonus!$B$12,IF(D4021&lt;=Bonus!$A$13,Bonus!$B$13,Bonus!$B$14)))))))))))</f>
        <v>1000 to 4999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42087.149293981478</v>
      </c>
      <c r="T4022" s="10">
        <f t="shared" si="377"/>
        <v>42057.190960648149</v>
      </c>
      <c r="U4022" t="str">
        <f>IF(D4022&lt;Bonus!$A$3,Bonus!$B$3,IF(D4022&lt;=Bonus!$A$4,Bonus!$B$4,IF(D4022&lt;=Bonus!$A$5,Bonus!$B$5,IF(D4022&lt;=Bonus!$A$6,Bonus!$B$6,IF(D4022&lt;=Bonus!$A$7,Bonus!$B$7,IF(D4022&lt;=Bonus!$A$8,Bonus!$B$8,IF(D4022&lt;=Bonus!$A$9,Bonus!$B$9,IF(D4022&lt;=Bonus!$A$10,Bonus!$B$10,IF(D4022&lt;=Bonus!$A$11,Bonus!$B$11,IF(D4022&lt;=Bonus!$A$12,Bonus!$B$12,IF(D4022&lt;=Bonus!$A$13,Bonus!$B$13,Bonus!$B$14)))))))))))</f>
        <v>Less Than 1000</v>
      </c>
    </row>
    <row r="4023" spans="1:21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41938.911550925928</v>
      </c>
      <c r="T4023" s="10">
        <f t="shared" si="377"/>
        <v>41878.911550925928</v>
      </c>
      <c r="U4023" t="str">
        <f>IF(D4023&lt;Bonus!$A$3,Bonus!$B$3,IF(D4023&lt;=Bonus!$A$4,Bonus!$B$4,IF(D4023&lt;=Bonus!$A$5,Bonus!$B$5,IF(D4023&lt;=Bonus!$A$6,Bonus!$B$6,IF(D4023&lt;=Bonus!$A$7,Bonus!$B$7,IF(D4023&lt;=Bonus!$A$8,Bonus!$B$8,IF(D4023&lt;=Bonus!$A$9,Bonus!$B$9,IF(D4023&lt;=Bonus!$A$10,Bonus!$B$10,IF(D4023&lt;=Bonus!$A$11,Bonus!$B$11,IF(D4023&lt;=Bonus!$A$12,Bonus!$B$12,IF(D4023&lt;=Bonus!$A$13,Bonus!$B$13,Bonus!$B$14)))))))))))</f>
        <v>15000 to 19999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42036.120833333334</v>
      </c>
      <c r="T4024" s="10">
        <f t="shared" si="377"/>
        <v>41990.584108796291</v>
      </c>
      <c r="U4024" t="str">
        <f>IF(D4024&lt;Bonus!$A$3,Bonus!$B$3,IF(D4024&lt;=Bonus!$A$4,Bonus!$B$4,IF(D4024&lt;=Bonus!$A$5,Bonus!$B$5,IF(D4024&lt;=Bonus!$A$6,Bonus!$B$6,IF(D4024&lt;=Bonus!$A$7,Bonus!$B$7,IF(D4024&lt;=Bonus!$A$8,Bonus!$B$8,IF(D4024&lt;=Bonus!$A$9,Bonus!$B$9,IF(D4024&lt;=Bonus!$A$10,Bonus!$B$10,IF(D4024&lt;=Bonus!$A$11,Bonus!$B$11,IF(D4024&lt;=Bonus!$A$12,Bonus!$B$12,IF(D4024&lt;=Bonus!$A$13,Bonus!$B$13,Bonus!$B$14)))))))))))</f>
        <v>15000 to 19999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>nm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42453.957905092597</v>
      </c>
      <c r="T4025" s="10">
        <f t="shared" si="377"/>
        <v>42408.999571759254</v>
      </c>
      <c r="U4025" t="str">
        <f>IF(D4025&lt;Bonus!$A$3,Bonus!$B$3,IF(D4025&lt;=Bonus!$A$4,Bonus!$B$4,IF(D4025&lt;=Bonus!$A$5,Bonus!$B$5,IF(D4025&lt;=Bonus!$A$6,Bonus!$B$6,IF(D4025&lt;=Bonus!$A$7,Bonus!$B$7,IF(D4025&lt;=Bonus!$A$8,Bonus!$B$8,IF(D4025&lt;=Bonus!$A$9,Bonus!$B$9,IF(D4025&lt;=Bonus!$A$10,Bonus!$B$10,IF(D4025&lt;=Bonus!$A$11,Bonus!$B$11,IF(D4025&lt;=Bonus!$A$12,Bonus!$B$12,IF(D4025&lt;=Bonus!$A$13,Bonus!$B$13,Bonus!$B$14)))))))))))</f>
        <v>5000 to 9999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42247.670104166667</v>
      </c>
      <c r="T4026" s="10">
        <f t="shared" si="377"/>
        <v>42217.670104166667</v>
      </c>
      <c r="U4026" t="str">
        <f>IF(D4026&lt;Bonus!$A$3,Bonus!$B$3,IF(D4026&lt;=Bonus!$A$4,Bonus!$B$4,IF(D4026&lt;=Bonus!$A$5,Bonus!$B$5,IF(D4026&lt;=Bonus!$A$6,Bonus!$B$6,IF(D4026&lt;=Bonus!$A$7,Bonus!$B$7,IF(D4026&lt;=Bonus!$A$8,Bonus!$B$8,IF(D4026&lt;=Bonus!$A$9,Bonus!$B$9,IF(D4026&lt;=Bonus!$A$10,Bonus!$B$10,IF(D4026&lt;=Bonus!$A$11,Bonus!$B$11,IF(D4026&lt;=Bonus!$A$12,Bonus!$B$12,IF(D4026&lt;=Bonus!$A$13,Bonus!$B$13,Bonus!$B$14)))))))))))</f>
        <v>Less Than 1000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42211.237685185188</v>
      </c>
      <c r="T4027" s="10">
        <f t="shared" si="377"/>
        <v>42151.237685185188</v>
      </c>
      <c r="U4027" t="str">
        <f>IF(D4027&lt;Bonus!$A$3,Bonus!$B$3,IF(D4027&lt;=Bonus!$A$4,Bonus!$B$4,IF(D4027&lt;=Bonus!$A$5,Bonus!$B$5,IF(D4027&lt;=Bonus!$A$6,Bonus!$B$6,IF(D4027&lt;=Bonus!$A$7,Bonus!$B$7,IF(D4027&lt;=Bonus!$A$8,Bonus!$B$8,IF(D4027&lt;=Bonus!$A$9,Bonus!$B$9,IF(D4027&lt;=Bonus!$A$10,Bonus!$B$10,IF(D4027&lt;=Bonus!$A$11,Bonus!$B$11,IF(D4027&lt;=Bonus!$A$12,Bonus!$B$12,IF(D4027&lt;=Bonus!$A$13,Bonus!$B$13,Bonus!$B$14)))))))))))</f>
        <v>5000 to 9999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>nm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42342.697210648148</v>
      </c>
      <c r="T4028" s="10">
        <f t="shared" si="377"/>
        <v>42282.655543981484</v>
      </c>
      <c r="U4028" t="str">
        <f>IF(D4028&lt;Bonus!$A$3,Bonus!$B$3,IF(D4028&lt;=Bonus!$A$4,Bonus!$B$4,IF(D4028&lt;=Bonus!$A$5,Bonus!$B$5,IF(D4028&lt;=Bonus!$A$6,Bonus!$B$6,IF(D4028&lt;=Bonus!$A$7,Bonus!$B$7,IF(D4028&lt;=Bonus!$A$8,Bonus!$B$8,IF(D4028&lt;=Bonus!$A$9,Bonus!$B$9,IF(D4028&lt;=Bonus!$A$10,Bonus!$B$10,IF(D4028&lt;=Bonus!$A$11,Bonus!$B$11,IF(D4028&lt;=Bonus!$A$12,Bonus!$B$12,IF(D4028&lt;=Bonus!$A$13,Bonus!$B$13,Bonus!$B$14)))))))))))</f>
        <v>1000 to 4999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42789.041666666672</v>
      </c>
      <c r="T4029" s="10">
        <f t="shared" si="377"/>
        <v>42768.97084490741</v>
      </c>
      <c r="U4029" t="str">
        <f>IF(D4029&lt;Bonus!$A$3,Bonus!$B$3,IF(D4029&lt;=Bonus!$A$4,Bonus!$B$4,IF(D4029&lt;=Bonus!$A$5,Bonus!$B$5,IF(D4029&lt;=Bonus!$A$6,Bonus!$B$6,IF(D4029&lt;=Bonus!$A$7,Bonus!$B$7,IF(D4029&lt;=Bonus!$A$8,Bonus!$B$8,IF(D4029&lt;=Bonus!$A$9,Bonus!$B$9,IF(D4029&lt;=Bonus!$A$10,Bonus!$B$10,IF(D4029&lt;=Bonus!$A$11,Bonus!$B$11,IF(D4029&lt;=Bonus!$A$12,Bonus!$B$12,IF(D4029&lt;=Bonus!$A$13,Bonus!$B$13,Bonus!$B$14)))))))))))</f>
        <v>1000 to 4999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41795.938657407409</v>
      </c>
      <c r="T4030" s="10">
        <f t="shared" si="377"/>
        <v>41765.938657407409</v>
      </c>
      <c r="U4030" t="str">
        <f>IF(D4030&lt;Bonus!$A$3,Bonus!$B$3,IF(D4030&lt;=Bonus!$A$4,Bonus!$B$4,IF(D4030&lt;=Bonus!$A$5,Bonus!$B$5,IF(D4030&lt;=Bonus!$A$6,Bonus!$B$6,IF(D4030&lt;=Bonus!$A$7,Bonus!$B$7,IF(D4030&lt;=Bonus!$A$8,Bonus!$B$8,IF(D4030&lt;=Bonus!$A$9,Bonus!$B$9,IF(D4030&lt;=Bonus!$A$10,Bonus!$B$10,IF(D4030&lt;=Bonus!$A$11,Bonus!$B$11,IF(D4030&lt;=Bonus!$A$12,Bonus!$B$12,IF(D4030&lt;=Bonus!$A$13,Bonus!$B$13,Bonus!$B$14)))))))))))</f>
        <v>1000 to 4999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>nm</v>
      </c>
      <c r="Q4031" t="str">
        <f t="shared" si="374"/>
        <v>theater</v>
      </c>
      <c r="R4031" t="str">
        <f t="shared" si="375"/>
        <v>plays</v>
      </c>
      <c r="S4031" s="10">
        <f t="shared" si="376"/>
        <v>42352.025115740747</v>
      </c>
      <c r="T4031" s="10">
        <f t="shared" si="377"/>
        <v>42322.025115740747</v>
      </c>
      <c r="U4031" t="str">
        <f>IF(D4031&lt;Bonus!$A$3,Bonus!$B$3,IF(D4031&lt;=Bonus!$A$4,Bonus!$B$4,IF(D4031&lt;=Bonus!$A$5,Bonus!$B$5,IF(D4031&lt;=Bonus!$A$6,Bonus!$B$6,IF(D4031&lt;=Bonus!$A$7,Bonus!$B$7,IF(D4031&lt;=Bonus!$A$8,Bonus!$B$8,IF(D4031&lt;=Bonus!$A$9,Bonus!$B$9,IF(D4031&lt;=Bonus!$A$10,Bonus!$B$10,IF(D4031&lt;=Bonus!$A$11,Bonus!$B$11,IF(D4031&lt;=Bonus!$A$12,Bonus!$B$12,IF(D4031&lt;=Bonus!$A$13,Bonus!$B$13,Bonus!$B$14)))))))))))</f>
        <v>20000 to 24999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42403.784027777772</v>
      </c>
      <c r="T4032" s="10">
        <f t="shared" si="377"/>
        <v>42374.655081018514</v>
      </c>
      <c r="U4032" t="str">
        <f>IF(D4032&lt;Bonus!$A$3,Bonus!$B$3,IF(D4032&lt;=Bonus!$A$4,Bonus!$B$4,IF(D4032&lt;=Bonus!$A$5,Bonus!$B$5,IF(D4032&lt;=Bonus!$A$6,Bonus!$B$6,IF(D4032&lt;=Bonus!$A$7,Bonus!$B$7,IF(D4032&lt;=Bonus!$A$8,Bonus!$B$8,IF(D4032&lt;=Bonus!$A$9,Bonus!$B$9,IF(D4032&lt;=Bonus!$A$10,Bonus!$B$10,IF(D4032&lt;=Bonus!$A$11,Bonus!$B$11,IF(D4032&lt;=Bonus!$A$12,Bonus!$B$12,IF(D4032&lt;=Bonus!$A$13,Bonus!$B$13,Bonus!$B$14)))))))))))</f>
        <v>1000 to 4999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>nm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41991.626898148148</v>
      </c>
      <c r="T4033" s="10">
        <f t="shared" si="377"/>
        <v>41941.585231481484</v>
      </c>
      <c r="U4033" t="str">
        <f>IF(D4033&lt;Bonus!$A$3,Bonus!$B$3,IF(D4033&lt;=Bonus!$A$4,Bonus!$B$4,IF(D4033&lt;=Bonus!$A$5,Bonus!$B$5,IF(D4033&lt;=Bonus!$A$6,Bonus!$B$6,IF(D4033&lt;=Bonus!$A$7,Bonus!$B$7,IF(D4033&lt;=Bonus!$A$8,Bonus!$B$8,IF(D4033&lt;=Bonus!$A$9,Bonus!$B$9,IF(D4033&lt;=Bonus!$A$10,Bonus!$B$10,IF(D4033&lt;=Bonus!$A$11,Bonus!$B$11,IF(D4033&lt;=Bonus!$A$12,Bonus!$B$12,IF(D4033&lt;=Bonus!$A$13,Bonus!$B$13,Bonus!$B$14)))))))))))</f>
        <v>5000 to 9999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42353.85087962963</v>
      </c>
      <c r="T4034" s="10">
        <f t="shared" si="377"/>
        <v>42293.809212962966</v>
      </c>
      <c r="U4034" t="str">
        <f>IF(D4034&lt;Bonus!$A$3,Bonus!$B$3,IF(D4034&lt;=Bonus!$A$4,Bonus!$B$4,IF(D4034&lt;=Bonus!$A$5,Bonus!$B$5,IF(D4034&lt;=Bonus!$A$6,Bonus!$B$6,IF(D4034&lt;=Bonus!$A$7,Bonus!$B$7,IF(D4034&lt;=Bonus!$A$8,Bonus!$B$8,IF(D4034&lt;=Bonus!$A$9,Bonus!$B$9,IF(D4034&lt;=Bonus!$A$10,Bonus!$B$10,IF(D4034&lt;=Bonus!$A$11,Bonus!$B$11,IF(D4034&lt;=Bonus!$A$12,Bonus!$B$12,IF(D4034&lt;=Bonus!$A$13,Bonus!$B$13,Bonus!$B$14)))))))))))</f>
        <v>5000 to 9999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IFERROR(E4035/L4035,"nm")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(((I4035/60)/60)/24)+DATE(1970,1,1)</f>
        <v>42645.375</v>
      </c>
      <c r="T4035" s="10">
        <f t="shared" ref="T4035:T4098" si="383">(((J4035/60)/60)/24)+DATE(1970,1,1)</f>
        <v>42614.268796296295</v>
      </c>
      <c r="U4035" t="str">
        <f>IF(D4035&lt;Bonus!$A$3,Bonus!$B$3,IF(D4035&lt;=Bonus!$A$4,Bonus!$B$4,IF(D4035&lt;=Bonus!$A$5,Bonus!$B$5,IF(D4035&lt;=Bonus!$A$6,Bonus!$B$6,IF(D4035&lt;=Bonus!$A$7,Bonus!$B$7,IF(D4035&lt;=Bonus!$A$8,Bonus!$B$8,IF(D4035&lt;=Bonus!$A$9,Bonus!$B$9,IF(D4035&lt;=Bonus!$A$10,Bonus!$B$10,IF(D4035&lt;=Bonus!$A$11,Bonus!$B$11,IF(D4035&lt;=Bonus!$A$12,Bonus!$B$12,IF(D4035&lt;=Bonus!$A$13,Bonus!$B$13,Bonus!$B$14)))))))))))</f>
        <v>20000 to 24999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42097.905671296292</v>
      </c>
      <c r="T4036" s="10">
        <f t="shared" si="383"/>
        <v>42067.947337962964</v>
      </c>
      <c r="U4036" t="str">
        <f>IF(D4036&lt;Bonus!$A$3,Bonus!$B$3,IF(D4036&lt;=Bonus!$A$4,Bonus!$B$4,IF(D4036&lt;=Bonus!$A$5,Bonus!$B$5,IF(D4036&lt;=Bonus!$A$6,Bonus!$B$6,IF(D4036&lt;=Bonus!$A$7,Bonus!$B$7,IF(D4036&lt;=Bonus!$A$8,Bonus!$B$8,IF(D4036&lt;=Bonus!$A$9,Bonus!$B$9,IF(D4036&lt;=Bonus!$A$10,Bonus!$B$10,IF(D4036&lt;=Bonus!$A$11,Bonus!$B$11,IF(D4036&lt;=Bonus!$A$12,Bonus!$B$12,IF(D4036&lt;=Bonus!$A$13,Bonus!$B$13,Bonus!$B$14)))))))))))</f>
        <v>10000 to 14999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41933.882951388885</v>
      </c>
      <c r="T4037" s="10">
        <f t="shared" si="383"/>
        <v>41903.882951388885</v>
      </c>
      <c r="U4037" t="str">
        <f>IF(D4037&lt;Bonus!$A$3,Bonus!$B$3,IF(D4037&lt;=Bonus!$A$4,Bonus!$B$4,IF(D4037&lt;=Bonus!$A$5,Bonus!$B$5,IF(D4037&lt;=Bonus!$A$6,Bonus!$B$6,IF(D4037&lt;=Bonus!$A$7,Bonus!$B$7,IF(D4037&lt;=Bonus!$A$8,Bonus!$B$8,IF(D4037&lt;=Bonus!$A$9,Bonus!$B$9,IF(D4037&lt;=Bonus!$A$10,Bonus!$B$10,IF(D4037&lt;=Bonus!$A$11,Bonus!$B$11,IF(D4037&lt;=Bonus!$A$12,Bonus!$B$12,IF(D4037&lt;=Bonus!$A$13,Bonus!$B$13,Bonus!$B$14)))))))))))</f>
        <v>10000 to 14999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41821.9375</v>
      </c>
      <c r="T4038" s="10">
        <f t="shared" si="383"/>
        <v>41804.937083333331</v>
      </c>
      <c r="U4038" t="str">
        <f>IF(D4038&lt;Bonus!$A$3,Bonus!$B$3,IF(D4038&lt;=Bonus!$A$4,Bonus!$B$4,IF(D4038&lt;=Bonus!$A$5,Bonus!$B$5,IF(D4038&lt;=Bonus!$A$6,Bonus!$B$6,IF(D4038&lt;=Bonus!$A$7,Bonus!$B$7,IF(D4038&lt;=Bonus!$A$8,Bonus!$B$8,IF(D4038&lt;=Bonus!$A$9,Bonus!$B$9,IF(D4038&lt;=Bonus!$A$10,Bonus!$B$10,IF(D4038&lt;=Bonus!$A$11,Bonus!$B$11,IF(D4038&lt;=Bonus!$A$12,Bonus!$B$12,IF(D4038&lt;=Bonus!$A$13,Bonus!$B$13,Bonus!$B$14)))))))))))</f>
        <v>5000 to 9999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42514.600694444445</v>
      </c>
      <c r="T4039" s="10">
        <f t="shared" si="383"/>
        <v>42497.070775462969</v>
      </c>
      <c r="U4039" t="str">
        <f>IF(D4039&lt;Bonus!$A$3,Bonus!$B$3,IF(D4039&lt;=Bonus!$A$4,Bonus!$B$4,IF(D4039&lt;=Bonus!$A$5,Bonus!$B$5,IF(D4039&lt;=Bonus!$A$6,Bonus!$B$6,IF(D4039&lt;=Bonus!$A$7,Bonus!$B$7,IF(D4039&lt;=Bonus!$A$8,Bonus!$B$8,IF(D4039&lt;=Bonus!$A$9,Bonus!$B$9,IF(D4039&lt;=Bonus!$A$10,Bonus!$B$10,IF(D4039&lt;=Bonus!$A$11,Bonus!$B$11,IF(D4039&lt;=Bonus!$A$12,Bonus!$B$12,IF(D4039&lt;=Bonus!$A$13,Bonus!$B$13,Bonus!$B$14)))))))))))</f>
        <v>Less Than 1000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41929.798726851855</v>
      </c>
      <c r="T4040" s="10">
        <f t="shared" si="383"/>
        <v>41869.798726851855</v>
      </c>
      <c r="U4040" t="str">
        <f>IF(D4040&lt;Bonus!$A$3,Bonus!$B$3,IF(D4040&lt;=Bonus!$A$4,Bonus!$B$4,IF(D4040&lt;=Bonus!$A$5,Bonus!$B$5,IF(D4040&lt;=Bonus!$A$6,Bonus!$B$6,IF(D4040&lt;=Bonus!$A$7,Bonus!$B$7,IF(D4040&lt;=Bonus!$A$8,Bonus!$B$8,IF(D4040&lt;=Bonus!$A$9,Bonus!$B$9,IF(D4040&lt;=Bonus!$A$10,Bonus!$B$10,IF(D4040&lt;=Bonus!$A$11,Bonus!$B$11,IF(D4040&lt;=Bonus!$A$12,Bonus!$B$12,IF(D4040&lt;=Bonus!$A$13,Bonus!$B$13,Bonus!$B$14)))))))))))</f>
        <v>1000 to 4999</v>
      </c>
    </row>
    <row r="4041" spans="1:21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42339.249305555553</v>
      </c>
      <c r="T4041" s="10">
        <f t="shared" si="383"/>
        <v>42305.670914351853</v>
      </c>
      <c r="U4041" t="str">
        <f>IF(D4041&lt;Bonus!$A$3,Bonus!$B$3,IF(D4041&lt;=Bonus!$A$4,Bonus!$B$4,IF(D4041&lt;=Bonus!$A$5,Bonus!$B$5,IF(D4041&lt;=Bonus!$A$6,Bonus!$B$6,IF(D4041&lt;=Bonus!$A$7,Bonus!$B$7,IF(D4041&lt;=Bonus!$A$8,Bonus!$B$8,IF(D4041&lt;=Bonus!$A$9,Bonus!$B$9,IF(D4041&lt;=Bonus!$A$10,Bonus!$B$10,IF(D4041&lt;=Bonus!$A$11,Bonus!$B$11,IF(D4041&lt;=Bonus!$A$12,Bonus!$B$12,IF(D4041&lt;=Bonus!$A$13,Bonus!$B$13,Bonus!$B$14)))))))))))</f>
        <v>Less Than 1000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42203.125</v>
      </c>
      <c r="T4042" s="10">
        <f t="shared" si="383"/>
        <v>42144.231527777782</v>
      </c>
      <c r="U4042" t="str">
        <f>IF(D4042&lt;Bonus!$A$3,Bonus!$B$3,IF(D4042&lt;=Bonus!$A$4,Bonus!$B$4,IF(D4042&lt;=Bonus!$A$5,Bonus!$B$5,IF(D4042&lt;=Bonus!$A$6,Bonus!$B$6,IF(D4042&lt;=Bonus!$A$7,Bonus!$B$7,IF(D4042&lt;=Bonus!$A$8,Bonus!$B$8,IF(D4042&lt;=Bonus!$A$9,Bonus!$B$9,IF(D4042&lt;=Bonus!$A$10,Bonus!$B$10,IF(D4042&lt;=Bonus!$A$11,Bonus!$B$11,IF(D4042&lt;=Bonus!$A$12,Bonus!$B$12,IF(D4042&lt;=Bonus!$A$13,Bonus!$B$13,Bonus!$B$14)))))))))))</f>
        <v>5000 to 9999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42619.474004629628</v>
      </c>
      <c r="T4043" s="10">
        <f t="shared" si="383"/>
        <v>42559.474004629628</v>
      </c>
      <c r="U4043" t="str">
        <f>IF(D4043&lt;Bonus!$A$3,Bonus!$B$3,IF(D4043&lt;=Bonus!$A$4,Bonus!$B$4,IF(D4043&lt;=Bonus!$A$5,Bonus!$B$5,IF(D4043&lt;=Bonus!$A$6,Bonus!$B$6,IF(D4043&lt;=Bonus!$A$7,Bonus!$B$7,IF(D4043&lt;=Bonus!$A$8,Bonus!$B$8,IF(D4043&lt;=Bonus!$A$9,Bonus!$B$9,IF(D4043&lt;=Bonus!$A$10,Bonus!$B$10,IF(D4043&lt;=Bonus!$A$11,Bonus!$B$11,IF(D4043&lt;=Bonus!$A$12,Bonus!$B$12,IF(D4043&lt;=Bonus!$A$13,Bonus!$B$13,Bonus!$B$14)))))))))))</f>
        <v>5000 to 9999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42024.802777777775</v>
      </c>
      <c r="T4044" s="10">
        <f t="shared" si="383"/>
        <v>41995.084074074075</v>
      </c>
      <c r="U4044" t="str">
        <f>IF(D4044&lt;Bonus!$A$3,Bonus!$B$3,IF(D4044&lt;=Bonus!$A$4,Bonus!$B$4,IF(D4044&lt;=Bonus!$A$5,Bonus!$B$5,IF(D4044&lt;=Bonus!$A$6,Bonus!$B$6,IF(D4044&lt;=Bonus!$A$7,Bonus!$B$7,IF(D4044&lt;=Bonus!$A$8,Bonus!$B$8,IF(D4044&lt;=Bonus!$A$9,Bonus!$B$9,IF(D4044&lt;=Bonus!$A$10,Bonus!$B$10,IF(D4044&lt;=Bonus!$A$11,Bonus!$B$11,IF(D4044&lt;=Bonus!$A$12,Bonus!$B$12,IF(D4044&lt;=Bonus!$A$13,Bonus!$B$13,Bonus!$B$14)))))))))))</f>
        <v>10000 to 14999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>nm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41963.957465277781</v>
      </c>
      <c r="T4045" s="10">
        <f t="shared" si="383"/>
        <v>41948.957465277781</v>
      </c>
      <c r="U4045" t="str">
        <f>IF(D4045&lt;Bonus!$A$3,Bonus!$B$3,IF(D4045&lt;=Bonus!$A$4,Bonus!$B$4,IF(D4045&lt;=Bonus!$A$5,Bonus!$B$5,IF(D4045&lt;=Bonus!$A$6,Bonus!$B$6,IF(D4045&lt;=Bonus!$A$7,Bonus!$B$7,IF(D4045&lt;=Bonus!$A$8,Bonus!$B$8,IF(D4045&lt;=Bonus!$A$9,Bonus!$B$9,IF(D4045&lt;=Bonus!$A$10,Bonus!$B$10,IF(D4045&lt;=Bonus!$A$11,Bonus!$B$11,IF(D4045&lt;=Bonus!$A$12,Bonus!$B$12,IF(D4045&lt;=Bonus!$A$13,Bonus!$B$13,Bonus!$B$14)))))))))))</f>
        <v>Less Than 1000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42104.208333333328</v>
      </c>
      <c r="T4046" s="10">
        <f t="shared" si="383"/>
        <v>42074.219699074078</v>
      </c>
      <c r="U4046" t="str">
        <f>IF(D4046&lt;Bonus!$A$3,Bonus!$B$3,IF(D4046&lt;=Bonus!$A$4,Bonus!$B$4,IF(D4046&lt;=Bonus!$A$5,Bonus!$B$5,IF(D4046&lt;=Bonus!$A$6,Bonus!$B$6,IF(D4046&lt;=Bonus!$A$7,Bonus!$B$7,IF(D4046&lt;=Bonus!$A$8,Bonus!$B$8,IF(D4046&lt;=Bonus!$A$9,Bonus!$B$9,IF(D4046&lt;=Bonus!$A$10,Bonus!$B$10,IF(D4046&lt;=Bonus!$A$11,Bonus!$B$11,IF(D4046&lt;=Bonus!$A$12,Bonus!$B$12,IF(D4046&lt;=Bonus!$A$13,Bonus!$B$13,Bonus!$B$14)))))))))))</f>
        <v>Less Than 1000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41872.201261574075</v>
      </c>
      <c r="T4047" s="10">
        <f t="shared" si="383"/>
        <v>41842.201261574075</v>
      </c>
      <c r="U4047" t="str">
        <f>IF(D4047&lt;Bonus!$A$3,Bonus!$B$3,IF(D4047&lt;=Bonus!$A$4,Bonus!$B$4,IF(D4047&lt;=Bonus!$A$5,Bonus!$B$5,IF(D4047&lt;=Bonus!$A$6,Bonus!$B$6,IF(D4047&lt;=Bonus!$A$7,Bonus!$B$7,IF(D4047&lt;=Bonus!$A$8,Bonus!$B$8,IF(D4047&lt;=Bonus!$A$9,Bonus!$B$9,IF(D4047&lt;=Bonus!$A$10,Bonus!$B$10,IF(D4047&lt;=Bonus!$A$11,Bonus!$B$11,IF(D4047&lt;=Bonus!$A$12,Bonus!$B$12,IF(D4047&lt;=Bonus!$A$13,Bonus!$B$13,Bonus!$B$14)))))))))))</f>
        <v>5000 to 9999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41934.650578703702</v>
      </c>
      <c r="T4048" s="10">
        <f t="shared" si="383"/>
        <v>41904.650578703702</v>
      </c>
      <c r="U4048" t="str">
        <f>IF(D4048&lt;Bonus!$A$3,Bonus!$B$3,IF(D4048&lt;=Bonus!$A$4,Bonus!$B$4,IF(D4048&lt;=Bonus!$A$5,Bonus!$B$5,IF(D4048&lt;=Bonus!$A$6,Bonus!$B$6,IF(D4048&lt;=Bonus!$A$7,Bonus!$B$7,IF(D4048&lt;=Bonus!$A$8,Bonus!$B$8,IF(D4048&lt;=Bonus!$A$9,Bonus!$B$9,IF(D4048&lt;=Bonus!$A$10,Bonus!$B$10,IF(D4048&lt;=Bonus!$A$11,Bonus!$B$11,IF(D4048&lt;=Bonus!$A$12,Bonus!$B$12,IF(D4048&lt;=Bonus!$A$13,Bonus!$B$13,Bonus!$B$14)))))))))))</f>
        <v>5000 to 9999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42015.041666666672</v>
      </c>
      <c r="T4049" s="10">
        <f t="shared" si="383"/>
        <v>41991.022488425922</v>
      </c>
      <c r="U4049" t="str">
        <f>IF(D4049&lt;Bonus!$A$3,Bonus!$B$3,IF(D4049&lt;=Bonus!$A$4,Bonus!$B$4,IF(D4049&lt;=Bonus!$A$5,Bonus!$B$5,IF(D4049&lt;=Bonus!$A$6,Bonus!$B$6,IF(D4049&lt;=Bonus!$A$7,Bonus!$B$7,IF(D4049&lt;=Bonus!$A$8,Bonus!$B$8,IF(D4049&lt;=Bonus!$A$9,Bonus!$B$9,IF(D4049&lt;=Bonus!$A$10,Bonus!$B$10,IF(D4049&lt;=Bonus!$A$11,Bonus!$B$11,IF(D4049&lt;=Bonus!$A$12,Bonus!$B$12,IF(D4049&lt;=Bonus!$A$13,Bonus!$B$13,Bonus!$B$14)))))))))))</f>
        <v>5000 to 9999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42471.467442129629</v>
      </c>
      <c r="T4050" s="10">
        <f t="shared" si="383"/>
        <v>42436.509108796294</v>
      </c>
      <c r="U4050" t="str">
        <f>IF(D4050&lt;Bonus!$A$3,Bonus!$B$3,IF(D4050&lt;=Bonus!$A$4,Bonus!$B$4,IF(D4050&lt;=Bonus!$A$5,Bonus!$B$5,IF(D4050&lt;=Bonus!$A$6,Bonus!$B$6,IF(D4050&lt;=Bonus!$A$7,Bonus!$B$7,IF(D4050&lt;=Bonus!$A$8,Bonus!$B$8,IF(D4050&lt;=Bonus!$A$9,Bonus!$B$9,IF(D4050&lt;=Bonus!$A$10,Bonus!$B$10,IF(D4050&lt;=Bonus!$A$11,Bonus!$B$11,IF(D4050&lt;=Bonus!$A$12,Bonus!$B$12,IF(D4050&lt;=Bonus!$A$13,Bonus!$B$13,Bonus!$B$14)))))))))))</f>
        <v>15000 to 19999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42199.958506944444</v>
      </c>
      <c r="T4051" s="10">
        <f t="shared" si="383"/>
        <v>42169.958506944444</v>
      </c>
      <c r="U4051" t="str">
        <f>IF(D4051&lt;Bonus!$A$3,Bonus!$B$3,IF(D4051&lt;=Bonus!$A$4,Bonus!$B$4,IF(D4051&lt;=Bonus!$A$5,Bonus!$B$5,IF(D4051&lt;=Bonus!$A$6,Bonus!$B$6,IF(D4051&lt;=Bonus!$A$7,Bonus!$B$7,IF(D4051&lt;=Bonus!$A$8,Bonus!$B$8,IF(D4051&lt;=Bonus!$A$9,Bonus!$B$9,IF(D4051&lt;=Bonus!$A$10,Bonus!$B$10,IF(D4051&lt;=Bonus!$A$11,Bonus!$B$11,IF(D4051&lt;=Bonus!$A$12,Bonus!$B$12,IF(D4051&lt;=Bonus!$A$13,Bonus!$B$13,Bonus!$B$14)))))))))))</f>
        <v>20000 to 24999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41935.636469907404</v>
      </c>
      <c r="T4052" s="10">
        <f t="shared" si="383"/>
        <v>41905.636469907404</v>
      </c>
      <c r="U4052" t="str">
        <f>IF(D4052&lt;Bonus!$A$3,Bonus!$B$3,IF(D4052&lt;=Bonus!$A$4,Bonus!$B$4,IF(D4052&lt;=Bonus!$A$5,Bonus!$B$5,IF(D4052&lt;=Bonus!$A$6,Bonus!$B$6,IF(D4052&lt;=Bonus!$A$7,Bonus!$B$7,IF(D4052&lt;=Bonus!$A$8,Bonus!$B$8,IF(D4052&lt;=Bonus!$A$9,Bonus!$B$9,IF(D4052&lt;=Bonus!$A$10,Bonus!$B$10,IF(D4052&lt;=Bonus!$A$11,Bonus!$B$11,IF(D4052&lt;=Bonus!$A$12,Bonus!$B$12,IF(D4052&lt;=Bonus!$A$13,Bonus!$B$13,Bonus!$B$14)))))))))))</f>
        <v>1000 to 4999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>nm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41768.286805555559</v>
      </c>
      <c r="T4053" s="10">
        <f t="shared" si="383"/>
        <v>41761.810150462967</v>
      </c>
      <c r="U4053" t="str">
        <f>IF(D4053&lt;Bonus!$A$3,Bonus!$B$3,IF(D4053&lt;=Bonus!$A$4,Bonus!$B$4,IF(D4053&lt;=Bonus!$A$5,Bonus!$B$5,IF(D4053&lt;=Bonus!$A$6,Bonus!$B$6,IF(D4053&lt;=Bonus!$A$7,Bonus!$B$7,IF(D4053&lt;=Bonus!$A$8,Bonus!$B$8,IF(D4053&lt;=Bonus!$A$9,Bonus!$B$9,IF(D4053&lt;=Bonus!$A$10,Bonus!$B$10,IF(D4053&lt;=Bonus!$A$11,Bonus!$B$11,IF(D4053&lt;=Bonus!$A$12,Bonus!$B$12,IF(D4053&lt;=Bonus!$A$13,Bonus!$B$13,Bonus!$B$14)))))))))))</f>
        <v>Less Than 1000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41925.878657407404</v>
      </c>
      <c r="T4054" s="10">
        <f t="shared" si="383"/>
        <v>41865.878657407404</v>
      </c>
      <c r="U4054" t="str">
        <f>IF(D4054&lt;Bonus!$A$3,Bonus!$B$3,IF(D4054&lt;=Bonus!$A$4,Bonus!$B$4,IF(D4054&lt;=Bonus!$A$5,Bonus!$B$5,IF(D4054&lt;=Bonus!$A$6,Bonus!$B$6,IF(D4054&lt;=Bonus!$A$7,Bonus!$B$7,IF(D4054&lt;=Bonus!$A$8,Bonus!$B$8,IF(D4054&lt;=Bonus!$A$9,Bonus!$B$9,IF(D4054&lt;=Bonus!$A$10,Bonus!$B$10,IF(D4054&lt;=Bonus!$A$11,Bonus!$B$11,IF(D4054&lt;=Bonus!$A$12,Bonus!$B$12,IF(D4054&lt;=Bonus!$A$13,Bonus!$B$13,Bonus!$B$14)))))))))))</f>
        <v>1000 to 4999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41958.833333333328</v>
      </c>
      <c r="T4055" s="10">
        <f t="shared" si="383"/>
        <v>41928.690138888887</v>
      </c>
      <c r="U4055" t="str">
        <f>IF(D4055&lt;Bonus!$A$3,Bonus!$B$3,IF(D4055&lt;=Bonus!$A$4,Bonus!$B$4,IF(D4055&lt;=Bonus!$A$5,Bonus!$B$5,IF(D4055&lt;=Bonus!$A$6,Bonus!$B$6,IF(D4055&lt;=Bonus!$A$7,Bonus!$B$7,IF(D4055&lt;=Bonus!$A$8,Bonus!$B$8,IF(D4055&lt;=Bonus!$A$9,Bonus!$B$9,IF(D4055&lt;=Bonus!$A$10,Bonus!$B$10,IF(D4055&lt;=Bonus!$A$11,Bonus!$B$11,IF(D4055&lt;=Bonus!$A$12,Bonus!$B$12,IF(D4055&lt;=Bonus!$A$13,Bonus!$B$13,Bonus!$B$14)))))))))))</f>
        <v>Less Than 1000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>nm</v>
      </c>
      <c r="Q4056" t="str">
        <f t="shared" si="380"/>
        <v>theater</v>
      </c>
      <c r="R4056" t="str">
        <f t="shared" si="381"/>
        <v>plays</v>
      </c>
      <c r="S4056" s="10">
        <f t="shared" si="382"/>
        <v>42644.166666666672</v>
      </c>
      <c r="T4056" s="10">
        <f t="shared" si="383"/>
        <v>42613.841261574074</v>
      </c>
      <c r="U4056" t="str">
        <f>IF(D4056&lt;Bonus!$A$3,Bonus!$B$3,IF(D4056&lt;=Bonus!$A$4,Bonus!$B$4,IF(D4056&lt;=Bonus!$A$5,Bonus!$B$5,IF(D4056&lt;=Bonus!$A$6,Bonus!$B$6,IF(D4056&lt;=Bonus!$A$7,Bonus!$B$7,IF(D4056&lt;=Bonus!$A$8,Bonus!$B$8,IF(D4056&lt;=Bonus!$A$9,Bonus!$B$9,IF(D4056&lt;=Bonus!$A$10,Bonus!$B$10,IF(D4056&lt;=Bonus!$A$11,Bonus!$B$11,IF(D4056&lt;=Bonus!$A$12,Bonus!$B$12,IF(D4056&lt;=Bonus!$A$13,Bonus!$B$13,Bonus!$B$14)))))))))))</f>
        <v>5000 to 9999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41809.648506944446</v>
      </c>
      <c r="T4057" s="10">
        <f t="shared" si="383"/>
        <v>41779.648506944446</v>
      </c>
      <c r="U4057" t="str">
        <f>IF(D4057&lt;Bonus!$A$3,Bonus!$B$3,IF(D4057&lt;=Bonus!$A$4,Bonus!$B$4,IF(D4057&lt;=Bonus!$A$5,Bonus!$B$5,IF(D4057&lt;=Bonus!$A$6,Bonus!$B$6,IF(D4057&lt;=Bonus!$A$7,Bonus!$B$7,IF(D4057&lt;=Bonus!$A$8,Bonus!$B$8,IF(D4057&lt;=Bonus!$A$9,Bonus!$B$9,IF(D4057&lt;=Bonus!$A$10,Bonus!$B$10,IF(D4057&lt;=Bonus!$A$11,Bonus!$B$11,IF(D4057&lt;=Bonus!$A$12,Bonus!$B$12,IF(D4057&lt;=Bonus!$A$13,Bonus!$B$13,Bonus!$B$14)))))))))))</f>
        <v>5000 to 9999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42554.832638888889</v>
      </c>
      <c r="T4058" s="10">
        <f t="shared" si="383"/>
        <v>42534.933321759265</v>
      </c>
      <c r="U4058" t="str">
        <f>IF(D4058&lt;Bonus!$A$3,Bonus!$B$3,IF(D4058&lt;=Bonus!$A$4,Bonus!$B$4,IF(D4058&lt;=Bonus!$A$5,Bonus!$B$5,IF(D4058&lt;=Bonus!$A$6,Bonus!$B$6,IF(D4058&lt;=Bonus!$A$7,Bonus!$B$7,IF(D4058&lt;=Bonus!$A$8,Bonus!$B$8,IF(D4058&lt;=Bonus!$A$9,Bonus!$B$9,IF(D4058&lt;=Bonus!$A$10,Bonus!$B$10,IF(D4058&lt;=Bonus!$A$11,Bonus!$B$11,IF(D4058&lt;=Bonus!$A$12,Bonus!$B$12,IF(D4058&lt;=Bonus!$A$13,Bonus!$B$13,Bonus!$B$14)))))))))))</f>
        <v>1000 to 4999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42333.958333333328</v>
      </c>
      <c r="T4059" s="10">
        <f t="shared" si="383"/>
        <v>42310.968518518523</v>
      </c>
      <c r="U4059" t="str">
        <f>IF(D4059&lt;Bonus!$A$3,Bonus!$B$3,IF(D4059&lt;=Bonus!$A$4,Bonus!$B$4,IF(D4059&lt;=Bonus!$A$5,Bonus!$B$5,IF(D4059&lt;=Bonus!$A$6,Bonus!$B$6,IF(D4059&lt;=Bonus!$A$7,Bonus!$B$7,IF(D4059&lt;=Bonus!$A$8,Bonus!$B$8,IF(D4059&lt;=Bonus!$A$9,Bonus!$B$9,IF(D4059&lt;=Bonus!$A$10,Bonus!$B$10,IF(D4059&lt;=Bonus!$A$11,Bonus!$B$11,IF(D4059&lt;=Bonus!$A$12,Bonus!$B$12,IF(D4059&lt;=Bonus!$A$13,Bonus!$B$13,Bonus!$B$14)))))))))))</f>
        <v>1000 to 4999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42461.165972222225</v>
      </c>
      <c r="T4060" s="10">
        <f t="shared" si="383"/>
        <v>42446.060694444444</v>
      </c>
      <c r="U4060" t="str">
        <f>IF(D4060&lt;Bonus!$A$3,Bonus!$B$3,IF(D4060&lt;=Bonus!$A$4,Bonus!$B$4,IF(D4060&lt;=Bonus!$A$5,Bonus!$B$5,IF(D4060&lt;=Bonus!$A$6,Bonus!$B$6,IF(D4060&lt;=Bonus!$A$7,Bonus!$B$7,IF(D4060&lt;=Bonus!$A$8,Bonus!$B$8,IF(D4060&lt;=Bonus!$A$9,Bonus!$B$9,IF(D4060&lt;=Bonus!$A$10,Bonus!$B$10,IF(D4060&lt;=Bonus!$A$11,Bonus!$B$11,IF(D4060&lt;=Bonus!$A$12,Bonus!$B$12,IF(D4060&lt;=Bonus!$A$13,Bonus!$B$13,Bonus!$B$14)))))))))))</f>
        <v>1000 to 4999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41898.125</v>
      </c>
      <c r="T4061" s="10">
        <f t="shared" si="383"/>
        <v>41866.640648148146</v>
      </c>
      <c r="U4061" t="str">
        <f>IF(D4061&lt;Bonus!$A$3,Bonus!$B$3,IF(D4061&lt;=Bonus!$A$4,Bonus!$B$4,IF(D4061&lt;=Bonus!$A$5,Bonus!$B$5,IF(D4061&lt;=Bonus!$A$6,Bonus!$B$6,IF(D4061&lt;=Bonus!$A$7,Bonus!$B$7,IF(D4061&lt;=Bonus!$A$8,Bonus!$B$8,IF(D4061&lt;=Bonus!$A$9,Bonus!$B$9,IF(D4061&lt;=Bonus!$A$10,Bonus!$B$10,IF(D4061&lt;=Bonus!$A$11,Bonus!$B$11,IF(D4061&lt;=Bonus!$A$12,Bonus!$B$12,IF(D4061&lt;=Bonus!$A$13,Bonus!$B$13,Bonus!$B$14)))))))))))</f>
        <v>10000 to 14999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41813.666666666664</v>
      </c>
      <c r="T4062" s="10">
        <f t="shared" si="383"/>
        <v>41779.695092592592</v>
      </c>
      <c r="U4062" t="str">
        <f>IF(D4062&lt;Bonus!$A$3,Bonus!$B$3,IF(D4062&lt;=Bonus!$A$4,Bonus!$B$4,IF(D4062&lt;=Bonus!$A$5,Bonus!$B$5,IF(D4062&lt;=Bonus!$A$6,Bonus!$B$6,IF(D4062&lt;=Bonus!$A$7,Bonus!$B$7,IF(D4062&lt;=Bonus!$A$8,Bonus!$B$8,IF(D4062&lt;=Bonus!$A$9,Bonus!$B$9,IF(D4062&lt;=Bonus!$A$10,Bonus!$B$10,IF(D4062&lt;=Bonus!$A$11,Bonus!$B$11,IF(D4062&lt;=Bonus!$A$12,Bonus!$B$12,IF(D4062&lt;=Bonus!$A$13,Bonus!$B$13,Bonus!$B$14)))))))))))</f>
        <v>10000 to 14999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>nm</v>
      </c>
      <c r="Q4063" t="str">
        <f t="shared" si="380"/>
        <v>theater</v>
      </c>
      <c r="R4063" t="str">
        <f t="shared" si="381"/>
        <v>plays</v>
      </c>
      <c r="S4063" s="10">
        <f t="shared" si="382"/>
        <v>42481.099803240737</v>
      </c>
      <c r="T4063" s="10">
        <f t="shared" si="383"/>
        <v>42421.141469907408</v>
      </c>
      <c r="U4063" t="str">
        <f>IF(D4063&lt;Bonus!$A$3,Bonus!$B$3,IF(D4063&lt;=Bonus!$A$4,Bonus!$B$4,IF(D4063&lt;=Bonus!$A$5,Bonus!$B$5,IF(D4063&lt;=Bonus!$A$6,Bonus!$B$6,IF(D4063&lt;=Bonus!$A$7,Bonus!$B$7,IF(D4063&lt;=Bonus!$A$8,Bonus!$B$8,IF(D4063&lt;=Bonus!$A$9,Bonus!$B$9,IF(D4063&lt;=Bonus!$A$10,Bonus!$B$10,IF(D4063&lt;=Bonus!$A$11,Bonus!$B$11,IF(D4063&lt;=Bonus!$A$12,Bonus!$B$12,IF(D4063&lt;=Bonus!$A$13,Bonus!$B$13,Bonus!$B$14)))))))))))</f>
        <v>Less Than 1000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42553.739212962959</v>
      </c>
      <c r="T4064" s="10">
        <f t="shared" si="383"/>
        <v>42523.739212962959</v>
      </c>
      <c r="U4064" t="str">
        <f>IF(D4064&lt;Bonus!$A$3,Bonus!$B$3,IF(D4064&lt;=Bonus!$A$4,Bonus!$B$4,IF(D4064&lt;=Bonus!$A$5,Bonus!$B$5,IF(D4064&lt;=Bonus!$A$6,Bonus!$B$6,IF(D4064&lt;=Bonus!$A$7,Bonus!$B$7,IF(D4064&lt;=Bonus!$A$8,Bonus!$B$8,IF(D4064&lt;=Bonus!$A$9,Bonus!$B$9,IF(D4064&lt;=Bonus!$A$10,Bonus!$B$10,IF(D4064&lt;=Bonus!$A$11,Bonus!$B$11,IF(D4064&lt;=Bonus!$A$12,Bonus!$B$12,IF(D4064&lt;=Bonus!$A$13,Bonus!$B$13,Bonus!$B$14)))))))))))</f>
        <v>20000 to 24999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41817.681527777779</v>
      </c>
      <c r="T4065" s="10">
        <f t="shared" si="383"/>
        <v>41787.681527777779</v>
      </c>
      <c r="U4065" t="str">
        <f>IF(D4065&lt;Bonus!$A$3,Bonus!$B$3,IF(D4065&lt;=Bonus!$A$4,Bonus!$B$4,IF(D4065&lt;=Bonus!$A$5,Bonus!$B$5,IF(D4065&lt;=Bonus!$A$6,Bonus!$B$6,IF(D4065&lt;=Bonus!$A$7,Bonus!$B$7,IF(D4065&lt;=Bonus!$A$8,Bonus!$B$8,IF(D4065&lt;=Bonus!$A$9,Bonus!$B$9,IF(D4065&lt;=Bonus!$A$10,Bonus!$B$10,IF(D4065&lt;=Bonus!$A$11,Bonus!$B$11,IF(D4065&lt;=Bonus!$A$12,Bonus!$B$12,IF(D4065&lt;=Bonus!$A$13,Bonus!$B$13,Bonus!$B$14)))))))))))</f>
        <v>5000 to 9999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42123.588263888887</v>
      </c>
      <c r="T4066" s="10">
        <f t="shared" si="383"/>
        <v>42093.588263888887</v>
      </c>
      <c r="U4066" t="str">
        <f>IF(D4066&lt;Bonus!$A$3,Bonus!$B$3,IF(D4066&lt;=Bonus!$A$4,Bonus!$B$4,IF(D4066&lt;=Bonus!$A$5,Bonus!$B$5,IF(D4066&lt;=Bonus!$A$6,Bonus!$B$6,IF(D4066&lt;=Bonus!$A$7,Bonus!$B$7,IF(D4066&lt;=Bonus!$A$8,Bonus!$B$8,IF(D4066&lt;=Bonus!$A$9,Bonus!$B$9,IF(D4066&lt;=Bonus!$A$10,Bonus!$B$10,IF(D4066&lt;=Bonus!$A$11,Bonus!$B$11,IF(D4066&lt;=Bonus!$A$12,Bonus!$B$12,IF(D4066&lt;=Bonus!$A$13,Bonus!$B$13,Bonus!$B$14)))))))))))</f>
        <v>1000 to 4999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41863.951516203706</v>
      </c>
      <c r="T4067" s="10">
        <f t="shared" si="383"/>
        <v>41833.951516203706</v>
      </c>
      <c r="U4067" t="str">
        <f>IF(D4067&lt;Bonus!$A$3,Bonus!$B$3,IF(D4067&lt;=Bonus!$A$4,Bonus!$B$4,IF(D4067&lt;=Bonus!$A$5,Bonus!$B$5,IF(D4067&lt;=Bonus!$A$6,Bonus!$B$6,IF(D4067&lt;=Bonus!$A$7,Bonus!$B$7,IF(D4067&lt;=Bonus!$A$8,Bonus!$B$8,IF(D4067&lt;=Bonus!$A$9,Bonus!$B$9,IF(D4067&lt;=Bonus!$A$10,Bonus!$B$10,IF(D4067&lt;=Bonus!$A$11,Bonus!$B$11,IF(D4067&lt;=Bonus!$A$12,Bonus!$B$12,IF(D4067&lt;=Bonus!$A$13,Bonus!$B$13,Bonus!$B$14)))))))))))</f>
        <v>1000 to 4999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42509.039212962962</v>
      </c>
      <c r="T4068" s="10">
        <f t="shared" si="383"/>
        <v>42479.039212962962</v>
      </c>
      <c r="U4068" t="str">
        <f>IF(D4068&lt;Bonus!$A$3,Bonus!$B$3,IF(D4068&lt;=Bonus!$A$4,Bonus!$B$4,IF(D4068&lt;=Bonus!$A$5,Bonus!$B$5,IF(D4068&lt;=Bonus!$A$6,Bonus!$B$6,IF(D4068&lt;=Bonus!$A$7,Bonus!$B$7,IF(D4068&lt;=Bonus!$A$8,Bonus!$B$8,IF(D4068&lt;=Bonus!$A$9,Bonus!$B$9,IF(D4068&lt;=Bonus!$A$10,Bonus!$B$10,IF(D4068&lt;=Bonus!$A$11,Bonus!$B$11,IF(D4068&lt;=Bonus!$A$12,Bonus!$B$12,IF(D4068&lt;=Bonus!$A$13,Bonus!$B$13,Bonus!$B$14)))))))))))</f>
        <v>15000 to 19999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42275.117476851854</v>
      </c>
      <c r="T4069" s="10">
        <f t="shared" si="383"/>
        <v>42235.117476851854</v>
      </c>
      <c r="U4069" t="str">
        <f>IF(D4069&lt;Bonus!$A$3,Bonus!$B$3,IF(D4069&lt;=Bonus!$A$4,Bonus!$B$4,IF(D4069&lt;=Bonus!$A$5,Bonus!$B$5,IF(D4069&lt;=Bonus!$A$6,Bonus!$B$6,IF(D4069&lt;=Bonus!$A$7,Bonus!$B$7,IF(D4069&lt;=Bonus!$A$8,Bonus!$B$8,IF(D4069&lt;=Bonus!$A$9,Bonus!$B$9,IF(D4069&lt;=Bonus!$A$10,Bonus!$B$10,IF(D4069&lt;=Bonus!$A$11,Bonus!$B$11,IF(D4069&lt;=Bonus!$A$12,Bonus!$B$12,IF(D4069&lt;=Bonus!$A$13,Bonus!$B$13,Bonus!$B$14)))))))))))</f>
        <v>5000 to 9999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42748.961805555555</v>
      </c>
      <c r="T4070" s="10">
        <f t="shared" si="383"/>
        <v>42718.963599537034</v>
      </c>
      <c r="U4070" t="str">
        <f>IF(D4070&lt;Bonus!$A$3,Bonus!$B$3,IF(D4070&lt;=Bonus!$A$4,Bonus!$B$4,IF(D4070&lt;=Bonus!$A$5,Bonus!$B$5,IF(D4070&lt;=Bonus!$A$6,Bonus!$B$6,IF(D4070&lt;=Bonus!$A$7,Bonus!$B$7,IF(D4070&lt;=Bonus!$A$8,Bonus!$B$8,IF(D4070&lt;=Bonus!$A$9,Bonus!$B$9,IF(D4070&lt;=Bonus!$A$10,Bonus!$B$10,IF(D4070&lt;=Bonus!$A$11,Bonus!$B$11,IF(D4070&lt;=Bonus!$A$12,Bonus!$B$12,IF(D4070&lt;=Bonus!$A$13,Bonus!$B$13,Bonus!$B$14)))))))))))</f>
        <v>1000 to 4999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42063.5</v>
      </c>
      <c r="T4071" s="10">
        <f t="shared" si="383"/>
        <v>42022.661527777775</v>
      </c>
      <c r="U4071" t="str">
        <f>IF(D4071&lt;Bonus!$A$3,Bonus!$B$3,IF(D4071&lt;=Bonus!$A$4,Bonus!$B$4,IF(D4071&lt;=Bonus!$A$5,Bonus!$B$5,IF(D4071&lt;=Bonus!$A$6,Bonus!$B$6,IF(D4071&lt;=Bonus!$A$7,Bonus!$B$7,IF(D4071&lt;=Bonus!$A$8,Bonus!$B$8,IF(D4071&lt;=Bonus!$A$9,Bonus!$B$9,IF(D4071&lt;=Bonus!$A$10,Bonus!$B$10,IF(D4071&lt;=Bonus!$A$11,Bonus!$B$11,IF(D4071&lt;=Bonus!$A$12,Bonus!$B$12,IF(D4071&lt;=Bonus!$A$13,Bonus!$B$13,Bonus!$B$14)))))))))))</f>
        <v>1000 to 4999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42064.125</v>
      </c>
      <c r="T4072" s="10">
        <f t="shared" si="383"/>
        <v>42031.666898148149</v>
      </c>
      <c r="U4072" t="str">
        <f>IF(D4072&lt;Bonus!$A$3,Bonus!$B$3,IF(D4072&lt;=Bonus!$A$4,Bonus!$B$4,IF(D4072&lt;=Bonus!$A$5,Bonus!$B$5,IF(D4072&lt;=Bonus!$A$6,Bonus!$B$6,IF(D4072&lt;=Bonus!$A$7,Bonus!$B$7,IF(D4072&lt;=Bonus!$A$8,Bonus!$B$8,IF(D4072&lt;=Bonus!$A$9,Bonus!$B$9,IF(D4072&lt;=Bonus!$A$10,Bonus!$B$10,IF(D4072&lt;=Bonus!$A$11,Bonus!$B$11,IF(D4072&lt;=Bonus!$A$12,Bonus!$B$12,IF(D4072&lt;=Bonus!$A$13,Bonus!$B$13,Bonus!$B$14)))))))))))</f>
        <v>1000 to 4999</v>
      </c>
    </row>
    <row r="4073" spans="1:21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>nm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42730.804756944446</v>
      </c>
      <c r="T4073" s="10">
        <f t="shared" si="383"/>
        <v>42700.804756944446</v>
      </c>
      <c r="U4073" t="str">
        <f>IF(D4073&lt;Bonus!$A$3,Bonus!$B$3,IF(D4073&lt;=Bonus!$A$4,Bonus!$B$4,IF(D4073&lt;=Bonus!$A$5,Bonus!$B$5,IF(D4073&lt;=Bonus!$A$6,Bonus!$B$6,IF(D4073&lt;=Bonus!$A$7,Bonus!$B$7,IF(D4073&lt;=Bonus!$A$8,Bonus!$B$8,IF(D4073&lt;=Bonus!$A$9,Bonus!$B$9,IF(D4073&lt;=Bonus!$A$10,Bonus!$B$10,IF(D4073&lt;=Bonus!$A$11,Bonus!$B$11,IF(D4073&lt;=Bonus!$A$12,Bonus!$B$12,IF(D4073&lt;=Bonus!$A$13,Bonus!$B$13,Bonus!$B$14)))))))))))</f>
        <v>20000 to 24999</v>
      </c>
    </row>
    <row r="4074" spans="1:21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41872.77443287037</v>
      </c>
      <c r="T4074" s="10">
        <f t="shared" si="383"/>
        <v>41812.77443287037</v>
      </c>
      <c r="U4074" t="str">
        <f>IF(D4074&lt;Bonus!$A$3,Bonus!$B$3,IF(D4074&lt;=Bonus!$A$4,Bonus!$B$4,IF(D4074&lt;=Bonus!$A$5,Bonus!$B$5,IF(D4074&lt;=Bonus!$A$6,Bonus!$B$6,IF(D4074&lt;=Bonus!$A$7,Bonus!$B$7,IF(D4074&lt;=Bonus!$A$8,Bonus!$B$8,IF(D4074&lt;=Bonus!$A$9,Bonus!$B$9,IF(D4074&lt;=Bonus!$A$10,Bonus!$B$10,IF(D4074&lt;=Bonus!$A$11,Bonus!$B$11,IF(D4074&lt;=Bonus!$A$12,Bonus!$B$12,IF(D4074&lt;=Bonus!$A$13,Bonus!$B$13,Bonus!$B$14)))))))))))</f>
        <v>1000 to 4999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42133.166666666672</v>
      </c>
      <c r="T4075" s="10">
        <f t="shared" si="383"/>
        <v>42078.34520833334</v>
      </c>
      <c r="U4075" t="str">
        <f>IF(D4075&lt;Bonus!$A$3,Bonus!$B$3,IF(D4075&lt;=Bonus!$A$4,Bonus!$B$4,IF(D4075&lt;=Bonus!$A$5,Bonus!$B$5,IF(D4075&lt;=Bonus!$A$6,Bonus!$B$6,IF(D4075&lt;=Bonus!$A$7,Bonus!$B$7,IF(D4075&lt;=Bonus!$A$8,Bonus!$B$8,IF(D4075&lt;=Bonus!$A$9,Bonus!$B$9,IF(D4075&lt;=Bonus!$A$10,Bonus!$B$10,IF(D4075&lt;=Bonus!$A$11,Bonus!$B$11,IF(D4075&lt;=Bonus!$A$12,Bonus!$B$12,IF(D4075&lt;=Bonus!$A$13,Bonus!$B$13,Bonus!$B$14)))))))))))</f>
        <v>1000 to 4999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42313.594618055555</v>
      </c>
      <c r="T4076" s="10">
        <f t="shared" si="383"/>
        <v>42283.552951388891</v>
      </c>
      <c r="U4076" t="str">
        <f>IF(D4076&lt;Bonus!$A$3,Bonus!$B$3,IF(D4076&lt;=Bonus!$A$4,Bonus!$B$4,IF(D4076&lt;=Bonus!$A$5,Bonus!$B$5,IF(D4076&lt;=Bonus!$A$6,Bonus!$B$6,IF(D4076&lt;=Bonus!$A$7,Bonus!$B$7,IF(D4076&lt;=Bonus!$A$8,Bonus!$B$8,IF(D4076&lt;=Bonus!$A$9,Bonus!$B$9,IF(D4076&lt;=Bonus!$A$10,Bonus!$B$10,IF(D4076&lt;=Bonus!$A$11,Bonus!$B$11,IF(D4076&lt;=Bonus!$A$12,Bonus!$B$12,IF(D4076&lt;=Bonus!$A$13,Bonus!$B$13,Bonus!$B$14)))))))))))</f>
        <v>1000 to 4999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41820.727777777778</v>
      </c>
      <c r="T4077" s="10">
        <f t="shared" si="383"/>
        <v>41779.045937499999</v>
      </c>
      <c r="U4077" t="str">
        <f>IF(D4077&lt;Bonus!$A$3,Bonus!$B$3,IF(D4077&lt;=Bonus!$A$4,Bonus!$B$4,IF(D4077&lt;=Bonus!$A$5,Bonus!$B$5,IF(D4077&lt;=Bonus!$A$6,Bonus!$B$6,IF(D4077&lt;=Bonus!$A$7,Bonus!$B$7,IF(D4077&lt;=Bonus!$A$8,Bonus!$B$8,IF(D4077&lt;=Bonus!$A$9,Bonus!$B$9,IF(D4077&lt;=Bonus!$A$10,Bonus!$B$10,IF(D4077&lt;=Bonus!$A$11,Bonus!$B$11,IF(D4077&lt;=Bonus!$A$12,Bonus!$B$12,IF(D4077&lt;=Bonus!$A$13,Bonus!$B$13,Bonus!$B$14)))))))))))</f>
        <v>1000 to 4999</v>
      </c>
    </row>
    <row r="4078" spans="1:21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>nm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41933.82708333333</v>
      </c>
      <c r="T4078" s="10">
        <f t="shared" si="383"/>
        <v>41905.795706018522</v>
      </c>
      <c r="U4078" t="str">
        <f>IF(D4078&lt;Bonus!$A$3,Bonus!$B$3,IF(D4078&lt;=Bonus!$A$4,Bonus!$B$4,IF(D4078&lt;=Bonus!$A$5,Bonus!$B$5,IF(D4078&lt;=Bonus!$A$6,Bonus!$B$6,IF(D4078&lt;=Bonus!$A$7,Bonus!$B$7,IF(D4078&lt;=Bonus!$A$8,Bonus!$B$8,IF(D4078&lt;=Bonus!$A$9,Bonus!$B$9,IF(D4078&lt;=Bonus!$A$10,Bonus!$B$10,IF(D4078&lt;=Bonus!$A$11,Bonus!$B$11,IF(D4078&lt;=Bonus!$A$12,Bonus!$B$12,IF(D4078&lt;=Bonus!$A$13,Bonus!$B$13,Bonus!$B$14)))))))))))</f>
        <v>Less Than 1000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42725.7105787037</v>
      </c>
      <c r="T4079" s="10">
        <f t="shared" si="383"/>
        <v>42695.7105787037</v>
      </c>
      <c r="U4079" t="str">
        <f>IF(D4079&lt;Bonus!$A$3,Bonus!$B$3,IF(D4079&lt;=Bonus!$A$4,Bonus!$B$4,IF(D4079&lt;=Bonus!$A$5,Bonus!$B$5,IF(D4079&lt;=Bonus!$A$6,Bonus!$B$6,IF(D4079&lt;=Bonus!$A$7,Bonus!$B$7,IF(D4079&lt;=Bonus!$A$8,Bonus!$B$8,IF(D4079&lt;=Bonus!$A$9,Bonus!$B$9,IF(D4079&lt;=Bonus!$A$10,Bonus!$B$10,IF(D4079&lt;=Bonus!$A$11,Bonus!$B$11,IF(D4079&lt;=Bonus!$A$12,Bonus!$B$12,IF(D4079&lt;=Bonus!$A$13,Bonus!$B$13,Bonus!$B$14)))))))))))</f>
        <v>15000 to 19999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>nm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42762.787523148145</v>
      </c>
      <c r="T4080" s="10">
        <f t="shared" si="383"/>
        <v>42732.787523148145</v>
      </c>
      <c r="U4080" t="str">
        <f>IF(D4080&lt;Bonus!$A$3,Bonus!$B$3,IF(D4080&lt;=Bonus!$A$4,Bonus!$B$4,IF(D4080&lt;=Bonus!$A$5,Bonus!$B$5,IF(D4080&lt;=Bonus!$A$6,Bonus!$B$6,IF(D4080&lt;=Bonus!$A$7,Bonus!$B$7,IF(D4080&lt;=Bonus!$A$8,Bonus!$B$8,IF(D4080&lt;=Bonus!$A$9,Bonus!$B$9,IF(D4080&lt;=Bonus!$A$10,Bonus!$B$10,IF(D4080&lt;=Bonus!$A$11,Bonus!$B$11,IF(D4080&lt;=Bonus!$A$12,Bonus!$B$12,IF(D4080&lt;=Bonus!$A$13,Bonus!$B$13,Bonus!$B$14)))))))))))</f>
        <v>Less Than 1000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42540.938900462963</v>
      </c>
      <c r="T4081" s="10">
        <f t="shared" si="383"/>
        <v>42510.938900462963</v>
      </c>
      <c r="U4081" t="str">
        <f>IF(D4081&lt;Bonus!$A$3,Bonus!$B$3,IF(D4081&lt;=Bonus!$A$4,Bonus!$B$4,IF(D4081&lt;=Bonus!$A$5,Bonus!$B$5,IF(D4081&lt;=Bonus!$A$6,Bonus!$B$6,IF(D4081&lt;=Bonus!$A$7,Bonus!$B$7,IF(D4081&lt;=Bonus!$A$8,Bonus!$B$8,IF(D4081&lt;=Bonus!$A$9,Bonus!$B$9,IF(D4081&lt;=Bonus!$A$10,Bonus!$B$10,IF(D4081&lt;=Bonus!$A$11,Bonus!$B$11,IF(D4081&lt;=Bonus!$A$12,Bonus!$B$12,IF(D4081&lt;=Bonus!$A$13,Bonus!$B$13,Bonus!$B$14)))))))))))</f>
        <v>1000 to 4999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>nm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42535.787500000006</v>
      </c>
      <c r="T4082" s="10">
        <f t="shared" si="383"/>
        <v>42511.698101851856</v>
      </c>
      <c r="U4082" t="str">
        <f>IF(D4082&lt;Bonus!$A$3,Bonus!$B$3,IF(D4082&lt;=Bonus!$A$4,Bonus!$B$4,IF(D4082&lt;=Bonus!$A$5,Bonus!$B$5,IF(D4082&lt;=Bonus!$A$6,Bonus!$B$6,IF(D4082&lt;=Bonus!$A$7,Bonus!$B$7,IF(D4082&lt;=Bonus!$A$8,Bonus!$B$8,IF(D4082&lt;=Bonus!$A$9,Bonus!$B$9,IF(D4082&lt;=Bonus!$A$10,Bonus!$B$10,IF(D4082&lt;=Bonus!$A$11,Bonus!$B$11,IF(D4082&lt;=Bonus!$A$12,Bonus!$B$12,IF(D4082&lt;=Bonus!$A$13,Bonus!$B$13,Bonus!$B$14)))))))))))</f>
        <v>1000 to 4999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42071.539641203708</v>
      </c>
      <c r="T4083" s="10">
        <f t="shared" si="383"/>
        <v>42041.581307870365</v>
      </c>
      <c r="U4083" t="str">
        <f>IF(D4083&lt;Bonus!$A$3,Bonus!$B$3,IF(D4083&lt;=Bonus!$A$4,Bonus!$B$4,IF(D4083&lt;=Bonus!$A$5,Bonus!$B$5,IF(D4083&lt;=Bonus!$A$6,Bonus!$B$6,IF(D4083&lt;=Bonus!$A$7,Bonus!$B$7,IF(D4083&lt;=Bonus!$A$8,Bonus!$B$8,IF(D4083&lt;=Bonus!$A$9,Bonus!$B$9,IF(D4083&lt;=Bonus!$A$10,Bonus!$B$10,IF(D4083&lt;=Bonus!$A$11,Bonus!$B$11,IF(D4083&lt;=Bonus!$A$12,Bonus!$B$12,IF(D4083&lt;=Bonus!$A$13,Bonus!$B$13,Bonus!$B$14)))))))))))</f>
        <v>1000 to 4999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42322.958333333328</v>
      </c>
      <c r="T4084" s="10">
        <f t="shared" si="383"/>
        <v>42307.189270833333</v>
      </c>
      <c r="U4084" t="str">
        <f>IF(D4084&lt;Bonus!$A$3,Bonus!$B$3,IF(D4084&lt;=Bonus!$A$4,Bonus!$B$4,IF(D4084&lt;=Bonus!$A$5,Bonus!$B$5,IF(D4084&lt;=Bonus!$A$6,Bonus!$B$6,IF(D4084&lt;=Bonus!$A$7,Bonus!$B$7,IF(D4084&lt;=Bonus!$A$8,Bonus!$B$8,IF(D4084&lt;=Bonus!$A$9,Bonus!$B$9,IF(D4084&lt;=Bonus!$A$10,Bonus!$B$10,IF(D4084&lt;=Bonus!$A$11,Bonus!$B$11,IF(D4084&lt;=Bonus!$A$12,Bonus!$B$12,IF(D4084&lt;=Bonus!$A$13,Bonus!$B$13,Bonus!$B$14)))))))))))</f>
        <v>Less Than 1000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42383.761759259258</v>
      </c>
      <c r="T4085" s="10">
        <f t="shared" si="383"/>
        <v>42353.761759259258</v>
      </c>
      <c r="U4085" t="str">
        <f>IF(D4085&lt;Bonus!$A$3,Bonus!$B$3,IF(D4085&lt;=Bonus!$A$4,Bonus!$B$4,IF(D4085&lt;=Bonus!$A$5,Bonus!$B$5,IF(D4085&lt;=Bonus!$A$6,Bonus!$B$6,IF(D4085&lt;=Bonus!$A$7,Bonus!$B$7,IF(D4085&lt;=Bonus!$A$8,Bonus!$B$8,IF(D4085&lt;=Bonus!$A$9,Bonus!$B$9,IF(D4085&lt;=Bonus!$A$10,Bonus!$B$10,IF(D4085&lt;=Bonus!$A$11,Bonus!$B$11,IF(D4085&lt;=Bonus!$A$12,Bonus!$B$12,IF(D4085&lt;=Bonus!$A$13,Bonus!$B$13,Bonus!$B$14)))))))))))</f>
        <v>1000 to 4999</v>
      </c>
    </row>
    <row r="4086" spans="1:21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42652.436412037037</v>
      </c>
      <c r="T4086" s="10">
        <f t="shared" si="383"/>
        <v>42622.436412037037</v>
      </c>
      <c r="U4086" t="str">
        <f>IF(D4086&lt;Bonus!$A$3,Bonus!$B$3,IF(D4086&lt;=Bonus!$A$4,Bonus!$B$4,IF(D4086&lt;=Bonus!$A$5,Bonus!$B$5,IF(D4086&lt;=Bonus!$A$6,Bonus!$B$6,IF(D4086&lt;=Bonus!$A$7,Bonus!$B$7,IF(D4086&lt;=Bonus!$A$8,Bonus!$B$8,IF(D4086&lt;=Bonus!$A$9,Bonus!$B$9,IF(D4086&lt;=Bonus!$A$10,Bonus!$B$10,IF(D4086&lt;=Bonus!$A$11,Bonus!$B$11,IF(D4086&lt;=Bonus!$A$12,Bonus!$B$12,IF(D4086&lt;=Bonus!$A$13,Bonus!$B$13,Bonus!$B$14)))))))))))</f>
        <v>1000 to 4999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42087.165972222225</v>
      </c>
      <c r="T4087" s="10">
        <f t="shared" si="383"/>
        <v>42058.603877314818</v>
      </c>
      <c r="U4087" t="str">
        <f>IF(D4087&lt;Bonus!$A$3,Bonus!$B$3,IF(D4087&lt;=Bonus!$A$4,Bonus!$B$4,IF(D4087&lt;=Bonus!$A$5,Bonus!$B$5,IF(D4087&lt;=Bonus!$A$6,Bonus!$B$6,IF(D4087&lt;=Bonus!$A$7,Bonus!$B$7,IF(D4087&lt;=Bonus!$A$8,Bonus!$B$8,IF(D4087&lt;=Bonus!$A$9,Bonus!$B$9,IF(D4087&lt;=Bonus!$A$10,Bonus!$B$10,IF(D4087&lt;=Bonus!$A$11,Bonus!$B$11,IF(D4087&lt;=Bonus!$A$12,Bonus!$B$12,IF(D4087&lt;=Bonus!$A$13,Bonus!$B$13,Bonus!$B$14)))))))))))</f>
        <v>1000 to 4999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42329.166666666672</v>
      </c>
      <c r="T4088" s="10">
        <f t="shared" si="383"/>
        <v>42304.940960648149</v>
      </c>
      <c r="U4088" t="str">
        <f>IF(D4088&lt;Bonus!$A$3,Bonus!$B$3,IF(D4088&lt;=Bonus!$A$4,Bonus!$B$4,IF(D4088&lt;=Bonus!$A$5,Bonus!$B$5,IF(D4088&lt;=Bonus!$A$6,Bonus!$B$6,IF(D4088&lt;=Bonus!$A$7,Bonus!$B$7,IF(D4088&lt;=Bonus!$A$8,Bonus!$B$8,IF(D4088&lt;=Bonus!$A$9,Bonus!$B$9,IF(D4088&lt;=Bonus!$A$10,Bonus!$B$10,IF(D4088&lt;=Bonus!$A$11,Bonus!$B$11,IF(D4088&lt;=Bonus!$A$12,Bonus!$B$12,IF(D4088&lt;=Bonus!$A$13,Bonus!$B$13,Bonus!$B$14)))))))))))</f>
        <v>1000 to 4999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>nm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42568.742893518516</v>
      </c>
      <c r="T4089" s="10">
        <f t="shared" si="383"/>
        <v>42538.742893518516</v>
      </c>
      <c r="U4089" t="str">
        <f>IF(D4089&lt;Bonus!$A$3,Bonus!$B$3,IF(D4089&lt;=Bonus!$A$4,Bonus!$B$4,IF(D4089&lt;=Bonus!$A$5,Bonus!$B$5,IF(D4089&lt;=Bonus!$A$6,Bonus!$B$6,IF(D4089&lt;=Bonus!$A$7,Bonus!$B$7,IF(D4089&lt;=Bonus!$A$8,Bonus!$B$8,IF(D4089&lt;=Bonus!$A$9,Bonus!$B$9,IF(D4089&lt;=Bonus!$A$10,Bonus!$B$10,IF(D4089&lt;=Bonus!$A$11,Bonus!$B$11,IF(D4089&lt;=Bonus!$A$12,Bonus!$B$12,IF(D4089&lt;=Bonus!$A$13,Bonus!$B$13,Bonus!$B$14)))))))))))</f>
        <v>5000 to 9999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42020.434722222228</v>
      </c>
      <c r="T4090" s="10">
        <f t="shared" si="383"/>
        <v>41990.612546296295</v>
      </c>
      <c r="U4090" t="str">
        <f>IF(D4090&lt;Bonus!$A$3,Bonus!$B$3,IF(D4090&lt;=Bonus!$A$4,Bonus!$B$4,IF(D4090&lt;=Bonus!$A$5,Bonus!$B$5,IF(D4090&lt;=Bonus!$A$6,Bonus!$B$6,IF(D4090&lt;=Bonus!$A$7,Bonus!$B$7,IF(D4090&lt;=Bonus!$A$8,Bonus!$B$8,IF(D4090&lt;=Bonus!$A$9,Bonus!$B$9,IF(D4090&lt;=Bonus!$A$10,Bonus!$B$10,IF(D4090&lt;=Bonus!$A$11,Bonus!$B$11,IF(D4090&lt;=Bonus!$A$12,Bonus!$B$12,IF(D4090&lt;=Bonus!$A$13,Bonus!$B$13,Bonus!$B$14)))))))))))</f>
        <v>1000 to 4999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42155.732638888891</v>
      </c>
      <c r="T4091" s="10">
        <f t="shared" si="383"/>
        <v>42122.732499999998</v>
      </c>
      <c r="U4091" t="str">
        <f>IF(D4091&lt;Bonus!$A$3,Bonus!$B$3,IF(D4091&lt;=Bonus!$A$4,Bonus!$B$4,IF(D4091&lt;=Bonus!$A$5,Bonus!$B$5,IF(D4091&lt;=Bonus!$A$6,Bonus!$B$6,IF(D4091&lt;=Bonus!$A$7,Bonus!$B$7,IF(D4091&lt;=Bonus!$A$8,Bonus!$B$8,IF(D4091&lt;=Bonus!$A$9,Bonus!$B$9,IF(D4091&lt;=Bonus!$A$10,Bonus!$B$10,IF(D4091&lt;=Bonus!$A$11,Bonus!$B$11,IF(D4091&lt;=Bonus!$A$12,Bonus!$B$12,IF(D4091&lt;=Bonus!$A$13,Bonus!$B$13,Bonus!$B$14)))))))))))</f>
        <v>5000 to 9999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42223.625</v>
      </c>
      <c r="T4092" s="10">
        <f t="shared" si="383"/>
        <v>42209.67288194444</v>
      </c>
      <c r="U4092" t="str">
        <f>IF(D4092&lt;Bonus!$A$3,Bonus!$B$3,IF(D4092&lt;=Bonus!$A$4,Bonus!$B$4,IF(D4092&lt;=Bonus!$A$5,Bonus!$B$5,IF(D4092&lt;=Bonus!$A$6,Bonus!$B$6,IF(D4092&lt;=Bonus!$A$7,Bonus!$B$7,IF(D4092&lt;=Bonus!$A$8,Bonus!$B$8,IF(D4092&lt;=Bonus!$A$9,Bonus!$B$9,IF(D4092&lt;=Bonus!$A$10,Bonus!$B$10,IF(D4092&lt;=Bonus!$A$11,Bonus!$B$11,IF(D4092&lt;=Bonus!$A$12,Bonus!$B$12,IF(D4092&lt;=Bonus!$A$13,Bonus!$B$13,Bonus!$B$14)))))))))))</f>
        <v>1000 to 4999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42020.506377314814</v>
      </c>
      <c r="T4093" s="10">
        <f t="shared" si="383"/>
        <v>41990.506377314814</v>
      </c>
      <c r="U4093" t="str">
        <f>IF(D4093&lt;Bonus!$A$3,Bonus!$B$3,IF(D4093&lt;=Bonus!$A$4,Bonus!$B$4,IF(D4093&lt;=Bonus!$A$5,Bonus!$B$5,IF(D4093&lt;=Bonus!$A$6,Bonus!$B$6,IF(D4093&lt;=Bonus!$A$7,Bonus!$B$7,IF(D4093&lt;=Bonus!$A$8,Bonus!$B$8,IF(D4093&lt;=Bonus!$A$9,Bonus!$B$9,IF(D4093&lt;=Bonus!$A$10,Bonus!$B$10,IF(D4093&lt;=Bonus!$A$11,Bonus!$B$11,IF(D4093&lt;=Bonus!$A$12,Bonus!$B$12,IF(D4093&lt;=Bonus!$A$13,Bonus!$B$13,Bonus!$B$14)))))))))))</f>
        <v>1000 to 4999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42099.153321759266</v>
      </c>
      <c r="T4094" s="10">
        <f t="shared" si="383"/>
        <v>42039.194988425923</v>
      </c>
      <c r="U4094" t="str">
        <f>IF(D4094&lt;Bonus!$A$3,Bonus!$B$3,IF(D4094&lt;=Bonus!$A$4,Bonus!$B$4,IF(D4094&lt;=Bonus!$A$5,Bonus!$B$5,IF(D4094&lt;=Bonus!$A$6,Bonus!$B$6,IF(D4094&lt;=Bonus!$A$7,Bonus!$B$7,IF(D4094&lt;=Bonus!$A$8,Bonus!$B$8,IF(D4094&lt;=Bonus!$A$9,Bonus!$B$9,IF(D4094&lt;=Bonus!$A$10,Bonus!$B$10,IF(D4094&lt;=Bonus!$A$11,Bonus!$B$11,IF(D4094&lt;=Bonus!$A$12,Bonus!$B$12,IF(D4094&lt;=Bonus!$A$13,Bonus!$B$13,Bonus!$B$14)))))))))))</f>
        <v>Greater than or equal to 50000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42238.815891203703</v>
      </c>
      <c r="T4095" s="10">
        <f t="shared" si="383"/>
        <v>42178.815891203703</v>
      </c>
      <c r="U4095" t="str">
        <f>IF(D4095&lt;Bonus!$A$3,Bonus!$B$3,IF(D4095&lt;=Bonus!$A$4,Bonus!$B$4,IF(D4095&lt;=Bonus!$A$5,Bonus!$B$5,IF(D4095&lt;=Bonus!$A$6,Bonus!$B$6,IF(D4095&lt;=Bonus!$A$7,Bonus!$B$7,IF(D4095&lt;=Bonus!$A$8,Bonus!$B$8,IF(D4095&lt;=Bonus!$A$9,Bonus!$B$9,IF(D4095&lt;=Bonus!$A$10,Bonus!$B$10,IF(D4095&lt;=Bonus!$A$11,Bonus!$B$11,IF(D4095&lt;=Bonus!$A$12,Bonus!$B$12,IF(D4095&lt;=Bonus!$A$13,Bonus!$B$13,Bonus!$B$14)))))))))))</f>
        <v>1000 to 4999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41934.207638888889</v>
      </c>
      <c r="T4096" s="10">
        <f t="shared" si="383"/>
        <v>41890.086805555555</v>
      </c>
      <c r="U4096" t="str">
        <f>IF(D4096&lt;Bonus!$A$3,Bonus!$B$3,IF(D4096&lt;=Bonus!$A$4,Bonus!$B$4,IF(D4096&lt;=Bonus!$A$5,Bonus!$B$5,IF(D4096&lt;=Bonus!$A$6,Bonus!$B$6,IF(D4096&lt;=Bonus!$A$7,Bonus!$B$7,IF(D4096&lt;=Bonus!$A$8,Bonus!$B$8,IF(D4096&lt;=Bonus!$A$9,Bonus!$B$9,IF(D4096&lt;=Bonus!$A$10,Bonus!$B$10,IF(D4096&lt;=Bonus!$A$11,Bonus!$B$11,IF(D4096&lt;=Bonus!$A$12,Bonus!$B$12,IF(D4096&lt;=Bonus!$A$13,Bonus!$B$13,Bonus!$B$14)))))))))))</f>
        <v>1000 to 4999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42723.031828703708</v>
      </c>
      <c r="T4097" s="10">
        <f t="shared" si="383"/>
        <v>42693.031828703708</v>
      </c>
      <c r="U4097" t="str">
        <f>IF(D4097&lt;Bonus!$A$3,Bonus!$B$3,IF(D4097&lt;=Bonus!$A$4,Bonus!$B$4,IF(D4097&lt;=Bonus!$A$5,Bonus!$B$5,IF(D4097&lt;=Bonus!$A$6,Bonus!$B$6,IF(D4097&lt;=Bonus!$A$7,Bonus!$B$7,IF(D4097&lt;=Bonus!$A$8,Bonus!$B$8,IF(D4097&lt;=Bonus!$A$9,Bonus!$B$9,IF(D4097&lt;=Bonus!$A$10,Bonus!$B$10,IF(D4097&lt;=Bonus!$A$11,Bonus!$B$11,IF(D4097&lt;=Bonus!$A$12,Bonus!$B$12,IF(D4097&lt;=Bonus!$A$13,Bonus!$B$13,Bonus!$B$14)))))))))))</f>
        <v>30000 to 34999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42794.368749999994</v>
      </c>
      <c r="T4098" s="10">
        <f t="shared" si="383"/>
        <v>42750.530312499999</v>
      </c>
      <c r="U4098" t="str">
        <f>IF(D4098&lt;Bonus!$A$3,Bonus!$B$3,IF(D4098&lt;=Bonus!$A$4,Bonus!$B$4,IF(D4098&lt;=Bonus!$A$5,Bonus!$B$5,IF(D4098&lt;=Bonus!$A$6,Bonus!$B$6,IF(D4098&lt;=Bonus!$A$7,Bonus!$B$7,IF(D4098&lt;=Bonus!$A$8,Bonus!$B$8,IF(D4098&lt;=Bonus!$A$9,Bonus!$B$9,IF(D4098&lt;=Bonus!$A$10,Bonus!$B$10,IF(D4098&lt;=Bonus!$A$11,Bonus!$B$11,IF(D4098&lt;=Bonus!$A$12,Bonus!$B$12,IF(D4098&lt;=Bonus!$A$13,Bonus!$B$13,Bonus!$B$14)))))))))))</f>
        <v>1000 to 4999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str">
        <f t="shared" ref="P4099:P4115" si="385">IFERROR(E4099/L4099,"nm")</f>
        <v>nm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(((I4099/60)/60)/24)+DATE(1970,1,1)</f>
        <v>42400.996527777781</v>
      </c>
      <c r="T4099" s="10">
        <f t="shared" ref="T4099:T4115" si="389">(((J4099/60)/60)/24)+DATE(1970,1,1)</f>
        <v>42344.824502314819</v>
      </c>
      <c r="U4099" t="str">
        <f>IF(D4099&lt;Bonus!$A$3,Bonus!$B$3,IF(D4099&lt;=Bonus!$A$4,Bonus!$B$4,IF(D4099&lt;=Bonus!$A$5,Bonus!$B$5,IF(D4099&lt;=Bonus!$A$6,Bonus!$B$6,IF(D4099&lt;=Bonus!$A$7,Bonus!$B$7,IF(D4099&lt;=Bonus!$A$8,Bonus!$B$8,IF(D4099&lt;=Bonus!$A$9,Bonus!$B$9,IF(D4099&lt;=Bonus!$A$10,Bonus!$B$10,IF(D4099&lt;=Bonus!$A$11,Bonus!$B$11,IF(D4099&lt;=Bonus!$A$12,Bonus!$B$12,IF(D4099&lt;=Bonus!$A$13,Bonus!$B$13,Bonus!$B$14)))))))))))</f>
        <v>10000 to 14999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nm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42525.722187499996</v>
      </c>
      <c r="T4100" s="10">
        <f t="shared" si="389"/>
        <v>42495.722187499996</v>
      </c>
      <c r="U4100" t="str">
        <f>IF(D4100&lt;Bonus!$A$3,Bonus!$B$3,IF(D4100&lt;=Bonus!$A$4,Bonus!$B$4,IF(D4100&lt;=Bonus!$A$5,Bonus!$B$5,IF(D4100&lt;=Bonus!$A$6,Bonus!$B$6,IF(D4100&lt;=Bonus!$A$7,Bonus!$B$7,IF(D4100&lt;=Bonus!$A$8,Bonus!$B$8,IF(D4100&lt;=Bonus!$A$9,Bonus!$B$9,IF(D4100&lt;=Bonus!$A$10,Bonus!$B$10,IF(D4100&lt;=Bonus!$A$11,Bonus!$B$11,IF(D4100&lt;=Bonus!$A$12,Bonus!$B$12,IF(D4100&lt;=Bonus!$A$13,Bonus!$B$13,Bonus!$B$14)))))))))))</f>
        <v>Greater than or equal to 50000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42615.850381944445</v>
      </c>
      <c r="T4101" s="10">
        <f t="shared" si="389"/>
        <v>42570.850381944445</v>
      </c>
      <c r="U4101" t="str">
        <f>IF(D4101&lt;Bonus!$A$3,Bonus!$B$3,IF(D4101&lt;=Bonus!$A$4,Bonus!$B$4,IF(D4101&lt;=Bonus!$A$5,Bonus!$B$5,IF(D4101&lt;=Bonus!$A$6,Bonus!$B$6,IF(D4101&lt;=Bonus!$A$7,Bonus!$B$7,IF(D4101&lt;=Bonus!$A$8,Bonus!$B$8,IF(D4101&lt;=Bonus!$A$9,Bonus!$B$9,IF(D4101&lt;=Bonus!$A$10,Bonus!$B$10,IF(D4101&lt;=Bonus!$A$11,Bonus!$B$11,IF(D4101&lt;=Bonus!$A$12,Bonus!$B$12,IF(D4101&lt;=Bonus!$A$13,Bonus!$B$13,Bonus!$B$14)))))))))))</f>
        <v>1000 to 4999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nm</v>
      </c>
      <c r="Q4102" t="str">
        <f t="shared" si="386"/>
        <v>theater</v>
      </c>
      <c r="R4102" t="str">
        <f t="shared" si="387"/>
        <v>plays</v>
      </c>
      <c r="S4102" s="10">
        <f t="shared" si="388"/>
        <v>41937.124884259261</v>
      </c>
      <c r="T4102" s="10">
        <f t="shared" si="389"/>
        <v>41927.124884259261</v>
      </c>
      <c r="U4102" t="str">
        <f>IF(D4102&lt;Bonus!$A$3,Bonus!$B$3,IF(D4102&lt;=Bonus!$A$4,Bonus!$B$4,IF(D4102&lt;=Bonus!$A$5,Bonus!$B$5,IF(D4102&lt;=Bonus!$A$6,Bonus!$B$6,IF(D4102&lt;=Bonus!$A$7,Bonus!$B$7,IF(D4102&lt;=Bonus!$A$8,Bonus!$B$8,IF(D4102&lt;=Bonus!$A$9,Bonus!$B$9,IF(D4102&lt;=Bonus!$A$10,Bonus!$B$10,IF(D4102&lt;=Bonus!$A$11,Bonus!$B$11,IF(D4102&lt;=Bonus!$A$12,Bonus!$B$12,IF(D4102&lt;=Bonus!$A$13,Bonus!$B$13,Bonus!$B$14)))))))))))</f>
        <v>Less Than 1000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>nm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42760.903726851851</v>
      </c>
      <c r="T4103" s="10">
        <f t="shared" si="389"/>
        <v>42730.903726851851</v>
      </c>
      <c r="U4103" t="str">
        <f>IF(D4103&lt;Bonus!$A$3,Bonus!$B$3,IF(D4103&lt;=Bonus!$A$4,Bonus!$B$4,IF(D4103&lt;=Bonus!$A$5,Bonus!$B$5,IF(D4103&lt;=Bonus!$A$6,Bonus!$B$6,IF(D4103&lt;=Bonus!$A$7,Bonus!$B$7,IF(D4103&lt;=Bonus!$A$8,Bonus!$B$8,IF(D4103&lt;=Bonus!$A$9,Bonus!$B$9,IF(D4103&lt;=Bonus!$A$10,Bonus!$B$10,IF(D4103&lt;=Bonus!$A$11,Bonus!$B$11,IF(D4103&lt;=Bonus!$A$12,Bonus!$B$12,IF(D4103&lt;=Bonus!$A$13,Bonus!$B$13,Bonus!$B$14)))))))))))</f>
        <v>Less Than 1000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42505.848067129627</v>
      </c>
      <c r="T4104" s="10">
        <f t="shared" si="389"/>
        <v>42475.848067129627</v>
      </c>
      <c r="U4104" t="str">
        <f>IF(D4104&lt;Bonus!$A$3,Bonus!$B$3,IF(D4104&lt;=Bonus!$A$4,Bonus!$B$4,IF(D4104&lt;=Bonus!$A$5,Bonus!$B$5,IF(D4104&lt;=Bonus!$A$6,Bonus!$B$6,IF(D4104&lt;=Bonus!$A$7,Bonus!$B$7,IF(D4104&lt;=Bonus!$A$8,Bonus!$B$8,IF(D4104&lt;=Bonus!$A$9,Bonus!$B$9,IF(D4104&lt;=Bonus!$A$10,Bonus!$B$10,IF(D4104&lt;=Bonus!$A$11,Bonus!$B$11,IF(D4104&lt;=Bonus!$A$12,Bonus!$B$12,IF(D4104&lt;=Bonus!$A$13,Bonus!$B$13,Bonus!$B$14)))))))))))</f>
        <v>Less Than 1000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42242.772222222222</v>
      </c>
      <c r="T4105" s="10">
        <f t="shared" si="389"/>
        <v>42188.83293981482</v>
      </c>
      <c r="U4105" t="str">
        <f>IF(D4105&lt;Bonus!$A$3,Bonus!$B$3,IF(D4105&lt;=Bonus!$A$4,Bonus!$B$4,IF(D4105&lt;=Bonus!$A$5,Bonus!$B$5,IF(D4105&lt;=Bonus!$A$6,Bonus!$B$6,IF(D4105&lt;=Bonus!$A$7,Bonus!$B$7,IF(D4105&lt;=Bonus!$A$8,Bonus!$B$8,IF(D4105&lt;=Bonus!$A$9,Bonus!$B$9,IF(D4105&lt;=Bonus!$A$10,Bonus!$B$10,IF(D4105&lt;=Bonus!$A$11,Bonus!$B$11,IF(D4105&lt;=Bonus!$A$12,Bonus!$B$12,IF(D4105&lt;=Bonus!$A$13,Bonus!$B$13,Bonus!$B$14)))))))))))</f>
        <v>1000 to 4999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42670.278171296297</v>
      </c>
      <c r="T4106" s="10">
        <f t="shared" si="389"/>
        <v>42640.278171296297</v>
      </c>
      <c r="U4106" t="str">
        <f>IF(D4106&lt;Bonus!$A$3,Bonus!$B$3,IF(D4106&lt;=Bonus!$A$4,Bonus!$B$4,IF(D4106&lt;=Bonus!$A$5,Bonus!$B$5,IF(D4106&lt;=Bonus!$A$6,Bonus!$B$6,IF(D4106&lt;=Bonus!$A$7,Bonus!$B$7,IF(D4106&lt;=Bonus!$A$8,Bonus!$B$8,IF(D4106&lt;=Bonus!$A$9,Bonus!$B$9,IF(D4106&lt;=Bonus!$A$10,Bonus!$B$10,IF(D4106&lt;=Bonus!$A$11,Bonus!$B$11,IF(D4106&lt;=Bonus!$A$12,Bonus!$B$12,IF(D4106&lt;=Bonus!$A$13,Bonus!$B$13,Bonus!$B$14)))))))))))</f>
        <v>1000 to 4999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42730.010520833333</v>
      </c>
      <c r="T4107" s="10">
        <f t="shared" si="389"/>
        <v>42697.010520833333</v>
      </c>
      <c r="U4107" t="str">
        <f>IF(D4107&lt;Bonus!$A$3,Bonus!$B$3,IF(D4107&lt;=Bonus!$A$4,Bonus!$B$4,IF(D4107&lt;=Bonus!$A$5,Bonus!$B$5,IF(D4107&lt;=Bonus!$A$6,Bonus!$B$6,IF(D4107&lt;=Bonus!$A$7,Bonus!$B$7,IF(D4107&lt;=Bonus!$A$8,Bonus!$B$8,IF(D4107&lt;=Bonus!$A$9,Bonus!$B$9,IF(D4107&lt;=Bonus!$A$10,Bonus!$B$10,IF(D4107&lt;=Bonus!$A$11,Bonus!$B$11,IF(D4107&lt;=Bonus!$A$12,Bonus!$B$12,IF(D4107&lt;=Bonus!$A$13,Bonus!$B$13,Bonus!$B$14)))))))))))</f>
        <v>30000 to 34999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42096.041666666672</v>
      </c>
      <c r="T4108" s="10">
        <f t="shared" si="389"/>
        <v>42053.049375000002</v>
      </c>
      <c r="U4108" t="str">
        <f>IF(D4108&lt;Bonus!$A$3,Bonus!$B$3,IF(D4108&lt;=Bonus!$A$4,Bonus!$B$4,IF(D4108&lt;=Bonus!$A$5,Bonus!$B$5,IF(D4108&lt;=Bonus!$A$6,Bonus!$B$6,IF(D4108&lt;=Bonus!$A$7,Bonus!$B$7,IF(D4108&lt;=Bonus!$A$8,Bonus!$B$8,IF(D4108&lt;=Bonus!$A$9,Bonus!$B$9,IF(D4108&lt;=Bonus!$A$10,Bonus!$B$10,IF(D4108&lt;=Bonus!$A$11,Bonus!$B$11,IF(D4108&lt;=Bonus!$A$12,Bonus!$B$12,IF(D4108&lt;=Bonus!$A$13,Bonus!$B$13,Bonus!$B$14)))))))))))</f>
        <v>5000 to 9999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41906.916678240741</v>
      </c>
      <c r="T4109" s="10">
        <f t="shared" si="389"/>
        <v>41883.916678240741</v>
      </c>
      <c r="U4109" t="str">
        <f>IF(D4109&lt;Bonus!$A$3,Bonus!$B$3,IF(D4109&lt;=Bonus!$A$4,Bonus!$B$4,IF(D4109&lt;=Bonus!$A$5,Bonus!$B$5,IF(D4109&lt;=Bonus!$A$6,Bonus!$B$6,IF(D4109&lt;=Bonus!$A$7,Bonus!$B$7,IF(D4109&lt;=Bonus!$A$8,Bonus!$B$8,IF(D4109&lt;=Bonus!$A$9,Bonus!$B$9,IF(D4109&lt;=Bonus!$A$10,Bonus!$B$10,IF(D4109&lt;=Bonus!$A$11,Bonus!$B$11,IF(D4109&lt;=Bonus!$A$12,Bonus!$B$12,IF(D4109&lt;=Bonus!$A$13,Bonus!$B$13,Bonus!$B$14)))))))))))</f>
        <v>1000 to 4999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42797.208333333328</v>
      </c>
      <c r="T4110" s="10">
        <f t="shared" si="389"/>
        <v>42767.031678240746</v>
      </c>
      <c r="U4110" t="str">
        <f>IF(D4110&lt;Bonus!$A$3,Bonus!$B$3,IF(D4110&lt;=Bonus!$A$4,Bonus!$B$4,IF(D4110&lt;=Bonus!$A$5,Bonus!$B$5,IF(D4110&lt;=Bonus!$A$6,Bonus!$B$6,IF(D4110&lt;=Bonus!$A$7,Bonus!$B$7,IF(D4110&lt;=Bonus!$A$8,Bonus!$B$8,IF(D4110&lt;=Bonus!$A$9,Bonus!$B$9,IF(D4110&lt;=Bonus!$A$10,Bonus!$B$10,IF(D4110&lt;=Bonus!$A$11,Bonus!$B$11,IF(D4110&lt;=Bonus!$A$12,Bonus!$B$12,IF(D4110&lt;=Bonus!$A$13,Bonus!$B$13,Bonus!$B$14)))))))))))</f>
        <v>1000 to 4999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>nm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42337.581064814818</v>
      </c>
      <c r="T4111" s="10">
        <f t="shared" si="389"/>
        <v>42307.539398148147</v>
      </c>
      <c r="U4111" t="str">
        <f>IF(D4111&lt;Bonus!$A$3,Bonus!$B$3,IF(D4111&lt;=Bonus!$A$4,Bonus!$B$4,IF(D4111&lt;=Bonus!$A$5,Bonus!$B$5,IF(D4111&lt;=Bonus!$A$6,Bonus!$B$6,IF(D4111&lt;=Bonus!$A$7,Bonus!$B$7,IF(D4111&lt;=Bonus!$A$8,Bonus!$B$8,IF(D4111&lt;=Bonus!$A$9,Bonus!$B$9,IF(D4111&lt;=Bonus!$A$10,Bonus!$B$10,IF(D4111&lt;=Bonus!$A$11,Bonus!$B$11,IF(D4111&lt;=Bonus!$A$12,Bonus!$B$12,IF(D4111&lt;=Bonus!$A$13,Bonus!$B$13,Bonus!$B$14)))))))))))</f>
        <v>Less Than 1000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42572.626747685179</v>
      </c>
      <c r="T4112" s="10">
        <f t="shared" si="389"/>
        <v>42512.626747685179</v>
      </c>
      <c r="U4112" t="str">
        <f>IF(D4112&lt;Bonus!$A$3,Bonus!$B$3,IF(D4112&lt;=Bonus!$A$4,Bonus!$B$4,IF(D4112&lt;=Bonus!$A$5,Bonus!$B$5,IF(D4112&lt;=Bonus!$A$6,Bonus!$B$6,IF(D4112&lt;=Bonus!$A$7,Bonus!$B$7,IF(D4112&lt;=Bonus!$A$8,Bonus!$B$8,IF(D4112&lt;=Bonus!$A$9,Bonus!$B$9,IF(D4112&lt;=Bonus!$A$10,Bonus!$B$10,IF(D4112&lt;=Bonus!$A$11,Bonus!$B$11,IF(D4112&lt;=Bonus!$A$12,Bonus!$B$12,IF(D4112&lt;=Bonus!$A$13,Bonus!$B$13,Bonus!$B$14)))))))))))</f>
        <v>Less Than 1000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42059.135879629626</v>
      </c>
      <c r="T4113" s="10">
        <f t="shared" si="389"/>
        <v>42029.135879629626</v>
      </c>
      <c r="U4113" t="str">
        <f>IF(D4113&lt;Bonus!$A$3,Bonus!$B$3,IF(D4113&lt;=Bonus!$A$4,Bonus!$B$4,IF(D4113&lt;=Bonus!$A$5,Bonus!$B$5,IF(D4113&lt;=Bonus!$A$6,Bonus!$B$6,IF(D4113&lt;=Bonus!$A$7,Bonus!$B$7,IF(D4113&lt;=Bonus!$A$8,Bonus!$B$8,IF(D4113&lt;=Bonus!$A$9,Bonus!$B$9,IF(D4113&lt;=Bonus!$A$10,Bonus!$B$10,IF(D4113&lt;=Bonus!$A$11,Bonus!$B$11,IF(D4113&lt;=Bonus!$A$12,Bonus!$B$12,IF(D4113&lt;=Bonus!$A$13,Bonus!$B$13,Bonus!$B$14)))))))))))</f>
        <v>1000 to 4999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42428</v>
      </c>
      <c r="T4114" s="10">
        <f t="shared" si="389"/>
        <v>42400.946597222224</v>
      </c>
      <c r="U4114" t="str">
        <f>IF(D4114&lt;Bonus!$A$3,Bonus!$B$3,IF(D4114&lt;=Bonus!$A$4,Bonus!$B$4,IF(D4114&lt;=Bonus!$A$5,Bonus!$B$5,IF(D4114&lt;=Bonus!$A$6,Bonus!$B$6,IF(D4114&lt;=Bonus!$A$7,Bonus!$B$7,IF(D4114&lt;=Bonus!$A$8,Bonus!$B$8,IF(D4114&lt;=Bonus!$A$9,Bonus!$B$9,IF(D4114&lt;=Bonus!$A$10,Bonus!$B$10,IF(D4114&lt;=Bonus!$A$11,Bonus!$B$11,IF(D4114&lt;=Bonus!$A$12,Bonus!$B$12,IF(D4114&lt;=Bonus!$A$13,Bonus!$B$13,Bonus!$B$14)))))))))))</f>
        <v>1000 to 4999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42377.273611111115</v>
      </c>
      <c r="T4115" s="10">
        <f t="shared" si="389"/>
        <v>42358.573182870372</v>
      </c>
      <c r="U4115" t="str">
        <f>IF(D4115&lt;Bonus!$A$3,Bonus!$B$3,IF(D4115&lt;=Bonus!$A$4,Bonus!$B$4,IF(D4115&lt;=Bonus!$A$5,Bonus!$B$5,IF(D4115&lt;=Bonus!$A$6,Bonus!$B$6,IF(D4115&lt;=Bonus!$A$7,Bonus!$B$7,IF(D4115&lt;=Bonus!$A$8,Bonus!$B$8,IF(D4115&lt;=Bonus!$A$9,Bonus!$B$9,IF(D4115&lt;=Bonus!$A$10,Bonus!$B$10,IF(D4115&lt;=Bonus!$A$11,Bonus!$B$11,IF(D4115&lt;=Bonus!$A$12,Bonus!$B$12,IF(D4115&lt;=Bonus!$A$13,Bonus!$B$13,Bonus!$B$14)))))))))))</f>
        <v>1000 to 4999</v>
      </c>
    </row>
  </sheetData>
  <autoFilter ref="A1:U4115" xr:uid="{E2FDA180-CA73-4BD0-8C34-C31916843374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390B3-9C30-49BC-92E9-98C680B785EB}">
  <sheetPr codeName="Sheet3"/>
  <dimension ref="A1:F14"/>
  <sheetViews>
    <sheetView workbookViewId="0">
      <selection activeCell="C19" sqref="C1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8323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3AD58-A4E3-4AD9-BA38-1952602E7161}">
  <sheetPr codeName="Sheet4"/>
  <dimension ref="A1:G54"/>
  <sheetViews>
    <sheetView showGridLines="0" workbookViewId="0">
      <selection activeCell="F5" sqref="F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  <row r="54" spans="7:7" x14ac:dyDescent="0.25">
      <c r="G54" t="e">
        <f>F54/SUM(F53:F55)</f>
        <v>#DIV/0!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D3859-CDF9-4452-9DB5-D9E3D408E781}">
  <sheetPr codeName="Sheet5"/>
  <dimension ref="A1:E17"/>
  <sheetViews>
    <sheetView showGridLines="0" workbookViewId="0">
      <selection activeCell="F16" sqref="F16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8322</v>
      </c>
    </row>
    <row r="3" spans="1:5" x14ac:dyDescent="0.25">
      <c r="A3" s="7" t="s">
        <v>8379</v>
      </c>
      <c r="B3" s="7" t="s">
        <v>8321</v>
      </c>
    </row>
    <row r="4" spans="1:5" x14ac:dyDescent="0.25">
      <c r="A4" s="7" t="s">
        <v>8310</v>
      </c>
      <c r="B4" t="s">
        <v>8220</v>
      </c>
      <c r="C4" t="s">
        <v>8221</v>
      </c>
      <c r="D4" t="s">
        <v>8219</v>
      </c>
      <c r="E4" t="s">
        <v>8320</v>
      </c>
    </row>
    <row r="5" spans="1:5" x14ac:dyDescent="0.25">
      <c r="A5" s="11" t="s">
        <v>8373</v>
      </c>
      <c r="B5" s="9">
        <v>34</v>
      </c>
      <c r="C5" s="9">
        <v>149</v>
      </c>
      <c r="D5" s="9">
        <v>182</v>
      </c>
      <c r="E5" s="9">
        <v>365</v>
      </c>
    </row>
    <row r="6" spans="1:5" x14ac:dyDescent="0.25">
      <c r="A6" s="11" t="s">
        <v>8374</v>
      </c>
      <c r="B6" s="9">
        <v>27</v>
      </c>
      <c r="C6" s="9">
        <v>106</v>
      </c>
      <c r="D6" s="9">
        <v>202</v>
      </c>
      <c r="E6" s="9">
        <v>335</v>
      </c>
    </row>
    <row r="7" spans="1:5" x14ac:dyDescent="0.25">
      <c r="A7" s="11" t="s">
        <v>8375</v>
      </c>
      <c r="B7" s="9">
        <v>28</v>
      </c>
      <c r="C7" s="9">
        <v>108</v>
      </c>
      <c r="D7" s="9">
        <v>180</v>
      </c>
      <c r="E7" s="9">
        <v>316</v>
      </c>
    </row>
    <row r="8" spans="1:5" x14ac:dyDescent="0.25">
      <c r="A8" s="11" t="s">
        <v>8376</v>
      </c>
      <c r="B8" s="9">
        <v>27</v>
      </c>
      <c r="C8" s="9">
        <v>102</v>
      </c>
      <c r="D8" s="9">
        <v>192</v>
      </c>
      <c r="E8" s="9">
        <v>321</v>
      </c>
    </row>
    <row r="9" spans="1:5" x14ac:dyDescent="0.25">
      <c r="A9" s="11" t="s">
        <v>8367</v>
      </c>
      <c r="B9" s="9">
        <v>26</v>
      </c>
      <c r="C9" s="9">
        <v>126</v>
      </c>
      <c r="D9" s="9">
        <v>234</v>
      </c>
      <c r="E9" s="9">
        <v>386</v>
      </c>
    </row>
    <row r="10" spans="1:5" x14ac:dyDescent="0.25">
      <c r="A10" s="11" t="s">
        <v>8377</v>
      </c>
      <c r="B10" s="9">
        <v>27</v>
      </c>
      <c r="C10" s="9">
        <v>147</v>
      </c>
      <c r="D10" s="9">
        <v>211</v>
      </c>
      <c r="E10" s="9">
        <v>385</v>
      </c>
    </row>
    <row r="11" spans="1:5" x14ac:dyDescent="0.25">
      <c r="A11" s="11" t="s">
        <v>8368</v>
      </c>
      <c r="B11" s="9">
        <v>43</v>
      </c>
      <c r="C11" s="9">
        <v>150</v>
      </c>
      <c r="D11" s="9">
        <v>194</v>
      </c>
      <c r="E11" s="9">
        <v>387</v>
      </c>
    </row>
    <row r="12" spans="1:5" x14ac:dyDescent="0.25">
      <c r="A12" s="11" t="s">
        <v>8369</v>
      </c>
      <c r="B12" s="9">
        <v>33</v>
      </c>
      <c r="C12" s="9">
        <v>134</v>
      </c>
      <c r="D12" s="9">
        <v>166</v>
      </c>
      <c r="E12" s="9">
        <v>333</v>
      </c>
    </row>
    <row r="13" spans="1:5" x14ac:dyDescent="0.25">
      <c r="A13" s="11" t="s">
        <v>8370</v>
      </c>
      <c r="B13" s="9">
        <v>24</v>
      </c>
      <c r="C13" s="9">
        <v>127</v>
      </c>
      <c r="D13" s="9">
        <v>147</v>
      </c>
      <c r="E13" s="9">
        <v>298</v>
      </c>
    </row>
    <row r="14" spans="1:5" x14ac:dyDescent="0.25">
      <c r="A14" s="11" t="s">
        <v>8371</v>
      </c>
      <c r="B14" s="9">
        <v>20</v>
      </c>
      <c r="C14" s="9">
        <v>149</v>
      </c>
      <c r="D14" s="9">
        <v>183</v>
      </c>
      <c r="E14" s="9">
        <v>352</v>
      </c>
    </row>
    <row r="15" spans="1:5" x14ac:dyDescent="0.25">
      <c r="A15" s="11" t="s">
        <v>8372</v>
      </c>
      <c r="B15" s="9">
        <v>37</v>
      </c>
      <c r="C15" s="9">
        <v>114</v>
      </c>
      <c r="D15" s="9">
        <v>183</v>
      </c>
      <c r="E15" s="9">
        <v>334</v>
      </c>
    </row>
    <row r="16" spans="1:5" x14ac:dyDescent="0.25">
      <c r="A16" s="11" t="s">
        <v>8378</v>
      </c>
      <c r="B16" s="9">
        <v>23</v>
      </c>
      <c r="C16" s="9">
        <v>118</v>
      </c>
      <c r="D16" s="9">
        <v>111</v>
      </c>
      <c r="E16" s="9">
        <v>252</v>
      </c>
    </row>
    <row r="17" spans="1:5" x14ac:dyDescent="0.25">
      <c r="A17" s="11" t="s">
        <v>8320</v>
      </c>
      <c r="B17" s="9">
        <v>349</v>
      </c>
      <c r="C17" s="9">
        <v>1530</v>
      </c>
      <c r="D17" s="9">
        <v>2185</v>
      </c>
      <c r="E17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E50D-A973-482A-A710-8992FA9B262C}">
  <sheetPr codeName="Sheet1"/>
  <dimension ref="A1:I15"/>
  <sheetViews>
    <sheetView tabSelected="1" workbookViewId="0"/>
  </sheetViews>
  <sheetFormatPr defaultRowHeight="15" x14ac:dyDescent="0.25"/>
  <cols>
    <col min="2" max="2" width="28.140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C1" t="s">
        <v>8396</v>
      </c>
      <c r="D1" t="s">
        <v>8397</v>
      </c>
      <c r="E1" t="s">
        <v>8398</v>
      </c>
      <c r="G1" t="s">
        <v>8396</v>
      </c>
      <c r="H1" t="s">
        <v>8397</v>
      </c>
      <c r="I1" t="s">
        <v>8398</v>
      </c>
    </row>
    <row r="2" spans="1:9" x14ac:dyDescent="0.25">
      <c r="B2" t="s">
        <v>8382</v>
      </c>
      <c r="C2" t="str">
        <f>"Number "&amp;C1</f>
        <v>Number Successful</v>
      </c>
      <c r="D2" t="str">
        <f t="shared" ref="D2:E2" si="0">"Number "&amp;D1</f>
        <v>Number Failed</v>
      </c>
      <c r="E2" t="str">
        <f t="shared" si="0"/>
        <v>Number Canceled</v>
      </c>
      <c r="F2" t="s">
        <v>8394</v>
      </c>
      <c r="G2" t="str">
        <f>"Percentage "&amp;G1</f>
        <v>Percentage Successful</v>
      </c>
      <c r="H2" t="str">
        <f t="shared" ref="H2:I2" si="1">"Percentage "&amp;H1</f>
        <v>Percentage Failed</v>
      </c>
      <c r="I2" t="str">
        <f t="shared" si="1"/>
        <v>Percentage Canceled</v>
      </c>
    </row>
    <row r="3" spans="1:9" x14ac:dyDescent="0.25">
      <c r="A3">
        <v>1000</v>
      </c>
      <c r="B3" t="s">
        <v>8383</v>
      </c>
      <c r="C3">
        <f>COUNTIFS('Raw Data and Exercise 1'!$F:$F,C$1,'Raw Data and Exercise 1'!$U:$U,$B3)</f>
        <v>322</v>
      </c>
      <c r="D3">
        <f>COUNTIFS('Raw Data and Exercise 1'!$F:$F,D$1,'Raw Data and Exercise 1'!$U:$U,$B3)</f>
        <v>113</v>
      </c>
      <c r="E3">
        <f>COUNTIFS('Raw Data and Exercise 1'!$F:$F,E$1,'Raw Data and Exercise 1'!$U:$U,$B3)</f>
        <v>18</v>
      </c>
      <c r="F3">
        <f>SUM(C3:E3)</f>
        <v>453</v>
      </c>
      <c r="G3" s="5">
        <f>C3/$F3</f>
        <v>0.71081677704194257</v>
      </c>
      <c r="H3" s="5">
        <f t="shared" ref="H3:H14" si="2">D3/$F3</f>
        <v>0.24944812362030905</v>
      </c>
      <c r="I3" s="5">
        <f t="shared" ref="I3:I14" si="3">E3/$F3</f>
        <v>3.9735099337748346E-2</v>
      </c>
    </row>
    <row r="4" spans="1:9" x14ac:dyDescent="0.25">
      <c r="A4">
        <v>4999</v>
      </c>
      <c r="B4" t="s">
        <v>8384</v>
      </c>
      <c r="C4">
        <f>COUNTIFS('Raw Data and Exercise 1'!$F:$F,C$1,'Raw Data and Exercise 1'!$U:$U,$B4)</f>
        <v>932</v>
      </c>
      <c r="D4">
        <f>COUNTIFS('Raw Data and Exercise 1'!$F:$F,D$1,'Raw Data and Exercise 1'!$U:$U,$B4)</f>
        <v>420</v>
      </c>
      <c r="E4">
        <f>COUNTIFS('Raw Data and Exercise 1'!$F:$F,E$1,'Raw Data and Exercise 1'!$U:$U,$B4)</f>
        <v>60</v>
      </c>
      <c r="F4">
        <f t="shared" ref="F4:F14" si="4">SUM(C4:E4)</f>
        <v>1412</v>
      </c>
      <c r="G4" s="5">
        <f t="shared" ref="G4:G14" si="5">C4/$F4</f>
        <v>0.66005665722379603</v>
      </c>
      <c r="H4" s="5">
        <f t="shared" si="2"/>
        <v>0.29745042492917845</v>
      </c>
      <c r="I4" s="5">
        <f t="shared" si="3"/>
        <v>4.2492917847025496E-2</v>
      </c>
    </row>
    <row r="5" spans="1:9" x14ac:dyDescent="0.25">
      <c r="A5">
        <v>9999</v>
      </c>
      <c r="B5" t="s">
        <v>8385</v>
      </c>
      <c r="C5">
        <f>COUNTIFS('Raw Data and Exercise 1'!$F:$F,C$1,'Raw Data and Exercise 1'!$U:$U,$B5)</f>
        <v>381</v>
      </c>
      <c r="D5">
        <f>COUNTIFS('Raw Data and Exercise 1'!$F:$F,D$1,'Raw Data and Exercise 1'!$U:$U,$B5)</f>
        <v>283</v>
      </c>
      <c r="E5">
        <f>COUNTIFS('Raw Data and Exercise 1'!$F:$F,E$1,'Raw Data and Exercise 1'!$U:$U,$B5)</f>
        <v>52</v>
      </c>
      <c r="F5">
        <f t="shared" si="4"/>
        <v>716</v>
      </c>
      <c r="G5" s="5">
        <f t="shared" si="5"/>
        <v>0.53212290502793291</v>
      </c>
      <c r="H5" s="5">
        <f t="shared" si="2"/>
        <v>0.39525139664804471</v>
      </c>
      <c r="I5" s="5">
        <f t="shared" si="3"/>
        <v>7.2625698324022353E-2</v>
      </c>
    </row>
    <row r="6" spans="1:9" x14ac:dyDescent="0.25">
      <c r="A6">
        <v>14999</v>
      </c>
      <c r="B6" t="s">
        <v>8386</v>
      </c>
      <c r="C6">
        <f>COUNTIFS('Raw Data and Exercise 1'!$F:$F,C$1,'Raw Data and Exercise 1'!$U:$U,$B6)</f>
        <v>168</v>
      </c>
      <c r="D6">
        <f>COUNTIFS('Raw Data and Exercise 1'!$F:$F,D$1,'Raw Data and Exercise 1'!$U:$U,$B6)</f>
        <v>144</v>
      </c>
      <c r="E6">
        <f>COUNTIFS('Raw Data and Exercise 1'!$F:$F,E$1,'Raw Data and Exercise 1'!$U:$U,$B6)</f>
        <v>40</v>
      </c>
      <c r="F6">
        <f t="shared" si="4"/>
        <v>352</v>
      </c>
      <c r="G6" s="5">
        <f t="shared" si="5"/>
        <v>0.47727272727272729</v>
      </c>
      <c r="H6" s="5">
        <f t="shared" si="2"/>
        <v>0.40909090909090912</v>
      </c>
      <c r="I6" s="5">
        <f t="shared" si="3"/>
        <v>0.11363636363636363</v>
      </c>
    </row>
    <row r="7" spans="1:9" x14ac:dyDescent="0.25">
      <c r="A7">
        <v>19999</v>
      </c>
      <c r="B7" t="s">
        <v>8387</v>
      </c>
      <c r="C7">
        <f>COUNTIFS('Raw Data and Exercise 1'!$F:$F,C$1,'Raw Data and Exercise 1'!$U:$U,$B7)</f>
        <v>94</v>
      </c>
      <c r="D7">
        <f>COUNTIFS('Raw Data and Exercise 1'!$F:$F,D$1,'Raw Data and Exercise 1'!$U:$U,$B7)</f>
        <v>90</v>
      </c>
      <c r="E7">
        <f>COUNTIFS('Raw Data and Exercise 1'!$F:$F,E$1,'Raw Data and Exercise 1'!$U:$U,$B7)</f>
        <v>17</v>
      </c>
      <c r="F7">
        <f t="shared" si="4"/>
        <v>201</v>
      </c>
      <c r="G7" s="5">
        <f t="shared" si="5"/>
        <v>0.46766169154228854</v>
      </c>
      <c r="H7" s="5">
        <f t="shared" si="2"/>
        <v>0.44776119402985076</v>
      </c>
      <c r="I7" s="5">
        <f t="shared" si="3"/>
        <v>8.45771144278607E-2</v>
      </c>
    </row>
    <row r="8" spans="1:9" x14ac:dyDescent="0.25">
      <c r="A8">
        <v>24999</v>
      </c>
      <c r="B8" t="s">
        <v>8388</v>
      </c>
      <c r="C8">
        <f>COUNTIFS('Raw Data and Exercise 1'!$F:$F,C$1,'Raw Data and Exercise 1'!$U:$U,$B8)</f>
        <v>62</v>
      </c>
      <c r="D8">
        <f>COUNTIFS('Raw Data and Exercise 1'!$F:$F,D$1,'Raw Data and Exercise 1'!$U:$U,$B8)</f>
        <v>72</v>
      </c>
      <c r="E8">
        <f>COUNTIFS('Raw Data and Exercise 1'!$F:$F,E$1,'Raw Data and Exercise 1'!$U:$U,$B8)</f>
        <v>14</v>
      </c>
      <c r="F8">
        <f t="shared" si="4"/>
        <v>148</v>
      </c>
      <c r="G8" s="5">
        <f t="shared" si="5"/>
        <v>0.41891891891891891</v>
      </c>
      <c r="H8" s="5">
        <f t="shared" si="2"/>
        <v>0.48648648648648651</v>
      </c>
      <c r="I8" s="5">
        <f t="shared" si="3"/>
        <v>9.45945945945946E-2</v>
      </c>
    </row>
    <row r="9" spans="1:9" x14ac:dyDescent="0.25">
      <c r="A9">
        <v>29999</v>
      </c>
      <c r="B9" t="s">
        <v>8389</v>
      </c>
      <c r="C9">
        <f>COUNTIFS('Raw Data and Exercise 1'!$F:$F,C$1,'Raw Data and Exercise 1'!$U:$U,$B9)</f>
        <v>55</v>
      </c>
      <c r="D9">
        <f>COUNTIFS('Raw Data and Exercise 1'!$F:$F,D$1,'Raw Data and Exercise 1'!$U:$U,$B9)</f>
        <v>64</v>
      </c>
      <c r="E9">
        <f>COUNTIFS('Raw Data and Exercise 1'!$F:$F,E$1,'Raw Data and Exercise 1'!$U:$U,$B9)</f>
        <v>18</v>
      </c>
      <c r="F9">
        <f t="shared" si="4"/>
        <v>137</v>
      </c>
      <c r="G9" s="5">
        <f t="shared" si="5"/>
        <v>0.40145985401459855</v>
      </c>
      <c r="H9" s="5">
        <f t="shared" si="2"/>
        <v>0.46715328467153283</v>
      </c>
      <c r="I9" s="5">
        <f t="shared" si="3"/>
        <v>0.13138686131386862</v>
      </c>
    </row>
    <row r="10" spans="1:9" x14ac:dyDescent="0.25">
      <c r="A10">
        <v>34999</v>
      </c>
      <c r="B10" t="s">
        <v>8390</v>
      </c>
      <c r="C10">
        <f>COUNTIFS('Raw Data and Exercise 1'!$F:$F,C$1,'Raw Data and Exercise 1'!$U:$U,$B10)</f>
        <v>32</v>
      </c>
      <c r="D10">
        <f>COUNTIFS('Raw Data and Exercise 1'!$F:$F,D$1,'Raw Data and Exercise 1'!$U:$U,$B10)</f>
        <v>37</v>
      </c>
      <c r="E10">
        <f>COUNTIFS('Raw Data and Exercise 1'!$F:$F,E$1,'Raw Data and Exercise 1'!$U:$U,$B10)</f>
        <v>13</v>
      </c>
      <c r="F10">
        <f t="shared" si="4"/>
        <v>82</v>
      </c>
      <c r="G10" s="5">
        <f t="shared" si="5"/>
        <v>0.3902439024390244</v>
      </c>
      <c r="H10" s="5">
        <f t="shared" si="2"/>
        <v>0.45121951219512196</v>
      </c>
      <c r="I10" s="5">
        <f t="shared" si="3"/>
        <v>0.15853658536585366</v>
      </c>
    </row>
    <row r="11" spans="1:9" x14ac:dyDescent="0.25">
      <c r="A11">
        <v>39999</v>
      </c>
      <c r="B11" t="s">
        <v>8391</v>
      </c>
      <c r="C11">
        <f>COUNTIFS('Raw Data and Exercise 1'!$F:$F,C$1,'Raw Data and Exercise 1'!$U:$U,$B11)</f>
        <v>26</v>
      </c>
      <c r="D11">
        <f>COUNTIFS('Raw Data and Exercise 1'!$F:$F,D$1,'Raw Data and Exercise 1'!$U:$U,$B11)</f>
        <v>22</v>
      </c>
      <c r="E11">
        <f>COUNTIFS('Raw Data and Exercise 1'!$F:$F,E$1,'Raw Data and Exercise 1'!$U:$U,$B11)</f>
        <v>7</v>
      </c>
      <c r="F11">
        <f t="shared" si="4"/>
        <v>55</v>
      </c>
      <c r="G11" s="5">
        <f t="shared" si="5"/>
        <v>0.47272727272727272</v>
      </c>
      <c r="H11" s="5">
        <f t="shared" si="2"/>
        <v>0.4</v>
      </c>
      <c r="I11" s="5">
        <f t="shared" si="3"/>
        <v>0.12727272727272726</v>
      </c>
    </row>
    <row r="12" spans="1:9" x14ac:dyDescent="0.25">
      <c r="A12">
        <v>44999</v>
      </c>
      <c r="B12" t="s">
        <v>8392</v>
      </c>
      <c r="C12">
        <f>COUNTIFS('Raw Data and Exercise 1'!$F:$F,C$1,'Raw Data and Exercise 1'!$U:$U,$B12)</f>
        <v>21</v>
      </c>
      <c r="D12">
        <f>COUNTIFS('Raw Data and Exercise 1'!$F:$F,D$1,'Raw Data and Exercise 1'!$U:$U,$B12)</f>
        <v>16</v>
      </c>
      <c r="E12">
        <f>COUNTIFS('Raw Data and Exercise 1'!$F:$F,E$1,'Raw Data and Exercise 1'!$U:$U,$B12)</f>
        <v>6</v>
      </c>
      <c r="F12">
        <f t="shared" si="4"/>
        <v>43</v>
      </c>
      <c r="G12" s="5">
        <f t="shared" si="5"/>
        <v>0.48837209302325579</v>
      </c>
      <c r="H12" s="5">
        <f t="shared" si="2"/>
        <v>0.37209302325581395</v>
      </c>
      <c r="I12" s="5">
        <f t="shared" si="3"/>
        <v>0.13953488372093023</v>
      </c>
    </row>
    <row r="13" spans="1:9" x14ac:dyDescent="0.25">
      <c r="A13">
        <v>49999</v>
      </c>
      <c r="B13" t="s">
        <v>8393</v>
      </c>
      <c r="C13">
        <f>COUNTIFS('Raw Data and Exercise 1'!$F:$F,C$1,'Raw Data and Exercise 1'!$U:$U,$B13)</f>
        <v>6</v>
      </c>
      <c r="D13">
        <f>COUNTIFS('Raw Data and Exercise 1'!$F:$F,D$1,'Raw Data and Exercise 1'!$U:$U,$B13)</f>
        <v>11</v>
      </c>
      <c r="E13">
        <f>COUNTIFS('Raw Data and Exercise 1'!$F:$F,E$1,'Raw Data and Exercise 1'!$U:$U,$B13)</f>
        <v>4</v>
      </c>
      <c r="F13">
        <f t="shared" si="4"/>
        <v>21</v>
      </c>
      <c r="G13" s="5">
        <f t="shared" si="5"/>
        <v>0.2857142857142857</v>
      </c>
      <c r="H13" s="5">
        <f t="shared" si="2"/>
        <v>0.52380952380952384</v>
      </c>
      <c r="I13" s="5">
        <f t="shared" si="3"/>
        <v>0.19047619047619047</v>
      </c>
    </row>
    <row r="14" spans="1:9" x14ac:dyDescent="0.25">
      <c r="B14" s="14" t="s">
        <v>8395</v>
      </c>
      <c r="C14" s="14">
        <f>COUNTIFS('Raw Data and Exercise 1'!$F:$F,C$1,'Raw Data and Exercise 1'!$U:$U,$B14)</f>
        <v>86</v>
      </c>
      <c r="D14" s="14">
        <f>COUNTIFS('Raw Data and Exercise 1'!$F:$F,D$1,'Raw Data and Exercise 1'!$U:$U,$B14)</f>
        <v>258</v>
      </c>
      <c r="E14" s="14">
        <f>COUNTIFS('Raw Data and Exercise 1'!$F:$F,E$1,'Raw Data and Exercise 1'!$U:$U,$B14)</f>
        <v>100</v>
      </c>
      <c r="F14" s="14">
        <f t="shared" si="4"/>
        <v>444</v>
      </c>
      <c r="G14" s="15">
        <f t="shared" si="5"/>
        <v>0.19369369369369369</v>
      </c>
      <c r="H14" s="15">
        <f t="shared" si="2"/>
        <v>0.58108108108108103</v>
      </c>
      <c r="I14" s="15">
        <f t="shared" si="3"/>
        <v>0.22522522522522523</v>
      </c>
    </row>
    <row r="15" spans="1:9" x14ac:dyDescent="0.25">
      <c r="B15" t="s">
        <v>8399</v>
      </c>
      <c r="C15">
        <f>SUM(C3:C14)</f>
        <v>2185</v>
      </c>
      <c r="D15">
        <f t="shared" ref="D15:F15" si="6">SUM(D3:D14)</f>
        <v>1530</v>
      </c>
      <c r="E15">
        <f t="shared" si="6"/>
        <v>349</v>
      </c>
      <c r="F15">
        <f t="shared" si="6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F76C2-A0AD-457F-9A28-0994544EA822}">
  <sheetPr codeName="Sheet6"/>
  <dimension ref="A4:F27"/>
  <sheetViews>
    <sheetView workbookViewId="0">
      <selection activeCell="A4" sqref="A4"/>
    </sheetView>
  </sheetViews>
  <sheetFormatPr defaultRowHeight="15" x14ac:dyDescent="0.25"/>
  <cols>
    <col min="1" max="1" width="25.140625" bestFit="1" customWidth="1"/>
    <col min="2" max="2" width="16.28515625" bestFit="1" customWidth="1"/>
    <col min="3" max="3" width="6.140625" bestFit="1" customWidth="1"/>
    <col min="4" max="4" width="4.5703125" bestFit="1" customWidth="1"/>
    <col min="5" max="5" width="10" bestFit="1" customWidth="1"/>
    <col min="6" max="6" width="11.28515625" bestFit="1" customWidth="1"/>
    <col min="7" max="35" width="4" bestFit="1" customWidth="1"/>
    <col min="36" max="36" width="5" bestFit="1" customWidth="1"/>
    <col min="37" max="54" width="4" bestFit="1" customWidth="1"/>
    <col min="55" max="56" width="7" bestFit="1" customWidth="1"/>
    <col min="57" max="58" width="4" bestFit="1" customWidth="1"/>
    <col min="59" max="59" width="5" bestFit="1" customWidth="1"/>
    <col min="60" max="60" width="7" bestFit="1" customWidth="1"/>
    <col min="61" max="62" width="5" bestFit="1" customWidth="1"/>
    <col min="63" max="68" width="4" bestFit="1" customWidth="1"/>
    <col min="69" max="69" width="6" bestFit="1" customWidth="1"/>
    <col min="70" max="71" width="4" bestFit="1" customWidth="1"/>
    <col min="72" max="72" width="5" bestFit="1" customWidth="1"/>
    <col min="73" max="74" width="4" bestFit="1" customWidth="1"/>
    <col min="75" max="75" width="7" bestFit="1" customWidth="1"/>
    <col min="76" max="79" width="4" bestFit="1" customWidth="1"/>
    <col min="80" max="81" width="5" bestFit="1" customWidth="1"/>
    <col min="82" max="82" width="7" bestFit="1" customWidth="1"/>
    <col min="83" max="83" width="4" bestFit="1" customWidth="1"/>
    <col min="84" max="84" width="7" bestFit="1" customWidth="1"/>
    <col min="85" max="88" width="4" bestFit="1" customWidth="1"/>
    <col min="89" max="89" width="5" bestFit="1" customWidth="1"/>
    <col min="90" max="94" width="4" bestFit="1" customWidth="1"/>
    <col min="95" max="95" width="7" bestFit="1" customWidth="1"/>
    <col min="96" max="96" width="4" bestFit="1" customWidth="1"/>
    <col min="97" max="97" width="5" bestFit="1" customWidth="1"/>
    <col min="98" max="103" width="4" bestFit="1" customWidth="1"/>
    <col min="104" max="104" width="5" bestFit="1" customWidth="1"/>
    <col min="105" max="108" width="4" bestFit="1" customWidth="1"/>
    <col min="109" max="110" width="5" bestFit="1" customWidth="1"/>
    <col min="111" max="113" width="4" bestFit="1" customWidth="1"/>
    <col min="114" max="114" width="7" bestFit="1" customWidth="1"/>
    <col min="115" max="117" width="4" bestFit="1" customWidth="1"/>
    <col min="118" max="118" width="5" bestFit="1" customWidth="1"/>
    <col min="119" max="123" width="4" bestFit="1" customWidth="1"/>
    <col min="124" max="124" width="7" bestFit="1" customWidth="1"/>
    <col min="125" max="126" width="4" bestFit="1" customWidth="1"/>
    <col min="127" max="127" width="7" bestFit="1" customWidth="1"/>
    <col min="128" max="138" width="4" bestFit="1" customWidth="1"/>
    <col min="139" max="139" width="7" bestFit="1" customWidth="1"/>
    <col min="140" max="140" width="5" bestFit="1" customWidth="1"/>
    <col min="141" max="152" width="4" bestFit="1" customWidth="1"/>
    <col min="153" max="153" width="5" bestFit="1" customWidth="1"/>
    <col min="154" max="160" width="4" bestFit="1" customWidth="1"/>
    <col min="161" max="161" width="7" bestFit="1" customWidth="1"/>
    <col min="162" max="162" width="5" bestFit="1" customWidth="1"/>
    <col min="163" max="174" width="4" bestFit="1" customWidth="1"/>
    <col min="175" max="175" width="5" bestFit="1" customWidth="1"/>
    <col min="176" max="180" width="4" bestFit="1" customWidth="1"/>
    <col min="181" max="181" width="5" bestFit="1" customWidth="1"/>
    <col min="182" max="182" width="7" bestFit="1" customWidth="1"/>
    <col min="183" max="194" width="4" bestFit="1" customWidth="1"/>
    <col min="195" max="195" width="5" bestFit="1" customWidth="1"/>
    <col min="196" max="197" width="8" bestFit="1" customWidth="1"/>
    <col min="198" max="198" width="5" bestFit="1" customWidth="1"/>
    <col min="199" max="199" width="8" bestFit="1" customWidth="1"/>
    <col min="200" max="211" width="5" bestFit="1" customWidth="1"/>
    <col min="212" max="212" width="8" bestFit="1" customWidth="1"/>
    <col min="213" max="215" width="5" bestFit="1" customWidth="1"/>
    <col min="216" max="216" width="8" bestFit="1" customWidth="1"/>
    <col min="217" max="220" width="5" bestFit="1" customWidth="1"/>
    <col min="221" max="221" width="7" bestFit="1" customWidth="1"/>
    <col min="222" max="222" width="5" bestFit="1" customWidth="1"/>
    <col min="223" max="223" width="8" bestFit="1" customWidth="1"/>
    <col min="224" max="226" width="5" bestFit="1" customWidth="1"/>
    <col min="227" max="227" width="8" bestFit="1" customWidth="1"/>
    <col min="228" max="228" width="5" bestFit="1" customWidth="1"/>
    <col min="229" max="229" width="7" bestFit="1" customWidth="1"/>
    <col min="230" max="234" width="5" bestFit="1" customWidth="1"/>
    <col min="235" max="235" width="7" bestFit="1" customWidth="1"/>
    <col min="236" max="247" width="5" bestFit="1" customWidth="1"/>
    <col min="248" max="248" width="8" bestFit="1" customWidth="1"/>
    <col min="249" max="262" width="5" bestFit="1" customWidth="1"/>
    <col min="263" max="263" width="8" bestFit="1" customWidth="1"/>
    <col min="264" max="295" width="5" bestFit="1" customWidth="1"/>
    <col min="296" max="297" width="8" bestFit="1" customWidth="1"/>
    <col min="298" max="305" width="5" bestFit="1" customWidth="1"/>
    <col min="306" max="307" width="8" bestFit="1" customWidth="1"/>
    <col min="308" max="313" width="5" bestFit="1" customWidth="1"/>
    <col min="314" max="314" width="8" bestFit="1" customWidth="1"/>
    <col min="315" max="323" width="5" bestFit="1" customWidth="1"/>
    <col min="324" max="324" width="7" bestFit="1" customWidth="1"/>
    <col min="325" max="325" width="8" bestFit="1" customWidth="1"/>
    <col min="326" max="326" width="5" bestFit="1" customWidth="1"/>
    <col min="327" max="327" width="7" bestFit="1" customWidth="1"/>
    <col min="328" max="332" width="5" bestFit="1" customWidth="1"/>
    <col min="333" max="333" width="8" bestFit="1" customWidth="1"/>
    <col min="334" max="336" width="5" bestFit="1" customWidth="1"/>
    <col min="337" max="337" width="7" bestFit="1" customWidth="1"/>
    <col min="338" max="356" width="5" bestFit="1" customWidth="1"/>
    <col min="357" max="357" width="8" bestFit="1" customWidth="1"/>
    <col min="358" max="364" width="5" bestFit="1" customWidth="1"/>
    <col min="365" max="365" width="8" bestFit="1" customWidth="1"/>
    <col min="366" max="370" width="5" bestFit="1" customWidth="1"/>
    <col min="371" max="371" width="8" bestFit="1" customWidth="1"/>
    <col min="372" max="382" width="5" bestFit="1" customWidth="1"/>
    <col min="383" max="383" width="8" bestFit="1" customWidth="1"/>
    <col min="384" max="386" width="5" bestFit="1" customWidth="1"/>
    <col min="387" max="387" width="8" bestFit="1" customWidth="1"/>
    <col min="388" max="388" width="5" bestFit="1" customWidth="1"/>
    <col min="389" max="389" width="8" bestFit="1" customWidth="1"/>
    <col min="390" max="394" width="5" bestFit="1" customWidth="1"/>
    <col min="395" max="395" width="8" bestFit="1" customWidth="1"/>
    <col min="396" max="397" width="5" bestFit="1" customWidth="1"/>
    <col min="398" max="398" width="8" bestFit="1" customWidth="1"/>
    <col min="399" max="409" width="5" bestFit="1" customWidth="1"/>
    <col min="410" max="410" width="8" bestFit="1" customWidth="1"/>
    <col min="411" max="413" width="5" bestFit="1" customWidth="1"/>
    <col min="414" max="414" width="8" bestFit="1" customWidth="1"/>
    <col min="415" max="415" width="5" bestFit="1" customWidth="1"/>
    <col min="416" max="416" width="8" bestFit="1" customWidth="1"/>
    <col min="417" max="422" width="5" bestFit="1" customWidth="1"/>
    <col min="423" max="423" width="8" bestFit="1" customWidth="1"/>
    <col min="424" max="424" width="5" bestFit="1" customWidth="1"/>
    <col min="425" max="425" width="6.5703125" bestFit="1" customWidth="1"/>
    <col min="426" max="426" width="8" bestFit="1" customWidth="1"/>
    <col min="427" max="427" width="5" bestFit="1" customWidth="1"/>
    <col min="428" max="428" width="8" bestFit="1" customWidth="1"/>
    <col min="429" max="432" width="5" bestFit="1" customWidth="1"/>
    <col min="433" max="433" width="8" bestFit="1" customWidth="1"/>
    <col min="434" max="441" width="5" bestFit="1" customWidth="1"/>
    <col min="442" max="442" width="8" bestFit="1" customWidth="1"/>
    <col min="443" max="449" width="5" bestFit="1" customWidth="1"/>
    <col min="450" max="450" width="8" bestFit="1" customWidth="1"/>
    <col min="451" max="461" width="5" bestFit="1" customWidth="1"/>
    <col min="462" max="462" width="8" bestFit="1" customWidth="1"/>
    <col min="463" max="467" width="5" bestFit="1" customWidth="1"/>
    <col min="468" max="468" width="7" bestFit="1" customWidth="1"/>
    <col min="469" max="470" width="8" bestFit="1" customWidth="1"/>
    <col min="471" max="476" width="5" bestFit="1" customWidth="1"/>
    <col min="477" max="477" width="8" bestFit="1" customWidth="1"/>
    <col min="478" max="478" width="5" bestFit="1" customWidth="1"/>
    <col min="479" max="479" width="8" bestFit="1" customWidth="1"/>
    <col min="480" max="480" width="5" bestFit="1" customWidth="1"/>
    <col min="481" max="481" width="7" bestFit="1" customWidth="1"/>
    <col min="482" max="482" width="5" bestFit="1" customWidth="1"/>
    <col min="483" max="483" width="8" bestFit="1" customWidth="1"/>
    <col min="484" max="487" width="5" bestFit="1" customWidth="1"/>
    <col min="488" max="488" width="8" bestFit="1" customWidth="1"/>
    <col min="489" max="500" width="5" bestFit="1" customWidth="1"/>
    <col min="501" max="501" width="8" bestFit="1" customWidth="1"/>
    <col min="502" max="505" width="5" bestFit="1" customWidth="1"/>
    <col min="506" max="506" width="8" bestFit="1" customWidth="1"/>
    <col min="507" max="528" width="5" bestFit="1" customWidth="1"/>
    <col min="529" max="529" width="8" bestFit="1" customWidth="1"/>
    <col min="530" max="532" width="5" bestFit="1" customWidth="1"/>
    <col min="533" max="533" width="8" bestFit="1" customWidth="1"/>
    <col min="534" max="534" width="5" bestFit="1" customWidth="1"/>
    <col min="535" max="536" width="8" bestFit="1" customWidth="1"/>
    <col min="537" max="537" width="5" bestFit="1" customWidth="1"/>
    <col min="538" max="538" width="8" bestFit="1" customWidth="1"/>
    <col min="539" max="542" width="5" bestFit="1" customWidth="1"/>
    <col min="543" max="543" width="8" bestFit="1" customWidth="1"/>
    <col min="544" max="550" width="5" bestFit="1" customWidth="1"/>
    <col min="551" max="551" width="8" bestFit="1" customWidth="1"/>
    <col min="552" max="576" width="5" bestFit="1" customWidth="1"/>
    <col min="577" max="577" width="7" bestFit="1" customWidth="1"/>
    <col min="578" max="578" width="5" bestFit="1" customWidth="1"/>
    <col min="579" max="579" width="7" bestFit="1" customWidth="1"/>
    <col min="580" max="588" width="5" bestFit="1" customWidth="1"/>
    <col min="589" max="589" width="8" bestFit="1" customWidth="1"/>
    <col min="590" max="593" width="5" bestFit="1" customWidth="1"/>
    <col min="594" max="594" width="8" bestFit="1" customWidth="1"/>
    <col min="595" max="602" width="5" bestFit="1" customWidth="1"/>
    <col min="603" max="604" width="8" bestFit="1" customWidth="1"/>
    <col min="605" max="612" width="5" bestFit="1" customWidth="1"/>
    <col min="613" max="613" width="8" bestFit="1" customWidth="1"/>
    <col min="614" max="623" width="5" bestFit="1" customWidth="1"/>
    <col min="624" max="624" width="8" bestFit="1" customWidth="1"/>
    <col min="625" max="630" width="5" bestFit="1" customWidth="1"/>
    <col min="631" max="631" width="6.5703125" bestFit="1" customWidth="1"/>
    <col min="632" max="634" width="5" bestFit="1" customWidth="1"/>
    <col min="635" max="635" width="8" bestFit="1" customWidth="1"/>
    <col min="636" max="638" width="5" bestFit="1" customWidth="1"/>
    <col min="639" max="639" width="8" bestFit="1" customWidth="1"/>
    <col min="640" max="641" width="5" bestFit="1" customWidth="1"/>
    <col min="642" max="642" width="8" bestFit="1" customWidth="1"/>
    <col min="643" max="645" width="5" bestFit="1" customWidth="1"/>
    <col min="646" max="646" width="8" bestFit="1" customWidth="1"/>
    <col min="647" max="652" width="5" bestFit="1" customWidth="1"/>
    <col min="653" max="653" width="8" bestFit="1" customWidth="1"/>
    <col min="654" max="659" width="5" bestFit="1" customWidth="1"/>
    <col min="660" max="660" width="8" bestFit="1" customWidth="1"/>
    <col min="661" max="664" width="5" bestFit="1" customWidth="1"/>
    <col min="665" max="665" width="8" bestFit="1" customWidth="1"/>
    <col min="666" max="705" width="5" bestFit="1" customWidth="1"/>
    <col min="706" max="706" width="8" bestFit="1" customWidth="1"/>
    <col min="707" max="710" width="5" bestFit="1" customWidth="1"/>
    <col min="711" max="711" width="8" bestFit="1" customWidth="1"/>
    <col min="712" max="714" width="5" bestFit="1" customWidth="1"/>
    <col min="715" max="715" width="8" bestFit="1" customWidth="1"/>
    <col min="716" max="721" width="5" bestFit="1" customWidth="1"/>
    <col min="722" max="722" width="7" bestFit="1" customWidth="1"/>
    <col min="723" max="728" width="5" bestFit="1" customWidth="1"/>
    <col min="729" max="729" width="8" bestFit="1" customWidth="1"/>
    <col min="730" max="731" width="5" bestFit="1" customWidth="1"/>
    <col min="732" max="732" width="8" bestFit="1" customWidth="1"/>
    <col min="733" max="738" width="5" bestFit="1" customWidth="1"/>
    <col min="739" max="739" width="8" bestFit="1" customWidth="1"/>
    <col min="740" max="750" width="5" bestFit="1" customWidth="1"/>
    <col min="751" max="751" width="8" bestFit="1" customWidth="1"/>
    <col min="752" max="768" width="5" bestFit="1" customWidth="1"/>
    <col min="769" max="769" width="8" bestFit="1" customWidth="1"/>
    <col min="770" max="774" width="5" bestFit="1" customWidth="1"/>
    <col min="775" max="775" width="7" bestFit="1" customWidth="1"/>
    <col min="776" max="779" width="5" bestFit="1" customWidth="1"/>
    <col min="780" max="781" width="8" bestFit="1" customWidth="1"/>
    <col min="782" max="782" width="7" bestFit="1" customWidth="1"/>
    <col min="783" max="783" width="8" bestFit="1" customWidth="1"/>
    <col min="784" max="785" width="5" bestFit="1" customWidth="1"/>
    <col min="786" max="786" width="7" bestFit="1" customWidth="1"/>
    <col min="787" max="796" width="5" bestFit="1" customWidth="1"/>
    <col min="797" max="797" width="7" bestFit="1" customWidth="1"/>
    <col min="798" max="798" width="5" bestFit="1" customWidth="1"/>
    <col min="799" max="799" width="8" bestFit="1" customWidth="1"/>
    <col min="800" max="800" width="7" bestFit="1" customWidth="1"/>
    <col min="801" max="804" width="5" bestFit="1" customWidth="1"/>
    <col min="805" max="805" width="8" bestFit="1" customWidth="1"/>
    <col min="806" max="813" width="5" bestFit="1" customWidth="1"/>
    <col min="814" max="814" width="8" bestFit="1" customWidth="1"/>
    <col min="815" max="815" width="5" bestFit="1" customWidth="1"/>
    <col min="816" max="816" width="8" bestFit="1" customWidth="1"/>
    <col min="817" max="834" width="5" bestFit="1" customWidth="1"/>
    <col min="835" max="835" width="8" bestFit="1" customWidth="1"/>
    <col min="836" max="836" width="5" bestFit="1" customWidth="1"/>
    <col min="837" max="837" width="8" bestFit="1" customWidth="1"/>
    <col min="838" max="850" width="5" bestFit="1" customWidth="1"/>
    <col min="851" max="851" width="8" bestFit="1" customWidth="1"/>
    <col min="852" max="852" width="5" bestFit="1" customWidth="1"/>
    <col min="853" max="853" width="8" bestFit="1" customWidth="1"/>
    <col min="854" max="858" width="5" bestFit="1" customWidth="1"/>
    <col min="859" max="859" width="7" bestFit="1" customWidth="1"/>
    <col min="860" max="867" width="5" bestFit="1" customWidth="1"/>
    <col min="868" max="869" width="8" bestFit="1" customWidth="1"/>
    <col min="870" max="874" width="5" bestFit="1" customWidth="1"/>
    <col min="875" max="875" width="8" bestFit="1" customWidth="1"/>
    <col min="876" max="876" width="5" bestFit="1" customWidth="1"/>
    <col min="877" max="877" width="8" bestFit="1" customWidth="1"/>
    <col min="878" max="878" width="5" bestFit="1" customWidth="1"/>
    <col min="879" max="880" width="8" bestFit="1" customWidth="1"/>
    <col min="881" max="885" width="5" bestFit="1" customWidth="1"/>
    <col min="886" max="886" width="8" bestFit="1" customWidth="1"/>
    <col min="887" max="893" width="5" bestFit="1" customWidth="1"/>
    <col min="894" max="894" width="8" bestFit="1" customWidth="1"/>
    <col min="895" max="897" width="5" bestFit="1" customWidth="1"/>
    <col min="898" max="898" width="7" bestFit="1" customWidth="1"/>
    <col min="899" max="901" width="5" bestFit="1" customWidth="1"/>
    <col min="902" max="902" width="8" bestFit="1" customWidth="1"/>
    <col min="903" max="903" width="5" bestFit="1" customWidth="1"/>
    <col min="904" max="904" width="7" bestFit="1" customWidth="1"/>
    <col min="905" max="913" width="5" bestFit="1" customWidth="1"/>
    <col min="914" max="914" width="8" bestFit="1" customWidth="1"/>
    <col min="915" max="916" width="5" bestFit="1" customWidth="1"/>
    <col min="917" max="917" width="8" bestFit="1" customWidth="1"/>
    <col min="918" max="920" width="5" bestFit="1" customWidth="1"/>
    <col min="921" max="921" width="8" bestFit="1" customWidth="1"/>
    <col min="922" max="924" width="5" bestFit="1" customWidth="1"/>
    <col min="925" max="925" width="8" bestFit="1" customWidth="1"/>
    <col min="926" max="926" width="5" bestFit="1" customWidth="1"/>
    <col min="927" max="927" width="8" bestFit="1" customWidth="1"/>
    <col min="928" max="930" width="5" bestFit="1" customWidth="1"/>
    <col min="931" max="931" width="8" bestFit="1" customWidth="1"/>
    <col min="932" max="942" width="5" bestFit="1" customWidth="1"/>
    <col min="943" max="943" width="8" bestFit="1" customWidth="1"/>
    <col min="944" max="952" width="5" bestFit="1" customWidth="1"/>
    <col min="953" max="953" width="7" bestFit="1" customWidth="1"/>
    <col min="954" max="964" width="5" bestFit="1" customWidth="1"/>
    <col min="965" max="965" width="8" bestFit="1" customWidth="1"/>
    <col min="966" max="972" width="5" bestFit="1" customWidth="1"/>
    <col min="973" max="973" width="8" bestFit="1" customWidth="1"/>
    <col min="974" max="974" width="5" bestFit="1" customWidth="1"/>
    <col min="975" max="975" width="8" bestFit="1" customWidth="1"/>
    <col min="976" max="980" width="5" bestFit="1" customWidth="1"/>
    <col min="981" max="981" width="8" bestFit="1" customWidth="1"/>
    <col min="982" max="984" width="5" bestFit="1" customWidth="1"/>
    <col min="985" max="986" width="8" bestFit="1" customWidth="1"/>
    <col min="987" max="987" width="5" bestFit="1" customWidth="1"/>
    <col min="988" max="988" width="8" bestFit="1" customWidth="1"/>
    <col min="989" max="1023" width="5" bestFit="1" customWidth="1"/>
    <col min="1024" max="1024" width="8" bestFit="1" customWidth="1"/>
    <col min="1025" max="1025" width="7" bestFit="1" customWidth="1"/>
    <col min="1026" max="1028" width="5" bestFit="1" customWidth="1"/>
    <col min="1029" max="1029" width="8" bestFit="1" customWidth="1"/>
    <col min="1030" max="1038" width="5" bestFit="1" customWidth="1"/>
    <col min="1039" max="1040" width="8" bestFit="1" customWidth="1"/>
    <col min="1041" max="1041" width="5" bestFit="1" customWidth="1"/>
    <col min="1042" max="1042" width="8" bestFit="1" customWidth="1"/>
    <col min="1043" max="1049" width="5" bestFit="1" customWidth="1"/>
    <col min="1050" max="1050" width="8" bestFit="1" customWidth="1"/>
    <col min="1051" max="1052" width="5" bestFit="1" customWidth="1"/>
    <col min="1053" max="1053" width="8" bestFit="1" customWidth="1"/>
    <col min="1054" max="1059" width="5" bestFit="1" customWidth="1"/>
    <col min="1060" max="1060" width="8" bestFit="1" customWidth="1"/>
    <col min="1061" max="1061" width="7" bestFit="1" customWidth="1"/>
    <col min="1062" max="1062" width="8" bestFit="1" customWidth="1"/>
    <col min="1063" max="1068" width="5" bestFit="1" customWidth="1"/>
    <col min="1069" max="1069" width="8" bestFit="1" customWidth="1"/>
    <col min="1070" max="1073" width="5" bestFit="1" customWidth="1"/>
    <col min="1074" max="1074" width="8" bestFit="1" customWidth="1"/>
    <col min="1075" max="1077" width="5" bestFit="1" customWidth="1"/>
    <col min="1078" max="1078" width="8" bestFit="1" customWidth="1"/>
    <col min="1079" max="1080" width="5" bestFit="1" customWidth="1"/>
    <col min="1081" max="1081" width="8" bestFit="1" customWidth="1"/>
    <col min="1082" max="1089" width="5" bestFit="1" customWidth="1"/>
    <col min="1090" max="1090" width="8" bestFit="1" customWidth="1"/>
    <col min="1091" max="1092" width="5" bestFit="1" customWidth="1"/>
    <col min="1093" max="1093" width="8" bestFit="1" customWidth="1"/>
    <col min="1094" max="1096" width="5" bestFit="1" customWidth="1"/>
    <col min="1097" max="1097" width="8" bestFit="1" customWidth="1"/>
    <col min="1098" max="1104" width="5" bestFit="1" customWidth="1"/>
    <col min="1105" max="1105" width="8" bestFit="1" customWidth="1"/>
    <col min="1106" max="1108" width="5" bestFit="1" customWidth="1"/>
    <col min="1109" max="1109" width="8" bestFit="1" customWidth="1"/>
    <col min="1110" max="1111" width="5" bestFit="1" customWidth="1"/>
    <col min="1112" max="1112" width="8" bestFit="1" customWidth="1"/>
    <col min="1113" max="1116" width="5" bestFit="1" customWidth="1"/>
    <col min="1117" max="1117" width="8" bestFit="1" customWidth="1"/>
    <col min="1118" max="1123" width="5" bestFit="1" customWidth="1"/>
    <col min="1124" max="1124" width="8" bestFit="1" customWidth="1"/>
    <col min="1125" max="1126" width="5" bestFit="1" customWidth="1"/>
    <col min="1127" max="1127" width="8" bestFit="1" customWidth="1"/>
    <col min="1128" max="1133" width="5" bestFit="1" customWidth="1"/>
    <col min="1134" max="1136" width="8" bestFit="1" customWidth="1"/>
    <col min="1137" max="1138" width="5" bestFit="1" customWidth="1"/>
    <col min="1139" max="1139" width="8" bestFit="1" customWidth="1"/>
    <col min="1140" max="1142" width="5" bestFit="1" customWidth="1"/>
    <col min="1143" max="1143" width="8" bestFit="1" customWidth="1"/>
    <col min="1144" max="1146" width="5" bestFit="1" customWidth="1"/>
    <col min="1147" max="1147" width="8" bestFit="1" customWidth="1"/>
    <col min="1148" max="1151" width="5" bestFit="1" customWidth="1"/>
    <col min="1152" max="1152" width="8" bestFit="1" customWidth="1"/>
    <col min="1153" max="1158" width="5" bestFit="1" customWidth="1"/>
    <col min="1159" max="1159" width="8" bestFit="1" customWidth="1"/>
    <col min="1160" max="1160" width="7" bestFit="1" customWidth="1"/>
    <col min="1161" max="1172" width="5" bestFit="1" customWidth="1"/>
    <col min="1173" max="1173" width="8" bestFit="1" customWidth="1"/>
    <col min="1174" max="1184" width="5" bestFit="1" customWidth="1"/>
    <col min="1185" max="1185" width="8" bestFit="1" customWidth="1"/>
    <col min="1186" max="1186" width="5" bestFit="1" customWidth="1"/>
    <col min="1187" max="1188" width="8" bestFit="1" customWidth="1"/>
    <col min="1189" max="1197" width="5" bestFit="1" customWidth="1"/>
    <col min="1198" max="1198" width="8" bestFit="1" customWidth="1"/>
    <col min="1199" max="1200" width="5" bestFit="1" customWidth="1"/>
    <col min="1201" max="1201" width="8" bestFit="1" customWidth="1"/>
    <col min="1202" max="1204" width="5" bestFit="1" customWidth="1"/>
    <col min="1205" max="1205" width="8" bestFit="1" customWidth="1"/>
    <col min="1206" max="1211" width="5" bestFit="1" customWidth="1"/>
    <col min="1212" max="1212" width="8" bestFit="1" customWidth="1"/>
    <col min="1213" max="1223" width="5" bestFit="1" customWidth="1"/>
    <col min="1224" max="1224" width="8" bestFit="1" customWidth="1"/>
    <col min="1225" max="1231" width="5" bestFit="1" customWidth="1"/>
    <col min="1232" max="1232" width="8" bestFit="1" customWidth="1"/>
    <col min="1233" max="1234" width="5" bestFit="1" customWidth="1"/>
    <col min="1235" max="1235" width="8" bestFit="1" customWidth="1"/>
    <col min="1236" max="1238" width="5" bestFit="1" customWidth="1"/>
    <col min="1239" max="1239" width="8" bestFit="1" customWidth="1"/>
    <col min="1240" max="1240" width="5" bestFit="1" customWidth="1"/>
    <col min="1241" max="1241" width="8" bestFit="1" customWidth="1"/>
    <col min="1242" max="1252" width="5" bestFit="1" customWidth="1"/>
    <col min="1253" max="1253" width="8" bestFit="1" customWidth="1"/>
    <col min="1254" max="1254" width="5" bestFit="1" customWidth="1"/>
    <col min="1255" max="1255" width="7" bestFit="1" customWidth="1"/>
    <col min="1256" max="1256" width="8" bestFit="1" customWidth="1"/>
    <col min="1257" max="1260" width="5" bestFit="1" customWidth="1"/>
    <col min="1261" max="1261" width="8" bestFit="1" customWidth="1"/>
    <col min="1262" max="1262" width="5" bestFit="1" customWidth="1"/>
    <col min="1263" max="1263" width="8" bestFit="1" customWidth="1"/>
    <col min="1264" max="1272" width="5" bestFit="1" customWidth="1"/>
    <col min="1273" max="1276" width="6" bestFit="1" customWidth="1"/>
    <col min="1277" max="1277" width="9" bestFit="1" customWidth="1"/>
    <col min="1278" max="1283" width="6" bestFit="1" customWidth="1"/>
    <col min="1284" max="1284" width="8" bestFit="1" customWidth="1"/>
    <col min="1285" max="1296" width="6" bestFit="1" customWidth="1"/>
    <col min="1297" max="1297" width="9" bestFit="1" customWidth="1"/>
    <col min="1298" max="1300" width="6" bestFit="1" customWidth="1"/>
    <col min="1301" max="1301" width="9" bestFit="1" customWidth="1"/>
    <col min="1302" max="1305" width="6" bestFit="1" customWidth="1"/>
    <col min="1306" max="1306" width="9" bestFit="1" customWidth="1"/>
    <col min="1307" max="1317" width="6" bestFit="1" customWidth="1"/>
    <col min="1318" max="1318" width="9" bestFit="1" customWidth="1"/>
    <col min="1319" max="1332" width="6" bestFit="1" customWidth="1"/>
    <col min="1333" max="1333" width="9" bestFit="1" customWidth="1"/>
    <col min="1334" max="1337" width="6" bestFit="1" customWidth="1"/>
    <col min="1338" max="1338" width="9" bestFit="1" customWidth="1"/>
    <col min="1339" max="1340" width="6" bestFit="1" customWidth="1"/>
    <col min="1341" max="1341" width="9" bestFit="1" customWidth="1"/>
    <col min="1342" max="1345" width="6" bestFit="1" customWidth="1"/>
    <col min="1346" max="1346" width="9" bestFit="1" customWidth="1"/>
    <col min="1347" max="1349" width="6" bestFit="1" customWidth="1"/>
    <col min="1350" max="1350" width="8" bestFit="1" customWidth="1"/>
    <col min="1351" max="1355" width="6" bestFit="1" customWidth="1"/>
    <col min="1356" max="1356" width="9" bestFit="1" customWidth="1"/>
    <col min="1357" max="1361" width="6" bestFit="1" customWidth="1"/>
    <col min="1362" max="1362" width="8" bestFit="1" customWidth="1"/>
    <col min="1363" max="1363" width="9" bestFit="1" customWidth="1"/>
    <col min="1364" max="1368" width="6" bestFit="1" customWidth="1"/>
    <col min="1369" max="1369" width="8" bestFit="1" customWidth="1"/>
    <col min="1370" max="1370" width="6" bestFit="1" customWidth="1"/>
    <col min="1371" max="1371" width="9" bestFit="1" customWidth="1"/>
    <col min="1372" max="1375" width="6" bestFit="1" customWidth="1"/>
    <col min="1376" max="1376" width="9" bestFit="1" customWidth="1"/>
    <col min="1377" max="1377" width="6.5703125" bestFit="1" customWidth="1"/>
    <col min="1378" max="1378" width="8" bestFit="1" customWidth="1"/>
    <col min="1379" max="1379" width="9" bestFit="1" customWidth="1"/>
    <col min="1380" max="1380" width="6" bestFit="1" customWidth="1"/>
    <col min="1381" max="1381" width="9" bestFit="1" customWidth="1"/>
    <col min="1382" max="1392" width="6" bestFit="1" customWidth="1"/>
    <col min="1393" max="1393" width="8" bestFit="1" customWidth="1"/>
    <col min="1394" max="1394" width="6" bestFit="1" customWidth="1"/>
    <col min="1395" max="1395" width="9" bestFit="1" customWidth="1"/>
    <col min="1396" max="1396" width="8" bestFit="1" customWidth="1"/>
    <col min="1397" max="1401" width="6" bestFit="1" customWidth="1"/>
    <col min="1402" max="1402" width="9" bestFit="1" customWidth="1"/>
    <col min="1403" max="1403" width="8" bestFit="1" customWidth="1"/>
    <col min="1404" max="1407" width="6" bestFit="1" customWidth="1"/>
    <col min="1408" max="1409" width="9" bestFit="1" customWidth="1"/>
    <col min="1410" max="1413" width="6" bestFit="1" customWidth="1"/>
    <col min="1414" max="1414" width="8" bestFit="1" customWidth="1"/>
    <col min="1415" max="1417" width="6" bestFit="1" customWidth="1"/>
    <col min="1418" max="1418" width="8" bestFit="1" customWidth="1"/>
    <col min="1419" max="1421" width="6" bestFit="1" customWidth="1"/>
    <col min="1422" max="1422" width="9" bestFit="1" customWidth="1"/>
    <col min="1423" max="1426" width="6" bestFit="1" customWidth="1"/>
    <col min="1427" max="1428" width="9" bestFit="1" customWidth="1"/>
    <col min="1429" max="1430" width="6" bestFit="1" customWidth="1"/>
    <col min="1431" max="1431" width="9" bestFit="1" customWidth="1"/>
    <col min="1432" max="1436" width="6" bestFit="1" customWidth="1"/>
    <col min="1437" max="1437" width="9" bestFit="1" customWidth="1"/>
    <col min="1438" max="1443" width="6" bestFit="1" customWidth="1"/>
    <col min="1444" max="1444" width="9" bestFit="1" customWidth="1"/>
    <col min="1445" max="1446" width="6" bestFit="1" customWidth="1"/>
    <col min="1447" max="1447" width="8" bestFit="1" customWidth="1"/>
    <col min="1448" max="1448" width="9" bestFit="1" customWidth="1"/>
    <col min="1449" max="1449" width="6" bestFit="1" customWidth="1"/>
    <col min="1450" max="1450" width="9" bestFit="1" customWidth="1"/>
    <col min="1451" max="1454" width="6" bestFit="1" customWidth="1"/>
    <col min="1455" max="1455" width="9" bestFit="1" customWidth="1"/>
    <col min="1456" max="1457" width="6" bestFit="1" customWidth="1"/>
    <col min="1458" max="1458" width="9" bestFit="1" customWidth="1"/>
    <col min="1459" max="1467" width="6" bestFit="1" customWidth="1"/>
    <col min="1468" max="1468" width="8" bestFit="1" customWidth="1"/>
    <col min="1469" max="1470" width="6" bestFit="1" customWidth="1"/>
    <col min="1471" max="1471" width="9" bestFit="1" customWidth="1"/>
    <col min="1472" max="1472" width="8" bestFit="1" customWidth="1"/>
    <col min="1473" max="1479" width="6" bestFit="1" customWidth="1"/>
    <col min="1480" max="1480" width="8" bestFit="1" customWidth="1"/>
    <col min="1481" max="1482" width="9" bestFit="1" customWidth="1"/>
    <col min="1483" max="1484" width="6" bestFit="1" customWidth="1"/>
    <col min="1485" max="1485" width="9" bestFit="1" customWidth="1"/>
    <col min="1486" max="1486" width="8" bestFit="1" customWidth="1"/>
    <col min="1487" max="1492" width="6" bestFit="1" customWidth="1"/>
    <col min="1493" max="1493" width="9" bestFit="1" customWidth="1"/>
    <col min="1494" max="1494" width="6" bestFit="1" customWidth="1"/>
    <col min="1495" max="1495" width="9" bestFit="1" customWidth="1"/>
    <col min="1496" max="1498" width="6" bestFit="1" customWidth="1"/>
    <col min="1499" max="1499" width="9" bestFit="1" customWidth="1"/>
    <col min="1500" max="1501" width="6" bestFit="1" customWidth="1"/>
    <col min="1502" max="1503" width="9" bestFit="1" customWidth="1"/>
    <col min="1504" max="1504" width="6" bestFit="1" customWidth="1"/>
    <col min="1505" max="1505" width="9" bestFit="1" customWidth="1"/>
    <col min="1506" max="1515" width="6" bestFit="1" customWidth="1"/>
    <col min="1516" max="1516" width="9" bestFit="1" customWidth="1"/>
    <col min="1517" max="1532" width="6" bestFit="1" customWidth="1"/>
    <col min="1533" max="1533" width="8" bestFit="1" customWidth="1"/>
    <col min="1534" max="1534" width="6" bestFit="1" customWidth="1"/>
    <col min="1535" max="1535" width="9" bestFit="1" customWidth="1"/>
    <col min="1536" max="1539" width="6" bestFit="1" customWidth="1"/>
    <col min="1540" max="1540" width="9" bestFit="1" customWidth="1"/>
    <col min="1541" max="1547" width="6" bestFit="1" customWidth="1"/>
    <col min="1548" max="1548" width="9" bestFit="1" customWidth="1"/>
    <col min="1549" max="1553" width="6" bestFit="1" customWidth="1"/>
    <col min="1554" max="1554" width="9" bestFit="1" customWidth="1"/>
    <col min="1555" max="1557" width="6" bestFit="1" customWidth="1"/>
    <col min="1558" max="1558" width="9" bestFit="1" customWidth="1"/>
    <col min="1559" max="1559" width="8" bestFit="1" customWidth="1"/>
    <col min="1560" max="1560" width="9" bestFit="1" customWidth="1"/>
    <col min="1561" max="1567" width="6" bestFit="1" customWidth="1"/>
    <col min="1568" max="1568" width="9" bestFit="1" customWidth="1"/>
    <col min="1569" max="1569" width="6" bestFit="1" customWidth="1"/>
    <col min="1570" max="1570" width="8" bestFit="1" customWidth="1"/>
    <col min="1571" max="1571" width="9" bestFit="1" customWidth="1"/>
    <col min="1572" max="1573" width="6" bestFit="1" customWidth="1"/>
    <col min="1574" max="1574" width="9" bestFit="1" customWidth="1"/>
    <col min="1575" max="1586" width="6" bestFit="1" customWidth="1"/>
    <col min="1587" max="1588" width="9" bestFit="1" customWidth="1"/>
    <col min="1589" max="1594" width="6" bestFit="1" customWidth="1"/>
    <col min="1595" max="1595" width="9" bestFit="1" customWidth="1"/>
    <col min="1596" max="1599" width="6" bestFit="1" customWidth="1"/>
    <col min="1600" max="1601" width="8" bestFit="1" customWidth="1"/>
    <col min="1602" max="1609" width="6" bestFit="1" customWidth="1"/>
    <col min="1610" max="1610" width="9" bestFit="1" customWidth="1"/>
    <col min="1611" max="1612" width="6" bestFit="1" customWidth="1"/>
    <col min="1613" max="1613" width="9" bestFit="1" customWidth="1"/>
    <col min="1614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9" bestFit="1" customWidth="1"/>
    <col min="1623" max="1627" width="6" bestFit="1" customWidth="1"/>
    <col min="1628" max="1628" width="8" bestFit="1" customWidth="1"/>
    <col min="1629" max="1630" width="6" bestFit="1" customWidth="1"/>
    <col min="1631" max="1631" width="9" bestFit="1" customWidth="1"/>
    <col min="1632" max="1633" width="6" bestFit="1" customWidth="1"/>
    <col min="1634" max="1635" width="9" bestFit="1" customWidth="1"/>
    <col min="1636" max="1636" width="6" bestFit="1" customWidth="1"/>
    <col min="1637" max="1637" width="8" bestFit="1" customWidth="1"/>
    <col min="1638" max="1638" width="6" bestFit="1" customWidth="1"/>
    <col min="1639" max="1641" width="9" bestFit="1" customWidth="1"/>
    <col min="1642" max="1642" width="6" bestFit="1" customWidth="1"/>
    <col min="1643" max="1643" width="9" bestFit="1" customWidth="1"/>
    <col min="1644" max="1645" width="6" bestFit="1" customWidth="1"/>
    <col min="1646" max="1646" width="8" bestFit="1" customWidth="1"/>
    <col min="1647" max="1650" width="6" bestFit="1" customWidth="1"/>
    <col min="1651" max="1652" width="9" bestFit="1" customWidth="1"/>
    <col min="1653" max="1653" width="6" bestFit="1" customWidth="1"/>
    <col min="1654" max="1654" width="9" bestFit="1" customWidth="1"/>
    <col min="1655" max="1656" width="6" bestFit="1" customWidth="1"/>
    <col min="1657" max="1658" width="9" bestFit="1" customWidth="1"/>
    <col min="1659" max="1662" width="6" bestFit="1" customWidth="1"/>
    <col min="1663" max="1663" width="9" bestFit="1" customWidth="1"/>
    <col min="1664" max="1664" width="6" bestFit="1" customWidth="1"/>
    <col min="1665" max="1666" width="9" bestFit="1" customWidth="1"/>
    <col min="1667" max="1667" width="6" bestFit="1" customWidth="1"/>
    <col min="1668" max="1668" width="9" bestFit="1" customWidth="1"/>
    <col min="1669" max="1672" width="6" bestFit="1" customWidth="1"/>
    <col min="1673" max="1674" width="8" bestFit="1" customWidth="1"/>
    <col min="1675" max="1680" width="6" bestFit="1" customWidth="1"/>
    <col min="1681" max="1681" width="9" bestFit="1" customWidth="1"/>
    <col min="1682" max="1682" width="8" bestFit="1" customWidth="1"/>
    <col min="1683" max="1685" width="9" bestFit="1" customWidth="1"/>
    <col min="1686" max="1686" width="6" bestFit="1" customWidth="1"/>
    <col min="1687" max="1687" width="9" bestFit="1" customWidth="1"/>
    <col min="1688" max="1689" width="6" bestFit="1" customWidth="1"/>
    <col min="1690" max="1690" width="8" bestFit="1" customWidth="1"/>
    <col min="1691" max="1693" width="6" bestFit="1" customWidth="1"/>
    <col min="1694" max="1694" width="9" bestFit="1" customWidth="1"/>
    <col min="1695" max="1695" width="6" bestFit="1" customWidth="1"/>
    <col min="1696" max="1696" width="9" bestFit="1" customWidth="1"/>
    <col min="1697" max="1698" width="6" bestFit="1" customWidth="1"/>
    <col min="1699" max="1699" width="9" bestFit="1" customWidth="1"/>
    <col min="1700" max="1704" width="6" bestFit="1" customWidth="1"/>
    <col min="1705" max="1705" width="9" bestFit="1" customWidth="1"/>
    <col min="1706" max="1707" width="6" bestFit="1" customWidth="1"/>
    <col min="1708" max="1708" width="9" bestFit="1" customWidth="1"/>
    <col min="1709" max="1712" width="6" bestFit="1" customWidth="1"/>
    <col min="1713" max="1714" width="9" bestFit="1" customWidth="1"/>
    <col min="1715" max="1715" width="6" bestFit="1" customWidth="1"/>
    <col min="1716" max="1716" width="9" bestFit="1" customWidth="1"/>
    <col min="1717" max="1717" width="6" bestFit="1" customWidth="1"/>
    <col min="1718" max="1719" width="9" bestFit="1" customWidth="1"/>
    <col min="1720" max="1722" width="6" bestFit="1" customWidth="1"/>
    <col min="1723" max="1723" width="9" bestFit="1" customWidth="1"/>
    <col min="1724" max="1725" width="8" bestFit="1" customWidth="1"/>
    <col min="1726" max="1726" width="9" bestFit="1" customWidth="1"/>
    <col min="1727" max="1727" width="6" bestFit="1" customWidth="1"/>
    <col min="1728" max="1728" width="9" bestFit="1" customWidth="1"/>
    <col min="1729" max="1729" width="6" bestFit="1" customWidth="1"/>
    <col min="1730" max="1730" width="9" bestFit="1" customWidth="1"/>
    <col min="1731" max="1733" width="6" bestFit="1" customWidth="1"/>
    <col min="1734" max="1734" width="9" bestFit="1" customWidth="1"/>
    <col min="1735" max="1737" width="6" bestFit="1" customWidth="1"/>
    <col min="1738" max="1738" width="9" bestFit="1" customWidth="1"/>
    <col min="1739" max="1743" width="6" bestFit="1" customWidth="1"/>
    <col min="1744" max="1744" width="6.5703125" bestFit="1" customWidth="1"/>
    <col min="1745" max="1745" width="8" bestFit="1" customWidth="1"/>
    <col min="1746" max="1749" width="6" bestFit="1" customWidth="1"/>
    <col min="1750" max="1750" width="9" bestFit="1" customWidth="1"/>
    <col min="1751" max="1751" width="6" bestFit="1" customWidth="1"/>
    <col min="1752" max="1753" width="9" bestFit="1" customWidth="1"/>
    <col min="1754" max="1764" width="6" bestFit="1" customWidth="1"/>
    <col min="1765" max="1766" width="9" bestFit="1" customWidth="1"/>
    <col min="1767" max="1769" width="6" bestFit="1" customWidth="1"/>
    <col min="1770" max="1770" width="8" bestFit="1" customWidth="1"/>
    <col min="1771" max="1771" width="6" bestFit="1" customWidth="1"/>
    <col min="1772" max="1772" width="9" bestFit="1" customWidth="1"/>
    <col min="1773" max="1775" width="6" bestFit="1" customWidth="1"/>
    <col min="1776" max="1776" width="8" bestFit="1" customWidth="1"/>
    <col min="1777" max="1780" width="6" bestFit="1" customWidth="1"/>
    <col min="1781" max="1782" width="9" bestFit="1" customWidth="1"/>
    <col min="1783" max="1783" width="6" bestFit="1" customWidth="1"/>
    <col min="1784" max="1784" width="9" bestFit="1" customWidth="1"/>
    <col min="1785" max="1790" width="6" bestFit="1" customWidth="1"/>
    <col min="1791" max="1791" width="8" bestFit="1" customWidth="1"/>
    <col min="1792" max="1792" width="6" bestFit="1" customWidth="1"/>
    <col min="1793" max="1793" width="9" bestFit="1" customWidth="1"/>
    <col min="1794" max="1795" width="6" bestFit="1" customWidth="1"/>
    <col min="1796" max="1796" width="8" bestFit="1" customWidth="1"/>
    <col min="1797" max="1797" width="9" bestFit="1" customWidth="1"/>
    <col min="1798" max="1798" width="6" bestFit="1" customWidth="1"/>
    <col min="1799" max="1799" width="9" bestFit="1" customWidth="1"/>
    <col min="1800" max="1801" width="6" bestFit="1" customWidth="1"/>
    <col min="1802" max="1803" width="9" bestFit="1" customWidth="1"/>
    <col min="1804" max="1804" width="6" bestFit="1" customWidth="1"/>
    <col min="1805" max="1805" width="9" bestFit="1" customWidth="1"/>
    <col min="1806" max="1807" width="6" bestFit="1" customWidth="1"/>
    <col min="1808" max="1808" width="9" bestFit="1" customWidth="1"/>
    <col min="1809" max="1810" width="6" bestFit="1" customWidth="1"/>
    <col min="1811" max="1811" width="9" bestFit="1" customWidth="1"/>
    <col min="1812" max="1812" width="8" bestFit="1" customWidth="1"/>
    <col min="1813" max="1814" width="6" bestFit="1" customWidth="1"/>
    <col min="1815" max="1815" width="8" bestFit="1" customWidth="1"/>
    <col min="1816" max="1816" width="6" bestFit="1" customWidth="1"/>
    <col min="1817" max="1817" width="9" bestFit="1" customWidth="1"/>
    <col min="1818" max="1818" width="8" bestFit="1" customWidth="1"/>
    <col min="1819" max="1819" width="6" bestFit="1" customWidth="1"/>
    <col min="1820" max="1821" width="9" bestFit="1" customWidth="1"/>
    <col min="1822" max="1822" width="6" bestFit="1" customWidth="1"/>
    <col min="1823" max="1823" width="6.5703125" bestFit="1" customWidth="1"/>
    <col min="1824" max="1825" width="6" bestFit="1" customWidth="1"/>
    <col min="1826" max="1827" width="9" bestFit="1" customWidth="1"/>
    <col min="1828" max="1828" width="8" bestFit="1" customWidth="1"/>
    <col min="1829" max="1829" width="6" bestFit="1" customWidth="1"/>
    <col min="1830" max="1830" width="8" bestFit="1" customWidth="1"/>
    <col min="1831" max="1832" width="9" bestFit="1" customWidth="1"/>
    <col min="1833" max="1833" width="7" bestFit="1" customWidth="1"/>
    <col min="1834" max="1834" width="10" bestFit="1" customWidth="1"/>
    <col min="1835" max="1836" width="7" bestFit="1" customWidth="1"/>
    <col min="1837" max="1837" width="10" bestFit="1" customWidth="1"/>
    <col min="1838" max="1839" width="7" bestFit="1" customWidth="1"/>
    <col min="1840" max="1840" width="9" bestFit="1" customWidth="1"/>
    <col min="1841" max="1841" width="7" bestFit="1" customWidth="1"/>
    <col min="1842" max="1846" width="10" bestFit="1" customWidth="1"/>
    <col min="1847" max="1851" width="7" bestFit="1" customWidth="1"/>
    <col min="1852" max="1852" width="10" bestFit="1" customWidth="1"/>
    <col min="1853" max="1853" width="7" bestFit="1" customWidth="1"/>
    <col min="1854" max="1854" width="10" bestFit="1" customWidth="1"/>
    <col min="1855" max="1856" width="7" bestFit="1" customWidth="1"/>
    <col min="1857" max="1861" width="10" bestFit="1" customWidth="1"/>
    <col min="1862" max="1862" width="7" bestFit="1" customWidth="1"/>
    <col min="1863" max="1863" width="10" bestFit="1" customWidth="1"/>
    <col min="1864" max="1864" width="7" bestFit="1" customWidth="1"/>
    <col min="1865" max="1865" width="9" bestFit="1" customWidth="1"/>
    <col min="1866" max="1868" width="7" bestFit="1" customWidth="1"/>
    <col min="1869" max="1869" width="10" bestFit="1" customWidth="1"/>
    <col min="1870" max="1870" width="9" bestFit="1" customWidth="1"/>
    <col min="1871" max="1871" width="10" bestFit="1" customWidth="1"/>
    <col min="1872" max="1872" width="9" bestFit="1" customWidth="1"/>
    <col min="1873" max="1873" width="10" bestFit="1" customWidth="1"/>
    <col min="1874" max="1878" width="7" bestFit="1" customWidth="1"/>
    <col min="1879" max="1879" width="10" bestFit="1" customWidth="1"/>
    <col min="1880" max="1880" width="7" bestFit="1" customWidth="1"/>
    <col min="1881" max="1881" width="10" bestFit="1" customWidth="1"/>
    <col min="1882" max="1882" width="9" bestFit="1" customWidth="1"/>
    <col min="1883" max="1883" width="10" bestFit="1" customWidth="1"/>
    <col min="1884" max="1884" width="7" bestFit="1" customWidth="1"/>
    <col min="1885" max="1885" width="9" bestFit="1" customWidth="1"/>
    <col min="1886" max="1886" width="10" bestFit="1" customWidth="1"/>
    <col min="1887" max="1887" width="7" bestFit="1" customWidth="1"/>
    <col min="1888" max="1889" width="10" bestFit="1" customWidth="1"/>
    <col min="1890" max="1890" width="7" bestFit="1" customWidth="1"/>
    <col min="1891" max="1891" width="10" bestFit="1" customWidth="1"/>
    <col min="1892" max="1892" width="7" bestFit="1" customWidth="1"/>
    <col min="1893" max="1893" width="10" bestFit="1" customWidth="1"/>
    <col min="1894" max="1894" width="7" bestFit="1" customWidth="1"/>
    <col min="1895" max="1895" width="9" bestFit="1" customWidth="1"/>
    <col min="1896" max="1896" width="10" bestFit="1" customWidth="1"/>
    <col min="1897" max="1901" width="7" bestFit="1" customWidth="1"/>
    <col min="1902" max="1905" width="10" bestFit="1" customWidth="1"/>
    <col min="1906" max="1907" width="7" bestFit="1" customWidth="1"/>
    <col min="1908" max="1908" width="10" bestFit="1" customWidth="1"/>
    <col min="1909" max="1910" width="11" bestFit="1" customWidth="1"/>
    <col min="1911" max="1911" width="11.28515625" bestFit="1" customWidth="1"/>
    <col min="1912" max="1912" width="7.85546875" bestFit="1" customWidth="1"/>
    <col min="1913" max="1913" width="10.85546875" bestFit="1" customWidth="1"/>
    <col min="1914" max="1914" width="7.85546875" bestFit="1" customWidth="1"/>
    <col min="1915" max="1915" width="10.85546875" bestFit="1" customWidth="1"/>
    <col min="1916" max="1916" width="7.85546875" bestFit="1" customWidth="1"/>
    <col min="1917" max="1917" width="10.85546875" bestFit="1" customWidth="1"/>
    <col min="1918" max="1918" width="7.85546875" bestFit="1" customWidth="1"/>
    <col min="1919" max="1919" width="6" bestFit="1" customWidth="1"/>
    <col min="1920" max="1920" width="9" bestFit="1" customWidth="1"/>
    <col min="1921" max="1921" width="10.85546875" bestFit="1" customWidth="1"/>
    <col min="1922" max="1922" width="7.85546875" bestFit="1" customWidth="1"/>
    <col min="1923" max="1923" width="10.85546875" bestFit="1" customWidth="1"/>
    <col min="1924" max="1924" width="7.85546875" bestFit="1" customWidth="1"/>
    <col min="1925" max="1925" width="9" bestFit="1" customWidth="1"/>
    <col min="1926" max="1926" width="10.85546875" bestFit="1" customWidth="1"/>
    <col min="1927" max="1927" width="7.85546875" bestFit="1" customWidth="1"/>
    <col min="1928" max="1929" width="6" bestFit="1" customWidth="1"/>
    <col min="1930" max="1932" width="9" bestFit="1" customWidth="1"/>
    <col min="1933" max="1933" width="6" bestFit="1" customWidth="1"/>
    <col min="1934" max="1934" width="8" bestFit="1" customWidth="1"/>
    <col min="1935" max="1935" width="9" bestFit="1" customWidth="1"/>
    <col min="1936" max="1936" width="6" bestFit="1" customWidth="1"/>
    <col min="1937" max="1937" width="10.85546875" bestFit="1" customWidth="1"/>
    <col min="1938" max="1938" width="7.85546875" bestFit="1" customWidth="1"/>
    <col min="1939" max="1943" width="6" bestFit="1" customWidth="1"/>
    <col min="1944" max="1944" width="9" bestFit="1" customWidth="1"/>
    <col min="1945" max="1945" width="10.85546875" bestFit="1" customWidth="1"/>
    <col min="1946" max="1946" width="7.85546875" bestFit="1" customWidth="1"/>
    <col min="1947" max="1947" width="10.85546875" bestFit="1" customWidth="1"/>
    <col min="1948" max="1948" width="7.85546875" bestFit="1" customWidth="1"/>
    <col min="1949" max="1950" width="6" bestFit="1" customWidth="1"/>
    <col min="1951" max="1951" width="10.85546875" bestFit="1" customWidth="1"/>
    <col min="1952" max="1952" width="7.85546875" bestFit="1" customWidth="1"/>
    <col min="1953" max="1953" width="10.85546875" bestFit="1" customWidth="1"/>
    <col min="1954" max="1954" width="7.85546875" bestFit="1" customWidth="1"/>
    <col min="1955" max="1955" width="10.85546875" bestFit="1" customWidth="1"/>
    <col min="1956" max="1956" width="7.85546875" bestFit="1" customWidth="1"/>
    <col min="1957" max="1957" width="9" bestFit="1" customWidth="1"/>
    <col min="1958" max="1965" width="6" bestFit="1" customWidth="1"/>
    <col min="1966" max="1966" width="9" bestFit="1" customWidth="1"/>
    <col min="1967" max="1967" width="8" bestFit="1" customWidth="1"/>
    <col min="1968" max="1968" width="9" bestFit="1" customWidth="1"/>
    <col min="1969" max="1974" width="6" bestFit="1" customWidth="1"/>
    <col min="1975" max="1975" width="9" bestFit="1" customWidth="1"/>
    <col min="1976" max="1979" width="6" bestFit="1" customWidth="1"/>
    <col min="1980" max="1980" width="9" bestFit="1" customWidth="1"/>
    <col min="1981" max="1981" width="6" bestFit="1" customWidth="1"/>
    <col min="1982" max="1982" width="9" bestFit="1" customWidth="1"/>
    <col min="1983" max="1985" width="6" bestFit="1" customWidth="1"/>
    <col min="1986" max="1986" width="9" bestFit="1" customWidth="1"/>
    <col min="1987" max="1987" width="6" bestFit="1" customWidth="1"/>
    <col min="1988" max="1989" width="9" bestFit="1" customWidth="1"/>
    <col min="1990" max="1993" width="6" bestFit="1" customWidth="1"/>
    <col min="1994" max="1994" width="8" bestFit="1" customWidth="1"/>
    <col min="1995" max="1995" width="6" bestFit="1" customWidth="1"/>
    <col min="1996" max="1996" width="10" bestFit="1" customWidth="1"/>
    <col min="1997" max="1997" width="7" bestFit="1" customWidth="1"/>
    <col min="1998" max="1998" width="9" bestFit="1" customWidth="1"/>
    <col min="1999" max="1999" width="7" bestFit="1" customWidth="1"/>
    <col min="2000" max="2000" width="10.85546875" bestFit="1" customWidth="1"/>
    <col min="2001" max="2001" width="7.85546875" bestFit="1" customWidth="1"/>
    <col min="2002" max="2002" width="6" bestFit="1" customWidth="1"/>
    <col min="2003" max="2003" width="10" bestFit="1" customWidth="1"/>
    <col min="2004" max="2004" width="10.85546875" bestFit="1" customWidth="1"/>
    <col min="2005" max="2005" width="7.85546875" bestFit="1" customWidth="1"/>
    <col min="2006" max="2010" width="6" bestFit="1" customWidth="1"/>
    <col min="2011" max="2011" width="10.85546875" bestFit="1" customWidth="1"/>
    <col min="2012" max="2012" width="7.85546875" bestFit="1" customWidth="1"/>
    <col min="2013" max="2013" width="10.85546875" bestFit="1" customWidth="1"/>
    <col min="2014" max="2014" width="9" bestFit="1" customWidth="1"/>
    <col min="2015" max="2015" width="10.85546875" bestFit="1" customWidth="1"/>
    <col min="2016" max="2016" width="7.85546875" bestFit="1" customWidth="1"/>
    <col min="2017" max="2017" width="8" bestFit="1" customWidth="1"/>
    <col min="2018" max="2019" width="6" bestFit="1" customWidth="1"/>
    <col min="2020" max="2020" width="10.85546875" bestFit="1" customWidth="1"/>
    <col min="2021" max="2021" width="9" bestFit="1" customWidth="1"/>
    <col min="2022" max="2022" width="6" bestFit="1" customWidth="1"/>
    <col min="2023" max="2023" width="10.85546875" bestFit="1" customWidth="1"/>
    <col min="2024" max="2024" width="7.85546875" bestFit="1" customWidth="1"/>
    <col min="2025" max="2025" width="10.85546875" bestFit="1" customWidth="1"/>
    <col min="2026" max="2026" width="7.85546875" bestFit="1" customWidth="1"/>
    <col min="2027" max="2029" width="6" bestFit="1" customWidth="1"/>
    <col min="2030" max="2030" width="9" bestFit="1" customWidth="1"/>
    <col min="2031" max="2033" width="6" bestFit="1" customWidth="1"/>
    <col min="2034" max="2034" width="8" bestFit="1" customWidth="1"/>
    <col min="2035" max="2036" width="9" bestFit="1" customWidth="1"/>
    <col min="2037" max="2038" width="6" bestFit="1" customWidth="1"/>
    <col min="2039" max="2039" width="8" bestFit="1" customWidth="1"/>
    <col min="2040" max="2042" width="6" bestFit="1" customWidth="1"/>
    <col min="2043" max="2043" width="9" bestFit="1" customWidth="1"/>
    <col min="2044" max="2044" width="8" bestFit="1" customWidth="1"/>
    <col min="2045" max="2045" width="6" bestFit="1" customWidth="1"/>
    <col min="2046" max="2046" width="8" bestFit="1" customWidth="1"/>
    <col min="2047" max="2048" width="6" bestFit="1" customWidth="1"/>
    <col min="2049" max="2050" width="9" bestFit="1" customWidth="1"/>
    <col min="2051" max="2051" width="6" bestFit="1" customWidth="1"/>
    <col min="2052" max="2052" width="9" bestFit="1" customWidth="1"/>
    <col min="2053" max="2055" width="6" bestFit="1" customWidth="1"/>
    <col min="2056" max="2056" width="8" bestFit="1" customWidth="1"/>
    <col min="2057" max="2057" width="6" bestFit="1" customWidth="1"/>
    <col min="2058" max="2058" width="9" bestFit="1" customWidth="1"/>
    <col min="2059" max="2060" width="6" bestFit="1" customWidth="1"/>
    <col min="2061" max="2061" width="9" bestFit="1" customWidth="1"/>
    <col min="2062" max="2063" width="6" bestFit="1" customWidth="1"/>
    <col min="2064" max="2064" width="9" bestFit="1" customWidth="1"/>
    <col min="2065" max="2068" width="6" bestFit="1" customWidth="1"/>
    <col min="2069" max="2069" width="9" bestFit="1" customWidth="1"/>
    <col min="2070" max="2070" width="6" bestFit="1" customWidth="1"/>
    <col min="2071" max="2072" width="7" bestFit="1" customWidth="1"/>
    <col min="2073" max="2073" width="10.85546875" bestFit="1" customWidth="1"/>
    <col min="2074" max="2074" width="7.85546875" bestFit="1" customWidth="1"/>
    <col min="2075" max="2075" width="10.85546875" bestFit="1" customWidth="1"/>
    <col min="2076" max="2076" width="7.85546875" bestFit="1" customWidth="1"/>
    <col min="2077" max="2077" width="10.85546875" bestFit="1" customWidth="1"/>
    <col min="2078" max="2078" width="7.85546875" bestFit="1" customWidth="1"/>
    <col min="2079" max="2079" width="9" bestFit="1" customWidth="1"/>
    <col min="2080" max="2080" width="10.85546875" bestFit="1" customWidth="1"/>
    <col min="2081" max="2081" width="8" bestFit="1" customWidth="1"/>
    <col min="2082" max="2082" width="10.85546875" bestFit="1" customWidth="1"/>
    <col min="2083" max="2083" width="7.85546875" bestFit="1" customWidth="1"/>
    <col min="2084" max="2084" width="10.85546875" bestFit="1" customWidth="1"/>
    <col min="2085" max="2085" width="7.85546875" bestFit="1" customWidth="1"/>
    <col min="2086" max="2086" width="10.85546875" bestFit="1" customWidth="1"/>
    <col min="2087" max="2087" width="7.85546875" bestFit="1" customWidth="1"/>
    <col min="2088" max="2088" width="10.85546875" bestFit="1" customWidth="1"/>
    <col min="2089" max="2089" width="7.85546875" bestFit="1" customWidth="1"/>
    <col min="2090" max="2090" width="6" bestFit="1" customWidth="1"/>
    <col min="2091" max="2091" width="9" bestFit="1" customWidth="1"/>
    <col min="2092" max="2093" width="6" bestFit="1" customWidth="1"/>
    <col min="2094" max="2094" width="8" bestFit="1" customWidth="1"/>
    <col min="2095" max="2098" width="6" bestFit="1" customWidth="1"/>
    <col min="2099" max="2099" width="9" bestFit="1" customWidth="1"/>
    <col min="2100" max="2101" width="6" bestFit="1" customWidth="1"/>
    <col min="2102" max="2103" width="9" bestFit="1" customWidth="1"/>
    <col min="2104" max="2104" width="8" bestFit="1" customWidth="1"/>
    <col min="2105" max="2106" width="6" bestFit="1" customWidth="1"/>
    <col min="2107" max="2107" width="9" bestFit="1" customWidth="1"/>
    <col min="2108" max="2109" width="6" bestFit="1" customWidth="1"/>
    <col min="2110" max="2110" width="9" bestFit="1" customWidth="1"/>
    <col min="2111" max="2111" width="8" bestFit="1" customWidth="1"/>
    <col min="2112" max="2113" width="10" bestFit="1" customWidth="1"/>
    <col min="2114" max="2114" width="11" bestFit="1" customWidth="1"/>
    <col min="2115" max="2115" width="10.85546875" bestFit="1" customWidth="1"/>
    <col min="2116" max="2116" width="8" bestFit="1" customWidth="1"/>
    <col min="2117" max="2117" width="10.85546875" bestFit="1" customWidth="1"/>
    <col min="2118" max="2118" width="7.85546875" bestFit="1" customWidth="1"/>
    <col min="2119" max="2119" width="10.85546875" bestFit="1" customWidth="1"/>
    <col min="2120" max="2120" width="9" bestFit="1" customWidth="1"/>
    <col min="2121" max="2121" width="10.85546875" bestFit="1" customWidth="1"/>
    <col min="2122" max="2122" width="7.85546875" bestFit="1" customWidth="1"/>
    <col min="2123" max="2123" width="10.85546875" bestFit="1" customWidth="1"/>
    <col min="2124" max="2124" width="7.85546875" bestFit="1" customWidth="1"/>
    <col min="2125" max="2125" width="10.85546875" bestFit="1" customWidth="1"/>
    <col min="2126" max="2126" width="7.85546875" bestFit="1" customWidth="1"/>
    <col min="2127" max="2127" width="10.85546875" bestFit="1" customWidth="1"/>
    <col min="2128" max="2128" width="7.85546875" bestFit="1" customWidth="1"/>
    <col min="2129" max="2129" width="9" bestFit="1" customWidth="1"/>
    <col min="2130" max="2134" width="6" bestFit="1" customWidth="1"/>
    <col min="2135" max="2137" width="9" bestFit="1" customWidth="1"/>
    <col min="2138" max="2139" width="6" bestFit="1" customWidth="1"/>
    <col min="2140" max="2140" width="9" bestFit="1" customWidth="1"/>
    <col min="2141" max="2142" width="6" bestFit="1" customWidth="1"/>
    <col min="2143" max="2143" width="6.5703125" bestFit="1" customWidth="1"/>
    <col min="2144" max="2144" width="6" bestFit="1" customWidth="1"/>
    <col min="2145" max="2145" width="9" bestFit="1" customWidth="1"/>
    <col min="2146" max="2146" width="6" bestFit="1" customWidth="1"/>
    <col min="2147" max="2147" width="9" bestFit="1" customWidth="1"/>
    <col min="2148" max="2149" width="10" bestFit="1" customWidth="1"/>
    <col min="2150" max="2150" width="10.85546875" bestFit="1" customWidth="1"/>
    <col min="2151" max="2151" width="7.85546875" bestFit="1" customWidth="1"/>
    <col min="2152" max="2152" width="10.85546875" bestFit="1" customWidth="1"/>
    <col min="2153" max="2153" width="7.85546875" bestFit="1" customWidth="1"/>
    <col min="2154" max="2154" width="10.85546875" bestFit="1" customWidth="1"/>
    <col min="2155" max="2155" width="7.85546875" bestFit="1" customWidth="1"/>
    <col min="2156" max="2156" width="6" bestFit="1" customWidth="1"/>
    <col min="2157" max="2157" width="10.85546875" bestFit="1" customWidth="1"/>
    <col min="2158" max="2158" width="7.85546875" bestFit="1" customWidth="1"/>
    <col min="2159" max="2159" width="9" bestFit="1" customWidth="1"/>
    <col min="2160" max="2161" width="6" bestFit="1" customWidth="1"/>
    <col min="2162" max="2162" width="8" bestFit="1" customWidth="1"/>
    <col min="2163" max="2170" width="6" bestFit="1" customWidth="1"/>
    <col min="2171" max="2173" width="9" bestFit="1" customWidth="1"/>
    <col min="2174" max="2174" width="10.85546875" bestFit="1" customWidth="1"/>
    <col min="2175" max="2175" width="7.85546875" bestFit="1" customWidth="1"/>
    <col min="2176" max="2176" width="10" bestFit="1" customWidth="1"/>
    <col min="2177" max="2177" width="10.85546875" bestFit="1" customWidth="1"/>
    <col min="2178" max="2178" width="8" bestFit="1" customWidth="1"/>
    <col min="2179" max="2179" width="10.85546875" bestFit="1" customWidth="1"/>
    <col min="2180" max="2180" width="9" bestFit="1" customWidth="1"/>
    <col min="2181" max="2181" width="10.85546875" bestFit="1" customWidth="1"/>
    <col min="2182" max="2182" width="7.85546875" bestFit="1" customWidth="1"/>
    <col min="2183" max="2183" width="10.85546875" bestFit="1" customWidth="1"/>
    <col min="2184" max="2184" width="7.85546875" bestFit="1" customWidth="1"/>
    <col min="2185" max="2185" width="9" bestFit="1" customWidth="1"/>
    <col min="2186" max="2186" width="6" bestFit="1" customWidth="1"/>
    <col min="2187" max="2187" width="10.85546875" bestFit="1" customWidth="1"/>
    <col min="2188" max="2188" width="7.85546875" bestFit="1" customWidth="1"/>
    <col min="2189" max="2189" width="10.85546875" bestFit="1" customWidth="1"/>
    <col min="2190" max="2190" width="7.85546875" bestFit="1" customWidth="1"/>
    <col min="2191" max="2191" width="9" bestFit="1" customWidth="1"/>
    <col min="2192" max="2192" width="10.85546875" bestFit="1" customWidth="1"/>
    <col min="2193" max="2193" width="9" bestFit="1" customWidth="1"/>
    <col min="2194" max="2194" width="6" bestFit="1" customWidth="1"/>
    <col min="2195" max="2195" width="8" bestFit="1" customWidth="1"/>
    <col min="2196" max="2196" width="6" bestFit="1" customWidth="1"/>
    <col min="2197" max="2197" width="9" bestFit="1" customWidth="1"/>
    <col min="2198" max="2199" width="6" bestFit="1" customWidth="1"/>
    <col min="2200" max="2200" width="8" bestFit="1" customWidth="1"/>
    <col min="2201" max="2203" width="6" bestFit="1" customWidth="1"/>
    <col min="2204" max="2204" width="8" bestFit="1" customWidth="1"/>
    <col min="2205" max="2205" width="9" bestFit="1" customWidth="1"/>
    <col min="2206" max="2206" width="6" bestFit="1" customWidth="1"/>
    <col min="2207" max="2207" width="9" bestFit="1" customWidth="1"/>
    <col min="2208" max="2208" width="6" bestFit="1" customWidth="1"/>
    <col min="2209" max="2209" width="9" bestFit="1" customWidth="1"/>
    <col min="2210" max="2210" width="6" bestFit="1" customWidth="1"/>
    <col min="2211" max="2211" width="7" bestFit="1" customWidth="1"/>
    <col min="2212" max="2213" width="10" bestFit="1" customWidth="1"/>
    <col min="2214" max="2217" width="7" bestFit="1" customWidth="1"/>
    <col min="2218" max="2218" width="10" bestFit="1" customWidth="1"/>
    <col min="2219" max="2221" width="7" bestFit="1" customWidth="1"/>
    <col min="2222" max="2223" width="10" bestFit="1" customWidth="1"/>
    <col min="2224" max="2224" width="10.85546875" bestFit="1" customWidth="1"/>
    <col min="2225" max="2225" width="7.85546875" bestFit="1" customWidth="1"/>
    <col min="2226" max="2226" width="10.85546875" bestFit="1" customWidth="1"/>
    <col min="2227" max="2227" width="9" bestFit="1" customWidth="1"/>
    <col min="2228" max="2228" width="7" bestFit="1" customWidth="1"/>
    <col min="2229" max="2229" width="10.85546875" bestFit="1" customWidth="1"/>
    <col min="2230" max="2230" width="9" bestFit="1" customWidth="1"/>
    <col min="2231" max="2231" width="10.85546875" bestFit="1" customWidth="1"/>
    <col min="2232" max="2232" width="9" bestFit="1" customWidth="1"/>
    <col min="2233" max="2233" width="7" bestFit="1" customWidth="1"/>
    <col min="2234" max="2234" width="10.85546875" bestFit="1" customWidth="1"/>
    <col min="2235" max="2235" width="9" bestFit="1" customWidth="1"/>
    <col min="2236" max="2237" width="6" bestFit="1" customWidth="1"/>
    <col min="2238" max="2238" width="10.85546875" bestFit="1" customWidth="1"/>
    <col min="2239" max="2239" width="10" bestFit="1" customWidth="1"/>
    <col min="2240" max="2240" width="10.85546875" bestFit="1" customWidth="1"/>
    <col min="2241" max="2241" width="9" bestFit="1" customWidth="1"/>
    <col min="2242" max="2242" width="6.5703125" bestFit="1" customWidth="1"/>
    <col min="2243" max="2243" width="10.85546875" bestFit="1" customWidth="1"/>
    <col min="2244" max="2244" width="7.85546875" bestFit="1" customWidth="1"/>
    <col min="2245" max="2245" width="10.85546875" bestFit="1" customWidth="1"/>
    <col min="2246" max="2247" width="8" bestFit="1" customWidth="1"/>
    <col min="2248" max="2249" width="9" bestFit="1" customWidth="1"/>
    <col min="2250" max="2250" width="7" bestFit="1" customWidth="1"/>
    <col min="2251" max="2251" width="10.85546875" bestFit="1" customWidth="1"/>
    <col min="2252" max="2252" width="10" bestFit="1" customWidth="1"/>
    <col min="2253" max="2253" width="10.85546875" bestFit="1" customWidth="1"/>
    <col min="2254" max="2254" width="7.85546875" bestFit="1" customWidth="1"/>
    <col min="2255" max="2255" width="10" bestFit="1" customWidth="1"/>
    <col min="2256" max="2256" width="10.85546875" bestFit="1" customWidth="1"/>
    <col min="2257" max="2257" width="7.85546875" bestFit="1" customWidth="1"/>
    <col min="2258" max="2258" width="10" bestFit="1" customWidth="1"/>
    <col min="2259" max="2259" width="10.85546875" bestFit="1" customWidth="1"/>
    <col min="2260" max="2260" width="10" bestFit="1" customWidth="1"/>
    <col min="2261" max="2261" width="10.85546875" bestFit="1" customWidth="1"/>
    <col min="2262" max="2262" width="7.85546875" bestFit="1" customWidth="1"/>
    <col min="2263" max="2263" width="10.85546875" bestFit="1" customWidth="1"/>
    <col min="2264" max="2264" width="8.85546875" bestFit="1" customWidth="1"/>
    <col min="2265" max="2266" width="7" bestFit="1" customWidth="1"/>
    <col min="2267" max="2267" width="10" bestFit="1" customWidth="1"/>
    <col min="2268" max="2272" width="7" bestFit="1" customWidth="1"/>
    <col min="2273" max="2273" width="10" bestFit="1" customWidth="1"/>
    <col min="2274" max="2274" width="9" bestFit="1" customWidth="1"/>
    <col min="2275" max="2275" width="7" bestFit="1" customWidth="1"/>
    <col min="2276" max="2276" width="10" bestFit="1" customWidth="1"/>
    <col min="2277" max="2278" width="7" bestFit="1" customWidth="1"/>
    <col min="2279" max="2279" width="11.85546875" bestFit="1" customWidth="1"/>
    <col min="2280" max="2280" width="10" bestFit="1" customWidth="1"/>
    <col min="2281" max="2281" width="11.85546875" bestFit="1" customWidth="1"/>
    <col min="2282" max="2282" width="8.85546875" bestFit="1" customWidth="1"/>
    <col min="2283" max="2283" width="7" bestFit="1" customWidth="1"/>
    <col min="2284" max="2284" width="11.85546875" bestFit="1" customWidth="1"/>
    <col min="2285" max="2285" width="10" bestFit="1" customWidth="1"/>
    <col min="2286" max="2286" width="11.85546875" bestFit="1" customWidth="1"/>
    <col min="2287" max="2287" width="8.85546875" bestFit="1" customWidth="1"/>
    <col min="2288" max="2288" width="9" bestFit="1" customWidth="1"/>
    <col min="2289" max="2289" width="7" bestFit="1" customWidth="1"/>
    <col min="2290" max="2290" width="11.85546875" bestFit="1" customWidth="1"/>
    <col min="2291" max="2291" width="8.85546875" bestFit="1" customWidth="1"/>
    <col min="2292" max="2292" width="11.85546875" bestFit="1" customWidth="1"/>
    <col min="2293" max="2293" width="10" bestFit="1" customWidth="1"/>
    <col min="2294" max="2294" width="11.85546875" bestFit="1" customWidth="1"/>
    <col min="2295" max="2295" width="10" bestFit="1" customWidth="1"/>
    <col min="2296" max="2296" width="11.85546875" bestFit="1" customWidth="1"/>
    <col min="2297" max="2297" width="10" bestFit="1" customWidth="1"/>
    <col min="2298" max="2298" width="11.85546875" bestFit="1" customWidth="1"/>
    <col min="2299" max="2299" width="10" bestFit="1" customWidth="1"/>
    <col min="2300" max="2300" width="11.85546875" bestFit="1" customWidth="1"/>
    <col min="2301" max="2301" width="10" bestFit="1" customWidth="1"/>
    <col min="2302" max="2302" width="11.85546875" bestFit="1" customWidth="1"/>
    <col min="2303" max="2303" width="8.85546875" bestFit="1" customWidth="1"/>
    <col min="2304" max="2304" width="11.85546875" bestFit="1" customWidth="1"/>
    <col min="2305" max="2305" width="11" bestFit="1" customWidth="1"/>
    <col min="2306" max="2306" width="11.85546875" bestFit="1" customWidth="1"/>
    <col min="2307" max="2307" width="11.28515625" bestFit="1" customWidth="1"/>
  </cols>
  <sheetData>
    <row r="4" spans="1:6" x14ac:dyDescent="0.25">
      <c r="A4" s="7" t="s">
        <v>8380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8239</v>
      </c>
      <c r="B6" s="13"/>
      <c r="C6" s="13">
        <v>0.19560606060606062</v>
      </c>
      <c r="D6" s="13">
        <v>0.39120962394619685</v>
      </c>
      <c r="E6" s="13">
        <v>3.4569010970464134</v>
      </c>
      <c r="F6" s="13">
        <v>1.8588541727162597</v>
      </c>
    </row>
    <row r="7" spans="1:6" x14ac:dyDescent="0.25">
      <c r="A7" s="12" t="s">
        <v>8226</v>
      </c>
      <c r="B7" s="13">
        <v>1.1304448051948052E-2</v>
      </c>
      <c r="C7" s="13">
        <v>6.1744532264753668E-2</v>
      </c>
      <c r="D7" s="13"/>
      <c r="E7" s="13">
        <v>2.0353377264872567</v>
      </c>
      <c r="F7" s="13">
        <v>0.55893520133567631</v>
      </c>
    </row>
    <row r="8" spans="1:6" x14ac:dyDescent="0.25">
      <c r="A8" s="8" t="s">
        <v>8242</v>
      </c>
      <c r="B8" s="13"/>
      <c r="C8" s="13">
        <v>2E-3</v>
      </c>
      <c r="D8" s="13"/>
      <c r="E8" s="13">
        <v>1.0789146666666667</v>
      </c>
      <c r="F8" s="13">
        <v>0.54045733333333335</v>
      </c>
    </row>
    <row r="9" spans="1:6" x14ac:dyDescent="0.25">
      <c r="A9" s="8" t="s">
        <v>8229</v>
      </c>
      <c r="B9" s="13">
        <v>3.2473202614379082E-2</v>
      </c>
      <c r="C9" s="13">
        <v>0.10121460030612067</v>
      </c>
      <c r="D9" s="13">
        <v>3.5999999999999999E-3</v>
      </c>
      <c r="E9" s="13">
        <v>1.4209355697528396</v>
      </c>
      <c r="F9" s="13">
        <v>0.6710496940288897</v>
      </c>
    </row>
    <row r="10" spans="1:6" x14ac:dyDescent="0.25">
      <c r="A10" s="8" t="s">
        <v>8240</v>
      </c>
      <c r="B10" s="13">
        <v>9.555555555555555E-3</v>
      </c>
      <c r="C10" s="13">
        <v>1.302E-2</v>
      </c>
      <c r="D10" s="13"/>
      <c r="E10" s="13">
        <v>1.0582</v>
      </c>
      <c r="F10" s="13">
        <v>0.18548444444444445</v>
      </c>
    </row>
    <row r="11" spans="1:6" x14ac:dyDescent="0.25">
      <c r="A11" s="8" t="s">
        <v>8236</v>
      </c>
      <c r="B11" s="13">
        <v>2.5299999999999997E-3</v>
      </c>
      <c r="C11" s="13">
        <v>8.2316015515267446E-2</v>
      </c>
      <c r="D11" s="13"/>
      <c r="E11" s="13">
        <v>4.2196244067939306</v>
      </c>
      <c r="F11" s="13">
        <v>1.8732355429277856</v>
      </c>
    </row>
    <row r="12" spans="1:6" x14ac:dyDescent="0.25">
      <c r="A12" s="8" t="s">
        <v>8232</v>
      </c>
      <c r="B12" s="13">
        <v>1.4333749999999999E-2</v>
      </c>
      <c r="C12" s="13">
        <v>2.2857452574525747E-2</v>
      </c>
      <c r="D12" s="13"/>
      <c r="E12" s="13">
        <v>1.1309246428571429</v>
      </c>
      <c r="F12" s="13">
        <v>0.33701273477683757</v>
      </c>
    </row>
    <row r="13" spans="1:6" x14ac:dyDescent="0.25">
      <c r="A13" s="8" t="s">
        <v>8227</v>
      </c>
      <c r="B13" s="13">
        <v>8.5714285714285719E-3</v>
      </c>
      <c r="C13" s="13">
        <v>4.2098947537645967E-2</v>
      </c>
      <c r="D13" s="13"/>
      <c r="E13" s="13">
        <v>1.4974803894659088</v>
      </c>
      <c r="F13" s="13">
        <v>0.80284505907310655</v>
      </c>
    </row>
    <row r="14" spans="1:6" x14ac:dyDescent="0.25">
      <c r="A14" s="8" t="s">
        <v>8230</v>
      </c>
      <c r="B14" s="13">
        <v>3.2485E-2</v>
      </c>
      <c r="C14" s="13">
        <v>6.123213630336781E-2</v>
      </c>
      <c r="D14" s="13">
        <v>0.11337142857142857</v>
      </c>
      <c r="E14" s="13">
        <v>3.823824956989248</v>
      </c>
      <c r="F14" s="13">
        <v>1.4533236588914449</v>
      </c>
    </row>
    <row r="15" spans="1:6" x14ac:dyDescent="0.25">
      <c r="A15" s="8" t="s">
        <v>8225</v>
      </c>
      <c r="B15" s="13">
        <v>0.12695767728509733</v>
      </c>
      <c r="C15" s="13">
        <v>0.10972858463199429</v>
      </c>
      <c r="D15" s="13">
        <v>0.3625037878787879</v>
      </c>
      <c r="E15" s="13">
        <v>1.7714255531606533</v>
      </c>
      <c r="F15" s="13">
        <v>1.120712060499198</v>
      </c>
    </row>
    <row r="16" spans="1:6" x14ac:dyDescent="0.25">
      <c r="A16" s="8" t="s">
        <v>8231</v>
      </c>
      <c r="B16" s="13">
        <v>1.4285714285714287E-4</v>
      </c>
      <c r="C16" s="13">
        <v>0.26285256410256408</v>
      </c>
      <c r="D16" s="13"/>
      <c r="E16" s="13"/>
      <c r="F16" s="13">
        <v>0.17528266178266175</v>
      </c>
    </row>
    <row r="17" spans="1:6" x14ac:dyDescent="0.25">
      <c r="A17" s="8" t="s">
        <v>8241</v>
      </c>
      <c r="B17" s="13">
        <v>2.9999999999999997E-4</v>
      </c>
      <c r="C17" s="13">
        <v>0.13010125</v>
      </c>
      <c r="D17" s="13">
        <v>0.46176470588235297</v>
      </c>
      <c r="E17" s="13">
        <v>1.4706229121989121</v>
      </c>
      <c r="F17" s="13">
        <v>0.84985020023157676</v>
      </c>
    </row>
    <row r="18" spans="1:6" x14ac:dyDescent="0.25">
      <c r="A18" s="8" t="s">
        <v>8237</v>
      </c>
      <c r="B18" s="13">
        <v>9.6666666666666672E-3</v>
      </c>
      <c r="C18" s="13">
        <v>4.3830949167791268E-2</v>
      </c>
      <c r="D18" s="13"/>
      <c r="E18" s="13">
        <v>3.2205416477998519</v>
      </c>
      <c r="F18" s="13">
        <v>0.80708895064782749</v>
      </c>
    </row>
    <row r="19" spans="1:6" x14ac:dyDescent="0.25">
      <c r="A19" s="8" t="s">
        <v>8243</v>
      </c>
      <c r="B19" s="13"/>
      <c r="C19" s="13"/>
      <c r="D19" s="13"/>
      <c r="E19" s="13">
        <v>1.1395806680881306</v>
      </c>
      <c r="F19" s="13">
        <v>1.1395806680881306</v>
      </c>
    </row>
    <row r="20" spans="1:6" x14ac:dyDescent="0.25">
      <c r="A20" s="8" t="s">
        <v>8238</v>
      </c>
      <c r="B20" s="13">
        <v>2.6737967914438501E-3</v>
      </c>
      <c r="C20" s="13">
        <v>9.9971715510366807E-2</v>
      </c>
      <c r="D20" s="13">
        <v>0.39883333333333337</v>
      </c>
      <c r="E20" s="13"/>
      <c r="F20" s="13">
        <v>0.16657896007286485</v>
      </c>
    </row>
    <row r="21" spans="1:6" x14ac:dyDescent="0.25">
      <c r="A21" s="8" t="s">
        <v>8233</v>
      </c>
      <c r="B21" s="13">
        <v>1.7574999999999999E-3</v>
      </c>
      <c r="C21" s="13">
        <v>0.12657111096665388</v>
      </c>
      <c r="D21" s="13">
        <v>0.51600000000000001</v>
      </c>
      <c r="E21" s="13">
        <v>1.1019642857142857</v>
      </c>
      <c r="F21" s="13">
        <v>0.21423591071246312</v>
      </c>
    </row>
    <row r="22" spans="1:6" x14ac:dyDescent="0.25">
      <c r="A22" s="8" t="s">
        <v>8234</v>
      </c>
      <c r="B22" s="13"/>
      <c r="C22" s="13">
        <v>3.8384285714285718E-2</v>
      </c>
      <c r="D22" s="13"/>
      <c r="E22" s="13">
        <v>1.3092783333333333</v>
      </c>
      <c r="F22" s="13">
        <v>0.40149687074829937</v>
      </c>
    </row>
    <row r="23" spans="1:6" x14ac:dyDescent="0.25">
      <c r="A23" s="8" t="s">
        <v>8228</v>
      </c>
      <c r="B23" s="13">
        <v>1.2303571428571428E-2</v>
      </c>
      <c r="C23" s="13">
        <v>4.2455058823529415E-2</v>
      </c>
      <c r="D23" s="13"/>
      <c r="E23" s="13">
        <v>1.3460648148148149</v>
      </c>
      <c r="F23" s="13">
        <v>0.35830700202303145</v>
      </c>
    </row>
    <row r="24" spans="1:6" x14ac:dyDescent="0.25">
      <c r="A24" s="8" t="s">
        <v>8235</v>
      </c>
      <c r="B24" s="13">
        <v>2.6573924115100584E-3</v>
      </c>
      <c r="C24" s="13">
        <v>0.11771182212251441</v>
      </c>
      <c r="D24" s="13"/>
      <c r="E24" s="13">
        <v>1.4656946768707484</v>
      </c>
      <c r="F24" s="13">
        <v>0.53964552853597225</v>
      </c>
    </row>
    <row r="25" spans="1:6" x14ac:dyDescent="0.25">
      <c r="A25" s="8" t="s">
        <v>8244</v>
      </c>
      <c r="B25" s="13"/>
      <c r="C25" s="13"/>
      <c r="D25" s="13"/>
      <c r="E25" s="13">
        <v>1.0137777777777779</v>
      </c>
      <c r="F25" s="13">
        <v>1.0137777777777779</v>
      </c>
    </row>
    <row r="26" spans="1:6" x14ac:dyDescent="0.25">
      <c r="A26" s="8" t="s">
        <v>8224</v>
      </c>
      <c r="B26" s="13">
        <v>0.92291624953239837</v>
      </c>
      <c r="C26" s="13">
        <v>9.2768217718990215E-2</v>
      </c>
      <c r="D26" s="13">
        <v>0.30219193876149486</v>
      </c>
      <c r="E26" s="13">
        <v>22.732646867211525</v>
      </c>
      <c r="F26" s="13">
        <v>12.468903397864688</v>
      </c>
    </row>
    <row r="27" spans="1:6" x14ac:dyDescent="0.25">
      <c r="A27" s="8" t="s">
        <v>8320</v>
      </c>
      <c r="B27" s="13">
        <v>0.69180590480249216</v>
      </c>
      <c r="C27" s="13">
        <v>9.3434487998681565E-2</v>
      </c>
      <c r="D27" s="13">
        <v>0.31336362938262086</v>
      </c>
      <c r="E27" s="13">
        <v>17.636187044209048</v>
      </c>
      <c r="F27" s="13">
        <v>9.4640573409042155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2BCE9-45C1-4C43-AF1C-719741F0140D}">
  <sheetPr codeName="Sheet7"/>
  <dimension ref="A1:I7"/>
  <sheetViews>
    <sheetView workbookViewId="0">
      <selection activeCell="E13" sqref="E1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7109375" bestFit="1" customWidth="1"/>
    <col min="4" max="4" width="6.140625" bestFit="1" customWidth="1"/>
    <col min="5" max="5" width="12.28515625" bestFit="1" customWidth="1"/>
    <col min="6" max="6" width="10.28515625" bestFit="1" customWidth="1"/>
    <col min="7" max="7" width="10.85546875" bestFit="1" customWidth="1"/>
    <col min="8" max="8" width="7.5703125" bestFit="1" customWidth="1"/>
    <col min="9" max="11" width="11.28515625" bestFit="1" customWidth="1"/>
  </cols>
  <sheetData>
    <row r="1" spans="1:9" x14ac:dyDescent="0.25">
      <c r="A1" s="7" t="s">
        <v>8218</v>
      </c>
      <c r="B1" t="s">
        <v>8219</v>
      </c>
    </row>
    <row r="3" spans="1:9" x14ac:dyDescent="0.25">
      <c r="A3" s="7" t="s">
        <v>8381</v>
      </c>
      <c r="B3" s="7" t="s">
        <v>8321</v>
      </c>
    </row>
    <row r="4" spans="1:9" x14ac:dyDescent="0.25">
      <c r="A4" s="7" t="s">
        <v>8310</v>
      </c>
      <c r="B4" t="s">
        <v>8311</v>
      </c>
      <c r="C4" t="s">
        <v>8313</v>
      </c>
      <c r="D4" t="s">
        <v>8315</v>
      </c>
      <c r="E4" t="s">
        <v>8316</v>
      </c>
      <c r="F4" t="s">
        <v>8317</v>
      </c>
      <c r="G4" t="s">
        <v>8318</v>
      </c>
      <c r="H4" t="s">
        <v>8319</v>
      </c>
      <c r="I4" t="s">
        <v>8320</v>
      </c>
    </row>
    <row r="5" spans="1:9" x14ac:dyDescent="0.25">
      <c r="A5" s="8" t="s">
        <v>8225</v>
      </c>
      <c r="B5" s="9">
        <v>21</v>
      </c>
      <c r="C5" s="9">
        <v>16</v>
      </c>
      <c r="D5" s="9">
        <v>25</v>
      </c>
      <c r="E5" s="9">
        <v>18</v>
      </c>
      <c r="F5" s="9">
        <v>6</v>
      </c>
      <c r="G5" s="9">
        <v>22</v>
      </c>
      <c r="H5" s="9">
        <v>258</v>
      </c>
      <c r="I5" s="9">
        <v>366</v>
      </c>
    </row>
    <row r="6" spans="1:9" x14ac:dyDescent="0.25">
      <c r="A6" s="8" t="s">
        <v>8320</v>
      </c>
      <c r="B6" s="9">
        <v>21</v>
      </c>
      <c r="C6" s="9">
        <v>16</v>
      </c>
      <c r="D6" s="9">
        <v>25</v>
      </c>
      <c r="E6" s="9">
        <v>18</v>
      </c>
      <c r="F6" s="9">
        <v>6</v>
      </c>
      <c r="G6" s="9">
        <v>22</v>
      </c>
      <c r="H6" s="9">
        <v>258</v>
      </c>
      <c r="I6" s="9">
        <v>366</v>
      </c>
    </row>
    <row r="7" spans="1:9" x14ac:dyDescent="0.25">
      <c r="H7">
        <f>H6/I6</f>
        <v>0.70491803278688525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 and Exercise 1</vt:lpstr>
      <vt:lpstr>State per Category - Exercise 2</vt:lpstr>
      <vt:lpstr>State Sub-Category - Exercise 3</vt:lpstr>
      <vt:lpstr>State per Month - Exercise 4</vt:lpstr>
      <vt:lpstr>Bonus</vt:lpstr>
      <vt:lpstr>Extra</vt:lpstr>
      <vt:lpstr>Extra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Mauricio Bergamaschi</cp:lastModifiedBy>
  <dcterms:created xsi:type="dcterms:W3CDTF">2017-04-20T15:17:24Z</dcterms:created>
  <dcterms:modified xsi:type="dcterms:W3CDTF">2018-09-14T23:30:05Z</dcterms:modified>
</cp:coreProperties>
</file>