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bookprouser/Downloads/"/>
    </mc:Choice>
  </mc:AlternateContent>
  <bookViews>
    <workbookView xWindow="0" yWindow="460" windowWidth="25600" windowHeight="14180" activeTab="4"/>
  </bookViews>
  <sheets>
    <sheet name="Epic" sheetId="1" r:id="rId1"/>
    <sheet name="Personas" sheetId="14" r:id="rId2"/>
    <sheet name="Project Types" sheetId="16" r:id="rId3"/>
    <sheet name="Sheet2" sheetId="15" r:id="rId4"/>
    <sheet name="Features" sheetId="3" r:id="rId5"/>
    <sheet name="Stories" sheetId="7" r:id="rId6"/>
    <sheet name="Story" sheetId="8" r:id="rId7"/>
    <sheet name="Story 2" sheetId="9" r:id="rId8"/>
    <sheet name="Acceptance Criteria" sheetId="12" r:id="rId9"/>
    <sheet name="Acceptance Criteria 2" sheetId="11" r:id="rId10"/>
    <sheet name="WSJF" sheetId="13" r:id="rId11"/>
  </sheets>
  <externalReferences>
    <externalReference r:id="rId12"/>
  </externalReferences>
  <definedNames>
    <definedName name="BusinessValuePoints">[1]Settings!$E$2:$E$7</definedName>
    <definedName name="ComplexityLevels">[1]Settings!$I$13:$I$15</definedName>
    <definedName name="EndDateColumnOffset">[1]Settings!$K$20</definedName>
    <definedName name="EpicBacklogStatusValues">[1]Settings!$I$3:$I$6</definedName>
    <definedName name="Epics">[1]Feature!$B$3:$B$103</definedName>
    <definedName name="EpicSizes">[1]Settings!$E$2:$E$11</definedName>
    <definedName name="FirstIterationNumber">'[1]Release Info'!$C$6</definedName>
    <definedName name="HML">[1]Settings!$I$33:$I$35</definedName>
    <definedName name="IR">[1]Settings!$I$28:$I$29</definedName>
    <definedName name="IterationDB">#REF!</definedName>
    <definedName name="IterationName">[1]Settings!$B$7</definedName>
    <definedName name="Iterations">#REF!</definedName>
    <definedName name="IterationSizes">[1]Settings!$I$23:$I$25</definedName>
    <definedName name="IterationStartDate">'[1]Release Info'!$C$7</definedName>
    <definedName name="IterationValues" localSheetId="5">[1]Settings!#REF!</definedName>
    <definedName name="IterationValues">[1]Settings!#REF!</definedName>
    <definedName name="LastIterationNumber">'[1]Release Info'!$C$8</definedName>
    <definedName name="MaxIterationSize">[1]Settings!$B$4</definedName>
    <definedName name="OC">[1]Settings!$I$36:$I$39</definedName>
    <definedName name="_xlnm.Print_Area" localSheetId="4">Features!$A:$M</definedName>
    <definedName name="_xlnm.Print_Area" localSheetId="5">Stories!$A:$K</definedName>
    <definedName name="RiskLevels">[1]Settings!$I$16:$I$18</definedName>
    <definedName name="RiskLog">#REF!</definedName>
    <definedName name="Story_Size_Values">[1]Settings!$F$2:$F$8</definedName>
    <definedName name="StoryBacklogStatusValues">[1]Settings!$I$7:$I$10</definedName>
    <definedName name="StoryTypes">[1]Settings!$I$11:$I$12</definedName>
    <definedName name="Themes">#REF!</definedName>
    <definedName name="Today">'[1]Release Info'!$J$2</definedName>
    <definedName name="TypeList">[1]Settings!$B$43:$D$43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3" l="1"/>
  <c r="J11" i="3"/>
  <c r="H10" i="3"/>
  <c r="J10" i="3"/>
  <c r="H9" i="3"/>
  <c r="J9" i="3"/>
  <c r="H8" i="3"/>
  <c r="J8" i="3"/>
  <c r="H7" i="3"/>
  <c r="J7" i="3"/>
  <c r="H6" i="3"/>
  <c r="J6" i="3"/>
  <c r="H5" i="3"/>
  <c r="J5" i="3"/>
  <c r="H4" i="3"/>
  <c r="J4" i="3"/>
  <c r="H3" i="3"/>
  <c r="J3" i="3"/>
  <c r="H2" i="3"/>
  <c r="J2" i="3"/>
</calcChain>
</file>

<file path=xl/sharedStrings.xml><?xml version="1.0" encoding="utf-8"?>
<sst xmlns="http://schemas.openxmlformats.org/spreadsheetml/2006/main" count="203" uniqueCount="135">
  <si>
    <t>Priority</t>
  </si>
  <si>
    <t>For</t>
  </si>
  <si>
    <t>who</t>
  </si>
  <si>
    <t>the</t>
  </si>
  <si>
    <t>is a</t>
  </si>
  <si>
    <t>that</t>
  </si>
  <si>
    <t>&lt;do something&gt;</t>
  </si>
  <si>
    <t>Unlike</t>
  </si>
  <si>
    <t>Scope</t>
  </si>
  <si>
    <t>In Scope:</t>
  </si>
  <si>
    <t>Out of Scope:</t>
  </si>
  <si>
    <t>Nonfunctional:</t>
  </si>
  <si>
    <t>Epic Name:</t>
  </si>
  <si>
    <t>ID</t>
  </si>
  <si>
    <t>Size</t>
  </si>
  <si>
    <t>Acceptance Criteria</t>
  </si>
  <si>
    <t>Notes</t>
  </si>
  <si>
    <t>Team</t>
  </si>
  <si>
    <t>RR | OE Value</t>
  </si>
  <si>
    <t>Type</t>
  </si>
  <si>
    <t>Story</t>
  </si>
  <si>
    <t xml:space="preserve">- 
- 
- </t>
  </si>
  <si>
    <t>Status</t>
  </si>
  <si>
    <t>Story Title</t>
  </si>
  <si>
    <t>Feature</t>
  </si>
  <si>
    <t>WSJF</t>
  </si>
  <si>
    <t>CoD</t>
  </si>
  <si>
    <t>Benefit</t>
  </si>
  <si>
    <t>As a &lt;user or role&gt;
I can &lt;do something&gt;
so that &lt;value received&gt;</t>
  </si>
  <si>
    <t>Team(s)</t>
  </si>
  <si>
    <t>Epic Value Statement</t>
  </si>
  <si>
    <t>Success Criteria:</t>
  </si>
  <si>
    <t>Time Criticality</t>
  </si>
  <si>
    <t>User | Business Value</t>
  </si>
  <si>
    <t>Leffingwell et al. © 2014 Scaled Agile, Inc.</t>
  </si>
  <si>
    <t>As a</t>
  </si>
  <si>
    <t>&lt;user or role&gt;</t>
  </si>
  <si>
    <t>so that</t>
  </si>
  <si>
    <t>&lt;value received&gt;</t>
  </si>
  <si>
    <t>I want</t>
  </si>
  <si>
    <t>Story Title:</t>
  </si>
  <si>
    <t>User Story</t>
  </si>
  <si>
    <t>Field Descriptions</t>
  </si>
  <si>
    <t>𝑼𝒔𝒆𝒓−𝑩𝒖𝒔𝒊𝒏𝒆𝒔𝒔 𝑽𝒂𝒍𝒖𝒆</t>
  </si>
  <si>
    <t>Do our users prefer this over that?</t>
  </si>
  <si>
    <t>What is the revenue impact on our business?</t>
  </si>
  <si>
    <t>Is there potential penalty or other negative impact if we delay?</t>
  </si>
  <si>
    <t xml:space="preserve">𝑻𝒊𝒎𝒆 𝑪𝒓𝒊𝒕𝒊𝒄𝒂𝒍𝒊𝒕𝒚 </t>
  </si>
  <si>
    <t>How does the user/business value decay over time?</t>
  </si>
  <si>
    <t>Is there a fixed deadline?</t>
  </si>
  <si>
    <t>Will they wait for us or move to another solution?</t>
  </si>
  <si>
    <t>Are there milestones in the critical path impacted by this?</t>
  </si>
  <si>
    <t>𝑹𝒊𝒔𝒌 𝑹𝒆𝒅𝒖𝒄𝒕𝒊𝒐𝒏|𝑶𝒑𝒑𝒐𝒓𝒕𝒖𝒏𝒊𝒕𝒚 𝑬𝒏𝒂𝒃𝒍𝒆𝒎𝒆𝒏𝒕</t>
  </si>
  <si>
    <t>What else does this do for our business?</t>
  </si>
  <si>
    <t>Does it reduce the risk of this or a future delivery?</t>
  </si>
  <si>
    <t>Is there value in the information we will receive?</t>
  </si>
  <si>
    <t>Will this feature open up new opportunities?</t>
  </si>
  <si>
    <t>Weighted Shortest Job First (WSJF)</t>
  </si>
  <si>
    <t>our solution(product)</t>
  </si>
  <si>
    <t>This supports our company strategy to</t>
  </si>
  <si>
    <t>&lt;&gt;.
&lt;&lt;insert name or description of strategy&gt;&gt;.</t>
  </si>
  <si>
    <t>residents of the City of Peoria, IL</t>
  </si>
  <si>
    <t>travel about the city for work and/or recreation</t>
  </si>
  <si>
    <t>Working As Designed project</t>
  </si>
  <si>
    <t>provides this information  all in one place when and where the residents need it.</t>
  </si>
  <si>
    <t xml:space="preserve">- Meets Challenge (30%)
How well does the product communicate construction projects?
How accessible is it to the public?
How engaging is it to use?
- Quality (30%)
How well does it work?
Is it dynamic?
How clean/well-documented is the code?
- Creativity (20%)
How creative is the solution?
How ambitious is the project?
- Experience (20%)
Is the product aesthetically pleasing?
Is the product easy to navigate?
</t>
  </si>
  <si>
    <t xml:space="preserve">- Ease of use
- Easy to do business with
- Less than 3 clicks to get what you want
- 
- </t>
  </si>
  <si>
    <t>interactive, technology system</t>
  </si>
  <si>
    <t>the current, distributed means of getting this information via door hangers, newspaper, TV, radio, social media, little yellow signs,</t>
  </si>
  <si>
    <t>Residents</t>
  </si>
  <si>
    <t>Business owners</t>
  </si>
  <si>
    <t>Visitors</t>
  </si>
  <si>
    <t>provides a mechanism for awareness of current and planned infrastructure projects that effect them.</t>
  </si>
  <si>
    <t xml:space="preserve">- Opportunity for residents to collaborate on priorities of projects
- Project information sourced from contractors, Public Works - Permits, Public Works - Project Management, residents (new projects), crowd-sourced live data
- Configurable notifications (subscriptions)
- Visualization (maps)
- Mobile app
- Construction site kiosk
- Project status (plan change reasons)
- </t>
  </si>
  <si>
    <t>Construction companies</t>
  </si>
  <si>
    <t>Contractors</t>
  </si>
  <si>
    <t>Plot infrastructure projects on a map by location</t>
  </si>
  <si>
    <t>Visualize location of ongoing construction projects and potential traffic impacts</t>
  </si>
  <si>
    <t xml:space="preserve">- Given project exists in a location, when it is plotted, then the user can see it on a map
- Map loads in less than 3 seconds
- </t>
  </si>
  <si>
    <t>User feedback widget</t>
  </si>
  <si>
    <t>Allows residents to provide verbal or image feedback on the progress of a project</t>
  </si>
  <si>
    <t>- Given the user provided feedback, when it is submitted, then the user receives a email confirmation
- Links to PubWorks system
- Allows users to create profiles</t>
  </si>
  <si>
    <t xml:space="preserve">- Eddystone beacons (out for Gen 1)
- Using Google to make project publicly available
- Web application
- Contractor project update interface
- Text notifications
- Email notifications
- </t>
  </si>
  <si>
    <t>Receives latest information impacting resident</t>
  </si>
  <si>
    <t xml:space="preserve">- Given the user has subscribed to certain project, when the status of the project changes, then a text/email notification is sent to the user.
- Allows users to create profiles
- </t>
  </si>
  <si>
    <t>Text / email notifications for new or changed project status</t>
  </si>
  <si>
    <t>Out of scope for Gen 1</t>
  </si>
  <si>
    <t>Favorite projects</t>
  </si>
  <si>
    <t>Define locations of interest</t>
  </si>
  <si>
    <t>Allows residents to select a place or route they want to track</t>
  </si>
  <si>
    <t>Allows residents to select projects they are interested in tracking</t>
  </si>
  <si>
    <t xml:space="preserve">- Provides point-radius configuration
- Provides route (A to B, round-trip, etc.) tracing configuration
- </t>
  </si>
  <si>
    <t>Out of scope - Polygon location</t>
  </si>
  <si>
    <t xml:space="preserve">- Provides project selection configuration
- 
- </t>
  </si>
  <si>
    <t>Project summary</t>
  </si>
  <si>
    <t>Describes the project: includes current status, planned completion</t>
  </si>
  <si>
    <t xml:space="preserve">- Current status
- Planned completion
- Contractor name
- User feedback - comments, images
- </t>
  </si>
  <si>
    <t>Alternative routes</t>
  </si>
  <si>
    <t>Provides alternative to favorite route if project impacting time to destination</t>
  </si>
  <si>
    <t xml:space="preserve">- Given a favorite route is configured, when a project new or changes impacts the time to destination, then propose an alternative route
- Google Maps API?
- </t>
  </si>
  <si>
    <t>New project proposal</t>
  </si>
  <si>
    <t>Allows residents to submit project proposals to the city</t>
  </si>
  <si>
    <t xml:space="preserve">- Comments
- Images
- </t>
  </si>
  <si>
    <t>Project proposal voting</t>
  </si>
  <si>
    <t>Allows residents to endorse project proposals</t>
  </si>
  <si>
    <t xml:space="preserve">- Allocation of virtual dollars
- 
- </t>
  </si>
  <si>
    <t>Filter projects</t>
  </si>
  <si>
    <t>Allows user to include/exclude project types</t>
  </si>
  <si>
    <t>Sidewalk</t>
  </si>
  <si>
    <t>Water</t>
  </si>
  <si>
    <t>Lights</t>
  </si>
  <si>
    <t>Trash</t>
  </si>
  <si>
    <t>Animal Control</t>
  </si>
  <si>
    <t>Parks</t>
  </si>
  <si>
    <t>New</t>
  </si>
  <si>
    <t>Private utilities</t>
  </si>
  <si>
    <t>Cable</t>
  </si>
  <si>
    <t>Phone</t>
  </si>
  <si>
    <t>Fiber</t>
  </si>
  <si>
    <t>Special events</t>
  </si>
  <si>
    <t>Street</t>
  </si>
  <si>
    <t>Flood</t>
  </si>
  <si>
    <t>Tree</t>
  </si>
  <si>
    <t>AIzaSyCJ_h9Xh6zoKGrPhPzVgMfa5YFh0VXRRM8</t>
  </si>
  <si>
    <t>Traffic Accidents</t>
  </si>
  <si>
    <t>- Infrastructure projects
- Events
- …List project types</t>
  </si>
  <si>
    <t>Auto and bike routes</t>
  </si>
  <si>
    <t>Provide information for both automobile drivers and bikers</t>
  </si>
  <si>
    <t xml:space="preserve">- </t>
  </si>
  <si>
    <t>Emergency</t>
  </si>
  <si>
    <t>Police</t>
  </si>
  <si>
    <t>Fire</t>
  </si>
  <si>
    <t>Entry point - Map centered on your location</t>
  </si>
  <si>
    <t>Start where the user is at</t>
  </si>
  <si>
    <t>- List of latest project updates prioritized by favorites, then timestamp, then proximity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</si>
</sst>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ourier New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0" fillId="0" borderId="1" xfId="0" quotePrefix="1" applyBorder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top" wrapText="1"/>
    </xf>
    <xf numFmtId="49" fontId="0" fillId="2" borderId="0" xfId="0" applyNumberFormat="1" applyFill="1" applyAlignment="1">
      <alignment vertical="top" wrapText="1"/>
    </xf>
    <xf numFmtId="2" fontId="0" fillId="0" borderId="1" xfId="0" applyNumberFormat="1" applyBorder="1" applyAlignment="1">
      <alignment horizontal="center" vertical="top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 vertical="top" wrapText="1"/>
    </xf>
    <xf numFmtId="49" fontId="7" fillId="2" borderId="0" xfId="0" applyNumberFormat="1" applyFont="1" applyFill="1" applyAlignment="1">
      <alignment horizontal="left" vertical="top" wrapText="1"/>
    </xf>
    <xf numFmtId="49" fontId="6" fillId="3" borderId="2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right" vertical="top" wrapText="1"/>
    </xf>
    <xf numFmtId="49" fontId="6" fillId="3" borderId="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 applyProtection="1">
      <alignment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2" xfId="0" applyFont="1" applyBorder="1" applyAlignment="1">
      <alignment horizontal="right" vertical="top"/>
    </xf>
    <xf numFmtId="0" fontId="0" fillId="0" borderId="0" xfId="0" applyAlignment="1">
      <alignment horizontal="left" vertical="top" textRotation="90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  <xf numFmtId="0" fontId="4" fillId="0" borderId="12" xfId="0" applyFont="1" applyBorder="1" applyAlignment="1">
      <alignment horizontal="left" textRotation="90"/>
    </xf>
    <xf numFmtId="0" fontId="7" fillId="0" borderId="0" xfId="0" applyFont="1" applyAlignment="1">
      <alignment horizontal="left" vertical="top" textRotation="90"/>
    </xf>
    <xf numFmtId="0" fontId="3" fillId="0" borderId="12" xfId="0" applyFont="1" applyBorder="1" applyAlignment="1">
      <alignment horizontal="left" vertical="top" textRotation="90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horizontal="left" vertical="top" textRotation="90"/>
    </xf>
    <xf numFmtId="0" fontId="2" fillId="3" borderId="0" xfId="0" applyFont="1" applyFill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/>
    <xf numFmtId="0" fontId="12" fillId="2" borderId="0" xfId="0" applyFont="1" applyFill="1" applyAlignment="1">
      <alignment horizontal="left" vertical="top" wrapText="1" indent="1"/>
    </xf>
    <xf numFmtId="0" fontId="13" fillId="3" borderId="3" xfId="0" applyFont="1" applyFill="1" applyBorder="1" applyAlignment="1">
      <alignment vertical="center"/>
    </xf>
    <xf numFmtId="0" fontId="13" fillId="2" borderId="5" xfId="0" applyFont="1" applyFill="1" applyBorder="1" applyAlignment="1">
      <alignment horizontal="left" vertical="top" wrapText="1" indent="1"/>
    </xf>
    <xf numFmtId="0" fontId="13" fillId="3" borderId="7" xfId="0" applyFont="1" applyFill="1" applyBorder="1" applyAlignment="1">
      <alignment vertical="center"/>
    </xf>
    <xf numFmtId="0" fontId="13" fillId="2" borderId="5" xfId="0" quotePrefix="1" applyFont="1" applyFill="1" applyBorder="1" applyAlignment="1">
      <alignment horizontal="left" vertical="top" wrapText="1" indent="1"/>
    </xf>
    <xf numFmtId="0" fontId="13" fillId="2" borderId="9" xfId="0" quotePrefix="1" applyFont="1" applyFill="1" applyBorder="1" applyAlignment="1">
      <alignment horizontal="left" vertical="top" wrapText="1" indent="1"/>
    </xf>
    <xf numFmtId="0" fontId="13" fillId="2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14" fillId="3" borderId="0" xfId="0" applyFont="1" applyFill="1" applyAlignment="1">
      <alignment horizontal="right" vertical="top"/>
    </xf>
    <xf numFmtId="0" fontId="13" fillId="0" borderId="12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3" fillId="0" borderId="0" xfId="0" applyFont="1"/>
    <xf numFmtId="0" fontId="15" fillId="0" borderId="0" xfId="0" applyFont="1"/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textRotation="90" wrapText="1"/>
    </xf>
    <xf numFmtId="0" fontId="3" fillId="0" borderId="11" xfId="0" applyFont="1" applyBorder="1" applyAlignment="1">
      <alignment horizontal="center" vertical="top" textRotation="90" wrapText="1"/>
    </xf>
    <xf numFmtId="0" fontId="2" fillId="3" borderId="7" xfId="0" applyFont="1" applyFill="1" applyBorder="1" applyAlignment="1">
      <alignment horizontal="center" textRotation="90"/>
    </xf>
    <xf numFmtId="0" fontId="16" fillId="0" borderId="0" xfId="0" applyFont="1"/>
  </cellXfs>
  <cellStyles count="1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"/>
    <cellStyle name="Normal 3" xfId="2"/>
    <cellStyle name="Normal 4" xfId="3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57150</xdr:rowOff>
    </xdr:from>
    <xdr:to>
      <xdr:col>19</xdr:col>
      <xdr:colOff>464992</xdr:colOff>
      <xdr:row>5</xdr:row>
      <xdr:rowOff>115118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7"/>
            <xdr:cNvSpPr txBox="1"/>
          </xdr:nvSpPr>
          <xdr:spPr>
            <a:xfrm>
              <a:off x="66675" y="438150"/>
              <a:ext cx="11980717" cy="6294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800"/>
                <a:t>WSJF </a:t>
              </a:r>
              <a14:m>
                <m:oMath xmlns:m="http://schemas.openxmlformats.org/officeDocument/2006/math">
                  <m:r>
                    <a:rPr lang="en-US" sz="28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800" i="1">
                          <a:latin typeface="Cambria Math" charset="0"/>
                        </a:rPr>
                      </m:ctrlPr>
                    </m:fPr>
                    <m:num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𝑈𝑠𝑒𝑟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𝐵𝑢𝑠𝑖𝑛𝑒𝑠𝑠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𝑉𝑎𝑙𝑢𝑒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+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𝑇𝑖𝑚𝑒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𝐶𝑟𝑖𝑡𝑖𝑐𝑎𝑙𝑖𝑡𝑦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+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𝑅𝑖𝑠𝑘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𝑅𝑒𝑑𝑢𝑐𝑡𝑖𝑜𝑛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|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𝑂𝑝𝑝𝑜𝑟𝑡𝑢𝑛𝑖𝑡𝑦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𝐸𝑛𝑎𝑏𝑙𝑒𝑚𝑒𝑛𝑡</m:t>
                      </m:r>
                    </m:num>
                    <m:den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𝑆𝑖𝑧𝑒</m:t>
                      </m:r>
                    </m:den>
                  </m:f>
                </m:oMath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7"/>
            <xdr:cNvSpPr txBox="1"/>
          </xdr:nvSpPr>
          <xdr:spPr>
            <a:xfrm>
              <a:off x="66675" y="438150"/>
              <a:ext cx="11980717" cy="6294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800"/>
                <a:t>WSJF </a:t>
              </a:r>
              <a:r>
                <a:rPr lang="en-US" sz="2800" i="0">
                  <a:latin typeface="Cambria Math" panose="02040503050406030204" pitchFamily="18" charset="0"/>
                </a:rPr>
                <a:t>=(</a:t>
              </a:r>
              <a:r>
                <a:rPr lang="en-US" sz="2800" b="0" i="0">
                  <a:latin typeface="Cambria Math" panose="02040503050406030204" pitchFamily="18" charset="0"/>
                </a:rPr>
                <a:t>𝑈𝑠𝑒𝑟−𝐵𝑢𝑠𝑖𝑛𝑒𝑠𝑠 𝑉𝑎𝑙𝑢𝑒 + 𝑇𝑖𝑚𝑒 𝐶𝑟𝑖𝑡𝑖𝑐𝑎𝑙𝑖𝑡𝑦 + 𝑅𝑖𝑠𝑘 𝑅𝑒𝑑𝑢𝑐𝑡𝑖𝑜𝑛|𝑂𝑝𝑝𝑜𝑟𝑡𝑢𝑛𝑖𝑡𝑦 𝐸𝑛𝑎𝑏𝑙𝑒𝑚𝑒𝑛𝑡)/𝑆𝑖𝑧𝑒</a:t>
              </a:r>
              <a:endParaRPr lang="en-US" sz="28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Users/Admin/AppData/Roaming/Microsoft/Excel/Context_and_Backlog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Info"/>
      <sheetName val="QuickStart"/>
      <sheetName val="Sheet4"/>
      <sheetName val="Feature"/>
      <sheetName val="Stories"/>
      <sheetName val="Personas"/>
      <sheetName val="Decison Log"/>
      <sheetName val="Settings"/>
      <sheetName val="Instructions"/>
    </sheetNames>
    <sheetDataSet>
      <sheetData sheetId="0">
        <row r="2">
          <cell r="J2">
            <v>40873</v>
          </cell>
        </row>
        <row r="6">
          <cell r="C6">
            <v>0</v>
          </cell>
        </row>
        <row r="7">
          <cell r="C7">
            <v>40873</v>
          </cell>
        </row>
        <row r="8">
          <cell r="C8">
            <v>7</v>
          </cell>
        </row>
      </sheetData>
      <sheetData sheetId="1"/>
      <sheetData sheetId="2"/>
      <sheetData sheetId="3">
        <row r="3">
          <cell r="B3" t="str">
            <v>Epic A</v>
          </cell>
        </row>
        <row r="4">
          <cell r="B4" t="str">
            <v>Epic B</v>
          </cell>
        </row>
        <row r="5">
          <cell r="B5" t="str">
            <v>Epic C</v>
          </cell>
        </row>
        <row r="6">
          <cell r="B6" t="str">
            <v>Epic D</v>
          </cell>
        </row>
        <row r="7">
          <cell r="B7" t="str">
            <v>Epic E</v>
          </cell>
        </row>
      </sheetData>
      <sheetData sheetId="4"/>
      <sheetData sheetId="5"/>
      <sheetData sheetId="6"/>
      <sheetData sheetId="7">
        <row r="2">
          <cell r="E2">
            <v>1</v>
          </cell>
          <cell r="F2">
            <v>1</v>
          </cell>
        </row>
        <row r="3">
          <cell r="E3">
            <v>2</v>
          </cell>
          <cell r="F3">
            <v>2</v>
          </cell>
          <cell r="I3" t="str">
            <v>To Do</v>
          </cell>
        </row>
        <row r="4">
          <cell r="B4">
            <v>25</v>
          </cell>
          <cell r="E4">
            <v>3</v>
          </cell>
          <cell r="F4">
            <v>3</v>
          </cell>
          <cell r="I4" t="str">
            <v>WIP</v>
          </cell>
        </row>
        <row r="5">
          <cell r="E5">
            <v>5</v>
          </cell>
          <cell r="F5">
            <v>5</v>
          </cell>
          <cell r="I5" t="str">
            <v>Done</v>
          </cell>
        </row>
        <row r="6">
          <cell r="E6">
            <v>8</v>
          </cell>
          <cell r="F6">
            <v>8</v>
          </cell>
          <cell r="I6" t="str">
            <v>Deferred</v>
          </cell>
        </row>
        <row r="7">
          <cell r="B7" t="str">
            <v>Sprint</v>
          </cell>
          <cell r="E7">
            <v>13</v>
          </cell>
          <cell r="F7">
            <v>13</v>
          </cell>
          <cell r="I7" t="str">
            <v>To Do</v>
          </cell>
        </row>
        <row r="8">
          <cell r="E8">
            <v>20</v>
          </cell>
          <cell r="F8" t="str">
            <v>???</v>
          </cell>
          <cell r="I8" t="str">
            <v>WIP</v>
          </cell>
        </row>
        <row r="9">
          <cell r="E9">
            <v>40</v>
          </cell>
          <cell r="I9" t="str">
            <v>Done</v>
          </cell>
        </row>
        <row r="10">
          <cell r="E10">
            <v>100</v>
          </cell>
          <cell r="I10" t="str">
            <v>Deferred</v>
          </cell>
        </row>
        <row r="11">
          <cell r="E11" t="str">
            <v>???</v>
          </cell>
          <cell r="I11" t="str">
            <v>User</v>
          </cell>
        </row>
        <row r="12">
          <cell r="I12" t="str">
            <v>Spike</v>
          </cell>
        </row>
        <row r="13">
          <cell r="I13" t="str">
            <v>Easy</v>
          </cell>
        </row>
        <row r="14">
          <cell r="I14" t="str">
            <v>Moderate</v>
          </cell>
        </row>
        <row r="15">
          <cell r="I15" t="str">
            <v>Complex</v>
          </cell>
        </row>
        <row r="16">
          <cell r="I16" t="str">
            <v>Low</v>
          </cell>
        </row>
        <row r="17">
          <cell r="I17" t="str">
            <v>Medium</v>
          </cell>
        </row>
        <row r="18">
          <cell r="I18" t="str">
            <v>High</v>
          </cell>
        </row>
        <row r="20">
          <cell r="K20" t="e">
            <v>#REF!</v>
          </cell>
        </row>
        <row r="23">
          <cell r="I23" t="str">
            <v>1 Week</v>
          </cell>
        </row>
        <row r="24">
          <cell r="I24" t="str">
            <v>2 Weeks</v>
          </cell>
        </row>
        <row r="25">
          <cell r="I25" t="str">
            <v>4 Weeks</v>
          </cell>
        </row>
        <row r="28">
          <cell r="I28" t="str">
            <v>R</v>
          </cell>
        </row>
        <row r="29">
          <cell r="I29" t="str">
            <v>I</v>
          </cell>
        </row>
        <row r="33">
          <cell r="I33" t="str">
            <v>H</v>
          </cell>
        </row>
        <row r="34">
          <cell r="I34" t="str">
            <v>M</v>
          </cell>
        </row>
        <row r="35">
          <cell r="I35" t="str">
            <v>L</v>
          </cell>
        </row>
        <row r="36">
          <cell r="I36" t="str">
            <v>O</v>
          </cell>
        </row>
        <row r="37">
          <cell r="I37" t="str">
            <v>M</v>
          </cell>
        </row>
        <row r="38">
          <cell r="I38" t="str">
            <v>A</v>
          </cell>
        </row>
        <row r="39">
          <cell r="I39" t="str">
            <v>R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1" workbookViewId="0">
      <selection activeCell="B13" sqref="B13"/>
    </sheetView>
  </sheetViews>
  <sheetFormatPr baseColWidth="10" defaultColWidth="8.83203125" defaultRowHeight="15" x14ac:dyDescent="0.2"/>
  <cols>
    <col min="1" max="1" width="22.33203125" style="8" bestFit="1" customWidth="1"/>
    <col min="2" max="2" width="60.6640625" style="45" customWidth="1"/>
    <col min="3" max="16384" width="8.83203125" style="7"/>
  </cols>
  <sheetData>
    <row r="1" spans="1:2" s="5" customFormat="1" ht="19" x14ac:dyDescent="0.2">
      <c r="A1" s="15" t="s">
        <v>12</v>
      </c>
      <c r="B1" s="39"/>
    </row>
    <row r="3" spans="1:2" s="6" customFormat="1" ht="22" customHeight="1" x14ac:dyDescent="0.2">
      <c r="A3" s="16" t="s">
        <v>30</v>
      </c>
      <c r="B3" s="40"/>
    </row>
    <row r="4" spans="1:2" ht="45" customHeight="1" x14ac:dyDescent="0.2">
      <c r="A4" s="17" t="s">
        <v>1</v>
      </c>
      <c r="B4" s="41" t="s">
        <v>61</v>
      </c>
    </row>
    <row r="5" spans="1:2" ht="45" customHeight="1" x14ac:dyDescent="0.2">
      <c r="A5" s="17" t="s">
        <v>2</v>
      </c>
      <c r="B5" s="41" t="s">
        <v>62</v>
      </c>
    </row>
    <row r="6" spans="1:2" ht="45" customHeight="1" x14ac:dyDescent="0.2">
      <c r="A6" s="17" t="s">
        <v>3</v>
      </c>
      <c r="B6" s="41" t="s">
        <v>63</v>
      </c>
    </row>
    <row r="7" spans="1:2" ht="45" customHeight="1" x14ac:dyDescent="0.2">
      <c r="A7" s="17" t="s">
        <v>4</v>
      </c>
      <c r="B7" s="41" t="s">
        <v>67</v>
      </c>
    </row>
    <row r="8" spans="1:2" ht="45" customHeight="1" x14ac:dyDescent="0.2">
      <c r="A8" s="17" t="s">
        <v>5</v>
      </c>
      <c r="B8" s="41" t="s">
        <v>72</v>
      </c>
    </row>
    <row r="9" spans="1:2" ht="45" customHeight="1" x14ac:dyDescent="0.2">
      <c r="A9" s="17" t="s">
        <v>7</v>
      </c>
      <c r="B9" s="41" t="s">
        <v>68</v>
      </c>
    </row>
    <row r="10" spans="1:2" ht="45" customHeight="1" x14ac:dyDescent="0.2">
      <c r="A10" s="17" t="s">
        <v>58</v>
      </c>
      <c r="B10" s="41" t="s">
        <v>64</v>
      </c>
    </row>
    <row r="11" spans="1:2" ht="45" customHeight="1" x14ac:dyDescent="0.2">
      <c r="A11" s="17" t="s">
        <v>59</v>
      </c>
      <c r="B11" s="41" t="s">
        <v>60</v>
      </c>
    </row>
    <row r="12" spans="1:2" s="6" customFormat="1" ht="22" customHeight="1" x14ac:dyDescent="0.2">
      <c r="A12" s="18" t="s">
        <v>8</v>
      </c>
      <c r="B12" s="42"/>
    </row>
    <row r="13" spans="1:2" ht="150" x14ac:dyDescent="0.2">
      <c r="A13" s="17" t="s">
        <v>9</v>
      </c>
      <c r="B13" s="43" t="s">
        <v>73</v>
      </c>
    </row>
    <row r="14" spans="1:2" ht="105" x14ac:dyDescent="0.2">
      <c r="A14" s="17" t="s">
        <v>10</v>
      </c>
      <c r="B14" s="43" t="s">
        <v>82</v>
      </c>
    </row>
    <row r="15" spans="1:2" ht="330" x14ac:dyDescent="0.2">
      <c r="A15" s="17" t="s">
        <v>31</v>
      </c>
      <c r="B15" s="43" t="s">
        <v>65</v>
      </c>
    </row>
    <row r="16" spans="1:2" ht="75" customHeight="1" x14ac:dyDescent="0.2">
      <c r="A16" s="19" t="s">
        <v>11</v>
      </c>
      <c r="B16" s="44" t="s">
        <v>66</v>
      </c>
    </row>
  </sheetData>
  <printOptions horizontalCentered="1" verticalCentered="1"/>
  <pageMargins left="0.25" right="0.25" top="0.75" bottom="0.75" header="0.3" footer="0.3"/>
  <pageSetup paperSize="25" scale="345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baseColWidth="10" defaultColWidth="8.83203125" defaultRowHeight="15" x14ac:dyDescent="0.2"/>
  <cols>
    <col min="1" max="1" width="4.6640625" bestFit="1" customWidth="1"/>
    <col min="2" max="2" width="3.6640625" style="38" customWidth="1"/>
    <col min="3" max="3" width="32.1640625" customWidth="1"/>
    <col min="4" max="4" width="3.6640625" customWidth="1"/>
    <col min="5" max="5" width="4.6640625" customWidth="1"/>
    <col min="6" max="6" width="3.6640625" style="38" customWidth="1"/>
    <col min="7" max="7" width="32.1640625" customWidth="1"/>
    <col min="8" max="8" width="3.6640625" customWidth="1"/>
    <col min="9" max="9" width="4.6640625" customWidth="1"/>
    <col min="10" max="10" width="3.6640625" style="38" customWidth="1"/>
    <col min="11" max="11" width="32.1640625" customWidth="1"/>
  </cols>
  <sheetData>
    <row r="1" spans="1:11" s="28" customFormat="1" ht="330" customHeight="1" x14ac:dyDescent="0.2">
      <c r="A1" s="29"/>
      <c r="B1" s="57" t="s">
        <v>15</v>
      </c>
      <c r="C1" s="55"/>
      <c r="D1" s="29"/>
      <c r="E1" s="29"/>
      <c r="F1" s="57" t="s">
        <v>15</v>
      </c>
      <c r="G1" s="55"/>
      <c r="H1" s="29"/>
      <c r="I1" s="29"/>
      <c r="J1" s="57" t="s">
        <v>15</v>
      </c>
      <c r="K1" s="55"/>
    </row>
    <row r="2" spans="1:11" s="33" customFormat="1" ht="70" x14ac:dyDescent="0.2">
      <c r="A2" s="31" t="s">
        <v>40</v>
      </c>
      <c r="B2" s="57"/>
      <c r="C2" s="56"/>
      <c r="D2" s="27"/>
      <c r="E2" s="31" t="s">
        <v>40</v>
      </c>
      <c r="F2" s="57"/>
      <c r="G2" s="56"/>
      <c r="H2" s="27"/>
      <c r="I2" s="31" t="s">
        <v>40</v>
      </c>
      <c r="J2" s="57"/>
      <c r="K2" s="56"/>
    </row>
  </sheetData>
  <mergeCells count="6">
    <mergeCell ref="K1:K2"/>
    <mergeCell ref="B1:B2"/>
    <mergeCell ref="C1:C2"/>
    <mergeCell ref="F1:F2"/>
    <mergeCell ref="G1:G2"/>
    <mergeCell ref="J1:J2"/>
  </mergeCells>
  <printOptions horizontalCentered="1" verticalCentered="1"/>
  <pageMargins left="0.25" right="0.25" top="0.75" bottom="0.75" header="0.3" footer="0.3"/>
  <pageSetup paperSize="25" scale="330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baseColWidth="10" defaultColWidth="8.83203125" defaultRowHeight="15" x14ac:dyDescent="0.2"/>
  <cols>
    <col min="1" max="1" width="45.83203125" bestFit="1" customWidth="1"/>
  </cols>
  <sheetData>
    <row r="1" spans="1:2" s="50" customFormat="1" x14ac:dyDescent="0.2">
      <c r="A1" s="50" t="s">
        <v>57</v>
      </c>
    </row>
    <row r="2" spans="1:2" s="51" customFormat="1" x14ac:dyDescent="0.2">
      <c r="A2" s="51" t="s">
        <v>42</v>
      </c>
    </row>
    <row r="7" spans="1:2" x14ac:dyDescent="0.2">
      <c r="A7" t="s">
        <v>43</v>
      </c>
      <c r="B7" t="s">
        <v>44</v>
      </c>
    </row>
    <row r="8" spans="1:2" x14ac:dyDescent="0.2">
      <c r="B8" t="s">
        <v>45</v>
      </c>
    </row>
    <row r="9" spans="1:2" x14ac:dyDescent="0.2">
      <c r="B9" t="s">
        <v>46</v>
      </c>
    </row>
    <row r="11" spans="1:2" x14ac:dyDescent="0.2">
      <c r="A11" t="s">
        <v>47</v>
      </c>
      <c r="B11" t="s">
        <v>48</v>
      </c>
    </row>
    <row r="12" spans="1:2" x14ac:dyDescent="0.2">
      <c r="B12" t="s">
        <v>49</v>
      </c>
    </row>
    <row r="13" spans="1:2" x14ac:dyDescent="0.2">
      <c r="B13" t="s">
        <v>50</v>
      </c>
    </row>
    <row r="14" spans="1:2" x14ac:dyDescent="0.2">
      <c r="B14" t="s">
        <v>51</v>
      </c>
    </row>
    <row r="16" spans="1:2" x14ac:dyDescent="0.2">
      <c r="A16" t="s">
        <v>52</v>
      </c>
      <c r="B16" t="s">
        <v>53</v>
      </c>
    </row>
    <row r="17" spans="2:2" x14ac:dyDescent="0.2">
      <c r="B17" t="s">
        <v>54</v>
      </c>
    </row>
    <row r="18" spans="2:2" x14ac:dyDescent="0.2">
      <c r="B18" t="s">
        <v>55</v>
      </c>
    </row>
    <row r="19" spans="2:2" x14ac:dyDescent="0.2">
      <c r="B19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/>
  </sheetViews>
  <sheetFormatPr baseColWidth="10" defaultRowHeight="15" x14ac:dyDescent="0.2"/>
  <cols>
    <col min="2" max="2" width="19.1640625" bestFit="1" customWidth="1"/>
  </cols>
  <sheetData>
    <row r="2" spans="2:3" x14ac:dyDescent="0.2">
      <c r="B2" t="s">
        <v>69</v>
      </c>
    </row>
    <row r="3" spans="2:3" x14ac:dyDescent="0.2">
      <c r="B3" t="s">
        <v>70</v>
      </c>
    </row>
    <row r="4" spans="2:3" x14ac:dyDescent="0.2">
      <c r="B4" t="s">
        <v>71</v>
      </c>
    </row>
    <row r="5" spans="2:3" x14ac:dyDescent="0.2">
      <c r="B5" t="s">
        <v>74</v>
      </c>
      <c r="C5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B18" sqref="B18"/>
    </sheetView>
  </sheetViews>
  <sheetFormatPr baseColWidth="10" defaultRowHeight="15" x14ac:dyDescent="0.2"/>
  <cols>
    <col min="2" max="2" width="13.5" bestFit="1" customWidth="1"/>
  </cols>
  <sheetData>
    <row r="2" spans="2:5" x14ac:dyDescent="0.2">
      <c r="B2" t="s">
        <v>120</v>
      </c>
    </row>
    <row r="3" spans="2:5" x14ac:dyDescent="0.2">
      <c r="B3" t="s">
        <v>108</v>
      </c>
    </row>
    <row r="4" spans="2:5" x14ac:dyDescent="0.2">
      <c r="B4" t="s">
        <v>109</v>
      </c>
    </row>
    <row r="5" spans="2:5" x14ac:dyDescent="0.2">
      <c r="B5" t="s">
        <v>113</v>
      </c>
    </row>
    <row r="6" spans="2:5" x14ac:dyDescent="0.2">
      <c r="B6" t="s">
        <v>110</v>
      </c>
    </row>
    <row r="7" spans="2:5" x14ac:dyDescent="0.2">
      <c r="B7" t="s">
        <v>114</v>
      </c>
    </row>
    <row r="8" spans="2:5" x14ac:dyDescent="0.2">
      <c r="B8" t="s">
        <v>111</v>
      </c>
    </row>
    <row r="9" spans="2:5" x14ac:dyDescent="0.2">
      <c r="B9" t="s">
        <v>112</v>
      </c>
    </row>
    <row r="10" spans="2:5" x14ac:dyDescent="0.2">
      <c r="B10" t="s">
        <v>115</v>
      </c>
      <c r="C10" t="s">
        <v>116</v>
      </c>
      <c r="D10" t="s">
        <v>118</v>
      </c>
      <c r="E10" t="s">
        <v>117</v>
      </c>
    </row>
    <row r="11" spans="2:5" x14ac:dyDescent="0.2">
      <c r="B11" t="s">
        <v>121</v>
      </c>
    </row>
    <row r="12" spans="2:5" x14ac:dyDescent="0.2">
      <c r="B12" t="s">
        <v>122</v>
      </c>
    </row>
    <row r="13" spans="2:5" x14ac:dyDescent="0.2">
      <c r="B13" t="s">
        <v>119</v>
      </c>
    </row>
    <row r="14" spans="2:5" x14ac:dyDescent="0.2">
      <c r="B14" t="s">
        <v>124</v>
      </c>
    </row>
    <row r="15" spans="2:5" x14ac:dyDescent="0.2">
      <c r="B15" t="s">
        <v>129</v>
      </c>
    </row>
    <row r="16" spans="2:5" x14ac:dyDescent="0.2">
      <c r="B16" t="s">
        <v>130</v>
      </c>
    </row>
    <row r="17" spans="2:2" x14ac:dyDescent="0.2">
      <c r="B17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"/>
  <sheetData>
    <row r="2" spans="2:2" ht="17" x14ac:dyDescent="0.25">
      <c r="B2" s="58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8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baseColWidth="10" defaultColWidth="8.83203125" defaultRowHeight="15" x14ac:dyDescent="0.2"/>
  <cols>
    <col min="1" max="1" width="6.33203125" style="2" customWidth="1"/>
    <col min="2" max="2" width="19.83203125" style="1" customWidth="1"/>
    <col min="3" max="3" width="21.5" style="1" customWidth="1"/>
    <col min="4" max="4" width="24.5" style="1" customWidth="1"/>
    <col min="5" max="9" width="10" style="2" customWidth="1"/>
    <col min="10" max="10" width="10" style="9" customWidth="1"/>
    <col min="11" max="11" width="9.1640625" style="2" customWidth="1"/>
    <col min="12" max="12" width="19.83203125" style="1" customWidth="1"/>
    <col min="13" max="13" width="23" style="1" customWidth="1"/>
    <col min="14" max="16384" width="8.83203125" style="1"/>
  </cols>
  <sheetData>
    <row r="1" spans="1:13" s="3" customFormat="1" ht="45" x14ac:dyDescent="0.2">
      <c r="A1" s="11" t="s">
        <v>13</v>
      </c>
      <c r="B1" s="20" t="s">
        <v>24</v>
      </c>
      <c r="C1" s="10" t="s">
        <v>27</v>
      </c>
      <c r="D1" s="10" t="s">
        <v>15</v>
      </c>
      <c r="E1" s="11" t="s">
        <v>33</v>
      </c>
      <c r="F1" s="11" t="s">
        <v>32</v>
      </c>
      <c r="G1" s="11" t="s">
        <v>18</v>
      </c>
      <c r="H1" s="11" t="s">
        <v>26</v>
      </c>
      <c r="I1" s="11" t="s">
        <v>14</v>
      </c>
      <c r="J1" s="21" t="s">
        <v>25</v>
      </c>
      <c r="K1" s="11" t="s">
        <v>22</v>
      </c>
      <c r="L1" s="10" t="s">
        <v>16</v>
      </c>
      <c r="M1" s="10" t="s">
        <v>29</v>
      </c>
    </row>
    <row r="2" spans="1:13" ht="105" x14ac:dyDescent="0.2">
      <c r="A2" s="2">
        <v>1</v>
      </c>
      <c r="B2" s="1" t="s">
        <v>76</v>
      </c>
      <c r="C2" s="1" t="s">
        <v>77</v>
      </c>
      <c r="D2" s="4" t="s">
        <v>78</v>
      </c>
      <c r="E2" s="2">
        <v>5</v>
      </c>
      <c r="F2" s="2">
        <v>8</v>
      </c>
      <c r="G2" s="2">
        <v>1</v>
      </c>
      <c r="H2" s="13">
        <f>E2 + F2 + G2</f>
        <v>14</v>
      </c>
      <c r="I2" s="2">
        <v>3</v>
      </c>
      <c r="J2" s="14">
        <f t="shared" ref="J2:J11" si="0">IF(H2=0,0,IF(I2=0,0,H2/I2))</f>
        <v>4.666666666666667</v>
      </c>
    </row>
    <row r="3" spans="1:13" ht="90" x14ac:dyDescent="0.2">
      <c r="A3" s="2">
        <v>2</v>
      </c>
      <c r="B3" s="1" t="s">
        <v>79</v>
      </c>
      <c r="C3" s="1" t="s">
        <v>80</v>
      </c>
      <c r="D3" s="4" t="s">
        <v>81</v>
      </c>
      <c r="H3" s="13">
        <f t="shared" ref="H3:H11" si="1">E3 + F3 + G3</f>
        <v>0</v>
      </c>
      <c r="J3" s="14">
        <f t="shared" si="0"/>
        <v>0</v>
      </c>
    </row>
    <row r="4" spans="1:13" ht="105" x14ac:dyDescent="0.2">
      <c r="A4" s="2">
        <v>3</v>
      </c>
      <c r="B4" s="1" t="s">
        <v>85</v>
      </c>
      <c r="C4" s="1" t="s">
        <v>83</v>
      </c>
      <c r="D4" s="4" t="s">
        <v>84</v>
      </c>
      <c r="H4" s="13">
        <f t="shared" si="1"/>
        <v>0</v>
      </c>
      <c r="J4" s="14">
        <f t="shared" si="0"/>
        <v>0</v>
      </c>
      <c r="L4" s="1" t="s">
        <v>86</v>
      </c>
    </row>
    <row r="5" spans="1:13" ht="60" x14ac:dyDescent="0.2">
      <c r="A5" s="2">
        <v>4</v>
      </c>
      <c r="B5" s="1" t="s">
        <v>87</v>
      </c>
      <c r="C5" s="1" t="s">
        <v>90</v>
      </c>
      <c r="D5" s="4" t="s">
        <v>93</v>
      </c>
      <c r="H5" s="13">
        <f t="shared" si="1"/>
        <v>0</v>
      </c>
      <c r="J5" s="14">
        <f t="shared" si="0"/>
        <v>0</v>
      </c>
    </row>
    <row r="6" spans="1:13" ht="75" x14ac:dyDescent="0.2">
      <c r="A6" s="2">
        <v>5</v>
      </c>
      <c r="B6" s="1" t="s">
        <v>88</v>
      </c>
      <c r="C6" s="1" t="s">
        <v>89</v>
      </c>
      <c r="D6" s="4" t="s">
        <v>91</v>
      </c>
      <c r="H6" s="13">
        <f t="shared" si="1"/>
        <v>0</v>
      </c>
      <c r="J6" s="14">
        <f t="shared" si="0"/>
        <v>0</v>
      </c>
      <c r="L6" s="1" t="s">
        <v>92</v>
      </c>
    </row>
    <row r="7" spans="1:13" ht="90" x14ac:dyDescent="0.2">
      <c r="A7" s="2">
        <v>6</v>
      </c>
      <c r="B7" s="1" t="s">
        <v>94</v>
      </c>
      <c r="C7" s="1" t="s">
        <v>95</v>
      </c>
      <c r="D7" s="4" t="s">
        <v>96</v>
      </c>
      <c r="H7" s="13">
        <f t="shared" si="1"/>
        <v>0</v>
      </c>
      <c r="J7" s="14">
        <f t="shared" si="0"/>
        <v>0</v>
      </c>
    </row>
    <row r="8" spans="1:13" ht="105" x14ac:dyDescent="0.2">
      <c r="A8" s="2">
        <v>7</v>
      </c>
      <c r="B8" s="1" t="s">
        <v>97</v>
      </c>
      <c r="C8" s="1" t="s">
        <v>98</v>
      </c>
      <c r="D8" s="4" t="s">
        <v>99</v>
      </c>
      <c r="H8" s="13">
        <f t="shared" si="1"/>
        <v>0</v>
      </c>
      <c r="J8" s="14">
        <f t="shared" si="0"/>
        <v>0</v>
      </c>
    </row>
    <row r="9" spans="1:13" ht="45" x14ac:dyDescent="0.2">
      <c r="A9" s="2">
        <v>8</v>
      </c>
      <c r="B9" s="1" t="s">
        <v>100</v>
      </c>
      <c r="C9" s="1" t="s">
        <v>101</v>
      </c>
      <c r="D9" s="4" t="s">
        <v>102</v>
      </c>
      <c r="H9" s="13">
        <f t="shared" si="1"/>
        <v>0</v>
      </c>
      <c r="J9" s="14">
        <f t="shared" si="0"/>
        <v>0</v>
      </c>
    </row>
    <row r="10" spans="1:13" ht="45" x14ac:dyDescent="0.2">
      <c r="A10" s="2">
        <v>9</v>
      </c>
      <c r="B10" s="1" t="s">
        <v>103</v>
      </c>
      <c r="C10" s="1" t="s">
        <v>104</v>
      </c>
      <c r="D10" s="4" t="s">
        <v>105</v>
      </c>
      <c r="H10" s="13">
        <f t="shared" si="1"/>
        <v>0</v>
      </c>
      <c r="J10" s="14">
        <f t="shared" si="0"/>
        <v>0</v>
      </c>
    </row>
    <row r="11" spans="1:13" ht="45" x14ac:dyDescent="0.2">
      <c r="A11" s="2">
        <v>10</v>
      </c>
      <c r="B11" s="1" t="s">
        <v>106</v>
      </c>
      <c r="C11" s="1" t="s">
        <v>107</v>
      </c>
      <c r="D11" s="4" t="s">
        <v>125</v>
      </c>
      <c r="H11" s="13">
        <f t="shared" si="1"/>
        <v>0</v>
      </c>
      <c r="J11" s="14">
        <f t="shared" si="0"/>
        <v>0</v>
      </c>
    </row>
    <row r="12" spans="1:13" ht="45" x14ac:dyDescent="0.2">
      <c r="A12" s="2">
        <v>11</v>
      </c>
      <c r="B12" s="1" t="s">
        <v>126</v>
      </c>
      <c r="C12" s="1" t="s">
        <v>127</v>
      </c>
      <c r="D12" s="4" t="s">
        <v>128</v>
      </c>
      <c r="H12" s="13"/>
      <c r="J12" s="14"/>
    </row>
    <row r="13" spans="1:13" ht="45" x14ac:dyDescent="0.2">
      <c r="A13" s="2">
        <v>12</v>
      </c>
      <c r="B13" s="1" t="s">
        <v>132</v>
      </c>
      <c r="C13" s="1" t="s">
        <v>133</v>
      </c>
      <c r="D13" s="4" t="s">
        <v>134</v>
      </c>
      <c r="H13" s="13"/>
      <c r="J13" s="14"/>
    </row>
    <row r="14" spans="1:13" x14ac:dyDescent="0.2">
      <c r="D14" s="4"/>
      <c r="H14" s="13"/>
      <c r="J14" s="14"/>
    </row>
    <row r="15" spans="1:13" x14ac:dyDescent="0.2">
      <c r="D15" s="4"/>
      <c r="H15" s="13"/>
      <c r="J15" s="14"/>
    </row>
    <row r="16" spans="1:13" x14ac:dyDescent="0.2">
      <c r="D16" s="4"/>
      <c r="H16" s="13"/>
      <c r="J16" s="14"/>
    </row>
    <row r="18" spans="1:11" s="24" customFormat="1" ht="21" customHeight="1" x14ac:dyDescent="0.2">
      <c r="A18" s="23" t="s">
        <v>34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</sheetData>
  <pageMargins left="0.7" right="0.7" top="0.75" bottom="0.75" header="0.3" footer="0.3"/>
  <pageSetup scale="66" fitToHeight="0" orientation="landscape" horizontalDpi="1200" verticalDpi="1200" r:id="rId1"/>
  <headerFooter>
    <oddFooter>&amp;L&amp;9&amp;K01+032Leffingwell et al. © 2014 Scaled Agile, Inc.&amp;R&amp;9&amp;K01+031Page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3"/>
  <sheetViews>
    <sheetView workbookViewId="0"/>
  </sheetViews>
  <sheetFormatPr baseColWidth="10" defaultColWidth="8.83203125" defaultRowHeight="15" x14ac:dyDescent="0.2"/>
  <cols>
    <col min="1" max="1" width="6.33203125" style="1" customWidth="1"/>
    <col min="2" max="2" width="9.5" style="1" customWidth="1"/>
    <col min="3" max="3" width="17" style="1" customWidth="1"/>
    <col min="4" max="4" width="27.83203125" style="1" customWidth="1"/>
    <col min="5" max="5" width="26.33203125" style="1" customWidth="1"/>
    <col min="6" max="6" width="27.5" style="1" customWidth="1"/>
    <col min="7" max="8" width="10" style="2" customWidth="1"/>
    <col min="9" max="9" width="9" style="2" customWidth="1"/>
    <col min="10" max="10" width="20.33203125" style="1" customWidth="1"/>
    <col min="11" max="11" width="23" style="1" customWidth="1"/>
    <col min="12" max="16384" width="8.83203125" style="1"/>
  </cols>
  <sheetData>
    <row r="1" spans="1:11" s="12" customFormat="1" x14ac:dyDescent="0.2">
      <c r="A1" s="10" t="s">
        <v>13</v>
      </c>
      <c r="B1" s="10" t="s">
        <v>19</v>
      </c>
      <c r="C1" s="10" t="s">
        <v>24</v>
      </c>
      <c r="D1" s="10" t="s">
        <v>23</v>
      </c>
      <c r="E1" s="10" t="s">
        <v>20</v>
      </c>
      <c r="F1" s="10" t="s">
        <v>15</v>
      </c>
      <c r="G1" s="11" t="s">
        <v>0</v>
      </c>
      <c r="H1" s="11" t="s">
        <v>14</v>
      </c>
      <c r="I1" s="11" t="s">
        <v>22</v>
      </c>
      <c r="J1" s="10" t="s">
        <v>16</v>
      </c>
      <c r="K1" s="10" t="s">
        <v>17</v>
      </c>
    </row>
    <row r="2" spans="1:11" ht="45" x14ac:dyDescent="0.2">
      <c r="E2" s="1" t="s">
        <v>28</v>
      </c>
      <c r="F2" s="4" t="s">
        <v>21</v>
      </c>
    </row>
    <row r="3" spans="1:11" ht="45" x14ac:dyDescent="0.2">
      <c r="F3" s="4" t="s">
        <v>21</v>
      </c>
    </row>
    <row r="4" spans="1:11" ht="45" x14ac:dyDescent="0.2">
      <c r="F4" s="4" t="s">
        <v>21</v>
      </c>
    </row>
    <row r="5" spans="1:11" ht="45" x14ac:dyDescent="0.2">
      <c r="F5" s="4" t="s">
        <v>21</v>
      </c>
    </row>
    <row r="6" spans="1:11" ht="45" x14ac:dyDescent="0.2">
      <c r="F6" s="4" t="s">
        <v>21</v>
      </c>
    </row>
    <row r="7" spans="1:11" ht="45" x14ac:dyDescent="0.2">
      <c r="F7" s="4" t="s">
        <v>21</v>
      </c>
    </row>
    <row r="8" spans="1:11" ht="45" x14ac:dyDescent="0.2">
      <c r="F8" s="4" t="s">
        <v>21</v>
      </c>
    </row>
    <row r="9" spans="1:11" ht="45" x14ac:dyDescent="0.2">
      <c r="F9" s="4" t="s">
        <v>21</v>
      </c>
    </row>
    <row r="10" spans="1:11" ht="45" x14ac:dyDescent="0.2">
      <c r="F10" s="4" t="s">
        <v>21</v>
      </c>
    </row>
    <row r="11" spans="1:11" ht="45" x14ac:dyDescent="0.2">
      <c r="F11" s="4" t="s">
        <v>21</v>
      </c>
    </row>
    <row r="13" spans="1:11" s="24" customFormat="1" ht="21" customHeight="1" x14ac:dyDescent="0.2">
      <c r="A13" s="23" t="s">
        <v>34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</sheetData>
  <pageMargins left="0.7" right="0.7" top="0.75" bottom="0.75" header="0.3" footer="0.3"/>
  <pageSetup scale="65" fitToHeight="0" orientation="landscape" horizontalDpi="1200" verticalDpi="1200"/>
  <headerFooter>
    <oddFooter>&amp;L&amp;9&amp;K01+030Leffingwell et al. © 2014 Scaled Agile, Inc.&amp;R&amp;9&amp;K01+031Page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ErrorMessage="1" errorTitle="Select from Drop-Down" error="Please select from the dropdown list">
          <x14:formula1>
            <xm:f>Features!$B:$B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baseColWidth="10" defaultColWidth="8.83203125" defaultRowHeight="15" x14ac:dyDescent="0.2"/>
  <cols>
    <col min="1" max="1" width="13.83203125" style="25" bestFit="1" customWidth="1"/>
    <col min="2" max="2" width="60.6640625" style="46" customWidth="1"/>
    <col min="3" max="16384" width="8.83203125" style="25"/>
  </cols>
  <sheetData>
    <row r="1" spans="1:2" ht="19" x14ac:dyDescent="0.2">
      <c r="A1" s="49" t="s">
        <v>40</v>
      </c>
    </row>
    <row r="3" spans="1:2" s="37" customFormat="1" x14ac:dyDescent="0.2">
      <c r="A3" s="36" t="s">
        <v>41</v>
      </c>
      <c r="B3" s="47"/>
    </row>
    <row r="4" spans="1:2" ht="60" customHeight="1" x14ac:dyDescent="0.2">
      <c r="A4" s="26" t="s">
        <v>35</v>
      </c>
      <c r="B4" s="48" t="s">
        <v>36</v>
      </c>
    </row>
    <row r="5" spans="1:2" ht="60" customHeight="1" x14ac:dyDescent="0.2">
      <c r="A5" s="26" t="s">
        <v>39</v>
      </c>
      <c r="B5" s="48" t="s">
        <v>6</v>
      </c>
    </row>
    <row r="6" spans="1:2" ht="60" customHeight="1" x14ac:dyDescent="0.2">
      <c r="A6" s="26" t="s">
        <v>37</v>
      </c>
      <c r="B6" s="48" t="s">
        <v>38</v>
      </c>
    </row>
    <row r="8" spans="1:2" ht="19" x14ac:dyDescent="0.2">
      <c r="A8" s="49" t="s">
        <v>40</v>
      </c>
    </row>
    <row r="10" spans="1:2" s="37" customFormat="1" x14ac:dyDescent="0.2">
      <c r="A10" s="36" t="s">
        <v>41</v>
      </c>
      <c r="B10" s="47"/>
    </row>
    <row r="11" spans="1:2" ht="60" customHeight="1" x14ac:dyDescent="0.2">
      <c r="A11" s="26" t="s">
        <v>35</v>
      </c>
      <c r="B11" s="48" t="s">
        <v>36</v>
      </c>
    </row>
    <row r="12" spans="1:2" ht="60" customHeight="1" x14ac:dyDescent="0.2">
      <c r="A12" s="26" t="s">
        <v>39</v>
      </c>
      <c r="B12" s="48" t="s">
        <v>6</v>
      </c>
    </row>
    <row r="13" spans="1:2" ht="60" customHeight="1" x14ac:dyDescent="0.2">
      <c r="A13" s="26" t="s">
        <v>37</v>
      </c>
      <c r="B13" s="48" t="s">
        <v>38</v>
      </c>
    </row>
    <row r="15" spans="1:2" ht="19" x14ac:dyDescent="0.2">
      <c r="A15" s="49" t="s">
        <v>40</v>
      </c>
    </row>
    <row r="17" spans="1:2" s="37" customFormat="1" x14ac:dyDescent="0.2">
      <c r="A17" s="36" t="s">
        <v>41</v>
      </c>
      <c r="B17" s="47"/>
    </row>
    <row r="18" spans="1:2" ht="60" customHeight="1" x14ac:dyDescent="0.2">
      <c r="A18" s="26" t="s">
        <v>35</v>
      </c>
      <c r="B18" s="48" t="s">
        <v>36</v>
      </c>
    </row>
    <row r="19" spans="1:2" ht="60" customHeight="1" x14ac:dyDescent="0.2">
      <c r="A19" s="26" t="s">
        <v>39</v>
      </c>
      <c r="B19" s="48" t="s">
        <v>6</v>
      </c>
    </row>
    <row r="20" spans="1:2" ht="60" customHeight="1" x14ac:dyDescent="0.2">
      <c r="A20" s="26" t="s">
        <v>37</v>
      </c>
      <c r="B20" s="48" t="s">
        <v>38</v>
      </c>
    </row>
  </sheetData>
  <printOptions horizontalCentered="1" verticalCentered="1"/>
  <pageMargins left="0.25" right="0.25" top="0.75" bottom="0.75" header="0.3" footer="0.3"/>
  <pageSetup paperSize="25" scale="330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ColWidth="8.83203125" defaultRowHeight="15" x14ac:dyDescent="0.2"/>
  <cols>
    <col min="1" max="1" width="4.6640625" bestFit="1" customWidth="1"/>
    <col min="2" max="2" width="3.6640625" style="34" customWidth="1"/>
    <col min="3" max="5" width="10.6640625" customWidth="1"/>
    <col min="6" max="6" width="3.6640625" customWidth="1"/>
    <col min="7" max="7" width="4.6640625" customWidth="1"/>
    <col min="8" max="8" width="3.6640625" style="34" customWidth="1"/>
    <col min="9" max="11" width="10.6640625" customWidth="1"/>
    <col min="12" max="12" width="3.6640625" customWidth="1"/>
    <col min="13" max="13" width="4.6640625" customWidth="1"/>
    <col min="14" max="14" width="3.6640625" style="34" customWidth="1"/>
    <col min="15" max="17" width="10.6640625" customWidth="1"/>
  </cols>
  <sheetData>
    <row r="1" spans="1:17" s="28" customFormat="1" ht="330" customHeight="1" x14ac:dyDescent="0.2">
      <c r="A1" s="29"/>
      <c r="B1" s="35"/>
      <c r="C1" s="30" t="s">
        <v>36</v>
      </c>
      <c r="D1" s="30" t="s">
        <v>6</v>
      </c>
      <c r="E1" s="30" t="s">
        <v>38</v>
      </c>
      <c r="F1" s="29"/>
      <c r="G1" s="29"/>
      <c r="H1" s="35"/>
      <c r="I1" s="30" t="s">
        <v>36</v>
      </c>
      <c r="J1" s="30" t="s">
        <v>6</v>
      </c>
      <c r="K1" s="30" t="s">
        <v>38</v>
      </c>
      <c r="L1" s="29"/>
      <c r="M1" s="29"/>
      <c r="N1" s="35"/>
      <c r="O1" s="30" t="s">
        <v>36</v>
      </c>
      <c r="P1" s="30" t="s">
        <v>6</v>
      </c>
      <c r="Q1" s="30" t="s">
        <v>38</v>
      </c>
    </row>
    <row r="2" spans="1:17" s="33" customFormat="1" ht="70" x14ac:dyDescent="0.2">
      <c r="A2" s="31" t="s">
        <v>40</v>
      </c>
      <c r="B2" s="35" t="s">
        <v>41</v>
      </c>
      <c r="C2" s="32" t="s">
        <v>35</v>
      </c>
      <c r="D2" s="32" t="s">
        <v>39</v>
      </c>
      <c r="E2" s="32" t="s">
        <v>37</v>
      </c>
      <c r="F2" s="27"/>
      <c r="G2" s="31" t="s">
        <v>40</v>
      </c>
      <c r="H2" s="35" t="s">
        <v>41</v>
      </c>
      <c r="I2" s="32" t="s">
        <v>35</v>
      </c>
      <c r="J2" s="32" t="s">
        <v>39</v>
      </c>
      <c r="K2" s="32" t="s">
        <v>37</v>
      </c>
      <c r="L2" s="27"/>
      <c r="M2" s="31" t="s">
        <v>40</v>
      </c>
      <c r="N2" s="35" t="s">
        <v>41</v>
      </c>
      <c r="O2" s="32" t="s">
        <v>35</v>
      </c>
      <c r="P2" s="32" t="s">
        <v>39</v>
      </c>
      <c r="Q2" s="32" t="s">
        <v>37</v>
      </c>
    </row>
  </sheetData>
  <printOptions horizontalCentered="1" verticalCentered="1"/>
  <pageMargins left="0.25" right="0.25" top="0.75" bottom="0.75" header="0.3" footer="0.3"/>
  <pageSetup paperSize="25" scale="330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8.83203125" defaultRowHeight="15" x14ac:dyDescent="0.2"/>
  <cols>
    <col min="1" max="1" width="13.83203125" bestFit="1" customWidth="1"/>
    <col min="2" max="2" width="60.6640625" customWidth="1"/>
  </cols>
  <sheetData>
    <row r="1" spans="1:2" ht="19" x14ac:dyDescent="0.2">
      <c r="A1" s="49" t="s">
        <v>40</v>
      </c>
    </row>
    <row r="2" spans="1:2" s="25" customFormat="1" x14ac:dyDescent="0.2">
      <c r="B2" s="46"/>
    </row>
    <row r="3" spans="1:2" x14ac:dyDescent="0.2">
      <c r="A3" s="52" t="s">
        <v>15</v>
      </c>
      <c r="B3" s="53"/>
    </row>
    <row r="4" spans="1:2" ht="100" customHeight="1" x14ac:dyDescent="0.2">
      <c r="A4" s="54"/>
      <c r="B4" s="54"/>
    </row>
    <row r="5" spans="1:2" x14ac:dyDescent="0.2">
      <c r="A5" s="28"/>
      <c r="B5" s="33"/>
    </row>
    <row r="6" spans="1:2" ht="19" x14ac:dyDescent="0.2">
      <c r="A6" s="49" t="s">
        <v>40</v>
      </c>
    </row>
    <row r="7" spans="1:2" s="25" customFormat="1" x14ac:dyDescent="0.2">
      <c r="B7" s="46"/>
    </row>
    <row r="8" spans="1:2" x14ac:dyDescent="0.2">
      <c r="A8" s="52" t="s">
        <v>15</v>
      </c>
      <c r="B8" s="53"/>
    </row>
    <row r="9" spans="1:2" ht="100" customHeight="1" x14ac:dyDescent="0.2">
      <c r="A9" s="54"/>
      <c r="B9" s="54"/>
    </row>
    <row r="10" spans="1:2" x14ac:dyDescent="0.2">
      <c r="A10" s="28"/>
      <c r="B10" s="33"/>
    </row>
    <row r="11" spans="1:2" ht="19" x14ac:dyDescent="0.2">
      <c r="A11" s="49" t="s">
        <v>40</v>
      </c>
    </row>
    <row r="12" spans="1:2" s="25" customFormat="1" x14ac:dyDescent="0.2">
      <c r="B12" s="46"/>
    </row>
    <row r="13" spans="1:2" x14ac:dyDescent="0.2">
      <c r="A13" s="52" t="s">
        <v>15</v>
      </c>
      <c r="B13" s="53"/>
    </row>
    <row r="14" spans="1:2" ht="100" customHeight="1" x14ac:dyDescent="0.2">
      <c r="A14" s="54"/>
      <c r="B14" s="54"/>
    </row>
  </sheetData>
  <mergeCells count="6">
    <mergeCell ref="A14:B14"/>
    <mergeCell ref="A3:B3"/>
    <mergeCell ref="A4:B4"/>
    <mergeCell ref="A8:B8"/>
    <mergeCell ref="A9:B9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Epic</vt:lpstr>
      <vt:lpstr>Personas</vt:lpstr>
      <vt:lpstr>Project Types</vt:lpstr>
      <vt:lpstr>Sheet2</vt:lpstr>
      <vt:lpstr>Features</vt:lpstr>
      <vt:lpstr>Stories</vt:lpstr>
      <vt:lpstr>Story</vt:lpstr>
      <vt:lpstr>Story 2</vt:lpstr>
      <vt:lpstr>Acceptance Criteria</vt:lpstr>
      <vt:lpstr>Acceptance Criteria 2</vt:lpstr>
      <vt:lpstr>WSJF</vt:lpstr>
    </vt:vector>
  </TitlesOfParts>
  <Company>Scaled Agile,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Enterprise Backlog Workbook</dc:title>
  <dc:creator>Leffingwell et al. © 2014 Scaled Agile, Inc.</dc:creator>
  <dc:description>Leffingwell et al. © 2014 Scaled Agile, Inc. Scaled Agile Framework ® is a trademark of Scaled Agile Inc.</dc:description>
  <cp:lastModifiedBy>Microsoft Office User</cp:lastModifiedBy>
  <cp:lastPrinted>2014-10-29T23:29:28Z</cp:lastPrinted>
  <dcterms:created xsi:type="dcterms:W3CDTF">2011-11-26T19:33:18Z</dcterms:created>
  <dcterms:modified xsi:type="dcterms:W3CDTF">2017-08-12T17:09:40Z</dcterms:modified>
</cp:coreProperties>
</file>