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Educational\NTUA\Erasmous Courses\Flight Mechanics\Projects\Project\Peer Reviews\PeerReview2\"/>
    </mc:Choice>
  </mc:AlternateContent>
  <bookViews>
    <workbookView xWindow="0" yWindow="0" windowWidth="1914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1" i="1" l="1"/>
  <c r="B122" i="1"/>
  <c r="B123" i="1"/>
  <c r="B124" i="1"/>
  <c r="B125" i="1"/>
  <c r="B120" i="1"/>
  <c r="A121" i="1"/>
  <c r="A122" i="1"/>
  <c r="A123" i="1"/>
  <c r="A124" i="1"/>
  <c r="A120" i="1"/>
  <c r="B101" i="1"/>
  <c r="B102" i="1"/>
  <c r="B103" i="1"/>
  <c r="B104" i="1"/>
  <c r="B105" i="1"/>
  <c r="B106" i="1"/>
  <c r="B107" i="1"/>
  <c r="A101" i="1"/>
  <c r="A100" i="1"/>
  <c r="B100" i="1"/>
  <c r="B29" i="1"/>
  <c r="A81" i="1"/>
  <c r="A80" i="1"/>
  <c r="B81" i="1"/>
  <c r="B82" i="1"/>
  <c r="B83" i="1"/>
  <c r="B84" i="1"/>
  <c r="B80" i="1"/>
  <c r="B53" i="1"/>
  <c r="B54" i="1"/>
  <c r="B55" i="1"/>
  <c r="B56" i="1"/>
  <c r="B57" i="1"/>
  <c r="B58" i="1"/>
  <c r="B59" i="1"/>
  <c r="B60" i="1"/>
  <c r="B61" i="1"/>
  <c r="B62" i="1"/>
  <c r="B63" i="1"/>
  <c r="B52" i="1"/>
  <c r="B30" i="1" l="1"/>
  <c r="B28" i="1"/>
  <c r="A29" i="1"/>
  <c r="A30" i="1"/>
  <c r="A31" i="1"/>
  <c r="A28" i="1"/>
  <c r="B27" i="1"/>
  <c r="A27" i="1"/>
  <c r="E29" i="1"/>
  <c r="E30" i="1"/>
  <c r="E28" i="1"/>
  <c r="D29" i="1"/>
  <c r="D30" i="1"/>
  <c r="D32" i="1"/>
  <c r="D28" i="1"/>
  <c r="D25" i="1"/>
  <c r="D31" i="1" s="1"/>
  <c r="E15" i="1"/>
  <c r="E16" i="1"/>
  <c r="E17" i="1"/>
  <c r="E18" i="1"/>
  <c r="E14" i="1"/>
  <c r="E13" i="1"/>
  <c r="E12" i="1"/>
  <c r="D12" i="1"/>
  <c r="D14" i="1"/>
  <c r="D13" i="1"/>
  <c r="B11" i="1"/>
  <c r="A11" i="1"/>
  <c r="B13" i="1"/>
  <c r="B14" i="1"/>
  <c r="B15" i="1"/>
  <c r="B16" i="1"/>
  <c r="A13" i="1"/>
  <c r="A12" i="1"/>
  <c r="B12" i="1"/>
</calcChain>
</file>

<file path=xl/sharedStrings.xml><?xml version="1.0" encoding="utf-8"?>
<sst xmlns="http://schemas.openxmlformats.org/spreadsheetml/2006/main" count="97" uniqueCount="73">
  <si>
    <t>Pros</t>
  </si>
  <si>
    <t>Cons</t>
  </si>
  <si>
    <t>Very well structured report</t>
  </si>
  <si>
    <t>Better Title needed - Does not give enough information about the subject</t>
  </si>
  <si>
    <t>No contents - Should have been included</t>
  </si>
  <si>
    <t>Use different font/style for figure captions</t>
  </si>
  <si>
    <t xml:space="preserve">Good coherence between the theoretical analysis of the problem at hand and with historical facts, practical implementation etc. </t>
  </si>
  <si>
    <t>References are not properly cited - Refer more to books rather than webpages</t>
  </si>
  <si>
    <t>References style - Do not use justified style</t>
  </si>
  <si>
    <t>Well explained procedure towards final outcomes</t>
  </si>
  <si>
    <t>Reasonable mathematical approach to the problem</t>
  </si>
  <si>
    <t xml:space="preserve">Stall limit in TEX Graph looks false. Maybe wrong interpolation method (order of polynomial used?)/ wrong data inserted </t>
  </si>
  <si>
    <t>Maximum mach number is erached at 800s (13.3min), Afterburner use &gt; 10min - should have found a faster approach</t>
  </si>
  <si>
    <t>Max altitude curve not shown at all, not  mentioned during the final part of review either.</t>
  </si>
  <si>
    <t>In both optimization tasks presented final state is not shown (fuel remained, final velocity, etc)</t>
  </si>
  <si>
    <t xml:space="preserve">Figure 6d: For which case is it? </t>
  </si>
  <si>
    <t>Figure 6d: Fuel seems to be totally depleted</t>
  </si>
  <si>
    <t>\textit{Very good introductory part}, including general characteristics of aircraft but getting more specific when needed</t>
  </si>
  <si>
    <t>Thorough analysis of static performance, (maybe overanalyzing in the SEP Graph section)</t>
  </si>
  <si>
    <r>
      <t>Optimization Part:</t>
    </r>
    <r>
      <rPr>
        <sz val="11"/>
        <color theme="1"/>
        <rFont val="Calibri"/>
        <family val="2"/>
        <charset val="161"/>
        <scheme val="minor"/>
      </rPr>
      <t xml:space="preserve"> \textit{Actual goal is not stated in the introduction}</t>
    </r>
  </si>
  <si>
    <t>Very analytical description of the mechanism of going supersonic</t>
  </si>
  <si>
    <t>No proper $\alpha_{max}$ curve in the TEX Graph</t>
  </si>
  <si>
    <t>Captions of tables have to be as descriptive as the figures they correspond to \tablefootnote{i.e do not use first , second etc but prefere repeating the actual goal (h = 11km, M = 1.5 ..)}</t>
  </si>
  <si>
    <t>"Some" more energy lines would have been useful to get the overall picture</t>
  </si>
  <si>
    <t>2 column document - looks more formal</t>
  </si>
  <si>
    <t>Descriptive title</t>
  </si>
  <si>
    <t>Useful keywords part</t>
  </si>
  <si>
    <t>Keep the same font, size between tables and main text</t>
  </si>
  <si>
    <t>Figure 8 is misplaced</t>
  </si>
  <si>
    <t>References section should have been included</t>
  </si>
  <si>
    <t>1st Project</t>
  </si>
  <si>
    <t>2nd Project</t>
  </si>
  <si>
    <t>Content Structure</t>
  </si>
  <si>
    <t>High frequency of syntax \&amp; vocabulary language mistakes</t>
  </si>
  <si>
    <t>Rushed report especially in terms of form.</t>
  </si>
  <si>
    <t>Tough for the reader to follow</t>
  </si>
  <si>
    <t>Technical</t>
  </si>
  <si>
    <t>Values for $C_{l\beta},\quad C_{lp}$ seem quite reasonable</t>
  </si>
  <si>
    <t>Classical introduction "With the jet era starting …"</t>
  </si>
  <si>
    <t>aircraft's motion $\rightarrow$ motion of the aircraft</t>
  </si>
  <si>
    <t>Equations (1.1) $\rightarrow$ Mark them as different differential equations</t>
  </si>
  <si>
    <t>SEP graph is cropped at 16 km altitude. The maximum altitude is actually higher by a small fraction</t>
  </si>
  <si>
    <t>State the goals for optimization in the actual SEP graph (where do we want the aircraft to reach)</t>
  </si>
  <si>
    <t>Only 1 optimization case is explained. What about the rest?</t>
  </si>
  <si>
    <t>More insight should have been given on the notion of the excess thrust and power.</t>
  </si>
  <si>
    <t>(p.4 par.3) L is defined positive in a clockwise motion from the pilot/fuselage point of view</t>
  </si>
  <si>
    <t>(Fig. 7) squar $\rightarrow$ squares</t>
  </si>
  <si>
    <t>What about the dynamic pressure limit? It should have been stated and plotted in the excess thrust graph since the graph include the negative values</t>
  </si>
  <si>
    <t>Equation (2.5) should correspond to $\dot{\phi}$ instead of $\phi$</t>
  </si>
  <si>
    <t>No mathematical proof whatsoever on why the specific equations are used</t>
  </si>
  <si>
    <t>Procedure of calculating $C_{l\beta}$ is not given</t>
  </si>
  <si>
    <t>Figure (2) is quite expanatory</t>
  </si>
  <si>
    <t>Why does the $v-\xi$ curve increases goes up as the $\xi$ values increase?</t>
  </si>
  <si>
    <t>Content</t>
  </si>
  <si>
    <t>1st page should not have been numbered</t>
  </si>
  <si>
    <t>3rd paragraph in introduction doesn’t have a ceratin purpose - lots of repetitive words</t>
  </si>
  <si>
    <t>"In this project the aerodynamic performance of this fighter is analysed" $\rightarrow$ not only..</t>
  </si>
  <si>
    <t>Extremely simplified vocabulary especially for a technical document</t>
  </si>
  <si>
    <t>Code Implementation is included. The reader doesn't care about the matlab methods that are used</t>
  </si>
  <si>
    <t>(2nd paragraph of Performance Model analysis) The resulting forces on the airplane are equal to zero  only in the vertical axis.</t>
  </si>
  <si>
    <t>(2nd paragraph of Performance Model analysis) The governing differential equations are neither parallel or perpendicular but refer to the horizontal, vertical movement</t>
  </si>
  <si>
    <t>(Figure 2) Explanatory graph - Descriptive legend is also included</t>
  </si>
  <si>
    <t>(Figure 2) No stall  lim is included in the graph</t>
  </si>
  <si>
    <t>Figure 3 is totally wrong. The $\alpha$, qdyn limits are also not specified</t>
  </si>
  <si>
    <t>Equations 6 should be written in more general way, include symbols not actual numbers</t>
  </si>
  <si>
    <t>(Unsteady aerodynamic derivative) Procedure of deriving the analytical equation of $\phi$ is not explained</t>
  </si>
  <si>
    <t>Unconsitent format, font for equations</t>
  </si>
  <si>
    <t>(Table 1) Very descriptive table</t>
  </si>
  <si>
    <t xml:space="preserve">Data graphs (Fig 4,5) are correct </t>
  </si>
  <si>
    <t xml:space="preserve">Nice idea of comparing the derived Clp graph with the one extracted from the Draken database (fig. 6) </t>
  </si>
  <si>
    <t>Matlab code implementation should not have been included</t>
  </si>
  <si>
    <t>Good format for the overall text</t>
  </si>
  <si>
    <t>Formulas for calculating $C_{lp}, C_{l\beta}$ seem to be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</si>
</sst>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3" fillId="0" borderId="2" applyNumberFormat="0" applyFill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1" xfId="0" applyBorder="1"/>
    <xf numFmtId="0" fontId="2" fillId="0" borderId="0" xfId="0" applyFont="1" applyAlignment="1"/>
    <xf numFmtId="0" fontId="2" fillId="0" borderId="0" xfId="0" applyFont="1" applyAlignment="1">
      <alignment horizontal="left" vertical="center" wrapText="1"/>
    </xf>
    <xf numFmtId="0" fontId="2" fillId="0" borderId="0" xfId="0" applyFont="1"/>
    <xf numFmtId="0" fontId="3" fillId="0" borderId="2" xfId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abSelected="1" topLeftCell="A96" workbookViewId="0">
      <selection activeCell="A99" sqref="A99:B107"/>
    </sheetView>
  </sheetViews>
  <sheetFormatPr defaultRowHeight="15" x14ac:dyDescent="0.25"/>
  <cols>
    <col min="1" max="1" width="82.5703125" customWidth="1"/>
    <col min="2" max="2" width="74.5703125" bestFit="1" customWidth="1"/>
    <col min="3" max="3" width="26.85546875" customWidth="1"/>
    <col min="4" max="4" width="43.42578125" customWidth="1"/>
  </cols>
  <sheetData>
    <row r="1" spans="1:5" ht="20.25" thickBot="1" x14ac:dyDescent="0.35">
      <c r="A1" s="6" t="s">
        <v>30</v>
      </c>
      <c r="B1" s="6"/>
      <c r="C1" s="6"/>
      <c r="D1" s="6"/>
      <c r="E1" s="6"/>
    </row>
    <row r="2" spans="1:5" ht="15.75" thickTop="1" x14ac:dyDescent="0.25">
      <c r="A2" s="3" t="s">
        <v>0</v>
      </c>
      <c r="B2" s="3" t="s">
        <v>1</v>
      </c>
      <c r="D2" t="s">
        <v>0</v>
      </c>
      <c r="E2" t="s">
        <v>1</v>
      </c>
    </row>
    <row r="3" spans="1:5" x14ac:dyDescent="0.25">
      <c r="A3" t="s">
        <v>2</v>
      </c>
      <c r="B3" t="s">
        <v>3</v>
      </c>
      <c r="D3" t="s">
        <v>9</v>
      </c>
      <c r="E3" t="s">
        <v>11</v>
      </c>
    </row>
    <row r="4" spans="1:5" x14ac:dyDescent="0.25">
      <c r="A4" t="s">
        <v>6</v>
      </c>
      <c r="B4" t="s">
        <v>4</v>
      </c>
      <c r="D4" t="s">
        <v>10</v>
      </c>
      <c r="E4" t="s">
        <v>12</v>
      </c>
    </row>
    <row r="5" spans="1:5" x14ac:dyDescent="0.25">
      <c r="B5" t="s">
        <v>5</v>
      </c>
      <c r="E5" t="s">
        <v>13</v>
      </c>
    </row>
    <row r="6" spans="1:5" x14ac:dyDescent="0.25">
      <c r="B6" t="s">
        <v>7</v>
      </c>
      <c r="E6" t="s">
        <v>14</v>
      </c>
    </row>
    <row r="7" spans="1:5" x14ac:dyDescent="0.25">
      <c r="B7" t="s">
        <v>8</v>
      </c>
      <c r="E7" t="s">
        <v>15</v>
      </c>
    </row>
    <row r="8" spans="1:5" x14ac:dyDescent="0.25">
      <c r="E8" t="s">
        <v>16</v>
      </c>
    </row>
    <row r="11" spans="1:5" x14ac:dyDescent="0.25">
      <c r="A11" s="4" t="str">
        <f>A2</f>
        <v>Pros</v>
      </c>
      <c r="B11" s="4" t="str">
        <f>B2</f>
        <v>Cons</v>
      </c>
    </row>
    <row r="12" spans="1:5" x14ac:dyDescent="0.25">
      <c r="A12" s="1" t="str">
        <f>"(+) " &amp;A3</f>
        <v>(+) Very well structured report</v>
      </c>
      <c r="B12" s="1" t="str">
        <f>"(-) " &amp;B3</f>
        <v>(-) Better Title needed - Does not give enough information about the subject</v>
      </c>
      <c r="D12" t="str">
        <f>D2</f>
        <v>Pros</v>
      </c>
      <c r="E12" t="str">
        <f>E2</f>
        <v>Cons</v>
      </c>
    </row>
    <row r="13" spans="1:5" ht="30" x14ac:dyDescent="0.25">
      <c r="A13" s="1" t="str">
        <f>"(+) " &amp;A4</f>
        <v xml:space="preserve">(+) Good coherence between the theoretical analysis of the problem at hand and with historical facts, practical implementation etc. </v>
      </c>
      <c r="B13" s="1" t="str">
        <f>"(-) " &amp;B4</f>
        <v>(-) No contents - Should have been included</v>
      </c>
      <c r="D13" t="str">
        <f>"(+) "&amp;D3</f>
        <v>(+) Well explained procedure towards final outcomes</v>
      </c>
      <c r="E13" t="str">
        <f>"(-) "&amp;E3</f>
        <v xml:space="preserve">(-) Stall limit in TEX Graph looks false. Maybe wrong interpolation method (order of polynomial used?)/ wrong data inserted </v>
      </c>
    </row>
    <row r="14" spans="1:5" x14ac:dyDescent="0.25">
      <c r="A14" s="1"/>
      <c r="B14" s="1" t="str">
        <f>"(-) " &amp;B5</f>
        <v>(-) Use different font/style for figure captions</v>
      </c>
      <c r="D14" t="str">
        <f>"(+) "&amp;D4</f>
        <v>(+) Reasonable mathematical approach to the problem</v>
      </c>
      <c r="E14" t="str">
        <f>"(-) "&amp;E4</f>
        <v>(-) Maximum mach number is erached at 800s (13.3min), Afterburner use &gt; 10min - should have found a faster approach</v>
      </c>
    </row>
    <row r="15" spans="1:5" x14ac:dyDescent="0.25">
      <c r="A15" s="1"/>
      <c r="B15" s="1" t="str">
        <f>"(-) " &amp;B6</f>
        <v>(-) References are not properly cited - Refer more to books rather than webpages</v>
      </c>
      <c r="E15" t="str">
        <f t="shared" ref="E15:E18" si="0">"(-) "&amp;E5</f>
        <v>(-) Max altitude curve not shown at all, not  mentioned during the final part of review either.</v>
      </c>
    </row>
    <row r="16" spans="1:5" x14ac:dyDescent="0.25">
      <c r="A16" s="1"/>
      <c r="B16" s="1" t="str">
        <f>"(-) " &amp;B7</f>
        <v>(-) References style - Do not use justified style</v>
      </c>
      <c r="E16" t="str">
        <f t="shared" si="0"/>
        <v>(-) In both optimization tasks presented final state is not shown (fuel remained, final velocity, etc)</v>
      </c>
    </row>
    <row r="17" spans="1:5" x14ac:dyDescent="0.25">
      <c r="E17" t="str">
        <f t="shared" si="0"/>
        <v xml:space="preserve">(-) Figure 6d: For which case is it? </v>
      </c>
    </row>
    <row r="18" spans="1:5" s="2" customFormat="1" ht="15.75" thickBot="1" x14ac:dyDescent="0.3">
      <c r="E18" s="2" t="str">
        <f t="shared" si="0"/>
        <v>(-) Figure 6d: Fuel seems to be totally depleted</v>
      </c>
    </row>
    <row r="21" spans="1:5" x14ac:dyDescent="0.25">
      <c r="A21" s="5" t="s">
        <v>0</v>
      </c>
      <c r="B21" s="5" t="s">
        <v>1</v>
      </c>
      <c r="D21" t="s">
        <v>0</v>
      </c>
      <c r="E21" t="s">
        <v>1</v>
      </c>
    </row>
    <row r="22" spans="1:5" x14ac:dyDescent="0.25">
      <c r="A22" t="s">
        <v>24</v>
      </c>
      <c r="B22" t="s">
        <v>27</v>
      </c>
      <c r="D22" t="s">
        <v>17</v>
      </c>
      <c r="E22" t="s">
        <v>21</v>
      </c>
    </row>
    <row r="23" spans="1:5" x14ac:dyDescent="0.25">
      <c r="A23" t="s">
        <v>25</v>
      </c>
      <c r="B23" t="s">
        <v>28</v>
      </c>
      <c r="D23" t="s">
        <v>18</v>
      </c>
      <c r="E23" t="s">
        <v>22</v>
      </c>
    </row>
    <row r="24" spans="1:5" x14ac:dyDescent="0.25">
      <c r="A24" t="s">
        <v>2</v>
      </c>
      <c r="B24" t="s">
        <v>29</v>
      </c>
      <c r="D24" t="s">
        <v>19</v>
      </c>
      <c r="E24" t="s">
        <v>23</v>
      </c>
    </row>
    <row r="25" spans="1:5" ht="27" customHeight="1" x14ac:dyDescent="0.25">
      <c r="A25" t="s">
        <v>26</v>
      </c>
      <c r="D25" s="1" t="str">
        <f>A4</f>
        <v xml:space="preserve">Good coherence between the theoretical analysis of the problem at hand and with historical facts, practical implementation etc. </v>
      </c>
    </row>
    <row r="26" spans="1:5" x14ac:dyDescent="0.25">
      <c r="D26" t="s">
        <v>20</v>
      </c>
    </row>
    <row r="27" spans="1:5" x14ac:dyDescent="0.25">
      <c r="A27" s="5" t="str">
        <f>A21</f>
        <v>Pros</v>
      </c>
      <c r="B27" s="5" t="str">
        <f>B21</f>
        <v>Cons</v>
      </c>
    </row>
    <row r="28" spans="1:5" x14ac:dyDescent="0.25">
      <c r="A28" t="str">
        <f>"(+) "&amp;A22</f>
        <v>(+) 2 column document - looks more formal</v>
      </c>
      <c r="B28" t="str">
        <f>"(-) "&amp;B22</f>
        <v>(-) Keep the same font, size between tables and main text</v>
      </c>
      <c r="D28" t="str">
        <f>"(+)" &amp; D22</f>
        <v>(+)\textit{Very good introductory part}, including general characteristics of aircraft but getting more specific when needed</v>
      </c>
      <c r="E28" t="str">
        <f>"(-) "&amp;E22</f>
        <v>(-) No proper $\alpha_{max}$ curve in the TEX Graph</v>
      </c>
    </row>
    <row r="29" spans="1:5" x14ac:dyDescent="0.25">
      <c r="A29" t="str">
        <f t="shared" ref="A29:A31" si="1">"(+) "&amp;A23</f>
        <v>(+) Descriptive title</v>
      </c>
      <c r="B29" t="str">
        <f>"(-) "&amp;B23</f>
        <v>(-) Figure 8 is misplaced</v>
      </c>
      <c r="D29" t="str">
        <f t="shared" ref="D29:D32" si="2">"(+)" &amp; D23</f>
        <v>(+)Thorough analysis of static performance, (maybe overanalyzing in the SEP Graph section)</v>
      </c>
      <c r="E29" t="str">
        <f t="shared" ref="E29:E30" si="3">"(-) "&amp;E23</f>
        <v>(-) Captions of tables have to be as descriptive as the figures they correspond to \tablefootnote{i.e do not use first , second etc but prefere repeating the actual goal (h = 11km, M = 1.5 ..)}</v>
      </c>
    </row>
    <row r="30" spans="1:5" x14ac:dyDescent="0.25">
      <c r="A30" t="str">
        <f t="shared" si="1"/>
        <v>(+) Very well structured report</v>
      </c>
      <c r="B30" t="str">
        <f t="shared" ref="B30" si="4">"(-) "&amp;B24</f>
        <v>(-) References section should have been included</v>
      </c>
      <c r="D30" t="str">
        <f t="shared" si="2"/>
        <v>(+)Optimization Part: \textit{Actual goal is not stated in the introduction}</v>
      </c>
      <c r="E30" t="str">
        <f t="shared" si="3"/>
        <v>(-) "Some" more energy lines would have been useful to get the overall picture</v>
      </c>
    </row>
    <row r="31" spans="1:5" x14ac:dyDescent="0.25">
      <c r="A31" t="str">
        <f t="shared" si="1"/>
        <v>(+) Useful keywords part</v>
      </c>
      <c r="D31" t="str">
        <f t="shared" si="2"/>
        <v xml:space="preserve">(+)Good coherence between the theoretical analysis of the problem at hand and with historical facts, practical implementation etc. </v>
      </c>
    </row>
    <row r="32" spans="1:5" x14ac:dyDescent="0.25">
      <c r="D32" t="str">
        <f t="shared" si="2"/>
        <v>(+)Very analytical description of the mechanism of going supersonic</v>
      </c>
    </row>
    <row r="34" spans="1:5" ht="20.25" thickBot="1" x14ac:dyDescent="0.35">
      <c r="A34" s="6" t="s">
        <v>31</v>
      </c>
      <c r="B34" s="6"/>
      <c r="C34" s="6"/>
      <c r="D34" s="6"/>
      <c r="E34" s="6"/>
    </row>
    <row r="35" spans="1:5" ht="15.75" thickTop="1" x14ac:dyDescent="0.25"/>
    <row r="36" spans="1:5" x14ac:dyDescent="0.25">
      <c r="A36" s="5" t="s">
        <v>32</v>
      </c>
    </row>
    <row r="37" spans="1:5" x14ac:dyDescent="0.25">
      <c r="A37" s="5" t="s">
        <v>0</v>
      </c>
      <c r="B37" s="5" t="s">
        <v>1</v>
      </c>
    </row>
    <row r="38" spans="1:5" x14ac:dyDescent="0.25">
      <c r="B38" t="s">
        <v>33</v>
      </c>
    </row>
    <row r="39" spans="1:5" x14ac:dyDescent="0.25">
      <c r="B39" t="s">
        <v>39</v>
      </c>
    </row>
    <row r="40" spans="1:5" x14ac:dyDescent="0.25">
      <c r="B40" t="s">
        <v>45</v>
      </c>
    </row>
    <row r="41" spans="1:5" x14ac:dyDescent="0.25">
      <c r="B41" t="s">
        <v>46</v>
      </c>
    </row>
    <row r="42" spans="1:5" x14ac:dyDescent="0.25">
      <c r="B42" t="s">
        <v>41</v>
      </c>
    </row>
    <row r="43" spans="1:5" x14ac:dyDescent="0.25">
      <c r="B43" t="s">
        <v>42</v>
      </c>
    </row>
    <row r="44" spans="1:5" x14ac:dyDescent="0.25">
      <c r="B44" t="s">
        <v>43</v>
      </c>
    </row>
    <row r="45" spans="1:5" x14ac:dyDescent="0.25">
      <c r="B45" t="s">
        <v>44</v>
      </c>
    </row>
    <row r="46" spans="1:5" x14ac:dyDescent="0.25">
      <c r="B46" t="s">
        <v>34</v>
      </c>
    </row>
    <row r="47" spans="1:5" x14ac:dyDescent="0.25">
      <c r="B47" t="s">
        <v>38</v>
      </c>
    </row>
    <row r="48" spans="1:5" x14ac:dyDescent="0.25">
      <c r="B48" t="s">
        <v>35</v>
      </c>
    </row>
    <row r="49" spans="1:2" x14ac:dyDescent="0.25">
      <c r="B49" t="s">
        <v>40</v>
      </c>
    </row>
    <row r="51" spans="1:2" x14ac:dyDescent="0.25">
      <c r="A51" s="5" t="s">
        <v>0</v>
      </c>
      <c r="B51" s="5" t="s">
        <v>1</v>
      </c>
    </row>
    <row r="52" spans="1:2" x14ac:dyDescent="0.25">
      <c r="B52" t="str">
        <f>"(-) "&amp;B38</f>
        <v>(-) High frequency of syntax \&amp; vocabulary language mistakes</v>
      </c>
    </row>
    <row r="53" spans="1:2" x14ac:dyDescent="0.25">
      <c r="B53" t="str">
        <f>"(-) "&amp;B39</f>
        <v>(-) aircraft's motion $\rightarrow$ motion of the aircraft</v>
      </c>
    </row>
    <row r="54" spans="1:2" x14ac:dyDescent="0.25">
      <c r="B54" t="str">
        <f>"(-) "&amp;B40</f>
        <v>(-) (p.4 par.3) L is defined positive in a clockwise motion from the pilot/fuselage point of view</v>
      </c>
    </row>
    <row r="55" spans="1:2" x14ac:dyDescent="0.25">
      <c r="B55" t="str">
        <f>"(-) "&amp;B41</f>
        <v>(-) (Fig. 7) squar $\rightarrow$ squares</v>
      </c>
    </row>
    <row r="56" spans="1:2" x14ac:dyDescent="0.25">
      <c r="B56" t="str">
        <f>"(-) "&amp;B42</f>
        <v>(-) SEP graph is cropped at 16 km altitude. The maximum altitude is actually higher by a small fraction</v>
      </c>
    </row>
    <row r="57" spans="1:2" x14ac:dyDescent="0.25">
      <c r="B57" t="str">
        <f>"(-) "&amp;B43</f>
        <v>(-) State the goals for optimization in the actual SEP graph (where do we want the aircraft to reach)</v>
      </c>
    </row>
    <row r="58" spans="1:2" x14ac:dyDescent="0.25">
      <c r="B58" t="str">
        <f>"(-) "&amp;B44</f>
        <v>(-) Only 1 optimization case is explained. What about the rest?</v>
      </c>
    </row>
    <row r="59" spans="1:2" x14ac:dyDescent="0.25">
      <c r="B59" t="str">
        <f>"(-) "&amp;B45</f>
        <v>(-) More insight should have been given on the notion of the excess thrust and power.</v>
      </c>
    </row>
    <row r="60" spans="1:2" x14ac:dyDescent="0.25">
      <c r="B60" t="str">
        <f>"(-) "&amp;B46</f>
        <v>(-) Rushed report especially in terms of form.</v>
      </c>
    </row>
    <row r="61" spans="1:2" x14ac:dyDescent="0.25">
      <c r="B61" t="str">
        <f>"(-) "&amp;B47</f>
        <v>(-) Classical introduction "With the jet era starting …"</v>
      </c>
    </row>
    <row r="62" spans="1:2" x14ac:dyDescent="0.25">
      <c r="B62" t="str">
        <f>"(-) "&amp;B48</f>
        <v>(-) Tough for the reader to follow</v>
      </c>
    </row>
    <row r="63" spans="1:2" x14ac:dyDescent="0.25">
      <c r="B63" t="str">
        <f>"(-) "&amp;B49</f>
        <v>(-) Equations (1.1) $\rightarrow$ Mark them as different differential equations</v>
      </c>
    </row>
    <row r="67" spans="1:2" x14ac:dyDescent="0.25">
      <c r="A67" s="5" t="s">
        <v>36</v>
      </c>
    </row>
    <row r="68" spans="1:2" x14ac:dyDescent="0.25">
      <c r="A68" s="5" t="s">
        <v>0</v>
      </c>
    </row>
    <row r="69" spans="1:2" x14ac:dyDescent="0.25">
      <c r="A69" t="s">
        <v>51</v>
      </c>
      <c r="B69" s="5"/>
    </row>
    <row r="70" spans="1:2" x14ac:dyDescent="0.25">
      <c r="A70" t="s">
        <v>37</v>
      </c>
      <c r="B70" s="5" t="s">
        <v>1</v>
      </c>
    </row>
    <row r="71" spans="1:2" x14ac:dyDescent="0.25">
      <c r="B71" t="s">
        <v>47</v>
      </c>
    </row>
    <row r="72" spans="1:2" x14ac:dyDescent="0.25">
      <c r="B72" t="s">
        <v>48</v>
      </c>
    </row>
    <row r="73" spans="1:2" x14ac:dyDescent="0.25">
      <c r="B73" t="s">
        <v>50</v>
      </c>
    </row>
    <row r="74" spans="1:2" x14ac:dyDescent="0.25">
      <c r="B74" t="s">
        <v>49</v>
      </c>
    </row>
    <row r="75" spans="1:2" x14ac:dyDescent="0.25">
      <c r="B75" t="s">
        <v>52</v>
      </c>
    </row>
    <row r="80" spans="1:2" x14ac:dyDescent="0.25">
      <c r="A80" t="str">
        <f>"(+)"&amp;A69</f>
        <v>(+)Figure (2) is quite expanatory</v>
      </c>
      <c r="B80" t="str">
        <f>"(-) "&amp;B71</f>
        <v>(-) What about the dynamic pressure limit? It should have been stated and plotted in the excess thrust graph since the graph include the negative values</v>
      </c>
    </row>
    <row r="81" spans="1:2" x14ac:dyDescent="0.25">
      <c r="A81" t="str">
        <f>"(+)"&amp;A70</f>
        <v>(+)Values for $C_{l\beta},\quad C_{lp}$ seem quite reasonable</v>
      </c>
      <c r="B81" t="str">
        <f t="shared" ref="B81:B84" si="5">"(-) "&amp;B72</f>
        <v>(-) Equation (2.5) should correspond to $\dot{\phi}$ instead of $\phi$</v>
      </c>
    </row>
    <row r="82" spans="1:2" x14ac:dyDescent="0.25">
      <c r="B82" t="str">
        <f t="shared" si="5"/>
        <v>(-) Procedure of calculating $C_{l\beta}$ is not given</v>
      </c>
    </row>
    <row r="83" spans="1:2" x14ac:dyDescent="0.25">
      <c r="B83" t="str">
        <f t="shared" si="5"/>
        <v>(-) No mathematical proof whatsoever on why the specific equations are used</v>
      </c>
    </row>
    <row r="84" spans="1:2" x14ac:dyDescent="0.25">
      <c r="B84" t="str">
        <f t="shared" si="5"/>
        <v>(-) Why does the $v-\xi$ curve increases goes up as the $\xi$ values increase?</v>
      </c>
    </row>
    <row r="88" spans="1:2" x14ac:dyDescent="0.25">
      <c r="A88" s="5" t="s">
        <v>53</v>
      </c>
      <c r="B88" s="5"/>
    </row>
    <row r="89" spans="1:2" x14ac:dyDescent="0.25">
      <c r="A89" s="5" t="s">
        <v>0</v>
      </c>
      <c r="B89" s="5" t="s">
        <v>1</v>
      </c>
    </row>
    <row r="90" spans="1:2" x14ac:dyDescent="0.25">
      <c r="A90" t="s">
        <v>71</v>
      </c>
      <c r="B90" t="s">
        <v>54</v>
      </c>
    </row>
    <row r="91" spans="1:2" x14ac:dyDescent="0.25">
      <c r="A91" t="s">
        <v>24</v>
      </c>
      <c r="B91" t="s">
        <v>55</v>
      </c>
    </row>
    <row r="92" spans="1:2" x14ac:dyDescent="0.25">
      <c r="B92" t="s">
        <v>56</v>
      </c>
    </row>
    <row r="93" spans="1:2" x14ac:dyDescent="0.25">
      <c r="B93" t="s">
        <v>57</v>
      </c>
    </row>
    <row r="94" spans="1:2" x14ac:dyDescent="0.25">
      <c r="B94" t="s">
        <v>58</v>
      </c>
    </row>
    <row r="95" spans="1:2" x14ac:dyDescent="0.25">
      <c r="B95" t="s">
        <v>60</v>
      </c>
    </row>
    <row r="96" spans="1:2" x14ac:dyDescent="0.25">
      <c r="B96" t="s">
        <v>66</v>
      </c>
    </row>
    <row r="97" spans="1:2" x14ac:dyDescent="0.25">
      <c r="B97" t="s">
        <v>64</v>
      </c>
    </row>
    <row r="99" spans="1:2" x14ac:dyDescent="0.25">
      <c r="A99" s="5" t="s">
        <v>0</v>
      </c>
      <c r="B99" s="5" t="s">
        <v>1</v>
      </c>
    </row>
    <row r="100" spans="1:2" x14ac:dyDescent="0.25">
      <c r="A100" t="str">
        <f>"(+) "&amp;A90</f>
        <v>(+) Good format for the overall text</v>
      </c>
      <c r="B100" t="str">
        <f>"(-) "&amp;B90</f>
        <v>(-) 1st page should not have been numbered</v>
      </c>
    </row>
    <row r="101" spans="1:2" x14ac:dyDescent="0.25">
      <c r="A101" t="str">
        <f>"(+) "&amp;A91</f>
        <v>(+) 2 column document - looks more formal</v>
      </c>
      <c r="B101" t="str">
        <f>"(-) "&amp;B91</f>
        <v>(-) 3rd paragraph in introduction doesn’t have a ceratin purpose - lots of repetitive words</v>
      </c>
    </row>
    <row r="102" spans="1:2" x14ac:dyDescent="0.25">
      <c r="B102" t="str">
        <f>"(-) "&amp;B92</f>
        <v>(-) "In this project the aerodynamic performance of this fighter is analysed" $\rightarrow$ not only..</v>
      </c>
    </row>
    <row r="103" spans="1:2" x14ac:dyDescent="0.25">
      <c r="B103" t="str">
        <f>"(-) "&amp;B93</f>
        <v>(-) Extremely simplified vocabulary especially for a technical document</v>
      </c>
    </row>
    <row r="104" spans="1:2" x14ac:dyDescent="0.25">
      <c r="B104" t="str">
        <f>"(-) "&amp;B94</f>
        <v>(-) Code Implementation is included. The reader doesn't care about the matlab methods that are used</v>
      </c>
    </row>
    <row r="105" spans="1:2" x14ac:dyDescent="0.25">
      <c r="B105" t="str">
        <f>"(-) "&amp;B95</f>
        <v>(-) (2nd paragraph of Performance Model analysis) The governing differential equations are neither parallel or perpendicular but refer to the horizontal, vertical movement</v>
      </c>
    </row>
    <row r="106" spans="1:2" x14ac:dyDescent="0.25">
      <c r="B106" t="str">
        <f>"(-) "&amp;B96</f>
        <v>(-) Unconsitent format, font for equations</v>
      </c>
    </row>
    <row r="107" spans="1:2" x14ac:dyDescent="0.25">
      <c r="B107" t="str">
        <f>"(-) "&amp;B97</f>
        <v>(-) Equations 6 should be written in more general way, include symbols not actual numbers</v>
      </c>
    </row>
    <row r="109" spans="1:2" x14ac:dyDescent="0.25">
      <c r="A109" s="5" t="s">
        <v>36</v>
      </c>
    </row>
    <row r="110" spans="1:2" x14ac:dyDescent="0.25">
      <c r="A110" s="5" t="s">
        <v>0</v>
      </c>
      <c r="B110" s="5" t="s">
        <v>1</v>
      </c>
    </row>
    <row r="111" spans="1:2" x14ac:dyDescent="0.25">
      <c r="A111" t="s">
        <v>61</v>
      </c>
      <c r="B111" t="s">
        <v>59</v>
      </c>
    </row>
    <row r="112" spans="1:2" x14ac:dyDescent="0.25">
      <c r="A112" t="s">
        <v>67</v>
      </c>
      <c r="B112" t="s">
        <v>62</v>
      </c>
    </row>
    <row r="113" spans="1:2" x14ac:dyDescent="0.25">
      <c r="A113" t="s">
        <v>68</v>
      </c>
      <c r="B113" t="s">
        <v>63</v>
      </c>
    </row>
    <row r="114" spans="1:2" x14ac:dyDescent="0.25">
      <c r="A114" t="s">
        <v>69</v>
      </c>
      <c r="B114" t="s">
        <v>65</v>
      </c>
    </row>
    <row r="115" spans="1:2" x14ac:dyDescent="0.25">
      <c r="A115" t="s">
        <v>72</v>
      </c>
      <c r="B115" t="s">
        <v>7</v>
      </c>
    </row>
    <row r="116" spans="1:2" x14ac:dyDescent="0.25">
      <c r="B116" t="s">
        <v>70</v>
      </c>
    </row>
    <row r="119" spans="1:2" x14ac:dyDescent="0.25">
      <c r="A119" s="5" t="s">
        <v>0</v>
      </c>
      <c r="B119" s="5" t="s">
        <v>1</v>
      </c>
    </row>
    <row r="120" spans="1:2" x14ac:dyDescent="0.25">
      <c r="A120" t="str">
        <f>"(+) "&amp;A111</f>
        <v>(+) (Figure 2) Explanatory graph - Descriptive legend is also included</v>
      </c>
      <c r="B120" t="str">
        <f>"(-) "&amp;B111</f>
        <v>(-) (2nd paragraph of Performance Model analysis) The resulting forces on the airplane are equal to zero  only in the vertical axis.</v>
      </c>
    </row>
    <row r="121" spans="1:2" x14ac:dyDescent="0.25">
      <c r="A121" t="str">
        <f t="shared" ref="A121:A125" si="6">"(+) "&amp;A112</f>
        <v>(+) (Table 1) Very descriptive table</v>
      </c>
      <c r="B121" t="str">
        <f t="shared" ref="B121:B125" si="7">"(-) "&amp;B112</f>
        <v>(-) (Figure 2) No stall  lim is included in the graph</v>
      </c>
    </row>
    <row r="122" spans="1:2" x14ac:dyDescent="0.25">
      <c r="A122" t="str">
        <f t="shared" si="6"/>
        <v xml:space="preserve">(+) Data graphs (Fig 4,5) are correct </v>
      </c>
      <c r="B122" t="str">
        <f t="shared" si="7"/>
        <v>(-) Figure 3 is totally wrong. The $\alpha$, qdyn limits are also not specified</v>
      </c>
    </row>
    <row r="123" spans="1:2" x14ac:dyDescent="0.25">
      <c r="A123" t="str">
        <f t="shared" si="6"/>
        <v xml:space="preserve">(+) Nice idea of comparing the derived Clp graph with the one extracted from the Draken database (fig. 6) </v>
      </c>
      <c r="B123" t="str">
        <f t="shared" si="7"/>
        <v>(-) (Unsteady aerodynamic derivative) Procedure of deriving the analytical equation of $\phi$ is not explained</v>
      </c>
    </row>
    <row r="124" spans="1:2" x14ac:dyDescent="0.25">
      <c r="A124" t="str">
        <f t="shared" si="6"/>
        <v>(+) Formulas for calculating $C_{lp}, C_{l\beta}$ seem to be correct</v>
      </c>
      <c r="B124" t="str">
        <f t="shared" si="7"/>
        <v>(-) References are not properly cited - Refer more to books rather than webpages</v>
      </c>
    </row>
    <row r="125" spans="1:2" x14ac:dyDescent="0.25">
      <c r="B125" t="str">
        <f t="shared" si="7"/>
        <v>(-) Matlab code implementation should not have been included</v>
      </c>
    </row>
  </sheetData>
  <mergeCells count="2">
    <mergeCell ref="A1:E1"/>
    <mergeCell ref="A34:E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2015-02-04T22:23:34Z</dcterms:created>
  <dcterms:modified xsi:type="dcterms:W3CDTF">2015-03-01T13:32:08Z</dcterms:modified>
</cp:coreProperties>
</file>