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4220" windowHeight="12345"/>
  </bookViews>
  <sheets>
    <sheet name="2011-2012 Expenditures" sheetId="1" r:id="rId1"/>
    <sheet name="Exp per ADM" sheetId="2" r:id="rId2"/>
  </sheets>
  <definedNames>
    <definedName name="_xlnm._FilterDatabase" localSheetId="0" hidden="1">'2011-2012 Expenditures'!$A$1:$AC$717</definedName>
    <definedName name="CrosstabTempData" localSheetId="0">'2011-2012 Expenditures'!$A$2:$AC$717</definedName>
    <definedName name="_xlnm.Print_Titles" localSheetId="1">'Exp per ADM'!$A:$C,'Exp per ADM'!$1:$1</definedName>
  </definedNames>
  <calcPr calcId="145621"/>
</workbook>
</file>

<file path=xl/calcChain.xml><?xml version="1.0" encoding="utf-8"?>
<calcChain xmlns="http://schemas.openxmlformats.org/spreadsheetml/2006/main">
  <c r="L743" i="1" l="1"/>
  <c r="L739" i="1" l="1"/>
  <c r="E503" i="2" l="1"/>
  <c r="D503" i="2"/>
  <c r="H736" i="1" l="1"/>
  <c r="K736" i="1" s="1"/>
  <c r="H737" i="1"/>
  <c r="K737" i="1" s="1"/>
  <c r="H735" i="1"/>
  <c r="K735" i="1" s="1"/>
  <c r="H734" i="1"/>
  <c r="K734" i="1" s="1"/>
  <c r="H733" i="1"/>
  <c r="K733" i="1" s="1"/>
  <c r="H732" i="1"/>
  <c r="K732" i="1" s="1"/>
  <c r="H574" i="1"/>
  <c r="K574" i="1" s="1"/>
  <c r="H569" i="1"/>
  <c r="K569" i="1" s="1"/>
  <c r="H708" i="1"/>
  <c r="K708" i="1" s="1"/>
  <c r="H731" i="1"/>
  <c r="K731" i="1" s="1"/>
  <c r="H631" i="1"/>
  <c r="K631" i="1" s="1"/>
  <c r="H650" i="1"/>
  <c r="K650" i="1" s="1"/>
  <c r="H702" i="1"/>
  <c r="K702" i="1" s="1"/>
  <c r="H730" i="1"/>
  <c r="K730" i="1" s="1"/>
  <c r="H646" i="1"/>
  <c r="K646" i="1" s="1"/>
  <c r="H656" i="1"/>
  <c r="K656" i="1" s="1"/>
  <c r="H629" i="1"/>
  <c r="K629" i="1" s="1"/>
  <c r="H695" i="1"/>
  <c r="K695" i="1" s="1"/>
  <c r="H675" i="1"/>
  <c r="K675" i="1" s="1"/>
  <c r="H709" i="1"/>
  <c r="K709" i="1" s="1"/>
  <c r="H645" i="1"/>
  <c r="K645" i="1" s="1"/>
  <c r="H711" i="1"/>
  <c r="K711" i="1" s="1"/>
  <c r="H579" i="1"/>
  <c r="K579" i="1" s="1"/>
  <c r="H685" i="1"/>
  <c r="K685" i="1" s="1"/>
  <c r="H661" i="1"/>
  <c r="K661" i="1" s="1"/>
  <c r="H570" i="1"/>
  <c r="K570" i="1" s="1"/>
  <c r="H641" i="1"/>
  <c r="K641" i="1" s="1"/>
  <c r="H728" i="1"/>
  <c r="K728" i="1" s="1"/>
  <c r="H672" i="1"/>
  <c r="K672" i="1" s="1"/>
  <c r="H724" i="1"/>
  <c r="K724" i="1" s="1"/>
  <c r="H592" i="1"/>
  <c r="K592" i="1" s="1"/>
  <c r="H591" i="1"/>
  <c r="K591" i="1" s="1"/>
  <c r="H590" i="1"/>
  <c r="K590" i="1" s="1"/>
  <c r="H649" i="1"/>
  <c r="K649" i="1" s="1"/>
  <c r="H710" i="1"/>
  <c r="K710" i="1" s="1"/>
  <c r="H684" i="1"/>
  <c r="K684" i="1" s="1"/>
  <c r="H722" i="1"/>
  <c r="K722" i="1" s="1"/>
  <c r="H664" i="1"/>
  <c r="K664" i="1" s="1"/>
  <c r="H687" i="1"/>
  <c r="K687" i="1" s="1"/>
  <c r="H683" i="1"/>
  <c r="K683" i="1" s="1"/>
  <c r="H682" i="1"/>
  <c r="K682" i="1" s="1"/>
  <c r="H671" i="1"/>
  <c r="K671" i="1" s="1"/>
  <c r="H716" i="1"/>
  <c r="K716" i="1" s="1"/>
  <c r="H677" i="1"/>
  <c r="K677" i="1" s="1"/>
  <c r="H654" i="1"/>
  <c r="K654" i="1" s="1"/>
  <c r="H694" i="1"/>
  <c r="K694" i="1" s="1"/>
  <c r="H662" i="1"/>
  <c r="K662" i="1" s="1"/>
  <c r="H657" i="1"/>
  <c r="K657" i="1" s="1"/>
  <c r="H691" i="1"/>
  <c r="K691" i="1" s="1"/>
  <c r="H714" i="1"/>
  <c r="K714" i="1" s="1"/>
  <c r="H701" i="1"/>
  <c r="K701" i="1" s="1"/>
  <c r="H665" i="1"/>
  <c r="K665" i="1" s="1"/>
  <c r="H667" i="1"/>
  <c r="K667" i="1" s="1"/>
  <c r="H697" i="1"/>
  <c r="K697" i="1" s="1"/>
  <c r="H663" i="1"/>
  <c r="K663" i="1" s="1"/>
  <c r="H721" i="1"/>
  <c r="K721" i="1" s="1"/>
  <c r="H689" i="1"/>
  <c r="K689" i="1" s="1"/>
  <c r="H715" i="1"/>
  <c r="K715" i="1" s="1"/>
  <c r="H713" i="1"/>
  <c r="K713" i="1" s="1"/>
  <c r="H669" i="1"/>
  <c r="K669" i="1" s="1"/>
  <c r="H652" i="1"/>
  <c r="K652" i="1" s="1"/>
  <c r="H651" i="1"/>
  <c r="K651" i="1" s="1"/>
  <c r="H679" i="1"/>
  <c r="K679" i="1" s="1"/>
  <c r="H676" i="1"/>
  <c r="K676" i="1" s="1"/>
  <c r="H658" i="1"/>
  <c r="K658" i="1" s="1"/>
  <c r="H647" i="1"/>
  <c r="K647" i="1" s="1"/>
  <c r="H717" i="1"/>
  <c r="K717" i="1" s="1"/>
  <c r="H690" i="1"/>
  <c r="K690" i="1" s="1"/>
  <c r="H643" i="1"/>
  <c r="K643" i="1" s="1"/>
  <c r="H670" i="1"/>
  <c r="K670" i="1" s="1"/>
  <c r="H703" i="1"/>
  <c r="K703" i="1" s="1"/>
  <c r="H723" i="1"/>
  <c r="K723" i="1" s="1"/>
  <c r="H720" i="1"/>
  <c r="K720" i="1" s="1"/>
  <c r="H699" i="1"/>
  <c r="K699" i="1" s="1"/>
  <c r="H653" i="1"/>
  <c r="K653" i="1" s="1"/>
  <c r="H681" i="1"/>
  <c r="K681" i="1" s="1"/>
  <c r="H688" i="1"/>
  <c r="K688" i="1" s="1"/>
  <c r="H686" i="1"/>
  <c r="K686" i="1" s="1"/>
  <c r="H660" i="1"/>
  <c r="K660" i="1" s="1"/>
  <c r="H605" i="1"/>
  <c r="K605" i="1" s="1"/>
  <c r="H693" i="1"/>
  <c r="K693" i="1" s="1"/>
  <c r="H692" i="1"/>
  <c r="K692" i="1" s="1"/>
  <c r="H673" i="1"/>
  <c r="K673" i="1" s="1"/>
  <c r="H700" i="1"/>
  <c r="K700" i="1" s="1"/>
  <c r="H642" i="1"/>
  <c r="K642" i="1" s="1"/>
  <c r="H678" i="1"/>
  <c r="K678" i="1" s="1"/>
  <c r="H674" i="1"/>
  <c r="K674" i="1" s="1"/>
  <c r="H655" i="1"/>
  <c r="K655" i="1" s="1"/>
  <c r="H648" i="1"/>
  <c r="K648" i="1" s="1"/>
  <c r="H698" i="1"/>
  <c r="K698" i="1" s="1"/>
  <c r="H704" i="1"/>
  <c r="K704" i="1" s="1"/>
  <c r="H719" i="1"/>
  <c r="K719" i="1" s="1"/>
  <c r="H718" i="1"/>
  <c r="K718" i="1" s="1"/>
  <c r="H666" i="1"/>
  <c r="K666" i="1" s="1"/>
  <c r="H696" i="1"/>
  <c r="K696" i="1" s="1"/>
  <c r="H668" i="1"/>
  <c r="K668" i="1" s="1"/>
  <c r="H680" i="1"/>
  <c r="K680" i="1" s="1"/>
  <c r="H705" i="1"/>
  <c r="K705" i="1" s="1"/>
  <c r="H618" i="1"/>
  <c r="K618" i="1" s="1"/>
  <c r="H619" i="1"/>
  <c r="K619" i="1" s="1"/>
  <c r="H604" i="1"/>
  <c r="K604" i="1" s="1"/>
  <c r="H609" i="1"/>
  <c r="K609" i="1" s="1"/>
  <c r="H611" i="1"/>
  <c r="K611" i="1" s="1"/>
  <c r="H608" i="1"/>
  <c r="K608" i="1" s="1"/>
  <c r="H607" i="1"/>
  <c r="K607" i="1" s="1"/>
  <c r="H612" i="1"/>
  <c r="K612" i="1" s="1"/>
  <c r="H610" i="1"/>
  <c r="K610" i="1" s="1"/>
  <c r="H606" i="1"/>
  <c r="K606" i="1" s="1"/>
  <c r="H603" i="1"/>
  <c r="K603" i="1" s="1"/>
  <c r="H638" i="1"/>
  <c r="K638" i="1" s="1"/>
  <c r="H637" i="1"/>
  <c r="K637" i="1" s="1"/>
  <c r="H596" i="1"/>
  <c r="K596" i="1" s="1"/>
  <c r="H598" i="1"/>
  <c r="K598" i="1" s="1"/>
  <c r="H597" i="1"/>
  <c r="K597" i="1" s="1"/>
  <c r="H628" i="1"/>
  <c r="K628" i="1" s="1"/>
  <c r="H630" i="1"/>
  <c r="K630" i="1" s="1"/>
  <c r="H640" i="1"/>
  <c r="K640" i="1" s="1"/>
  <c r="H639" i="1"/>
  <c r="K639" i="1" s="1"/>
  <c r="H632" i="1"/>
  <c r="K632" i="1" s="1"/>
  <c r="H635" i="1"/>
  <c r="K635" i="1" s="1"/>
  <c r="H636" i="1"/>
  <c r="K636" i="1" s="1"/>
  <c r="H626" i="1"/>
  <c r="K626" i="1" s="1"/>
  <c r="H633" i="1"/>
  <c r="K633" i="1" s="1"/>
  <c r="H614" i="1"/>
  <c r="K614" i="1" s="1"/>
  <c r="H617" i="1"/>
  <c r="K617" i="1" s="1"/>
  <c r="H578" i="1"/>
  <c r="K578" i="1" s="1"/>
  <c r="H615" i="1"/>
  <c r="K615" i="1" s="1"/>
  <c r="H616" i="1"/>
  <c r="K616" i="1" s="1"/>
  <c r="H706" i="1"/>
  <c r="K706" i="1" s="1"/>
  <c r="H594" i="1"/>
  <c r="K594" i="1" s="1"/>
  <c r="H627" i="1"/>
  <c r="K627" i="1" s="1"/>
  <c r="H729" i="1"/>
  <c r="K729" i="1" s="1"/>
  <c r="H727" i="1"/>
  <c r="K727" i="1" s="1"/>
  <c r="H624" i="1"/>
  <c r="K624" i="1" s="1"/>
  <c r="H625" i="1"/>
  <c r="K625" i="1" s="1"/>
  <c r="H601" i="1"/>
  <c r="K601" i="1" s="1"/>
  <c r="H600" i="1"/>
  <c r="K600" i="1" s="1"/>
  <c r="H599" i="1"/>
  <c r="K599" i="1" s="1"/>
  <c r="H602" i="1"/>
  <c r="K602" i="1" s="1"/>
  <c r="H707" i="1"/>
  <c r="K707" i="1" s="1"/>
  <c r="H595" i="1"/>
  <c r="K595" i="1" s="1"/>
  <c r="H593" i="1"/>
  <c r="K593" i="1" s="1"/>
  <c r="H726" i="1"/>
  <c r="K726" i="1" s="1"/>
  <c r="H725" i="1"/>
  <c r="K725" i="1" s="1"/>
  <c r="H620" i="1"/>
  <c r="K620" i="1" s="1"/>
  <c r="H623" i="1"/>
  <c r="K623" i="1" s="1"/>
  <c r="H621" i="1"/>
  <c r="K621" i="1" s="1"/>
  <c r="H622" i="1"/>
  <c r="K622" i="1" s="1"/>
  <c r="H644" i="1"/>
  <c r="K644" i="1" s="1"/>
  <c r="H634" i="1"/>
  <c r="K634" i="1" s="1"/>
  <c r="H712" i="1"/>
  <c r="K712" i="1" s="1"/>
  <c r="H588" i="1"/>
  <c r="K588" i="1" s="1"/>
  <c r="H584" i="1"/>
  <c r="K584" i="1" s="1"/>
  <c r="H589" i="1"/>
  <c r="K589" i="1" s="1"/>
  <c r="H585" i="1"/>
  <c r="K585" i="1" s="1"/>
  <c r="H586" i="1"/>
  <c r="K586" i="1" s="1"/>
  <c r="H577" i="1"/>
  <c r="K577" i="1" s="1"/>
  <c r="H580" i="1"/>
  <c r="K580" i="1" s="1"/>
  <c r="H583" i="1"/>
  <c r="K583" i="1" s="1"/>
  <c r="H582" i="1"/>
  <c r="K582" i="1" s="1"/>
  <c r="H581" i="1"/>
  <c r="K581" i="1" s="1"/>
  <c r="H576" i="1"/>
  <c r="K576" i="1" s="1"/>
  <c r="H572" i="1"/>
  <c r="K572" i="1" s="1"/>
  <c r="H587" i="1"/>
  <c r="K587" i="1" s="1"/>
  <c r="H575" i="1"/>
  <c r="K575" i="1" s="1"/>
  <c r="H571" i="1"/>
  <c r="K571" i="1" s="1"/>
  <c r="H573" i="1"/>
  <c r="K573" i="1" s="1"/>
  <c r="H613" i="1"/>
  <c r="K613" i="1" s="1"/>
  <c r="H659" i="1"/>
  <c r="K659" i="1" s="1"/>
  <c r="H558" i="1"/>
  <c r="K558" i="1" s="1"/>
  <c r="H536" i="1"/>
  <c r="K536" i="1" s="1"/>
  <c r="H506" i="1"/>
  <c r="K506" i="1" s="1"/>
  <c r="H507" i="1"/>
  <c r="K507" i="1" s="1"/>
  <c r="H557" i="1"/>
  <c r="K557" i="1" s="1"/>
  <c r="H528" i="1"/>
  <c r="K528" i="1" s="1"/>
  <c r="H521" i="1"/>
  <c r="K521" i="1" s="1"/>
  <c r="H553" i="1"/>
  <c r="K553" i="1" s="1"/>
  <c r="H552" i="1"/>
  <c r="K552" i="1" s="1"/>
  <c r="H551" i="1"/>
  <c r="K551" i="1" s="1"/>
  <c r="H550" i="1"/>
  <c r="K550" i="1" s="1"/>
  <c r="H515" i="1"/>
  <c r="K515" i="1" s="1"/>
  <c r="H514" i="1"/>
  <c r="K514" i="1" s="1"/>
  <c r="H513" i="1"/>
  <c r="K513" i="1" s="1"/>
  <c r="H542" i="1"/>
  <c r="K542" i="1" s="1"/>
  <c r="H519" i="1"/>
  <c r="K519" i="1" s="1"/>
  <c r="H555" i="1"/>
  <c r="K555" i="1" s="1"/>
  <c r="H554" i="1"/>
  <c r="K554" i="1" s="1"/>
  <c r="H549" i="1"/>
  <c r="K549" i="1" s="1"/>
  <c r="H560" i="1"/>
  <c r="K560" i="1" s="1"/>
  <c r="H538" i="1"/>
  <c r="K538" i="1" s="1"/>
  <c r="H543" i="1"/>
  <c r="K543" i="1" s="1"/>
  <c r="H544" i="1"/>
  <c r="K544" i="1" s="1"/>
  <c r="H545" i="1"/>
  <c r="K545" i="1" s="1"/>
  <c r="H512" i="1"/>
  <c r="K512" i="1" s="1"/>
  <c r="H561" i="1"/>
  <c r="K561" i="1" s="1"/>
  <c r="H556" i="1"/>
  <c r="K556" i="1" s="1"/>
  <c r="H524" i="1"/>
  <c r="K524" i="1" s="1"/>
  <c r="H527" i="1"/>
  <c r="K527" i="1" s="1"/>
  <c r="H526" i="1"/>
  <c r="K526" i="1" s="1"/>
  <c r="H510" i="1"/>
  <c r="K510" i="1" s="1"/>
  <c r="H509" i="1"/>
  <c r="K509" i="1" s="1"/>
  <c r="H541" i="1"/>
  <c r="K541" i="1" s="1"/>
  <c r="H539" i="1"/>
  <c r="K539" i="1" s="1"/>
  <c r="H568" i="1"/>
  <c r="K568" i="1" s="1"/>
  <c r="H532" i="1"/>
  <c r="K532" i="1" s="1"/>
  <c r="H548" i="1"/>
  <c r="K548" i="1" s="1"/>
  <c r="H535" i="1"/>
  <c r="K535" i="1" s="1"/>
  <c r="H533" i="1"/>
  <c r="K533" i="1" s="1"/>
  <c r="H523" i="1"/>
  <c r="K523" i="1" s="1"/>
  <c r="H520" i="1"/>
  <c r="K520" i="1" s="1"/>
  <c r="H546" i="1"/>
  <c r="K546" i="1" s="1"/>
  <c r="H559" i="1"/>
  <c r="K559" i="1" s="1"/>
  <c r="H518" i="1"/>
  <c r="K518" i="1" s="1"/>
  <c r="H517" i="1"/>
  <c r="K517" i="1" s="1"/>
  <c r="H511" i="1"/>
  <c r="K511" i="1" s="1"/>
  <c r="H508" i="1"/>
  <c r="K508" i="1" s="1"/>
  <c r="H567" i="1"/>
  <c r="K567" i="1" s="1"/>
  <c r="H566" i="1"/>
  <c r="K566" i="1" s="1"/>
  <c r="H565" i="1"/>
  <c r="K565" i="1" s="1"/>
  <c r="H562" i="1"/>
  <c r="K562" i="1" s="1"/>
  <c r="H537" i="1"/>
  <c r="K537" i="1" s="1"/>
  <c r="H522" i="1"/>
  <c r="K522" i="1" s="1"/>
  <c r="H529" i="1"/>
  <c r="K529" i="1" s="1"/>
  <c r="H525" i="1"/>
  <c r="K525" i="1" s="1"/>
  <c r="H547" i="1"/>
  <c r="K547" i="1" s="1"/>
  <c r="H540" i="1"/>
  <c r="K540" i="1" s="1"/>
  <c r="H516" i="1"/>
  <c r="K516" i="1" s="1"/>
  <c r="H505" i="1"/>
  <c r="K505" i="1" s="1"/>
  <c r="H504" i="1"/>
  <c r="K504" i="1" s="1"/>
  <c r="H503" i="1"/>
  <c r="K503" i="1" s="1"/>
  <c r="H502" i="1"/>
  <c r="K502" i="1" s="1"/>
  <c r="H564" i="1"/>
  <c r="K564" i="1" s="1"/>
  <c r="H563" i="1"/>
  <c r="K563" i="1" s="1"/>
  <c r="H534" i="1"/>
  <c r="K534" i="1" s="1"/>
  <c r="H530" i="1"/>
  <c r="K530" i="1" s="1"/>
  <c r="H531" i="1"/>
  <c r="K531" i="1" s="1"/>
  <c r="H419" i="1"/>
  <c r="K419" i="1" s="1"/>
  <c r="H418" i="1"/>
  <c r="K418" i="1" s="1"/>
  <c r="H417" i="1"/>
  <c r="K417" i="1" s="1"/>
  <c r="H415" i="1"/>
  <c r="K415" i="1" s="1"/>
  <c r="H416" i="1"/>
  <c r="K416" i="1" s="1"/>
  <c r="H414" i="1"/>
  <c r="K414" i="1" s="1"/>
  <c r="H413" i="1"/>
  <c r="K413" i="1" s="1"/>
  <c r="H412" i="1"/>
  <c r="K412" i="1" s="1"/>
  <c r="H411" i="1"/>
  <c r="K411" i="1" s="1"/>
  <c r="H410" i="1"/>
  <c r="K410" i="1" s="1"/>
  <c r="H409" i="1"/>
  <c r="K409" i="1" s="1"/>
  <c r="H408" i="1"/>
  <c r="K408" i="1" s="1"/>
  <c r="H264" i="1"/>
  <c r="K264" i="1" s="1"/>
  <c r="H263" i="1"/>
  <c r="K263" i="1" s="1"/>
  <c r="H262" i="1"/>
  <c r="K262" i="1" s="1"/>
  <c r="H261" i="1"/>
  <c r="K261" i="1" s="1"/>
  <c r="H260" i="1"/>
  <c r="K260" i="1" s="1"/>
  <c r="H259" i="1"/>
  <c r="K259" i="1" s="1"/>
  <c r="H258" i="1"/>
  <c r="K258" i="1" s="1"/>
  <c r="H54" i="1"/>
  <c r="K54" i="1" s="1"/>
  <c r="H53" i="1"/>
  <c r="K53" i="1" s="1"/>
  <c r="H52" i="1"/>
  <c r="K52" i="1" s="1"/>
  <c r="H51" i="1"/>
  <c r="K51" i="1" s="1"/>
  <c r="H68" i="1"/>
  <c r="K68" i="1" s="1"/>
  <c r="H67" i="1"/>
  <c r="K67" i="1" s="1"/>
  <c r="H66" i="1"/>
  <c r="K66" i="1" s="1"/>
  <c r="H65" i="1"/>
  <c r="K65" i="1" s="1"/>
  <c r="H64" i="1"/>
  <c r="K64" i="1" s="1"/>
  <c r="H63" i="1"/>
  <c r="K63" i="1" s="1"/>
  <c r="H62" i="1"/>
  <c r="K62" i="1" s="1"/>
  <c r="H61" i="1"/>
  <c r="K61" i="1" s="1"/>
  <c r="H60" i="1"/>
  <c r="K60" i="1" s="1"/>
  <c r="H59" i="1"/>
  <c r="K59" i="1" s="1"/>
  <c r="H58" i="1"/>
  <c r="K58" i="1" s="1"/>
  <c r="H57" i="1"/>
  <c r="K57" i="1" s="1"/>
  <c r="H56" i="1"/>
  <c r="K56" i="1" s="1"/>
  <c r="H55" i="1"/>
  <c r="K55" i="1" s="1"/>
  <c r="H400" i="1"/>
  <c r="K400" i="1" s="1"/>
  <c r="H217" i="1"/>
  <c r="K217" i="1" s="1"/>
  <c r="H216" i="1"/>
  <c r="K216" i="1" s="1"/>
  <c r="H215" i="1"/>
  <c r="K215" i="1" s="1"/>
  <c r="H214" i="1"/>
  <c r="K214" i="1" s="1"/>
  <c r="H213" i="1"/>
  <c r="K213" i="1" s="1"/>
  <c r="H212" i="1"/>
  <c r="K212" i="1" s="1"/>
  <c r="H211" i="1"/>
  <c r="K211" i="1" s="1"/>
  <c r="H210" i="1"/>
  <c r="K210" i="1" s="1"/>
  <c r="H209" i="1"/>
  <c r="K209" i="1" s="1"/>
  <c r="H208" i="1"/>
  <c r="K208" i="1" s="1"/>
  <c r="H207" i="1"/>
  <c r="K207" i="1" s="1"/>
  <c r="H206" i="1"/>
  <c r="K206" i="1" s="1"/>
  <c r="H205" i="1"/>
  <c r="K205" i="1" s="1"/>
  <c r="H204" i="1"/>
  <c r="K204" i="1" s="1"/>
  <c r="H203" i="1"/>
  <c r="K203" i="1" s="1"/>
  <c r="H159" i="1"/>
  <c r="K159" i="1" s="1"/>
  <c r="H158" i="1"/>
  <c r="K158" i="1" s="1"/>
  <c r="H157" i="1"/>
  <c r="K157" i="1" s="1"/>
  <c r="H156" i="1"/>
  <c r="K156" i="1" s="1"/>
  <c r="H155" i="1"/>
  <c r="K155" i="1" s="1"/>
  <c r="H154" i="1"/>
  <c r="K154" i="1" s="1"/>
  <c r="H153" i="1"/>
  <c r="K153" i="1" s="1"/>
  <c r="H152" i="1"/>
  <c r="K152" i="1" s="1"/>
  <c r="H151" i="1"/>
  <c r="K151" i="1" s="1"/>
  <c r="H150" i="1"/>
  <c r="K150" i="1" s="1"/>
  <c r="H149" i="1"/>
  <c r="K149" i="1" s="1"/>
  <c r="H148" i="1"/>
  <c r="K148" i="1" s="1"/>
  <c r="H380" i="1"/>
  <c r="K380" i="1" s="1"/>
  <c r="H379" i="1"/>
  <c r="K379" i="1" s="1"/>
  <c r="H378" i="1"/>
  <c r="K378" i="1" s="1"/>
  <c r="H377" i="1"/>
  <c r="K377" i="1" s="1"/>
  <c r="H376" i="1"/>
  <c r="K376" i="1" s="1"/>
  <c r="H375" i="1"/>
  <c r="K375" i="1" s="1"/>
  <c r="H374" i="1"/>
  <c r="K374" i="1" s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K365" i="1" s="1"/>
  <c r="H364" i="1"/>
  <c r="K364" i="1" s="1"/>
  <c r="H363" i="1"/>
  <c r="K363" i="1" s="1"/>
  <c r="H362" i="1"/>
  <c r="K362" i="1" s="1"/>
  <c r="H361" i="1"/>
  <c r="K361" i="1" s="1"/>
  <c r="H360" i="1"/>
  <c r="K360" i="1" s="1"/>
  <c r="H359" i="1"/>
  <c r="K359" i="1" s="1"/>
  <c r="H118" i="1"/>
  <c r="K118" i="1" s="1"/>
  <c r="H117" i="1"/>
  <c r="K117" i="1" s="1"/>
  <c r="H116" i="1"/>
  <c r="K116" i="1" s="1"/>
  <c r="H115" i="1"/>
  <c r="K115" i="1" s="1"/>
  <c r="H114" i="1"/>
  <c r="K114" i="1" s="1"/>
  <c r="H113" i="1"/>
  <c r="K113" i="1" s="1"/>
  <c r="H112" i="1"/>
  <c r="K112" i="1" s="1"/>
  <c r="H111" i="1"/>
  <c r="K111" i="1" s="1"/>
  <c r="H110" i="1"/>
  <c r="K110" i="1" s="1"/>
  <c r="H109" i="1"/>
  <c r="K109" i="1" s="1"/>
  <c r="H108" i="1"/>
  <c r="K108" i="1" s="1"/>
  <c r="H107" i="1"/>
  <c r="K107" i="1" s="1"/>
  <c r="H106" i="1"/>
  <c r="K106" i="1" s="1"/>
  <c r="H317" i="1"/>
  <c r="K317" i="1" s="1"/>
  <c r="H316" i="1"/>
  <c r="K316" i="1" s="1"/>
  <c r="H315" i="1"/>
  <c r="K315" i="1" s="1"/>
  <c r="H314" i="1"/>
  <c r="K314" i="1" s="1"/>
  <c r="H313" i="1"/>
  <c r="K313" i="1" s="1"/>
  <c r="H312" i="1"/>
  <c r="K312" i="1" s="1"/>
  <c r="H311" i="1"/>
  <c r="K311" i="1" s="1"/>
  <c r="H310" i="1"/>
  <c r="K310" i="1" s="1"/>
  <c r="H309" i="1"/>
  <c r="K309" i="1" s="1"/>
  <c r="H143" i="1"/>
  <c r="K143" i="1" s="1"/>
  <c r="H142" i="1"/>
  <c r="K142" i="1" s="1"/>
  <c r="H141" i="1"/>
  <c r="K141" i="1" s="1"/>
  <c r="H140" i="1"/>
  <c r="K140" i="1" s="1"/>
  <c r="H139" i="1"/>
  <c r="K139" i="1" s="1"/>
  <c r="H401" i="1"/>
  <c r="K401" i="1" s="1"/>
  <c r="H389" i="1"/>
  <c r="K389" i="1" s="1"/>
  <c r="H388" i="1"/>
  <c r="K388" i="1" s="1"/>
  <c r="H387" i="1"/>
  <c r="K387" i="1" s="1"/>
  <c r="H386" i="1"/>
  <c r="K386" i="1" s="1"/>
  <c r="H385" i="1"/>
  <c r="K385" i="1" s="1"/>
  <c r="H384" i="1"/>
  <c r="K384" i="1" s="1"/>
  <c r="H383" i="1"/>
  <c r="K383" i="1" s="1"/>
  <c r="H382" i="1"/>
  <c r="K382" i="1" s="1"/>
  <c r="H358" i="1"/>
  <c r="K358" i="1" s="1"/>
  <c r="H357" i="1"/>
  <c r="K357" i="1" s="1"/>
  <c r="H356" i="1"/>
  <c r="K356" i="1" s="1"/>
  <c r="H355" i="1"/>
  <c r="K355" i="1" s="1"/>
  <c r="H484" i="1"/>
  <c r="K484" i="1" s="1"/>
  <c r="H466" i="1"/>
  <c r="K466" i="1" s="1"/>
  <c r="H465" i="1"/>
  <c r="K465" i="1" s="1"/>
  <c r="H402" i="1"/>
  <c r="K402" i="1" s="1"/>
  <c r="H439" i="1"/>
  <c r="K439" i="1" s="1"/>
  <c r="H438" i="1"/>
  <c r="K438" i="1" s="1"/>
  <c r="H437" i="1"/>
  <c r="K437" i="1" s="1"/>
  <c r="H436" i="1"/>
  <c r="K436" i="1" s="1"/>
  <c r="H435" i="1"/>
  <c r="K435" i="1" s="1"/>
  <c r="H434" i="1"/>
  <c r="K434" i="1" s="1"/>
  <c r="H278" i="1"/>
  <c r="K278" i="1" s="1"/>
  <c r="H277" i="1"/>
  <c r="K277" i="1" s="1"/>
  <c r="H276" i="1"/>
  <c r="K276" i="1" s="1"/>
  <c r="H275" i="1"/>
  <c r="K275" i="1" s="1"/>
  <c r="H274" i="1"/>
  <c r="K274" i="1" s="1"/>
  <c r="H273" i="1"/>
  <c r="K273" i="1" s="1"/>
  <c r="H272" i="1"/>
  <c r="K272" i="1" s="1"/>
  <c r="H271" i="1"/>
  <c r="K271" i="1" s="1"/>
  <c r="H270" i="1"/>
  <c r="K270" i="1" s="1"/>
  <c r="H269" i="1"/>
  <c r="K269" i="1" s="1"/>
  <c r="H485" i="1"/>
  <c r="K485" i="1" s="1"/>
  <c r="H328" i="1"/>
  <c r="K328" i="1" s="1"/>
  <c r="H327" i="1"/>
  <c r="K327" i="1" s="1"/>
  <c r="H326" i="1"/>
  <c r="K326" i="1" s="1"/>
  <c r="H325" i="1"/>
  <c r="K325" i="1" s="1"/>
  <c r="H324" i="1"/>
  <c r="K324" i="1" s="1"/>
  <c r="H323" i="1"/>
  <c r="K323" i="1" s="1"/>
  <c r="H322" i="1"/>
  <c r="K322" i="1" s="1"/>
  <c r="H321" i="1"/>
  <c r="K321" i="1" s="1"/>
  <c r="H320" i="1"/>
  <c r="K320" i="1" s="1"/>
  <c r="H319" i="1"/>
  <c r="K319" i="1" s="1"/>
  <c r="H318" i="1"/>
  <c r="K318" i="1" s="1"/>
  <c r="H442" i="1"/>
  <c r="K442" i="1" s="1"/>
  <c r="H441" i="1"/>
  <c r="K441" i="1" s="1"/>
  <c r="H440" i="1"/>
  <c r="K440" i="1" s="1"/>
  <c r="H433" i="1"/>
  <c r="K433" i="1" s="1"/>
  <c r="H336" i="1"/>
  <c r="K336" i="1" s="1"/>
  <c r="H335" i="1"/>
  <c r="K335" i="1" s="1"/>
  <c r="H334" i="1"/>
  <c r="K334" i="1" s="1"/>
  <c r="H333" i="1"/>
  <c r="K333" i="1" s="1"/>
  <c r="H332" i="1"/>
  <c r="K332" i="1" s="1"/>
  <c r="H331" i="1"/>
  <c r="K331" i="1" s="1"/>
  <c r="H330" i="1"/>
  <c r="K330" i="1" s="1"/>
  <c r="H329" i="1"/>
  <c r="K329" i="1" s="1"/>
  <c r="H105" i="1"/>
  <c r="K105" i="1" s="1"/>
  <c r="H104" i="1"/>
  <c r="K104" i="1" s="1"/>
  <c r="H103" i="1"/>
  <c r="K103" i="1" s="1"/>
  <c r="H102" i="1"/>
  <c r="K102" i="1" s="1"/>
  <c r="H101" i="1"/>
  <c r="K101" i="1" s="1"/>
  <c r="H100" i="1"/>
  <c r="K100" i="1" s="1"/>
  <c r="H99" i="1"/>
  <c r="K99" i="1" s="1"/>
  <c r="H444" i="1"/>
  <c r="K444" i="1" s="1"/>
  <c r="H443" i="1"/>
  <c r="K443" i="1" s="1"/>
  <c r="H421" i="1"/>
  <c r="K421" i="1" s="1"/>
  <c r="H420" i="1"/>
  <c r="K420" i="1" s="1"/>
  <c r="H395" i="1"/>
  <c r="K395" i="1" s="1"/>
  <c r="H394" i="1"/>
  <c r="K394" i="1" s="1"/>
  <c r="H393" i="1"/>
  <c r="K393" i="1" s="1"/>
  <c r="H392" i="1"/>
  <c r="K392" i="1" s="1"/>
  <c r="H391" i="1"/>
  <c r="K391" i="1" s="1"/>
  <c r="H390" i="1"/>
  <c r="K390" i="1" s="1"/>
  <c r="H381" i="1"/>
  <c r="K381" i="1" s="1"/>
  <c r="H181" i="1"/>
  <c r="K181" i="1" s="1"/>
  <c r="H180" i="1"/>
  <c r="K180" i="1" s="1"/>
  <c r="H179" i="1"/>
  <c r="K179" i="1" s="1"/>
  <c r="H178" i="1"/>
  <c r="K178" i="1" s="1"/>
  <c r="H177" i="1"/>
  <c r="K177" i="1" s="1"/>
  <c r="H176" i="1"/>
  <c r="K176" i="1" s="1"/>
  <c r="H492" i="1"/>
  <c r="K492" i="1" s="1"/>
  <c r="H399" i="1"/>
  <c r="K399" i="1" s="1"/>
  <c r="H398" i="1"/>
  <c r="K398" i="1" s="1"/>
  <c r="H397" i="1"/>
  <c r="K397" i="1" s="1"/>
  <c r="H396" i="1"/>
  <c r="K396" i="1" s="1"/>
  <c r="H202" i="1"/>
  <c r="K202" i="1" s="1"/>
  <c r="H201" i="1"/>
  <c r="K201" i="1" s="1"/>
  <c r="H200" i="1"/>
  <c r="K200" i="1" s="1"/>
  <c r="H199" i="1"/>
  <c r="K199" i="1" s="1"/>
  <c r="H198" i="1"/>
  <c r="K198" i="1" s="1"/>
  <c r="H197" i="1"/>
  <c r="K197" i="1" s="1"/>
  <c r="H196" i="1"/>
  <c r="K196" i="1" s="1"/>
  <c r="H195" i="1"/>
  <c r="K195" i="1" s="1"/>
  <c r="H194" i="1"/>
  <c r="K194" i="1" s="1"/>
  <c r="H193" i="1"/>
  <c r="K193" i="1" s="1"/>
  <c r="H498" i="1"/>
  <c r="K498" i="1" s="1"/>
  <c r="H192" i="1"/>
  <c r="K192" i="1" s="1"/>
  <c r="H191" i="1"/>
  <c r="K191" i="1" s="1"/>
  <c r="H190" i="1"/>
  <c r="K190" i="1" s="1"/>
  <c r="H189" i="1"/>
  <c r="K189" i="1" s="1"/>
  <c r="H188" i="1"/>
  <c r="K188" i="1" s="1"/>
  <c r="H187" i="1"/>
  <c r="K187" i="1" s="1"/>
  <c r="H186" i="1"/>
  <c r="K186" i="1" s="1"/>
  <c r="H185" i="1"/>
  <c r="K185" i="1" s="1"/>
  <c r="H91" i="1"/>
  <c r="K91" i="1" s="1"/>
  <c r="H90" i="1"/>
  <c r="K9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K83" i="1" s="1"/>
  <c r="H82" i="1"/>
  <c r="K82" i="1" s="1"/>
  <c r="H81" i="1"/>
  <c r="K81" i="1" s="1"/>
  <c r="H80" i="1"/>
  <c r="K80" i="1" s="1"/>
  <c r="H79" i="1"/>
  <c r="K79" i="1" s="1"/>
  <c r="H78" i="1"/>
  <c r="K78" i="1" s="1"/>
  <c r="H77" i="1"/>
  <c r="K77" i="1" s="1"/>
  <c r="H76" i="1"/>
  <c r="K76" i="1" s="1"/>
  <c r="H75" i="1"/>
  <c r="K75" i="1" s="1"/>
  <c r="H74" i="1"/>
  <c r="K74" i="1" s="1"/>
  <c r="H308" i="1"/>
  <c r="K308" i="1" s="1"/>
  <c r="H307" i="1"/>
  <c r="K307" i="1" s="1"/>
  <c r="H306" i="1"/>
  <c r="K306" i="1" s="1"/>
  <c r="H305" i="1"/>
  <c r="K305" i="1" s="1"/>
  <c r="H304" i="1"/>
  <c r="K304" i="1" s="1"/>
  <c r="H303" i="1"/>
  <c r="K303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K287" i="1" s="1"/>
  <c r="H286" i="1"/>
  <c r="K286" i="1" s="1"/>
  <c r="H285" i="1"/>
  <c r="K285" i="1" s="1"/>
  <c r="H284" i="1"/>
  <c r="K284" i="1" s="1"/>
  <c r="H283" i="1"/>
  <c r="K283" i="1" s="1"/>
  <c r="H282" i="1"/>
  <c r="K282" i="1" s="1"/>
  <c r="H281" i="1"/>
  <c r="K281" i="1" s="1"/>
  <c r="H280" i="1"/>
  <c r="K280" i="1" s="1"/>
  <c r="H279" i="1"/>
  <c r="K279" i="1" s="1"/>
  <c r="H501" i="1"/>
  <c r="K501" i="1" s="1"/>
  <c r="H500" i="1"/>
  <c r="K500" i="1" s="1"/>
  <c r="H499" i="1"/>
  <c r="K499" i="1" s="1"/>
  <c r="H497" i="1"/>
  <c r="K497" i="1" s="1"/>
  <c r="H496" i="1"/>
  <c r="K496" i="1" s="1"/>
  <c r="H495" i="1"/>
  <c r="K495" i="1" s="1"/>
  <c r="H494" i="1"/>
  <c r="K494" i="1" s="1"/>
  <c r="H493" i="1"/>
  <c r="K493" i="1" s="1"/>
  <c r="H491" i="1"/>
  <c r="K491" i="1" s="1"/>
  <c r="H490" i="1"/>
  <c r="K490" i="1" s="1"/>
  <c r="H489" i="1"/>
  <c r="K489" i="1" s="1"/>
  <c r="H488" i="1"/>
  <c r="K488" i="1" s="1"/>
  <c r="H487" i="1"/>
  <c r="K487" i="1" s="1"/>
  <c r="H486" i="1"/>
  <c r="K486" i="1" s="1"/>
  <c r="H245" i="1"/>
  <c r="K245" i="1" s="1"/>
  <c r="H244" i="1"/>
  <c r="K244" i="1" s="1"/>
  <c r="H243" i="1"/>
  <c r="K243" i="1" s="1"/>
  <c r="H242" i="1"/>
  <c r="K242" i="1" s="1"/>
  <c r="H241" i="1"/>
  <c r="K241" i="1" s="1"/>
  <c r="H7" i="1"/>
  <c r="K7" i="1" s="1"/>
  <c r="H6" i="1"/>
  <c r="K6" i="1" s="1"/>
  <c r="H5" i="1"/>
  <c r="K5" i="1" s="1"/>
  <c r="H4" i="1"/>
  <c r="K4" i="1" s="1"/>
  <c r="H3" i="1"/>
  <c r="K3" i="1" s="1"/>
  <c r="H2" i="1"/>
  <c r="K2" i="1" s="1"/>
  <c r="H354" i="1"/>
  <c r="K354" i="1" s="1"/>
  <c r="H268" i="1"/>
  <c r="K268" i="1" s="1"/>
  <c r="H257" i="1"/>
  <c r="K257" i="1" s="1"/>
  <c r="H256" i="1"/>
  <c r="K256" i="1" s="1"/>
  <c r="H255" i="1"/>
  <c r="K255" i="1" s="1"/>
  <c r="H254" i="1"/>
  <c r="K254" i="1" s="1"/>
  <c r="H248" i="1"/>
  <c r="K248" i="1" s="1"/>
  <c r="H247" i="1"/>
  <c r="K247" i="1" s="1"/>
  <c r="H246" i="1"/>
  <c r="K246" i="1" s="1"/>
  <c r="H175" i="1"/>
  <c r="K175" i="1" s="1"/>
  <c r="H174" i="1"/>
  <c r="K174" i="1" s="1"/>
  <c r="H173" i="1"/>
  <c r="K173" i="1" s="1"/>
  <c r="H172" i="1"/>
  <c r="K172" i="1" s="1"/>
  <c r="H171" i="1"/>
  <c r="K171" i="1" s="1"/>
  <c r="H170" i="1"/>
  <c r="K170" i="1" s="1"/>
  <c r="H168" i="1"/>
  <c r="K168" i="1" s="1"/>
  <c r="H167" i="1"/>
  <c r="K167" i="1" s="1"/>
  <c r="H147" i="1"/>
  <c r="K147" i="1" s="1"/>
  <c r="H146" i="1"/>
  <c r="K146" i="1" s="1"/>
  <c r="H145" i="1"/>
  <c r="K145" i="1" s="1"/>
  <c r="H144" i="1"/>
  <c r="K144" i="1" s="1"/>
  <c r="H407" i="1"/>
  <c r="K407" i="1" s="1"/>
  <c r="H406" i="1"/>
  <c r="K406" i="1" s="1"/>
  <c r="H405" i="1"/>
  <c r="K405" i="1" s="1"/>
  <c r="H404" i="1"/>
  <c r="K404" i="1" s="1"/>
  <c r="H403" i="1"/>
  <c r="K403" i="1" s="1"/>
  <c r="H341" i="1"/>
  <c r="K341" i="1" s="1"/>
  <c r="H340" i="1"/>
  <c r="K340" i="1" s="1"/>
  <c r="H339" i="1"/>
  <c r="K339" i="1" s="1"/>
  <c r="H338" i="1"/>
  <c r="K338" i="1" s="1"/>
  <c r="H337" i="1"/>
  <c r="K337" i="1" s="1"/>
  <c r="H220" i="1"/>
  <c r="K220" i="1" s="1"/>
  <c r="H219" i="1"/>
  <c r="K219" i="1" s="1"/>
  <c r="H218" i="1"/>
  <c r="K218" i="1" s="1"/>
  <c r="H138" i="1"/>
  <c r="K138" i="1" s="1"/>
  <c r="H432" i="1"/>
  <c r="K432" i="1" s="1"/>
  <c r="H431" i="1"/>
  <c r="K431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K422" i="1" s="1"/>
  <c r="H137" i="1"/>
  <c r="K137" i="1" s="1"/>
  <c r="H136" i="1"/>
  <c r="K136" i="1" s="1"/>
  <c r="H135" i="1"/>
  <c r="K135" i="1" s="1"/>
  <c r="H134" i="1"/>
  <c r="K134" i="1" s="1"/>
  <c r="H133" i="1"/>
  <c r="K133" i="1" s="1"/>
  <c r="H132" i="1"/>
  <c r="K132" i="1" s="1"/>
  <c r="H131" i="1"/>
  <c r="K131" i="1" s="1"/>
  <c r="H130" i="1"/>
  <c r="K130" i="1" s="1"/>
  <c r="H129" i="1"/>
  <c r="K129" i="1" s="1"/>
  <c r="H128" i="1"/>
  <c r="K128" i="1" s="1"/>
  <c r="H127" i="1"/>
  <c r="K127" i="1" s="1"/>
  <c r="H126" i="1"/>
  <c r="K126" i="1" s="1"/>
  <c r="H98" i="1"/>
  <c r="K98" i="1" s="1"/>
  <c r="H97" i="1"/>
  <c r="K97" i="1" s="1"/>
  <c r="H96" i="1"/>
  <c r="K96" i="1" s="1"/>
  <c r="H95" i="1"/>
  <c r="K95" i="1" s="1"/>
  <c r="H94" i="1"/>
  <c r="K94" i="1" s="1"/>
  <c r="H93" i="1"/>
  <c r="K93" i="1" s="1"/>
  <c r="H92" i="1"/>
  <c r="K92" i="1" s="1"/>
  <c r="H73" i="1"/>
  <c r="K73" i="1" s="1"/>
  <c r="H72" i="1"/>
  <c r="K72" i="1" s="1"/>
  <c r="H71" i="1"/>
  <c r="K71" i="1" s="1"/>
  <c r="H70" i="1"/>
  <c r="K70" i="1" s="1"/>
  <c r="H69" i="1"/>
  <c r="K69" i="1" s="1"/>
  <c r="H483" i="1"/>
  <c r="K483" i="1" s="1"/>
  <c r="H482" i="1"/>
  <c r="K482" i="1" s="1"/>
  <c r="H481" i="1"/>
  <c r="K481" i="1" s="1"/>
  <c r="H480" i="1"/>
  <c r="K480" i="1" s="1"/>
  <c r="H479" i="1"/>
  <c r="K479" i="1" s="1"/>
  <c r="H478" i="1"/>
  <c r="K478" i="1" s="1"/>
  <c r="H477" i="1"/>
  <c r="K477" i="1" s="1"/>
  <c r="H476" i="1"/>
  <c r="K476" i="1" s="1"/>
  <c r="H475" i="1"/>
  <c r="K475" i="1" s="1"/>
  <c r="H474" i="1"/>
  <c r="K474" i="1" s="1"/>
  <c r="H473" i="1"/>
  <c r="K473" i="1" s="1"/>
  <c r="H472" i="1"/>
  <c r="K472" i="1" s="1"/>
  <c r="H471" i="1"/>
  <c r="K471" i="1" s="1"/>
  <c r="H470" i="1"/>
  <c r="K470" i="1" s="1"/>
  <c r="H469" i="1"/>
  <c r="K469" i="1" s="1"/>
  <c r="H468" i="1"/>
  <c r="K468" i="1" s="1"/>
  <c r="H467" i="1"/>
  <c r="K467" i="1" s="1"/>
  <c r="H449" i="1"/>
  <c r="K449" i="1" s="1"/>
  <c r="H448" i="1"/>
  <c r="K448" i="1" s="1"/>
  <c r="H447" i="1"/>
  <c r="K447" i="1" s="1"/>
  <c r="H446" i="1"/>
  <c r="K446" i="1" s="1"/>
  <c r="H445" i="1"/>
  <c r="K445" i="1" s="1"/>
  <c r="H267" i="1"/>
  <c r="K267" i="1" s="1"/>
  <c r="H266" i="1"/>
  <c r="K266" i="1" s="1"/>
  <c r="H265" i="1"/>
  <c r="K265" i="1" s="1"/>
  <c r="H240" i="1"/>
  <c r="K240" i="1" s="1"/>
  <c r="H169" i="1"/>
  <c r="K169" i="1" s="1"/>
  <c r="H166" i="1"/>
  <c r="K166" i="1" s="1"/>
  <c r="H165" i="1"/>
  <c r="K165" i="1" s="1"/>
  <c r="H164" i="1"/>
  <c r="K164" i="1" s="1"/>
  <c r="H163" i="1"/>
  <c r="K163" i="1" s="1"/>
  <c r="H162" i="1"/>
  <c r="K162" i="1" s="1"/>
  <c r="H161" i="1"/>
  <c r="K161" i="1" s="1"/>
  <c r="H160" i="1"/>
  <c r="K160" i="1" s="1"/>
  <c r="H450" i="1"/>
  <c r="K450" i="1" s="1"/>
  <c r="H233" i="1"/>
  <c r="K233" i="1" s="1"/>
  <c r="H232" i="1"/>
  <c r="K232" i="1" s="1"/>
  <c r="H231" i="1"/>
  <c r="K231" i="1" s="1"/>
  <c r="H230" i="1"/>
  <c r="K230" i="1" s="1"/>
  <c r="H229" i="1"/>
  <c r="K229" i="1" s="1"/>
  <c r="H228" i="1"/>
  <c r="K228" i="1" s="1"/>
  <c r="H227" i="1"/>
  <c r="K227" i="1" s="1"/>
  <c r="H226" i="1"/>
  <c r="K226" i="1" s="1"/>
  <c r="H225" i="1"/>
  <c r="K225" i="1" s="1"/>
  <c r="H224" i="1"/>
  <c r="K224" i="1" s="1"/>
  <c r="H223" i="1"/>
  <c r="K223" i="1" s="1"/>
  <c r="H222" i="1"/>
  <c r="K222" i="1" s="1"/>
  <c r="H221" i="1"/>
  <c r="K221" i="1" s="1"/>
  <c r="H184" i="1"/>
  <c r="K184" i="1" s="1"/>
  <c r="H183" i="1"/>
  <c r="K183" i="1" s="1"/>
  <c r="H182" i="1"/>
  <c r="K182" i="1" s="1"/>
  <c r="H353" i="1"/>
  <c r="K353" i="1" s="1"/>
  <c r="H352" i="1"/>
  <c r="K352" i="1" s="1"/>
  <c r="H351" i="1"/>
  <c r="K351" i="1" s="1"/>
  <c r="H350" i="1"/>
  <c r="K350" i="1" s="1"/>
  <c r="H349" i="1"/>
  <c r="K349" i="1" s="1"/>
  <c r="H348" i="1"/>
  <c r="K348" i="1" s="1"/>
  <c r="H347" i="1"/>
  <c r="K347" i="1" s="1"/>
  <c r="H346" i="1"/>
  <c r="K346" i="1" s="1"/>
  <c r="H345" i="1"/>
  <c r="K345" i="1" s="1"/>
  <c r="H344" i="1"/>
  <c r="K344" i="1" s="1"/>
  <c r="H343" i="1"/>
  <c r="K343" i="1" s="1"/>
  <c r="H342" i="1"/>
  <c r="K342" i="1" s="1"/>
  <c r="H302" i="1"/>
  <c r="K302" i="1" s="1"/>
  <c r="H301" i="1"/>
  <c r="K301" i="1" s="1"/>
  <c r="H300" i="1"/>
  <c r="K300" i="1" s="1"/>
  <c r="H299" i="1"/>
  <c r="K299" i="1" s="1"/>
  <c r="H298" i="1"/>
  <c r="K298" i="1" s="1"/>
  <c r="H297" i="1"/>
  <c r="K297" i="1" s="1"/>
  <c r="H296" i="1"/>
  <c r="K296" i="1" s="1"/>
  <c r="H295" i="1"/>
  <c r="K295" i="1" s="1"/>
  <c r="H123" i="1"/>
  <c r="K123" i="1" s="1"/>
  <c r="H125" i="1"/>
  <c r="K125" i="1" s="1"/>
  <c r="H124" i="1"/>
  <c r="K124" i="1" s="1"/>
  <c r="H122" i="1"/>
  <c r="K122" i="1" s="1"/>
  <c r="H121" i="1"/>
  <c r="K121" i="1" s="1"/>
  <c r="H120" i="1"/>
  <c r="K120" i="1" s="1"/>
  <c r="H119" i="1"/>
  <c r="K119" i="1" s="1"/>
  <c r="H50" i="1"/>
  <c r="K50" i="1" s="1"/>
  <c r="H49" i="1"/>
  <c r="K49" i="1" s="1"/>
  <c r="H48" i="1"/>
  <c r="K48" i="1" s="1"/>
  <c r="H47" i="1"/>
  <c r="K47" i="1" s="1"/>
  <c r="H46" i="1"/>
  <c r="K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3" i="1"/>
  <c r="K33" i="1" s="1"/>
  <c r="H31" i="1"/>
  <c r="K31" i="1" s="1"/>
  <c r="H32" i="1"/>
  <c r="K32" i="1" s="1"/>
  <c r="H30" i="1"/>
  <c r="K30" i="1" s="1"/>
  <c r="H29" i="1"/>
  <c r="K29" i="1" s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K22" i="1" s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34" i="1"/>
  <c r="K34" i="1" s="1"/>
  <c r="H9" i="1"/>
  <c r="K9" i="1" s="1"/>
  <c r="H8" i="1"/>
  <c r="K8" i="1" s="1"/>
  <c r="H35" i="1"/>
  <c r="K35" i="1" s="1"/>
  <c r="H464" i="1"/>
  <c r="K464" i="1" s="1"/>
  <c r="H463" i="1"/>
  <c r="K463" i="1" s="1"/>
  <c r="H462" i="1"/>
  <c r="K462" i="1" s="1"/>
  <c r="H461" i="1"/>
  <c r="K461" i="1" s="1"/>
  <c r="H460" i="1"/>
  <c r="K460" i="1" s="1"/>
  <c r="H459" i="1"/>
  <c r="K459" i="1" s="1"/>
  <c r="H458" i="1"/>
  <c r="K458" i="1" s="1"/>
  <c r="H457" i="1"/>
  <c r="K457" i="1" s="1"/>
  <c r="H456" i="1"/>
  <c r="K456" i="1" s="1"/>
  <c r="H455" i="1"/>
  <c r="K455" i="1" s="1"/>
  <c r="H454" i="1"/>
  <c r="K454" i="1" s="1"/>
  <c r="H453" i="1"/>
  <c r="K453" i="1" s="1"/>
  <c r="H452" i="1"/>
  <c r="K452" i="1" s="1"/>
  <c r="H451" i="1"/>
  <c r="K451" i="1" s="1"/>
  <c r="H253" i="1"/>
  <c r="K253" i="1" s="1"/>
  <c r="H252" i="1"/>
  <c r="K252" i="1" s="1"/>
  <c r="H251" i="1"/>
  <c r="K251" i="1" s="1"/>
  <c r="H250" i="1"/>
  <c r="K250" i="1" s="1"/>
  <c r="H249" i="1"/>
  <c r="K249" i="1" s="1"/>
  <c r="H239" i="1"/>
  <c r="K239" i="1" s="1"/>
  <c r="H238" i="1"/>
  <c r="K238" i="1" s="1"/>
  <c r="H237" i="1"/>
  <c r="K237" i="1" s="1"/>
  <c r="H236" i="1"/>
  <c r="K236" i="1" s="1"/>
  <c r="H235" i="1"/>
  <c r="K235" i="1" s="1"/>
  <c r="H234" i="1"/>
  <c r="K234" i="1" s="1"/>
  <c r="F739" i="1"/>
  <c r="G739" i="1"/>
  <c r="I739" i="1"/>
  <c r="J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F740" i="1"/>
  <c r="G740" i="1"/>
  <c r="I740" i="1"/>
  <c r="J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F741" i="1"/>
  <c r="G741" i="1"/>
  <c r="I741" i="1"/>
  <c r="J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F742" i="1"/>
  <c r="G742" i="1"/>
  <c r="I742" i="1"/>
  <c r="J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E742" i="1"/>
  <c r="E741" i="1"/>
  <c r="E740" i="1"/>
  <c r="E739" i="1"/>
  <c r="V743" i="1" l="1"/>
  <c r="F743" i="1"/>
  <c r="H741" i="1"/>
  <c r="X743" i="1"/>
  <c r="T743" i="1"/>
  <c r="P743" i="1"/>
  <c r="R743" i="1"/>
  <c r="N743" i="1"/>
  <c r="Z743" i="1"/>
  <c r="I743" i="1"/>
  <c r="K739" i="1"/>
  <c r="H742" i="1"/>
  <c r="Y743" i="1"/>
  <c r="U743" i="1"/>
  <c r="Q743" i="1"/>
  <c r="M743" i="1"/>
  <c r="G743" i="1"/>
  <c r="K742" i="1"/>
  <c r="AB743" i="1"/>
  <c r="AA743" i="1"/>
  <c r="W743" i="1"/>
  <c r="S743" i="1"/>
  <c r="O743" i="1"/>
  <c r="K740" i="1"/>
  <c r="K741" i="1"/>
  <c r="H739" i="1"/>
  <c r="J743" i="1"/>
  <c r="AC743" i="1"/>
  <c r="H740" i="1"/>
  <c r="E743" i="1"/>
  <c r="K743" i="1" l="1"/>
  <c r="H743" i="1"/>
</calcChain>
</file>

<file path=xl/connections.xml><?xml version="1.0" encoding="utf-8"?>
<connections xmlns="http://schemas.openxmlformats.org/spreadsheetml/2006/main">
  <connection id="1" name="CrosstabTempData" type="6" refreshedVersion="4" background="1" saveData="1">
    <textPr prompt="0" sourceFile="D:\EPDE\AFRV2\DownloadedFiles\CWOPA/johollenba\CrosstabTempData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<sst xmlns="http://schemas.openxmlformats.org/spreadsheetml/2006/main" count="2519" uniqueCount="848">
  <si>
    <t>AUN</t>
  </si>
  <si>
    <t>Fulton</t>
  </si>
  <si>
    <t>Clearfield</t>
  </si>
  <si>
    <t>Adams</t>
  </si>
  <si>
    <t>Mifflin</t>
  </si>
  <si>
    <t>Juniata</t>
  </si>
  <si>
    <t>Huntingdon</t>
  </si>
  <si>
    <t>Clinton</t>
  </si>
  <si>
    <t>York</t>
  </si>
  <si>
    <t>Union</t>
  </si>
  <si>
    <t>Franklin</t>
  </si>
  <si>
    <t>Cambria</t>
  </si>
  <si>
    <t>Somerset</t>
  </si>
  <si>
    <t>McKean</t>
  </si>
  <si>
    <t>Centre</t>
  </si>
  <si>
    <t>Potter</t>
  </si>
  <si>
    <t>Elk</t>
  </si>
  <si>
    <t>Cameron</t>
  </si>
  <si>
    <t>Dauphin</t>
  </si>
  <si>
    <t>Berks</t>
  </si>
  <si>
    <t>Perry</t>
  </si>
  <si>
    <t>Cumberland</t>
  </si>
  <si>
    <t>Montour</t>
  </si>
  <si>
    <t>Snyder</t>
  </si>
  <si>
    <t>Northumberland</t>
  </si>
  <si>
    <t>Columbia</t>
  </si>
  <si>
    <t>Lancaster</t>
  </si>
  <si>
    <t>Lebanon</t>
  </si>
  <si>
    <t>Allegheny</t>
  </si>
  <si>
    <t>Butler</t>
  </si>
  <si>
    <t>Lawrence</t>
  </si>
  <si>
    <t>Greene</t>
  </si>
  <si>
    <t>Washington</t>
  </si>
  <si>
    <t>Fayette</t>
  </si>
  <si>
    <t>Westmoreland</t>
  </si>
  <si>
    <t>Venango</t>
  </si>
  <si>
    <t>Jefferson</t>
  </si>
  <si>
    <t>Bedford</t>
  </si>
  <si>
    <t>Blair</t>
  </si>
  <si>
    <t>Clarion</t>
  </si>
  <si>
    <t>Mercer</t>
  </si>
  <si>
    <t>Crawford</t>
  </si>
  <si>
    <t>Forest</t>
  </si>
  <si>
    <t>Erie</t>
  </si>
  <si>
    <t>Warren</t>
  </si>
  <si>
    <t>Montgomery</t>
  </si>
  <si>
    <t>Carbon</t>
  </si>
  <si>
    <t>Chester</t>
  </si>
  <si>
    <t>Bradford</t>
  </si>
  <si>
    <t>Bucks</t>
  </si>
  <si>
    <t>Lehigh</t>
  </si>
  <si>
    <t>Indiana</t>
  </si>
  <si>
    <t>Beaver</t>
  </si>
  <si>
    <t>Armstrong</t>
  </si>
  <si>
    <t>Schuylkill</t>
  </si>
  <si>
    <t>Delaware</t>
  </si>
  <si>
    <t>Philadelphia</t>
  </si>
  <si>
    <t>Lackawanna</t>
  </si>
  <si>
    <t>Luzerne</t>
  </si>
  <si>
    <t>Wyoming</t>
  </si>
  <si>
    <t>Monroe</t>
  </si>
  <si>
    <t>Susquehanna</t>
  </si>
  <si>
    <t>Pike</t>
  </si>
  <si>
    <t>Wayne</t>
  </si>
  <si>
    <t>Lycoming</t>
  </si>
  <si>
    <t>Tioga</t>
  </si>
  <si>
    <t>Sullivan</t>
  </si>
  <si>
    <t>Northampton</t>
  </si>
  <si>
    <t>Southern Fulton SD</t>
  </si>
  <si>
    <t>Curwensville Area SD</t>
  </si>
  <si>
    <t>Conewago Valley SD</t>
  </si>
  <si>
    <t>Bermudian Springs SD</t>
  </si>
  <si>
    <t>Mifflin County SD</t>
  </si>
  <si>
    <t>Juniata County SD</t>
  </si>
  <si>
    <t>Southern Huntingdon County SD</t>
  </si>
  <si>
    <t>Mount Union Area SD</t>
  </si>
  <si>
    <t>Gettysburg Area SD</t>
  </si>
  <si>
    <t>Huntingdon Area SD</t>
  </si>
  <si>
    <t>Littlestown Area SD</t>
  </si>
  <si>
    <t>Forbes Road SD</t>
  </si>
  <si>
    <t>Central Fulton SD</t>
  </si>
  <si>
    <t>Keystone Central SD</t>
  </si>
  <si>
    <t>West Branch Area SD</t>
  </si>
  <si>
    <t>Philipsburg-Osceola Area SD</t>
  </si>
  <si>
    <t>Moshannon Valley SD</t>
  </si>
  <si>
    <t>Harmony Area SD</t>
  </si>
  <si>
    <t>York City SD</t>
  </si>
  <si>
    <t>Juniata Valley SD</t>
  </si>
  <si>
    <t>Dover Area SD</t>
  </si>
  <si>
    <t>Mifflinburg Area SD</t>
  </si>
  <si>
    <t>Spring Grove Area SD</t>
  </si>
  <si>
    <t>Southern York County SD</t>
  </si>
  <si>
    <t>South Western SD</t>
  </si>
  <si>
    <t>South Eastern SD</t>
  </si>
  <si>
    <t>Red Lion Area SD</t>
  </si>
  <si>
    <t>Northeastern York SD</t>
  </si>
  <si>
    <t>Fairfield Area SD</t>
  </si>
  <si>
    <t>Eastern York SD</t>
  </si>
  <si>
    <t>Clearfield Area SD</t>
  </si>
  <si>
    <t>Dallastown Area SD</t>
  </si>
  <si>
    <t>Central York SD</t>
  </si>
  <si>
    <t>Waynesboro Area SD</t>
  </si>
  <si>
    <t>Tuscarora SD</t>
  </si>
  <si>
    <t>Greencastle-Antrim SD</t>
  </si>
  <si>
    <t>Fannett-Metal SD</t>
  </si>
  <si>
    <t>Chambersburg Area SD</t>
  </si>
  <si>
    <t>Upper Adams SD</t>
  </si>
  <si>
    <t>Hanover Public SD</t>
  </si>
  <si>
    <t>Westmont Hilltop SD</t>
  </si>
  <si>
    <t>Glendale SD</t>
  </si>
  <si>
    <t>Shanksville-Stonycreek SD</t>
  </si>
  <si>
    <t>Shade-Central City SD</t>
  </si>
  <si>
    <t>Salisbury-Elk Lick SD</t>
  </si>
  <si>
    <t>Rockwood Area SD</t>
  </si>
  <si>
    <t>North Star SD</t>
  </si>
  <si>
    <t>Meyersdale Area SD</t>
  </si>
  <si>
    <t>Turkeyfoot Valley Area SD</t>
  </si>
  <si>
    <t>Berlin Brothersvalley SD</t>
  </si>
  <si>
    <t>Windber Area SD</t>
  </si>
  <si>
    <t>Richland SD</t>
  </si>
  <si>
    <t>Portage Area SD</t>
  </si>
  <si>
    <t>Penn Cambria SD</t>
  </si>
  <si>
    <t>Northern Cambria SD</t>
  </si>
  <si>
    <t>Greater Johnstown SD</t>
  </si>
  <si>
    <t>Forest Hills SD</t>
  </si>
  <si>
    <t>Ferndale Area SD</t>
  </si>
  <si>
    <t>Conemaugh Valley SD</t>
  </si>
  <si>
    <t>Conemaugh Township Area SD</t>
  </si>
  <si>
    <t>Smethport Area SD</t>
  </si>
  <si>
    <t>State College Area SD</t>
  </si>
  <si>
    <t>Penns Valley Area SD</t>
  </si>
  <si>
    <t>Bellefonte Area SD</t>
  </si>
  <si>
    <t>Bald Eagle Area SD</t>
  </si>
  <si>
    <t>Oswayo Valley SD</t>
  </si>
  <si>
    <t>Northern Potter SD</t>
  </si>
  <si>
    <t>Galeton Area SD</t>
  </si>
  <si>
    <t>Somerset Area SD</t>
  </si>
  <si>
    <t>Austin Area SD</t>
  </si>
  <si>
    <t>York Suburban SD</t>
  </si>
  <si>
    <t>Port Allegany SD</t>
  </si>
  <si>
    <t>Otto-Eldred SD</t>
  </si>
  <si>
    <t>Kane Area SD</t>
  </si>
  <si>
    <t>Bradford Area SD</t>
  </si>
  <si>
    <t>Saint Marys Area SD</t>
  </si>
  <si>
    <t>Ridgway Area SD</t>
  </si>
  <si>
    <t>Johnsonburg Area SD</t>
  </si>
  <si>
    <t>Cameron County SD</t>
  </si>
  <si>
    <t>Coudersport Area SD</t>
  </si>
  <si>
    <t>Derry Township SD</t>
  </si>
  <si>
    <t>Wyomissing Area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</si>
  <si>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</si>
  <si>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</si>
  <si>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</si>
  <si>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</si>
  <si>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</si>
  <si>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</si>
  <si>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Newport SD</t>
  </si>
  <si>
    <t>Halifax Area SD</t>
  </si>
  <si>
    <t>Susquenita SD</t>
  </si>
  <si>
    <t>Central Dauphin SD</t>
  </si>
  <si>
    <t>West Shore SD</t>
  </si>
  <si>
    <t>South Middleton SD</t>
  </si>
  <si>
    <t>Shippensburg Area SD</t>
  </si>
  <si>
    <t>Mechanicsburg Area SD</t>
  </si>
  <si>
    <t>East Pennsboro Area SD</t>
  </si>
  <si>
    <t>Cumberland Valley SD</t>
  </si>
  <si>
    <t>West York Area SD</t>
  </si>
  <si>
    <t>Harrisburg City SD</t>
  </si>
  <si>
    <t>Danville Area SD</t>
  </si>
  <si>
    <t>Lewisburg Area SD</t>
  </si>
  <si>
    <t>Selinsgrove Area SD</t>
  </si>
  <si>
    <t>Midd-West SD</t>
  </si>
  <si>
    <t>Warrior Run SD</t>
  </si>
  <si>
    <t>Shikellamy SD</t>
  </si>
  <si>
    <t>Shamokin Area SD</t>
  </si>
  <si>
    <t>Mount Carmel Area SD</t>
  </si>
  <si>
    <t>Greenwood SD</t>
  </si>
  <si>
    <t>Line Mountain SD</t>
  </si>
  <si>
    <t>Wilson SD</t>
  </si>
  <si>
    <t>Southern Columbia Area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</si>
  <si>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</si>
  <si>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</si>
  <si>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</si>
  <si>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</si>
  <si>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</si>
  <si>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</si>
  <si>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West Perry SD</t>
  </si>
  <si>
    <t>Milton Area SD</t>
  </si>
  <si>
    <t>Lampeter-Strasburg SD</t>
  </si>
  <si>
    <t>Camp Hill SD</t>
  </si>
  <si>
    <t>Annville-Cleona SD</t>
  </si>
  <si>
    <t>Warwick SD</t>
  </si>
  <si>
    <t>Solanco SD</t>
  </si>
  <si>
    <t>Pequea Valley SD</t>
  </si>
  <si>
    <t>Penn Manor SD</t>
  </si>
  <si>
    <t>Manheim Township SD</t>
  </si>
  <si>
    <t>Eastern Lebanon County SD</t>
  </si>
  <si>
    <t>Lancaster SD</t>
  </si>
  <si>
    <t>Lebanon SD</t>
  </si>
  <si>
    <t>Hempfield SD</t>
  </si>
  <si>
    <t>Ephrata Area SD</t>
  </si>
  <si>
    <t>Elizabethtown Area SD</t>
  </si>
  <si>
    <t>Eastern Lancaster County SD</t>
  </si>
  <si>
    <t>Donegal SD</t>
  </si>
  <si>
    <t>Conestoga Valley SD</t>
  </si>
  <si>
    <t>Columbia Borough SD</t>
  </si>
  <si>
    <t>Cocalico SD</t>
  </si>
  <si>
    <t>Manheim Central SD</t>
  </si>
  <si>
    <t>Fleetwood Area SD</t>
  </si>
  <si>
    <t>Twin Valley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</si>
  <si>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</si>
  <si>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</si>
  <si>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</si>
  <si>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</si>
  <si>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</si>
  <si>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</si>
  <si>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Cornwall-Lebanon SD</t>
  </si>
  <si>
    <t>Governor Mifflin SD</t>
  </si>
  <si>
    <t>Blacklick Valley SD</t>
  </si>
  <si>
    <t>Exeter Township SD</t>
  </si>
  <si>
    <t>Daniel Boone Area SD</t>
  </si>
  <si>
    <t>Conrad Weiser Area SD</t>
  </si>
  <si>
    <t>Brandywine Heights Area SD</t>
  </si>
  <si>
    <t>Boyertown Area SD</t>
  </si>
  <si>
    <t>Antietam SD</t>
  </si>
  <si>
    <t>Palmyra Area SD</t>
  </si>
  <si>
    <t>Northern Lebanon SD</t>
  </si>
  <si>
    <t>Hamburg Area SD</t>
  </si>
  <si>
    <t>Mt Lebanon SD</t>
  </si>
  <si>
    <t>Elizabeth Forward SD</t>
  </si>
  <si>
    <t>Shaler Area SD</t>
  </si>
  <si>
    <t>Riverview SD</t>
  </si>
  <si>
    <t>Quaker Valley SD</t>
  </si>
  <si>
    <t>Plum Borough SD</t>
  </si>
  <si>
    <t>Penn Hills SD</t>
  </si>
  <si>
    <t>North Hills SD</t>
  </si>
  <si>
    <t>South Fayette Township SD</t>
  </si>
  <si>
    <t>North Allegheny SD</t>
  </si>
  <si>
    <t>South Park SD</t>
  </si>
  <si>
    <t>Moon Area SD</t>
  </si>
  <si>
    <t>Montour SD</t>
  </si>
  <si>
    <t>McKeesport Area SD</t>
  </si>
  <si>
    <t>Keystone Oaks SD</t>
  </si>
  <si>
    <t>Highlands SD</t>
  </si>
  <si>
    <t>Hampton Township SD</t>
  </si>
  <si>
    <t>Gateway SD</t>
  </si>
  <si>
    <t>Central Cambria SD</t>
  </si>
  <si>
    <t>Northgate SD</t>
  </si>
  <si>
    <t>Butler Area SD</t>
  </si>
  <si>
    <t>Mohawk Area SD</t>
  </si>
  <si>
    <t>Laurel SD</t>
  </si>
  <si>
    <t>Ellwood City Area SD</t>
  </si>
  <si>
    <t>Seneca Valley SD</t>
  </si>
  <si>
    <t>South Butler County SD</t>
  </si>
  <si>
    <t>Slippery Rock Area SD</t>
  </si>
  <si>
    <t>Moniteau SD</t>
  </si>
  <si>
    <t>South Allegheny SD</t>
  </si>
  <si>
    <t>Karns City Area SD</t>
  </si>
  <si>
    <t>East Allegheny SD</t>
  </si>
  <si>
    <t>Woodland Hills SD</t>
  </si>
  <si>
    <t>Wilkinsburg Borough SD</t>
  </si>
  <si>
    <t>West Mifflin Area SD</t>
  </si>
  <si>
    <t>West Jefferson Hills SD</t>
  </si>
  <si>
    <t>West Allegheny SD</t>
  </si>
  <si>
    <t>Upper Saint Clair SD</t>
  </si>
  <si>
    <t>Sto-Rox SD</t>
  </si>
  <si>
    <t>Steel Valley SD</t>
  </si>
  <si>
    <t>Mars Area SD</t>
  </si>
  <si>
    <t>Jefferson-Morgan SD</t>
  </si>
  <si>
    <t>Fox Chapel Area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</si>
  <si>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</si>
  <si>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</si>
  <si>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</si>
  <si>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</si>
  <si>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</si>
  <si>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</si>
  <si>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Chartiers-Houston SD</t>
  </si>
  <si>
    <t>Southeastern Greene SD</t>
  </si>
  <si>
    <t>Fort Cherry SD</t>
  </si>
  <si>
    <t>Central Greene SD</t>
  </si>
  <si>
    <t>Carmichaels Area SD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</si>
  <si>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</si>
  <si>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</si>
  <si>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</si>
  <si>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</si>
  <si>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</si>
  <si>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</si>
  <si>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West Greene SD</t>
  </si>
  <si>
    <t>Pine-Richland SD</t>
  </si>
  <si>
    <t>Duquesne City SD</t>
  </si>
  <si>
    <t>Deer Lakes SD</t>
  </si>
  <si>
    <t>Cornell SD</t>
  </si>
  <si>
    <t>Clairton City SD</t>
  </si>
  <si>
    <t>Chartiers Valley SD</t>
  </si>
  <si>
    <t>Carlynton SD</t>
  </si>
  <si>
    <t>Brentwood Borough SD</t>
  </si>
  <si>
    <t>Charleroi SD</t>
  </si>
  <si>
    <t>Baldwin-Whitehall SD</t>
  </si>
  <si>
    <t>Shenango Area SD</t>
  </si>
  <si>
    <t>Avonworth SD</t>
  </si>
  <si>
    <t>Allegheny Valley SD</t>
  </si>
  <si>
    <t>Pittsburgh SD</t>
  </si>
  <si>
    <t>Washington SD</t>
  </si>
  <si>
    <t>Trinity Area SD</t>
  </si>
  <si>
    <t>Ringgold SD</t>
  </si>
  <si>
    <t>Peters Township SD</t>
  </si>
  <si>
    <t>McGuffey SD</t>
  </si>
  <si>
    <t>Bethel Park SD</t>
  </si>
  <si>
    <t>Belle Vernon Area SD</t>
  </si>
  <si>
    <t>Neshannock Township SD</t>
  </si>
  <si>
    <t>Kiski Area SD</t>
  </si>
  <si>
    <t>Jeannette City SD</t>
  </si>
  <si>
    <t>Hempfield Area SD</t>
  </si>
  <si>
    <t>Greensburg Salem SD</t>
  </si>
  <si>
    <t>Greater Latrobe SD</t>
  </si>
  <si>
    <t>Franklin Regional SD</t>
  </si>
  <si>
    <t>Monessen City SD</t>
  </si>
  <si>
    <t>Burrell SD</t>
  </si>
  <si>
    <t>Mount Pleasant Area SD</t>
  </si>
  <si>
    <t>Valley Grove SD</t>
  </si>
  <si>
    <t>Titusville Area SD</t>
  </si>
  <si>
    <t>Oil City Area SD</t>
  </si>
  <si>
    <t>Franklin Area SD</t>
  </si>
  <si>
    <t>Cranberry Area SD</t>
  </si>
  <si>
    <t>Punxsutawney Area SD</t>
  </si>
  <si>
    <t>Brookville Area SD</t>
  </si>
  <si>
    <t>Brockway Area SD</t>
  </si>
  <si>
    <t>Derry Area SD</t>
  </si>
  <si>
    <t>Northern Bedford County SD</t>
  </si>
  <si>
    <t>Carlisle Area SD</t>
  </si>
  <si>
    <t>Williamsburg Community SD</t>
  </si>
  <si>
    <t>Tyrone Area SD</t>
  </si>
  <si>
    <t>Spring Cove SD</t>
  </si>
  <si>
    <t>Hollidaysburg Area SD</t>
  </si>
  <si>
    <t>Claysburg-Kimmel SD</t>
  </si>
  <si>
    <t>Bellwood-Antis SD</t>
  </si>
  <si>
    <t>Ligonier Valley SD</t>
  </si>
  <si>
    <t>Tussey Mountain SD</t>
  </si>
  <si>
    <t>Union SD</t>
  </si>
  <si>
    <t>Everett Area SD</t>
  </si>
  <si>
    <t>Chestnut Ridge SD</t>
  </si>
  <si>
    <t>Bedford Area SD</t>
  </si>
  <si>
    <t>Yough SD</t>
  </si>
  <si>
    <t>Southmoreland SD</t>
  </si>
  <si>
    <t>Penn-Trafford SD</t>
  </si>
  <si>
    <t>Norwin SD</t>
  </si>
  <si>
    <t>New Kensington-Arnold SD</t>
  </si>
  <si>
    <t>Altoona Area SD</t>
  </si>
  <si>
    <t>Jamestown Area SD</t>
  </si>
  <si>
    <t>Penncrest SD</t>
  </si>
  <si>
    <t>Crawford Central SD</t>
  </si>
  <si>
    <t>Conneaut SD</t>
  </si>
  <si>
    <t>West Middlesex Area SD</t>
  </si>
  <si>
    <t>Sharpsville Area SD</t>
  </si>
  <si>
    <t>Sharon City SD</t>
  </si>
  <si>
    <t>Reynolds SD</t>
  </si>
  <si>
    <t>Forest Area SD</t>
  </si>
  <si>
    <t>Lakeview SD</t>
  </si>
  <si>
    <t>Fairview SD</t>
  </si>
  <si>
    <t>Hermitage SD</t>
  </si>
  <si>
    <t>Grove City Area SD</t>
  </si>
  <si>
    <t>Greenville Area SD</t>
  </si>
  <si>
    <t>Farrell Area SD</t>
  </si>
  <si>
    <t>Commodore Perry SD</t>
  </si>
  <si>
    <t>Wilmington Area SD</t>
  </si>
  <si>
    <t>Union Area SD</t>
  </si>
  <si>
    <t>Cambria Heights SD</t>
  </si>
  <si>
    <t>Mercer Area SD</t>
  </si>
  <si>
    <t>Northwestern SD</t>
  </si>
  <si>
    <t>New Castle Area SD</t>
  </si>
  <si>
    <t>Redbank Valley SD</t>
  </si>
  <si>
    <t>North Clarion County SD</t>
  </si>
  <si>
    <t>Keystone SD</t>
  </si>
  <si>
    <t>Clarion-Limestone Area SD</t>
  </si>
  <si>
    <t>Clarion Area SD</t>
  </si>
  <si>
    <t>Allegheny-Clarion Valley SD</t>
  </si>
  <si>
    <t>Warren County SD</t>
  </si>
  <si>
    <t>Corry Area SD</t>
  </si>
  <si>
    <t>Union City Area SD</t>
  </si>
  <si>
    <t>Erie City SD</t>
  </si>
  <si>
    <t>North East SD</t>
  </si>
  <si>
    <t>Millcreek Township SD</t>
  </si>
  <si>
    <t>Iroquois SD</t>
  </si>
  <si>
    <t>Harbor Creek SD</t>
  </si>
  <si>
    <t>Girard SD</t>
  </si>
  <si>
    <t>General McLane SD</t>
  </si>
  <si>
    <t>Fort LeBoeuf SD</t>
  </si>
  <si>
    <t>Dubois Area SD</t>
  </si>
  <si>
    <t>Wattsburg Area SD</t>
  </si>
  <si>
    <t>Upper Merion Area SD</t>
  </si>
  <si>
    <t>Panther Valley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</si>
  <si>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</si>
  <si>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</si>
  <si>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</si>
  <si>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</si>
  <si>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</si>
  <si>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</si>
  <si>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</si>
  <si>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</si>
  <si>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</si>
  <si>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</si>
  <si>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Hatboro-Horsham SD</t>
  </si>
  <si>
    <t>Upper Dublin SD</t>
  </si>
  <si>
    <t>Colonial SD</t>
  </si>
  <si>
    <t>Upper Moreland Township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</si>
  <si>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</si>
  <si>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</si>
  <si>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</si>
  <si>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</si>
  <si>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</si>
  <si>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</si>
  <si>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Athens Area SD</t>
  </si>
  <si>
    <t>Octorara Area SD</t>
  </si>
  <si>
    <t>Big Spring SD</t>
  </si>
  <si>
    <t>Owen J Roberts SD</t>
  </si>
  <si>
    <t>Oxford Area SD</t>
  </si>
  <si>
    <t>Spring-Ford Area SD</t>
  </si>
  <si>
    <t>Centennial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</si>
  <si>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</si>
  <si>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</si>
  <si>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</si>
  <si>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</si>
  <si>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</si>
  <si>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</si>
  <si>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</si>
  <si>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</si>
  <si>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</si>
  <si>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</si>
  <si>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</si>
  <si>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Jenkintown SD</t>
  </si>
  <si>
    <t>Bristol Township SD</t>
  </si>
  <si>
    <t>Unionville-Chadds Ford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</si>
  <si>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</si>
  <si>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</si>
  <si>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</si>
  <si>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</si>
  <si>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</si>
  <si>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</si>
  <si>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</si>
  <si>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</si>
  <si>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</si>
  <si>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</si>
  <si>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</si>
  <si>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Cheltenham Township SD</t>
  </si>
  <si>
    <t>Bristol Borough SD</t>
  </si>
  <si>
    <t>United SD</t>
  </si>
  <si>
    <t>Rochester Area SD</t>
  </si>
  <si>
    <t>South Side Area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</si>
  <si>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</si>
  <si>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</si>
  <si>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</si>
  <si>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</si>
  <si>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</si>
  <si>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</si>
  <si>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</si>
  <si>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</si>
  <si>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</si>
  <si>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Phoenixville Area SD</t>
  </si>
  <si>
    <t>Purchase Line SD</t>
  </si>
  <si>
    <t>Midland Borough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</si>
  <si>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</si>
  <si>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</si>
  <si>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</si>
  <si>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</si>
  <si>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</si>
  <si>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</si>
  <si>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</si>
  <si>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</si>
  <si>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</si>
  <si>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</si>
  <si>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</si>
  <si>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</si>
  <si>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Penns Manor Area SD</t>
  </si>
  <si>
    <t>Upper Darby SD</t>
  </si>
  <si>
    <t>Kennett Consolidated SD</t>
  </si>
  <si>
    <t>West Chester Area SD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</si>
  <si>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</si>
  <si>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</si>
  <si>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</si>
  <si>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</si>
  <si>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</si>
  <si>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</si>
  <si>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</si>
  <si>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</si>
  <si>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</si>
  <si>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</si>
  <si>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Riverside Beaver County SD</t>
  </si>
  <si>
    <t>Springfield SD</t>
  </si>
  <si>
    <t>New Brighton Area SD</t>
  </si>
  <si>
    <t>Wallingford-Swarthmore SD</t>
  </si>
  <si>
    <t>William Penn SD</t>
  </si>
  <si>
    <t>Philadelphia City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</si>
  <si>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</si>
  <si>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</si>
  <si>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</si>
  <si>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</si>
  <si>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</si>
  <si>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</si>
  <si>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</si>
  <si>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</si>
  <si>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Tredyffrin-Easttown SD</t>
  </si>
  <si>
    <t>Southeast Delco SD</t>
  </si>
  <si>
    <t>Valley View SD</t>
  </si>
  <si>
    <t>Wyoming Area SD</t>
  </si>
  <si>
    <t>Wyoming Valley West SD</t>
  </si>
  <si>
    <t>Tunkhannock Area SD</t>
  </si>
  <si>
    <t>Abington Heights SD</t>
  </si>
  <si>
    <t>Carbondale Area SD</t>
  </si>
  <si>
    <t>Dunmore SD</t>
  </si>
  <si>
    <t>Mid Valley SD</t>
  </si>
  <si>
    <t>North Pocono SD</t>
  </si>
  <si>
    <t>Old Forge SD</t>
  </si>
  <si>
    <t>Canton Area SD</t>
  </si>
  <si>
    <t>Pleasant Valley SD</t>
  </si>
  <si>
    <t>Scranton SD</t>
  </si>
  <si>
    <t>Sayre Area SD</t>
  </si>
  <si>
    <t>Blue Ridge SD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</si>
  <si>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</si>
  <si>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</si>
  <si>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</si>
  <si>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</si>
  <si>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</si>
  <si>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</si>
  <si>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Wayne Highlands SD</t>
  </si>
  <si>
    <t>Western Wayne SD</t>
  </si>
  <si>
    <t>Lackawanna Trail SD</t>
  </si>
  <si>
    <t>East Stroudsburg Area SD</t>
  </si>
  <si>
    <t>Riverside SD</t>
  </si>
  <si>
    <t>South Williamsport Area SD</t>
  </si>
  <si>
    <t>Pittston Area SD</t>
  </si>
  <si>
    <t>Northwest Area SD</t>
  </si>
  <si>
    <t>Lake-Lehman SD</t>
  </si>
  <si>
    <t>Hazleton Area SD</t>
  </si>
  <si>
    <t>Hanover Area SD</t>
  </si>
  <si>
    <t>Greater Nanticoke Area SD</t>
  </si>
  <si>
    <t>Dallas SD</t>
  </si>
  <si>
    <t>Crestwood SD</t>
  </si>
  <si>
    <t>Wellsboro Area SD</t>
  </si>
  <si>
    <t>Southern Tioga SD</t>
  </si>
  <si>
    <t>Northern Tioga SD</t>
  </si>
  <si>
    <t>Wilkes-Barre Area SD</t>
  </si>
  <si>
    <t>Williamsport Area SD</t>
  </si>
  <si>
    <t>Northeast Bradford SD</t>
  </si>
  <si>
    <t>Muncy SD</t>
  </si>
  <si>
    <t>Montoursville Area SD</t>
  </si>
  <si>
    <t>Montgomery Area SD</t>
  </si>
  <si>
    <t>Palmerton Area SD</t>
  </si>
  <si>
    <t>Loyalsock Township SD</t>
  </si>
  <si>
    <t>Jersey Shore Area SD</t>
  </si>
  <si>
    <t>East Lycoming SD</t>
  </si>
  <si>
    <t>Wyalusing Area SD</t>
  </si>
  <si>
    <t>Troy Area SD</t>
  </si>
  <si>
    <t>Towanda Area SD</t>
  </si>
  <si>
    <t>Lakeland SD</t>
  </si>
  <si>
    <t>Sullivan County SD</t>
  </si>
  <si>
    <t>Jim Thorpe Area SD</t>
  </si>
  <si>
    <t>Saucon Valley SD</t>
  </si>
  <si>
    <t>Delaware Valley SD</t>
  </si>
  <si>
    <t>Stroudsburg Area SD</t>
  </si>
  <si>
    <t>Nazareth Area SD</t>
  </si>
  <si>
    <t>Bangor Area SD</t>
  </si>
  <si>
    <t>Wilson Area SD</t>
  </si>
  <si>
    <t>Bethlehem Area SD</t>
  </si>
  <si>
    <t>Pen Argyl Area SD</t>
  </si>
  <si>
    <t>Pocono Mountain SD</t>
  </si>
  <si>
    <t>Easton Area SD</t>
  </si>
  <si>
    <t>Northampton Area SD</t>
  </si>
  <si>
    <t>Lehighton Area SD</t>
  </si>
  <si>
    <t>Cat</t>
  </si>
  <si>
    <t>LEA Name</t>
  </si>
  <si>
    <t>County</t>
  </si>
  <si>
    <t>Instruction
1000</t>
  </si>
  <si>
    <t>Support Services
2000</t>
  </si>
  <si>
    <t>Non-Instructional
3000</t>
  </si>
  <si>
    <t>Current Expenditures</t>
  </si>
  <si>
    <t>Facilities Acquisition &amp; Construction
4000</t>
  </si>
  <si>
    <t>Other Financing Uses
5000</t>
  </si>
  <si>
    <t>Total Expenditures</t>
  </si>
  <si>
    <t>Regular
Education
1100</t>
  </si>
  <si>
    <t>Special Education
1200</t>
  </si>
  <si>
    <t>Vocational Education
1300</t>
  </si>
  <si>
    <t>Other Instructional Programs
1400</t>
  </si>
  <si>
    <t>Nonpublic School Programs
1500</t>
  </si>
  <si>
    <t>Adult Education
1600</t>
  </si>
  <si>
    <t>Higher Education
1700</t>
  </si>
  <si>
    <t>Pre-
Kindergarten
1800</t>
  </si>
  <si>
    <t>Pupil
Personnel
2100</t>
  </si>
  <si>
    <t>Instructional
Staff
2200</t>
  </si>
  <si>
    <t>Administration
2300</t>
  </si>
  <si>
    <t>Pupil Health
2400</t>
  </si>
  <si>
    <t>Business
2500</t>
  </si>
  <si>
    <t>Operation &amp; Maintenance
of Plant
2600</t>
  </si>
  <si>
    <t>Student
Transportation
2700</t>
  </si>
  <si>
    <t>Support-
Central
2800</t>
  </si>
  <si>
    <t>Other
Support
2900</t>
  </si>
  <si>
    <t>School District Total</t>
  </si>
  <si>
    <t>AVTS/CTC Total</t>
  </si>
  <si>
    <t>Charter School Total</t>
  </si>
  <si>
    <t>Special Program Jointure Total</t>
  </si>
  <si>
    <t>Grand Total</t>
  </si>
  <si>
    <t>School District</t>
  </si>
  <si>
    <t xml:space="preserve">Academy CS                                        </t>
  </si>
  <si>
    <t xml:space="preserve">Career Connections CHS                            </t>
  </si>
  <si>
    <t xml:space="preserve">City CHS                                          </t>
  </si>
  <si>
    <t xml:space="preserve">Manchester Academic CS                            </t>
  </si>
  <si>
    <t xml:space="preserve">PA Learners Online Regional Cyber CS              </t>
  </si>
  <si>
    <t xml:space="preserve">Pennsylvania Distance Learning CS                 </t>
  </si>
  <si>
    <t xml:space="preserve">Propel CS-Braddock Hills                          </t>
  </si>
  <si>
    <t xml:space="preserve">Propel CS-East                                    </t>
  </si>
  <si>
    <t xml:space="preserve">Propel CS-Homestead                               </t>
  </si>
  <si>
    <t xml:space="preserve">Propel CS-McKeesport                              </t>
  </si>
  <si>
    <t xml:space="preserve">Propel CS-Montour                                 </t>
  </si>
  <si>
    <t xml:space="preserve">Spectrum CS                                       </t>
  </si>
  <si>
    <t xml:space="preserve">Urban League of Greater Pittsburgh CS             </t>
  </si>
  <si>
    <t xml:space="preserve">Beaver Area Academic CS                           </t>
  </si>
  <si>
    <t xml:space="preserve">Lincoln Park Performing Arts CS                   </t>
  </si>
  <si>
    <t xml:space="preserve">Pennsylvania Cyber CS                             </t>
  </si>
  <si>
    <t xml:space="preserve">Central PA Digital Learning Foundation CS         </t>
  </si>
  <si>
    <t xml:space="preserve">Bucks County Montessori CS                        </t>
  </si>
  <si>
    <t xml:space="preserve">Center for Student Learning CS at Pennsbury       </t>
  </si>
  <si>
    <t xml:space="preserve">School Lane CS                                    </t>
  </si>
  <si>
    <t xml:space="preserve">Centre Learning Community CS                      </t>
  </si>
  <si>
    <t xml:space="preserve">Nittany Valley CS                                 </t>
  </si>
  <si>
    <t xml:space="preserve">Wonderland CS                                     </t>
  </si>
  <si>
    <t xml:space="preserve">Young Scholars of Central PA CS                   </t>
  </si>
  <si>
    <t xml:space="preserve">21st Century Cyber CS                             </t>
  </si>
  <si>
    <t xml:space="preserve">Achievement House CS                              </t>
  </si>
  <si>
    <t xml:space="preserve">Agora Cyber CS                                    </t>
  </si>
  <si>
    <t xml:space="preserve">Avon Grove CS                                     </t>
  </si>
  <si>
    <t xml:space="preserve">Chester Co Family Academy CS                      </t>
  </si>
  <si>
    <t xml:space="preserve">Collegium CS                                      </t>
  </si>
  <si>
    <t xml:space="preserve">Graystone Academy CS                              </t>
  </si>
  <si>
    <t xml:space="preserve">Renaissance Academy CS                            </t>
  </si>
  <si>
    <t xml:space="preserve">Sankofa Academy CS                                </t>
  </si>
  <si>
    <t xml:space="preserve">Sugar Valley Rural CS                             </t>
  </si>
  <si>
    <t xml:space="preserve">Susq-Cyber CS                                     </t>
  </si>
  <si>
    <t xml:space="preserve">Commonwealth Connections Academy CS               </t>
  </si>
  <si>
    <t xml:space="preserve">Infinity CS                                       </t>
  </si>
  <si>
    <t xml:space="preserve">Sylvan Heights Science CS                         </t>
  </si>
  <si>
    <t xml:space="preserve">Chester Community CS                              </t>
  </si>
  <si>
    <t xml:space="preserve">Widener Partnership CS                            </t>
  </si>
  <si>
    <t xml:space="preserve">Montessori Regional CS                            </t>
  </si>
  <si>
    <t xml:space="preserve">Perseus House CS of Excellence                    </t>
  </si>
  <si>
    <t xml:space="preserve">Robert Benjamin Wiley Community CS                </t>
  </si>
  <si>
    <t xml:space="preserve">Fell CS                                           </t>
  </si>
  <si>
    <t xml:space="preserve">Roberto Clemente CS                               </t>
  </si>
  <si>
    <t xml:space="preserve">Vitalistic Therapeutic CS of the Lehigh Valley    </t>
  </si>
  <si>
    <t xml:space="preserve">Bear Creek Community CS                           </t>
  </si>
  <si>
    <t xml:space="preserve">Keystone Education Center CS                      </t>
  </si>
  <si>
    <t xml:space="preserve">Evergreen Community CS                            </t>
  </si>
  <si>
    <t xml:space="preserve">Pennsylvania Virtual CS                           </t>
  </si>
  <si>
    <t xml:space="preserve">Souderton CS Collaborative                        </t>
  </si>
  <si>
    <t xml:space="preserve">Lehigh Valley Academy Regional CS                 </t>
  </si>
  <si>
    <t xml:space="preserve">Lehigh Valley CHS for Performing Arts             </t>
  </si>
  <si>
    <t xml:space="preserve">Ad Prima CS                                       </t>
  </si>
  <si>
    <t xml:space="preserve">Alliance for Progress CS                          </t>
  </si>
  <si>
    <t xml:space="preserve">Boys Latin of Philadelphia CS                     </t>
  </si>
  <si>
    <t xml:space="preserve">Christopher Columbus CS                           </t>
  </si>
  <si>
    <t xml:space="preserve">Community Academy of Philadelphia CS              </t>
  </si>
  <si>
    <t xml:space="preserve">Delaware Valley CHS                               </t>
  </si>
  <si>
    <t xml:space="preserve">Eugenio Maria De Hostos CS                        </t>
  </si>
  <si>
    <t xml:space="preserve">First Phila CS For Literacy                       </t>
  </si>
  <si>
    <t xml:space="preserve">Folk Arts-Cultural Treasures CS                   </t>
  </si>
  <si>
    <t xml:space="preserve">Franklin Towne CHS                                </t>
  </si>
  <si>
    <t xml:space="preserve">Freire CS                                         </t>
  </si>
  <si>
    <t xml:space="preserve">Global Leadership Academy CS                      </t>
  </si>
  <si>
    <t xml:space="preserve">Green Woods CS                                    </t>
  </si>
  <si>
    <t xml:space="preserve">Hardy Williams Academy CS                         </t>
  </si>
  <si>
    <t xml:space="preserve">Hope CS                                           </t>
  </si>
  <si>
    <t xml:space="preserve">Imani Education Circle CS                         </t>
  </si>
  <si>
    <t xml:space="preserve">Imhotep Institute CHS                             </t>
  </si>
  <si>
    <t xml:space="preserve">Independence CS                                   </t>
  </si>
  <si>
    <t xml:space="preserve">Khepera CS                                        </t>
  </si>
  <si>
    <t xml:space="preserve">Laboratory CS                                     </t>
  </si>
  <si>
    <t xml:space="preserve">Mariana Bracetti Academy CS                       </t>
  </si>
  <si>
    <t xml:space="preserve">Mastery CS-Harrity Campus                         </t>
  </si>
  <si>
    <t xml:space="preserve">Mastery CS-Mann Campus                            </t>
  </si>
  <si>
    <t xml:space="preserve">Mastery CS-Pickett Campus                         </t>
  </si>
  <si>
    <t xml:space="preserve">Mastery CS-Shoemaker Campus                       </t>
  </si>
  <si>
    <t xml:space="preserve">Mastery CS-Smedley Campus                         </t>
  </si>
  <si>
    <t xml:space="preserve">Mastery CS-Thomas Campus                          </t>
  </si>
  <si>
    <t xml:space="preserve">Math Civics and Sciences CS                       </t>
  </si>
  <si>
    <t xml:space="preserve">Multi-Cultural Academy CS                         </t>
  </si>
  <si>
    <t xml:space="preserve">New Foundations CS                                </t>
  </si>
  <si>
    <t xml:space="preserve">New Media Technology CS                           </t>
  </si>
  <si>
    <t xml:space="preserve">Northwood Academy CS                              </t>
  </si>
  <si>
    <t xml:space="preserve">Pan American Academy CS                           </t>
  </si>
  <si>
    <t xml:space="preserve">People for People CS                              </t>
  </si>
  <si>
    <t xml:space="preserve">Philadelphia Academy CS                           </t>
  </si>
  <si>
    <t xml:space="preserve">Philadelphia Electrical &amp; Tech CHS                </t>
  </si>
  <si>
    <t xml:space="preserve">Philadelphia Harambee Inst CS                     </t>
  </si>
  <si>
    <t xml:space="preserve">Philadelphia Montessori CS                        </t>
  </si>
  <si>
    <t xml:space="preserve">Philadelphia Performing Arts CS                   </t>
  </si>
  <si>
    <t xml:space="preserve">Planet Abacus CS                                  </t>
  </si>
  <si>
    <t xml:space="preserve">Preparatory CS of Mathematics                     </t>
  </si>
  <si>
    <t xml:space="preserve">Richard Allen Preparatory CS                      </t>
  </si>
  <si>
    <t xml:space="preserve">Russell Byers CS                                  </t>
  </si>
  <si>
    <t xml:space="preserve">Southwest Leadership Academy CS                   </t>
  </si>
  <si>
    <t xml:space="preserve">Truebright Science Academy CS                     </t>
  </si>
  <si>
    <t xml:space="preserve">Universal Institute CS                            </t>
  </si>
  <si>
    <t xml:space="preserve">Wakisha CS                                        </t>
  </si>
  <si>
    <t xml:space="preserve">Walter D Palmer Leadership Learning Partners CS   </t>
  </si>
  <si>
    <t xml:space="preserve">West Oak Lane CS                                  </t>
  </si>
  <si>
    <t xml:space="preserve">West Phila. Achievement CES                       </t>
  </si>
  <si>
    <t xml:space="preserve">Wissahickon CS                                    </t>
  </si>
  <si>
    <t xml:space="preserve">World Communications CS                           </t>
  </si>
  <si>
    <t xml:space="preserve">Young Scholars CS                                 </t>
  </si>
  <si>
    <t xml:space="preserve">Youth Build Phila CS                              </t>
  </si>
  <si>
    <t xml:space="preserve">Tidioute Community CS                             </t>
  </si>
  <si>
    <t xml:space="preserve">Dr Robert Ketterer CS                             </t>
  </si>
  <si>
    <t xml:space="preserve">Crispus Attucks Youthbuild CS                     </t>
  </si>
  <si>
    <t xml:space="preserve">Lincoln CS                                        </t>
  </si>
  <si>
    <t xml:space="preserve">New Hope Academy CS                               </t>
  </si>
  <si>
    <t xml:space="preserve">Eastern Area Special School                       </t>
  </si>
  <si>
    <t xml:space="preserve">South Central Area Special Sch                    </t>
  </si>
  <si>
    <t xml:space="preserve">Southeastern Area Special Sch                     </t>
  </si>
  <si>
    <t xml:space="preserve">Franklin Learning Center                          </t>
  </si>
  <si>
    <t xml:space="preserve">Lancaster County Academy                          </t>
  </si>
  <si>
    <t xml:space="preserve">York County HS                                    </t>
  </si>
  <si>
    <t>Non-Instructional
per ADM</t>
  </si>
  <si>
    <t>Facilities Acquisition &amp; Construction
per ADM</t>
  </si>
  <si>
    <t>Other Financing Uses
per ADM</t>
  </si>
  <si>
    <t>Curr Exp
per ADM</t>
  </si>
  <si>
    <t>Total Exp
per ADM</t>
  </si>
  <si>
    <t>Support Services
per ADM</t>
  </si>
  <si>
    <t>Instruction
per ADM</t>
  </si>
  <si>
    <t>2011-12 Average Daily Membership</t>
  </si>
  <si>
    <t>2011-12 Weighted Average Daily Membership</t>
  </si>
  <si>
    <t>Fayette County Career &amp; Technical Institute</t>
  </si>
  <si>
    <t>Connellsville Area Career &amp; Technical Center</t>
  </si>
  <si>
    <t>Greene County CTC</t>
  </si>
  <si>
    <t>Mon Valley CTC</t>
  </si>
  <si>
    <t>Western Area CTC</t>
  </si>
  <si>
    <t>A W Beattie Career Center</t>
  </si>
  <si>
    <t>Forbes Road CTC</t>
  </si>
  <si>
    <t>Parkway West CTC</t>
  </si>
  <si>
    <t>Steel Center AVTS</t>
  </si>
  <si>
    <t>Butler County AVTS</t>
  </si>
  <si>
    <t>Lawrence County CTC</t>
  </si>
  <si>
    <t>Mercer County Career Center</t>
  </si>
  <si>
    <t>Crawford County CTC</t>
  </si>
  <si>
    <t>Erie County Technical School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</si>
  <si>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</si>
  <si>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</si>
  <si>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</si>
  <si>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</si>
  <si>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</si>
  <si>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Northern Westmoreland CTC</t>
  </si>
  <si>
    <t>Bedford County Technical Center</t>
  </si>
  <si>
    <t>Greater Altoona CTC</t>
  </si>
  <si>
    <t>Admiral Peary AVTS</t>
  </si>
  <si>
    <t>Greater Johnstown CTC</t>
  </si>
  <si>
    <t>Somerset County Technology Center</t>
  </si>
  <si>
    <t>Seneca Highlands Career and Technical Center</t>
  </si>
  <si>
    <t>Central PA Institute of Science &amp; Technology</t>
  </si>
  <si>
    <t>Clearfield County CTC</t>
  </si>
  <si>
    <t>Fulton County AVTS</t>
  </si>
  <si>
    <t>Huntingdon County CTC</t>
  </si>
  <si>
    <t>Mifflin-Juniata CTC</t>
  </si>
  <si>
    <t>Franklin County CTC</t>
  </si>
  <si>
    <t>York Co School of Technology</t>
  </si>
  <si>
    <t>Lancaster County CTC</t>
  </si>
  <si>
    <t>Lebanon County CTC</t>
  </si>
  <si>
    <t>Berks CTC</t>
  </si>
  <si>
    <t>Reading Muhlenberg CTC</t>
  </si>
  <si>
    <t>Cumberland-Perry AVTS</t>
  </si>
  <si>
    <t>Dauphin County Technical School</t>
  </si>
  <si>
    <t>Columbia-Montour AVTS</t>
  </si>
  <si>
    <t>Northumberland County CTC</t>
  </si>
  <si>
    <t>SUN Area Technical Institute</t>
  </si>
  <si>
    <t>Northern Tier Career Center</t>
  </si>
  <si>
    <t>Lycoming CTC</t>
  </si>
  <si>
    <t>Wilkes-Barre Area CTC</t>
  </si>
  <si>
    <t>West Side CTC</t>
  </si>
  <si>
    <t>CTC of Lackawanna County</t>
  </si>
  <si>
    <t>Susquehanna County CTC</t>
  </si>
  <si>
    <t>Monroe Career &amp; Tech Inst</t>
  </si>
  <si>
    <t>Bethlehem AVTS</t>
  </si>
  <si>
    <t>Career Institute of Technology</t>
  </si>
  <si>
    <t>Carbon Career &amp; Technical Institute</t>
  </si>
  <si>
    <t>Lehigh Career &amp; Technical Institute</t>
  </si>
  <si>
    <t>Bucks County Technical High School</t>
  </si>
  <si>
    <t>Middle Bucks Institute of Technology</t>
  </si>
  <si>
    <t>Upper Bucks County Technical School</t>
  </si>
  <si>
    <t>Central Montco Technical High School</t>
  </si>
  <si>
    <t>Eastern Center for Arts &amp; Technology</t>
  </si>
  <si>
    <t>North Montco Tech Career Center</t>
  </si>
  <si>
    <t>Western Montgomery CTC</t>
  </si>
  <si>
    <t>Chester County Technical College High School</t>
  </si>
  <si>
    <t>Delaware County Technical High School</t>
  </si>
  <si>
    <t>Philadelphia AVTS</t>
  </si>
  <si>
    <t>Beaver County CTC</t>
  </si>
  <si>
    <t>Lenape Tech</t>
  </si>
  <si>
    <t>Indiana County Technology Center</t>
  </si>
  <si>
    <t>Schuylkill Technology Centers</t>
  </si>
  <si>
    <t xml:space="preserve">Urban Pathways 6-12 CS                            </t>
  </si>
  <si>
    <t xml:space="preserve">Young Scholars of Western Pennsylvania CS         </t>
  </si>
  <si>
    <t xml:space="preserve">Propel CS-Northside                               </t>
  </si>
  <si>
    <t xml:space="preserve">HOPE for Hyndman CS                               </t>
  </si>
  <si>
    <t xml:space="preserve">Stone Valley Community CS                         </t>
  </si>
  <si>
    <t xml:space="preserve">Arts Academy CS                                   </t>
  </si>
  <si>
    <t xml:space="preserve">Mastery CS-Clymer Elementary                      </t>
  </si>
  <si>
    <t xml:space="preserve">Mastery CS-Gratz Campus                           </t>
  </si>
  <si>
    <t xml:space="preserve">Birney Preparatory Academy                        </t>
  </si>
  <si>
    <t xml:space="preserve">Penn Hills CS for Entrepreneurship    </t>
  </si>
  <si>
    <t xml:space="preserve">Urban Pathways K-5 College CS         </t>
  </si>
  <si>
    <t xml:space="preserve">Universal Daroff CS                   </t>
  </si>
  <si>
    <t xml:space="preserve">Antonia Pantoja Community CS          </t>
  </si>
  <si>
    <t xml:space="preserve">Erie Rise Leadership Academy CS       </t>
  </si>
  <si>
    <t xml:space="preserve">New Day CS                            </t>
  </si>
  <si>
    <t xml:space="preserve">La Academia Partnership CS            </t>
  </si>
  <si>
    <t xml:space="preserve">I-LEAD CS                             </t>
  </si>
  <si>
    <t xml:space="preserve">Sankofa Freedom Academy CS            </t>
  </si>
  <si>
    <t xml:space="preserve">Pocono Mountain CS                    </t>
  </si>
  <si>
    <t xml:space="preserve">Pennsylvania Leadership CS            </t>
  </si>
  <si>
    <t xml:space="preserve">Belmont CS                            </t>
  </si>
  <si>
    <t xml:space="preserve">Discovery CS                          </t>
  </si>
  <si>
    <t xml:space="preserve">KIPP Philadelphia CS                  </t>
  </si>
  <si>
    <t xml:space="preserve">Maritime Academy CS                   </t>
  </si>
  <si>
    <t xml:space="preserve">Belmont Academy CS                    </t>
  </si>
  <si>
    <t xml:space="preserve">MAST Community CS                     </t>
  </si>
  <si>
    <t xml:space="preserve">Universal Vare CS                     </t>
  </si>
  <si>
    <t xml:space="preserve">Young Scholars Frederick Douglas CS   </t>
  </si>
  <si>
    <t xml:space="preserve">Universal Audenried CS                </t>
  </si>
  <si>
    <t xml:space="preserve">Gillingham CS                         </t>
  </si>
  <si>
    <t xml:space="preserve">John B Stetson CS                     </t>
  </si>
  <si>
    <t xml:space="preserve">Helen Thackston CS                    </t>
  </si>
  <si>
    <t xml:space="preserve">Lehigh Valley Dual Language CS        </t>
  </si>
  <si>
    <t xml:space="preserve">Vida CS                               </t>
  </si>
  <si>
    <t xml:space="preserve">Universal Bluford CS                  </t>
  </si>
  <si>
    <t xml:space="preserve">KIPP West Philadelphia Preparatory CS </t>
  </si>
  <si>
    <t xml:space="preserve">Lincoln Leadership Academy CS         </t>
  </si>
  <si>
    <t xml:space="preserve">Eastern University Academy CS         </t>
  </si>
  <si>
    <t xml:space="preserve">ASPIRA Bilingual Cyber CS             </t>
  </si>
  <si>
    <t xml:space="preserve">Seven Generations CS                  </t>
  </si>
  <si>
    <t xml:space="preserve">York Academy Regional CS              </t>
  </si>
  <si>
    <t xml:space="preserve">Tacony Academy CS                     </t>
  </si>
  <si>
    <t xml:space="preserve">Gettysburg Montessori CS              </t>
  </si>
  <si>
    <t xml:space="preserve">Environmental CS at Frick Park        </t>
  </si>
  <si>
    <t xml:space="preserve">Mastery CHS                       </t>
  </si>
  <si>
    <t xml:space="preserve">CHS for Architecture and Design   </t>
  </si>
  <si>
    <t xml:space="preserve">Esperanza Academy CHS             </t>
  </si>
  <si>
    <t xml:space="preserve">Olney CHS                         </t>
  </si>
  <si>
    <t xml:space="preserve">Frontier Virtual CHS              </t>
  </si>
  <si>
    <t xml:space="preserve">ARISE Academy CHS                 </t>
  </si>
  <si>
    <t xml:space="preserve">Franklin Towne CES          </t>
  </si>
  <si>
    <t>Actual
Instruction
Expense</t>
  </si>
  <si>
    <t>AIE
per WADM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</si>
</sst>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000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164" fontId="3" fillId="0" borderId="1" xfId="0" applyNumberFormat="1" applyFont="1" applyFill="1" applyBorder="1" applyAlignment="1">
      <alignment horizontal="right" wrapText="1"/>
    </xf>
    <xf numFmtId="164" fontId="2" fillId="0" borderId="1" xfId="0" applyNumberFormat="1" applyFont="1" applyFill="1" applyBorder="1" applyAlignment="1">
      <alignment horizontal="right" wrapText="1"/>
    </xf>
    <xf numFmtId="0" fontId="2" fillId="0" borderId="0" xfId="0" applyFont="1" applyFill="1"/>
    <xf numFmtId="164" fontId="2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center"/>
    </xf>
    <xf numFmtId="165" fontId="2" fillId="0" borderId="1" xfId="0" applyNumberFormat="1" applyFont="1" applyFill="1" applyBorder="1" applyAlignment="1">
      <alignment horizontal="right" wrapText="1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rosstabTemp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13.7109375" defaultRowHeight="11.25" x14ac:dyDescent="0.2"/>
  <cols>
    <col min="1" max="1" width="3.5703125" style="11" bestFit="1" customWidth="1"/>
    <col min="2" max="2" width="8.7109375" style="1" bestFit="1" customWidth="1"/>
    <col min="3" max="3" width="37.28515625" style="1" bestFit="1" customWidth="1"/>
    <col min="4" max="4" width="11.85546875" style="1" bestFit="1" customWidth="1"/>
    <col min="5" max="5" width="14.85546875" style="2" bestFit="1" customWidth="1"/>
    <col min="6" max="6" width="14" style="2" bestFit="1" customWidth="1"/>
    <col min="7" max="7" width="12.5703125" style="2" bestFit="1" customWidth="1"/>
    <col min="8" max="8" width="14.85546875" style="2" bestFit="1" customWidth="1"/>
    <col min="9" max="9" width="11.7109375" style="2" bestFit="1" customWidth="1"/>
    <col min="10" max="10" width="14" style="2" bestFit="1" customWidth="1"/>
    <col min="11" max="13" width="14.85546875" style="2" bestFit="1" customWidth="1"/>
    <col min="14" max="14" width="14" style="2" bestFit="1" customWidth="1"/>
    <col min="15" max="16" width="12.5703125" style="2" bestFit="1" customWidth="1"/>
    <col min="17" max="17" width="10.85546875" style="2" bestFit="1" customWidth="1"/>
    <col min="18" max="19" width="11.7109375" style="2" bestFit="1" customWidth="1"/>
    <col min="20" max="22" width="12.5703125" style="2" bestFit="1" customWidth="1"/>
    <col min="23" max="23" width="14" style="2" bestFit="1" customWidth="1"/>
    <col min="24" max="25" width="12.5703125" style="2" bestFit="1" customWidth="1"/>
    <col min="26" max="27" width="14" style="2" bestFit="1" customWidth="1"/>
    <col min="28" max="28" width="12.5703125" style="2" bestFit="1" customWidth="1"/>
    <col min="29" max="29" width="11.7109375" style="2" bestFit="1" customWidth="1"/>
    <col min="30" max="16384" width="13.7109375" style="1"/>
  </cols>
  <sheetData>
    <row r="1" spans="1:29" ht="45" x14ac:dyDescent="0.2">
      <c r="A1" s="3" t="s">
        <v>568</v>
      </c>
      <c r="B1" s="3" t="s">
        <v>0</v>
      </c>
      <c r="C1" s="4" t="s">
        <v>569</v>
      </c>
      <c r="D1" s="4" t="s">
        <v>570</v>
      </c>
      <c r="E1" s="5" t="s">
        <v>571</v>
      </c>
      <c r="F1" s="5" t="s">
        <v>572</v>
      </c>
      <c r="G1" s="5" t="s">
        <v>573</v>
      </c>
      <c r="H1" s="6" t="s">
        <v>574</v>
      </c>
      <c r="I1" s="5" t="s">
        <v>575</v>
      </c>
      <c r="J1" s="5" t="s">
        <v>576</v>
      </c>
      <c r="K1" s="6" t="s">
        <v>577</v>
      </c>
      <c r="L1" s="6" t="s">
        <v>846</v>
      </c>
      <c r="M1" s="6" t="s">
        <v>578</v>
      </c>
      <c r="N1" s="6" t="s">
        <v>579</v>
      </c>
      <c r="O1" s="6" t="s">
        <v>580</v>
      </c>
      <c r="P1" s="6" t="s">
        <v>581</v>
      </c>
      <c r="Q1" s="6" t="s">
        <v>582</v>
      </c>
      <c r="R1" s="6" t="s">
        <v>583</v>
      </c>
      <c r="S1" s="6" t="s">
        <v>584</v>
      </c>
      <c r="T1" s="6" t="s">
        <v>585</v>
      </c>
      <c r="U1" s="6" t="s">
        <v>586</v>
      </c>
      <c r="V1" s="6" t="s">
        <v>587</v>
      </c>
      <c r="W1" s="6" t="s">
        <v>588</v>
      </c>
      <c r="X1" s="6" t="s">
        <v>589</v>
      </c>
      <c r="Y1" s="6" t="s">
        <v>590</v>
      </c>
      <c r="Z1" s="6" t="s">
        <v>591</v>
      </c>
      <c r="AA1" s="6" t="s">
        <v>592</v>
      </c>
      <c r="AB1" s="6" t="s">
        <v>593</v>
      </c>
      <c r="AC1" s="6" t="s">
        <v>594</v>
      </c>
    </row>
    <row r="2" spans="1:29" x14ac:dyDescent="0.2">
      <c r="A2" s="11">
        <v>1</v>
      </c>
      <c r="B2" s="1">
        <v>112011103</v>
      </c>
      <c r="C2" s="1" t="s">
        <v>71</v>
      </c>
      <c r="D2" s="1" t="s">
        <v>3</v>
      </c>
      <c r="E2" s="2">
        <v>13434334.779999999</v>
      </c>
      <c r="F2" s="2">
        <v>6993744.0999999996</v>
      </c>
      <c r="G2" s="2">
        <v>771863.26</v>
      </c>
      <c r="H2" s="2">
        <f t="shared" ref="H2:H65" si="0">SUM(E2:G2)</f>
        <v>21199942.140000001</v>
      </c>
      <c r="J2" s="2">
        <v>2696035.83</v>
      </c>
      <c r="K2" s="2">
        <f t="shared" ref="K2:K65" si="1">SUM(H2:J2)</f>
        <v>23895977.969999999</v>
      </c>
      <c r="L2" s="2">
        <v>16226504.33</v>
      </c>
      <c r="M2" s="2">
        <v>10160045.199999999</v>
      </c>
      <c r="N2" s="2">
        <v>2111683.88</v>
      </c>
      <c r="O2" s="2">
        <v>820174.16</v>
      </c>
      <c r="P2" s="2">
        <v>338908.42</v>
      </c>
      <c r="R2" s="2">
        <v>3523.12</v>
      </c>
      <c r="U2" s="2">
        <v>518179.23</v>
      </c>
      <c r="V2" s="2">
        <v>901783.32</v>
      </c>
      <c r="W2" s="2">
        <v>1807706.81</v>
      </c>
      <c r="X2" s="2">
        <v>227917.01</v>
      </c>
      <c r="Y2" s="2">
        <v>261213.31</v>
      </c>
      <c r="Z2" s="2">
        <v>1663561.56</v>
      </c>
      <c r="AA2" s="2">
        <v>1600130.9</v>
      </c>
      <c r="AC2" s="2">
        <v>13251.96</v>
      </c>
    </row>
    <row r="3" spans="1:29" x14ac:dyDescent="0.2">
      <c r="A3" s="11">
        <v>1</v>
      </c>
      <c r="B3" s="1">
        <v>112011603</v>
      </c>
      <c r="C3" s="1" t="s">
        <v>70</v>
      </c>
      <c r="D3" s="1" t="s">
        <v>3</v>
      </c>
      <c r="E3" s="2">
        <v>28182486.25</v>
      </c>
      <c r="F3" s="2">
        <v>11508887.880000001</v>
      </c>
      <c r="G3" s="2">
        <v>677732.77</v>
      </c>
      <c r="H3" s="2">
        <f t="shared" si="0"/>
        <v>40369106.900000006</v>
      </c>
      <c r="J3" s="2">
        <v>3642908</v>
      </c>
      <c r="K3" s="2">
        <f t="shared" si="1"/>
        <v>44012014.900000006</v>
      </c>
      <c r="L3" s="2">
        <v>31877385.829999998</v>
      </c>
      <c r="M3" s="2">
        <v>19145291.289999999</v>
      </c>
      <c r="N3" s="2">
        <v>6205752.4900000002</v>
      </c>
      <c r="O3" s="2">
        <v>1728671.41</v>
      </c>
      <c r="P3" s="2">
        <v>1101893.8400000001</v>
      </c>
      <c r="R3" s="2">
        <v>877.22</v>
      </c>
      <c r="U3" s="2">
        <v>1239894.3400000001</v>
      </c>
      <c r="V3" s="2">
        <v>1775509.57</v>
      </c>
      <c r="W3" s="2">
        <v>2583642.31</v>
      </c>
      <c r="X3" s="2">
        <v>463908.04</v>
      </c>
      <c r="Y3" s="2">
        <v>302531.59999999998</v>
      </c>
      <c r="Z3" s="2">
        <v>2475306.4900000002</v>
      </c>
      <c r="AA3" s="2">
        <v>2638897.4500000002</v>
      </c>
      <c r="AC3" s="2">
        <v>29198.080000000002</v>
      </c>
    </row>
    <row r="4" spans="1:29" x14ac:dyDescent="0.2">
      <c r="A4" s="11">
        <v>1</v>
      </c>
      <c r="B4" s="1">
        <v>112013054</v>
      </c>
      <c r="C4" s="1" t="s">
        <v>96</v>
      </c>
      <c r="D4" s="1" t="s">
        <v>3</v>
      </c>
      <c r="E4" s="2">
        <v>8587427.5099999998</v>
      </c>
      <c r="F4" s="2">
        <v>5021650.84</v>
      </c>
      <c r="G4" s="2">
        <v>436749.85</v>
      </c>
      <c r="H4" s="2">
        <f t="shared" si="0"/>
        <v>14045828.199999999</v>
      </c>
      <c r="J4" s="2">
        <v>6630375.5700000003</v>
      </c>
      <c r="K4" s="2">
        <f t="shared" si="1"/>
        <v>20676203.77</v>
      </c>
      <c r="L4" s="2">
        <v>11150015.109999999</v>
      </c>
      <c r="M4" s="2">
        <v>5981295.2699999996</v>
      </c>
      <c r="N4" s="2">
        <v>1971697.46</v>
      </c>
      <c r="O4" s="2">
        <v>509145.13</v>
      </c>
      <c r="P4" s="2">
        <v>121157.49</v>
      </c>
      <c r="Q4" s="2">
        <v>4132.16</v>
      </c>
      <c r="U4" s="2">
        <v>405247.87</v>
      </c>
      <c r="V4" s="2">
        <v>267242.69</v>
      </c>
      <c r="W4" s="2">
        <v>1432162.54</v>
      </c>
      <c r="X4" s="2">
        <v>145511.14000000001</v>
      </c>
      <c r="Y4" s="2">
        <v>302098.28999999998</v>
      </c>
      <c r="Z4" s="2">
        <v>1227808.23</v>
      </c>
      <c r="AA4" s="2">
        <v>795007.81</v>
      </c>
      <c r="AB4" s="2">
        <v>435086.44</v>
      </c>
      <c r="AC4" s="2">
        <v>11485.83</v>
      </c>
    </row>
    <row r="5" spans="1:29" x14ac:dyDescent="0.2">
      <c r="A5" s="11">
        <v>1</v>
      </c>
      <c r="B5" s="1">
        <v>112013753</v>
      </c>
      <c r="C5" s="1" t="s">
        <v>76</v>
      </c>
      <c r="D5" s="1" t="s">
        <v>3</v>
      </c>
      <c r="E5" s="2">
        <v>27124629.949999999</v>
      </c>
      <c r="F5" s="2">
        <v>14650539.029999999</v>
      </c>
      <c r="G5" s="2">
        <v>1037892.01</v>
      </c>
      <c r="H5" s="2">
        <f t="shared" si="0"/>
        <v>42813060.989999995</v>
      </c>
      <c r="J5" s="2">
        <v>6747541.2599999998</v>
      </c>
      <c r="K5" s="2">
        <f t="shared" si="1"/>
        <v>49560602.249999993</v>
      </c>
      <c r="L5" s="2">
        <v>33552510.850000001</v>
      </c>
      <c r="M5" s="2">
        <v>19267656.359999999</v>
      </c>
      <c r="N5" s="2">
        <v>4685306.0599999996</v>
      </c>
      <c r="O5" s="2">
        <v>2511694.09</v>
      </c>
      <c r="P5" s="2">
        <v>640566.68000000005</v>
      </c>
      <c r="Q5" s="2">
        <v>19406.759999999998</v>
      </c>
      <c r="U5" s="2">
        <v>1642794.69</v>
      </c>
      <c r="V5" s="2">
        <v>882974.82</v>
      </c>
      <c r="W5" s="2">
        <v>2746114.2</v>
      </c>
      <c r="X5" s="2">
        <v>441734.15</v>
      </c>
      <c r="Y5" s="2">
        <v>656241.46</v>
      </c>
      <c r="Z5" s="2">
        <v>4585668.57</v>
      </c>
      <c r="AA5" s="2">
        <v>2889861.67</v>
      </c>
      <c r="AB5" s="2">
        <v>765584.59</v>
      </c>
      <c r="AC5" s="2">
        <v>39564.879999999997</v>
      </c>
    </row>
    <row r="6" spans="1:29" x14ac:dyDescent="0.2">
      <c r="A6" s="11">
        <v>1</v>
      </c>
      <c r="B6" s="1">
        <v>112015203</v>
      </c>
      <c r="C6" s="1" t="s">
        <v>78</v>
      </c>
      <c r="D6" s="1" t="s">
        <v>3</v>
      </c>
      <c r="E6" s="2">
        <v>15485904.189999999</v>
      </c>
      <c r="F6" s="2">
        <v>6376236.4000000004</v>
      </c>
      <c r="G6" s="2">
        <v>447745.38</v>
      </c>
      <c r="H6" s="2">
        <f t="shared" si="0"/>
        <v>22309885.969999999</v>
      </c>
      <c r="J6" s="2">
        <v>1934500.21</v>
      </c>
      <c r="K6" s="2">
        <f t="shared" si="1"/>
        <v>24244386.18</v>
      </c>
      <c r="L6" s="2">
        <v>17681783.77</v>
      </c>
      <c r="M6" s="2">
        <v>10090566.470000001</v>
      </c>
      <c r="N6" s="2">
        <v>3562108.34</v>
      </c>
      <c r="O6" s="2">
        <v>986609.8</v>
      </c>
      <c r="P6" s="2">
        <v>840980.23</v>
      </c>
      <c r="R6" s="2">
        <v>5639.35</v>
      </c>
      <c r="U6" s="2">
        <v>626342.53</v>
      </c>
      <c r="V6" s="2">
        <v>1043227.61</v>
      </c>
      <c r="W6" s="2">
        <v>1544405.46</v>
      </c>
      <c r="X6" s="2">
        <v>202604.03</v>
      </c>
      <c r="Y6" s="2">
        <v>257402.39</v>
      </c>
      <c r="Z6" s="2">
        <v>1656328.51</v>
      </c>
      <c r="AA6" s="2">
        <v>1028549.59</v>
      </c>
      <c r="AB6" s="2">
        <v>240.65</v>
      </c>
      <c r="AC6" s="2">
        <v>17135.63</v>
      </c>
    </row>
    <row r="7" spans="1:29" x14ac:dyDescent="0.2">
      <c r="A7" s="11">
        <v>1</v>
      </c>
      <c r="B7" s="1">
        <v>112018523</v>
      </c>
      <c r="C7" s="1" t="s">
        <v>106</v>
      </c>
      <c r="D7" s="1" t="s">
        <v>3</v>
      </c>
      <c r="E7" s="2">
        <v>11977283.41</v>
      </c>
      <c r="F7" s="2">
        <v>7295342.79</v>
      </c>
      <c r="G7" s="2">
        <v>620844.32999999996</v>
      </c>
      <c r="H7" s="2">
        <f t="shared" si="0"/>
        <v>19893470.529999997</v>
      </c>
      <c r="J7" s="2">
        <v>1822573.24</v>
      </c>
      <c r="K7" s="2">
        <f t="shared" si="1"/>
        <v>21716043.769999996</v>
      </c>
      <c r="L7" s="2">
        <v>15251896.59</v>
      </c>
      <c r="M7" s="2">
        <v>7893517.3499999996</v>
      </c>
      <c r="N7" s="2">
        <v>3025483.48</v>
      </c>
      <c r="O7" s="2">
        <v>692002.82</v>
      </c>
      <c r="P7" s="2">
        <v>366279.76</v>
      </c>
      <c r="U7" s="2">
        <v>443725.76</v>
      </c>
      <c r="V7" s="2">
        <v>1648712.04</v>
      </c>
      <c r="W7" s="2">
        <v>1869198.33</v>
      </c>
      <c r="X7" s="2">
        <v>187908.13</v>
      </c>
      <c r="Y7" s="2">
        <v>280000.69</v>
      </c>
      <c r="Z7" s="2">
        <v>1609107.99</v>
      </c>
      <c r="AA7" s="2">
        <v>1245299.51</v>
      </c>
      <c r="AC7" s="2">
        <v>11390.34</v>
      </c>
    </row>
    <row r="8" spans="1:29" x14ac:dyDescent="0.2">
      <c r="A8" s="11">
        <v>1</v>
      </c>
      <c r="B8" s="1">
        <v>103020603</v>
      </c>
      <c r="C8" s="1" t="s">
        <v>300</v>
      </c>
      <c r="D8" s="1" t="s">
        <v>28</v>
      </c>
      <c r="E8" s="2">
        <v>9201703.5099999998</v>
      </c>
      <c r="F8" s="2">
        <v>6152331.3899999997</v>
      </c>
      <c r="G8" s="2">
        <v>633591.81000000006</v>
      </c>
      <c r="H8" s="2">
        <f t="shared" si="0"/>
        <v>15987626.709999999</v>
      </c>
      <c r="I8" s="2">
        <v>18714.560000000001</v>
      </c>
      <c r="J8" s="2">
        <v>2289814.15</v>
      </c>
      <c r="K8" s="2">
        <f t="shared" si="1"/>
        <v>18296155.419999998</v>
      </c>
      <c r="L8" s="2">
        <v>12801115.17</v>
      </c>
      <c r="M8" s="2">
        <v>6778317.2599999998</v>
      </c>
      <c r="N8" s="2">
        <v>2040293.77</v>
      </c>
      <c r="O8" s="2">
        <v>214296.57</v>
      </c>
      <c r="P8" s="2">
        <v>168795.91</v>
      </c>
      <c r="U8" s="2">
        <v>290942.34000000003</v>
      </c>
      <c r="V8" s="2">
        <v>720505.21</v>
      </c>
      <c r="W8" s="2">
        <v>1353143.71</v>
      </c>
      <c r="X8" s="2">
        <v>154876.53</v>
      </c>
      <c r="Y8" s="2">
        <v>384634.35</v>
      </c>
      <c r="Z8" s="2">
        <v>1675341.02</v>
      </c>
      <c r="AA8" s="2">
        <v>936988.65</v>
      </c>
      <c r="AB8" s="2">
        <v>208718.62</v>
      </c>
      <c r="AC8" s="2">
        <v>427180.96</v>
      </c>
    </row>
    <row r="9" spans="1:29" x14ac:dyDescent="0.2">
      <c r="A9" s="11">
        <v>1</v>
      </c>
      <c r="B9" s="1">
        <v>103020753</v>
      </c>
      <c r="C9" s="1" t="s">
        <v>299</v>
      </c>
      <c r="D9" s="1" t="s">
        <v>28</v>
      </c>
      <c r="E9" s="2">
        <v>12076282.08</v>
      </c>
      <c r="F9" s="2">
        <v>6705558.0700000003</v>
      </c>
      <c r="G9" s="2">
        <v>776933.15</v>
      </c>
      <c r="H9" s="2">
        <f t="shared" si="0"/>
        <v>19558773.299999997</v>
      </c>
      <c r="J9" s="2">
        <v>2282770.83</v>
      </c>
      <c r="K9" s="2">
        <f t="shared" si="1"/>
        <v>21841544.129999995</v>
      </c>
      <c r="L9" s="2">
        <v>15523380.210000001</v>
      </c>
      <c r="M9" s="2">
        <v>8848932.1199999992</v>
      </c>
      <c r="N9" s="2">
        <v>2877239.06</v>
      </c>
      <c r="O9" s="2">
        <v>276265.03000000003</v>
      </c>
      <c r="P9" s="2">
        <v>73845.87</v>
      </c>
      <c r="U9" s="2">
        <v>783857.19</v>
      </c>
      <c r="V9" s="2">
        <v>423010.7</v>
      </c>
      <c r="W9" s="2">
        <v>1408062.19</v>
      </c>
      <c r="X9" s="2">
        <v>203417.33</v>
      </c>
      <c r="Y9" s="2">
        <v>303721.69</v>
      </c>
      <c r="Z9" s="2">
        <v>1504522.53</v>
      </c>
      <c r="AA9" s="2">
        <v>1533185.57</v>
      </c>
      <c r="AB9" s="2">
        <v>431197.85</v>
      </c>
      <c r="AC9" s="2">
        <v>114583.02</v>
      </c>
    </row>
    <row r="10" spans="1:29" x14ac:dyDescent="0.2">
      <c r="A10" s="11">
        <v>1</v>
      </c>
      <c r="B10" s="1">
        <v>103021102</v>
      </c>
      <c r="C10" s="1" t="s">
        <v>297</v>
      </c>
      <c r="D10" s="1" t="s">
        <v>28</v>
      </c>
      <c r="E10" s="2">
        <v>31167547.399999999</v>
      </c>
      <c r="F10" s="2">
        <v>18780002.109999999</v>
      </c>
      <c r="G10" s="2">
        <v>1252296.21</v>
      </c>
      <c r="H10" s="2">
        <f t="shared" si="0"/>
        <v>51199845.719999999</v>
      </c>
      <c r="I10" s="2">
        <v>454932.57</v>
      </c>
      <c r="J10" s="2">
        <v>8472734.9499999993</v>
      </c>
      <c r="K10" s="2">
        <f t="shared" si="1"/>
        <v>60127513.239999995</v>
      </c>
      <c r="L10" s="2">
        <v>39106509.289999999</v>
      </c>
      <c r="M10" s="2">
        <v>23549466.41</v>
      </c>
      <c r="N10" s="2">
        <v>5642479.5999999996</v>
      </c>
      <c r="O10" s="2">
        <v>1930926.66</v>
      </c>
      <c r="P10" s="2">
        <v>8469.24</v>
      </c>
      <c r="Q10" s="2">
        <v>17929.669999999998</v>
      </c>
      <c r="R10" s="2">
        <v>2097.52</v>
      </c>
      <c r="S10" s="2">
        <v>16178.3</v>
      </c>
      <c r="U10" s="2">
        <v>1178084.23</v>
      </c>
      <c r="V10" s="2">
        <v>1163429.49</v>
      </c>
      <c r="W10" s="2">
        <v>3352787.23</v>
      </c>
      <c r="X10" s="2">
        <v>596248.07999999996</v>
      </c>
      <c r="Y10" s="2">
        <v>1479472.98</v>
      </c>
      <c r="Z10" s="2">
        <v>5832071.5300000003</v>
      </c>
      <c r="AA10" s="2">
        <v>4434543.88</v>
      </c>
      <c r="AB10" s="2">
        <v>692537.36</v>
      </c>
      <c r="AC10" s="2">
        <v>50827.33</v>
      </c>
    </row>
    <row r="11" spans="1:29" x14ac:dyDescent="0.2">
      <c r="A11" s="11">
        <v>1</v>
      </c>
      <c r="B11" s="1">
        <v>103021252</v>
      </c>
      <c r="C11" s="1" t="s">
        <v>307</v>
      </c>
      <c r="D11" s="1" t="s">
        <v>28</v>
      </c>
      <c r="E11" s="2">
        <v>38839582.829999998</v>
      </c>
      <c r="F11" s="2">
        <v>20450941.77</v>
      </c>
      <c r="G11" s="2">
        <v>1399072.24</v>
      </c>
      <c r="H11" s="2">
        <f t="shared" si="0"/>
        <v>60689596.839999996</v>
      </c>
      <c r="I11" s="2">
        <v>161071.28</v>
      </c>
      <c r="J11" s="2">
        <v>7987297.9100000001</v>
      </c>
      <c r="K11" s="2">
        <f t="shared" si="1"/>
        <v>68837966.030000001</v>
      </c>
      <c r="L11" s="2">
        <v>48297389.439999998</v>
      </c>
      <c r="M11" s="2">
        <v>27561445</v>
      </c>
      <c r="N11" s="2">
        <v>8501212.0800000001</v>
      </c>
      <c r="O11" s="2">
        <v>2231052.96</v>
      </c>
      <c r="P11" s="2">
        <v>521530.79</v>
      </c>
      <c r="Q11" s="2">
        <v>24342</v>
      </c>
      <c r="U11" s="2">
        <v>1332595.92</v>
      </c>
      <c r="V11" s="2">
        <v>1233687.58</v>
      </c>
      <c r="W11" s="2">
        <v>3304956.18</v>
      </c>
      <c r="X11" s="2">
        <v>776316.46</v>
      </c>
      <c r="Y11" s="2">
        <v>517676.11</v>
      </c>
      <c r="Z11" s="2">
        <v>5678747.6100000003</v>
      </c>
      <c r="AA11" s="2">
        <v>4453416.71</v>
      </c>
      <c r="AB11" s="2">
        <v>1545112.14</v>
      </c>
      <c r="AC11" s="2">
        <v>1608433.06</v>
      </c>
    </row>
    <row r="12" spans="1:29" x14ac:dyDescent="0.2">
      <c r="A12" s="11">
        <v>1</v>
      </c>
      <c r="B12" s="1">
        <v>103021453</v>
      </c>
      <c r="C12" s="1" t="s">
        <v>295</v>
      </c>
      <c r="D12" s="1" t="s">
        <v>28</v>
      </c>
      <c r="E12" s="2">
        <v>10497147.220000001</v>
      </c>
      <c r="F12" s="2">
        <v>5121357.3499999996</v>
      </c>
      <c r="G12" s="2">
        <v>625629.68000000005</v>
      </c>
      <c r="H12" s="2">
        <f t="shared" si="0"/>
        <v>16244134.25</v>
      </c>
      <c r="I12" s="2">
        <v>46000.75</v>
      </c>
      <c r="J12" s="2">
        <v>1737593.05</v>
      </c>
      <c r="K12" s="2">
        <f t="shared" si="1"/>
        <v>18027728.050000001</v>
      </c>
      <c r="L12" s="2">
        <v>13234678.119999999</v>
      </c>
      <c r="M12" s="2">
        <v>8147897.6200000001</v>
      </c>
      <c r="N12" s="2">
        <v>1993998.36</v>
      </c>
      <c r="O12" s="2">
        <v>295409</v>
      </c>
      <c r="P12" s="2">
        <v>59842.239999999998</v>
      </c>
      <c r="U12" s="2">
        <v>698414.55</v>
      </c>
      <c r="V12" s="2">
        <v>268291.65000000002</v>
      </c>
      <c r="W12" s="2">
        <v>1232711.1399999999</v>
      </c>
      <c r="X12" s="2">
        <v>291352.42</v>
      </c>
      <c r="Y12" s="2">
        <v>262723.07</v>
      </c>
      <c r="Z12" s="2">
        <v>1632539.67</v>
      </c>
      <c r="AA12" s="2">
        <v>529932.91</v>
      </c>
      <c r="AB12" s="2">
        <v>194661.76000000001</v>
      </c>
      <c r="AC12" s="2">
        <v>10730.18</v>
      </c>
    </row>
    <row r="13" spans="1:29" x14ac:dyDescent="0.2">
      <c r="A13" s="11">
        <v>1</v>
      </c>
      <c r="B13" s="1">
        <v>103021603</v>
      </c>
      <c r="C13" s="1" t="s">
        <v>294</v>
      </c>
      <c r="D13" s="1" t="s">
        <v>28</v>
      </c>
      <c r="E13" s="2">
        <v>13765393.68</v>
      </c>
      <c r="F13" s="2">
        <v>7084913.7300000004</v>
      </c>
      <c r="G13" s="2">
        <v>495634.59</v>
      </c>
      <c r="H13" s="2">
        <f t="shared" si="0"/>
        <v>21345942</v>
      </c>
      <c r="J13" s="2">
        <v>7244.08</v>
      </c>
      <c r="K13" s="2">
        <f t="shared" si="1"/>
        <v>21353186.079999998</v>
      </c>
      <c r="L13" s="2">
        <v>16260229.24</v>
      </c>
      <c r="M13" s="2">
        <v>10350061.189999999</v>
      </c>
      <c r="N13" s="2">
        <v>2693243.19</v>
      </c>
      <c r="O13" s="2">
        <v>688113.97</v>
      </c>
      <c r="P13" s="2">
        <v>2798.33</v>
      </c>
      <c r="Q13" s="2">
        <v>31177</v>
      </c>
      <c r="U13" s="2">
        <v>654518.75</v>
      </c>
      <c r="V13" s="2">
        <v>591742.32999999996</v>
      </c>
      <c r="W13" s="2">
        <v>1453403.02</v>
      </c>
      <c r="X13" s="2">
        <v>244867.9</v>
      </c>
      <c r="Y13" s="2">
        <v>258595.26</v>
      </c>
      <c r="Z13" s="2">
        <v>2182832.5499999998</v>
      </c>
      <c r="AA13" s="2">
        <v>1678972.36</v>
      </c>
      <c r="AC13" s="2">
        <v>19981.560000000001</v>
      </c>
    </row>
    <row r="14" spans="1:29" x14ac:dyDescent="0.2">
      <c r="A14" s="11">
        <v>1</v>
      </c>
      <c r="B14" s="1">
        <v>103021752</v>
      </c>
      <c r="C14" s="1" t="s">
        <v>293</v>
      </c>
      <c r="D14" s="1" t="s">
        <v>28</v>
      </c>
      <c r="E14" s="2">
        <v>29026935.91</v>
      </c>
      <c r="F14" s="2">
        <v>15348140.220000001</v>
      </c>
      <c r="G14" s="2">
        <v>1385895.57</v>
      </c>
      <c r="H14" s="2">
        <f t="shared" si="0"/>
        <v>45760971.700000003</v>
      </c>
      <c r="I14" s="2">
        <v>40890.68</v>
      </c>
      <c r="J14" s="2">
        <v>6160811.8099999996</v>
      </c>
      <c r="K14" s="2">
        <f t="shared" si="1"/>
        <v>51962674.190000005</v>
      </c>
      <c r="L14" s="2">
        <v>34821614.68</v>
      </c>
      <c r="M14" s="2">
        <v>21625363.620000001</v>
      </c>
      <c r="N14" s="2">
        <v>6459064.6299999999</v>
      </c>
      <c r="O14" s="2">
        <v>624538</v>
      </c>
      <c r="P14" s="2">
        <v>304201.65999999997</v>
      </c>
      <c r="Q14" s="2">
        <v>13768</v>
      </c>
      <c r="U14" s="2">
        <v>1737051.3</v>
      </c>
      <c r="V14" s="2">
        <v>1251677.25</v>
      </c>
      <c r="W14" s="2">
        <v>3367451.26</v>
      </c>
      <c r="X14" s="2">
        <v>307039.65999999997</v>
      </c>
      <c r="Y14" s="2">
        <v>614107.32999999996</v>
      </c>
      <c r="Z14" s="2">
        <v>4601489.59</v>
      </c>
      <c r="AA14" s="2">
        <v>3400193.02</v>
      </c>
      <c r="AB14" s="2">
        <v>10029.719999999999</v>
      </c>
      <c r="AC14" s="2">
        <v>59101.09</v>
      </c>
    </row>
    <row r="15" spans="1:29" x14ac:dyDescent="0.2">
      <c r="A15" s="11">
        <v>1</v>
      </c>
      <c r="B15" s="1">
        <v>103021903</v>
      </c>
      <c r="C15" s="1" t="s">
        <v>292</v>
      </c>
      <c r="D15" s="1" t="s">
        <v>28</v>
      </c>
      <c r="E15" s="2">
        <v>9586990</v>
      </c>
      <c r="F15" s="2">
        <v>3926353</v>
      </c>
      <c r="G15" s="2">
        <v>302559</v>
      </c>
      <c r="H15" s="2">
        <f t="shared" si="0"/>
        <v>13815902</v>
      </c>
      <c r="J15" s="2">
        <v>167201</v>
      </c>
      <c r="K15" s="2">
        <f t="shared" si="1"/>
        <v>13983103</v>
      </c>
      <c r="L15" s="2">
        <v>10167686.18</v>
      </c>
      <c r="M15" s="2">
        <v>7143383</v>
      </c>
      <c r="N15" s="2">
        <v>1944152</v>
      </c>
      <c r="O15" s="2">
        <v>279126</v>
      </c>
      <c r="P15" s="2">
        <v>200037</v>
      </c>
      <c r="Q15" s="2">
        <v>20292</v>
      </c>
      <c r="U15" s="2">
        <v>321363</v>
      </c>
      <c r="V15" s="2">
        <v>413427</v>
      </c>
      <c r="W15" s="2">
        <v>1193136</v>
      </c>
      <c r="X15" s="2">
        <v>74237</v>
      </c>
      <c r="Y15" s="2">
        <v>383712</v>
      </c>
      <c r="Z15" s="2">
        <v>1061446</v>
      </c>
      <c r="AA15" s="2">
        <v>396666</v>
      </c>
      <c r="AB15" s="2">
        <v>78850</v>
      </c>
      <c r="AC15" s="2">
        <v>3516</v>
      </c>
    </row>
    <row r="16" spans="1:29" x14ac:dyDescent="0.2">
      <c r="A16" s="11">
        <v>1</v>
      </c>
      <c r="B16" s="1">
        <v>103022103</v>
      </c>
      <c r="C16" s="1" t="s">
        <v>291</v>
      </c>
      <c r="D16" s="1" t="s">
        <v>28</v>
      </c>
      <c r="E16" s="2">
        <v>6343504</v>
      </c>
      <c r="F16" s="2">
        <v>3877618</v>
      </c>
      <c r="G16" s="2">
        <v>365281</v>
      </c>
      <c r="H16" s="2">
        <f t="shared" si="0"/>
        <v>10586403</v>
      </c>
      <c r="J16" s="2">
        <v>1121873</v>
      </c>
      <c r="K16" s="2">
        <f t="shared" si="1"/>
        <v>11708276</v>
      </c>
      <c r="L16" s="2">
        <v>7945485.6200000001</v>
      </c>
      <c r="M16" s="2">
        <v>4116971</v>
      </c>
      <c r="N16" s="2">
        <v>1382154</v>
      </c>
      <c r="O16" s="2">
        <v>502354</v>
      </c>
      <c r="P16" s="2">
        <v>341453</v>
      </c>
      <c r="R16" s="2">
        <v>572</v>
      </c>
      <c r="U16" s="2">
        <v>448500</v>
      </c>
      <c r="V16" s="2">
        <v>174202</v>
      </c>
      <c r="W16" s="2">
        <v>1182528</v>
      </c>
      <c r="X16" s="2">
        <v>88291</v>
      </c>
      <c r="Y16" s="2">
        <v>60670</v>
      </c>
      <c r="Z16" s="2">
        <v>1203643</v>
      </c>
      <c r="AA16" s="2">
        <v>697259</v>
      </c>
      <c r="AC16" s="2">
        <v>22525</v>
      </c>
    </row>
    <row r="17" spans="1:29" x14ac:dyDescent="0.2">
      <c r="A17" s="11">
        <v>1</v>
      </c>
      <c r="B17" s="1">
        <v>103022253</v>
      </c>
      <c r="C17" s="1" t="s">
        <v>290</v>
      </c>
      <c r="D17" s="1" t="s">
        <v>28</v>
      </c>
      <c r="E17" s="2">
        <v>15512447.949999999</v>
      </c>
      <c r="F17" s="2">
        <v>10159614.24</v>
      </c>
      <c r="G17" s="2">
        <v>535598.07999999996</v>
      </c>
      <c r="H17" s="2">
        <f t="shared" si="0"/>
        <v>26207660.269999996</v>
      </c>
      <c r="I17" s="2">
        <v>189733.38</v>
      </c>
      <c r="J17" s="2">
        <v>4151084.22</v>
      </c>
      <c r="K17" s="2">
        <f t="shared" si="1"/>
        <v>30548477.869999994</v>
      </c>
      <c r="L17" s="2">
        <v>19530187.68</v>
      </c>
      <c r="M17" s="2">
        <v>11118422.970000001</v>
      </c>
      <c r="N17" s="2">
        <v>3663499.09</v>
      </c>
      <c r="O17" s="2">
        <v>327937.28000000003</v>
      </c>
      <c r="P17" s="2">
        <v>402588.61</v>
      </c>
      <c r="U17" s="2">
        <v>1059905.58</v>
      </c>
      <c r="V17" s="2">
        <v>387639.43</v>
      </c>
      <c r="W17" s="2">
        <v>1840959.36</v>
      </c>
      <c r="X17" s="2">
        <v>208268.1</v>
      </c>
      <c r="Y17" s="2">
        <v>396670.61</v>
      </c>
      <c r="Z17" s="2">
        <v>3053366.87</v>
      </c>
      <c r="AA17" s="2">
        <v>2440541.77</v>
      </c>
      <c r="AB17" s="2">
        <v>721258.62</v>
      </c>
      <c r="AC17" s="2">
        <v>51003.9</v>
      </c>
    </row>
    <row r="18" spans="1:29" x14ac:dyDescent="0.2">
      <c r="A18" s="11">
        <v>1</v>
      </c>
      <c r="B18" s="1">
        <v>103022503</v>
      </c>
      <c r="C18" s="1" t="s">
        <v>289</v>
      </c>
      <c r="D18" s="1" t="s">
        <v>28</v>
      </c>
      <c r="E18" s="2">
        <v>9577512.25</v>
      </c>
      <c r="F18" s="2">
        <v>3458949.78</v>
      </c>
      <c r="G18" s="2">
        <v>119703.27</v>
      </c>
      <c r="H18" s="2">
        <f t="shared" si="0"/>
        <v>13156165.299999999</v>
      </c>
      <c r="J18" s="2">
        <v>1687219.75</v>
      </c>
      <c r="K18" s="2">
        <f t="shared" si="1"/>
        <v>14843385.049999999</v>
      </c>
      <c r="L18" s="2">
        <v>8831020.9900000002</v>
      </c>
      <c r="M18" s="2">
        <v>6318457.1500000004</v>
      </c>
      <c r="N18" s="2">
        <v>3078581.47</v>
      </c>
      <c r="O18" s="2">
        <v>1488</v>
      </c>
      <c r="P18" s="2">
        <v>178985.63</v>
      </c>
      <c r="U18" s="2">
        <v>593147.44999999995</v>
      </c>
      <c r="V18" s="2">
        <v>413433.8</v>
      </c>
      <c r="W18" s="2">
        <v>509373.94</v>
      </c>
      <c r="X18" s="2">
        <v>68598.990000000005</v>
      </c>
      <c r="Y18" s="2">
        <v>321047</v>
      </c>
      <c r="Z18" s="2">
        <v>846290.6</v>
      </c>
      <c r="AA18" s="2">
        <v>552304.64000000001</v>
      </c>
      <c r="AB18" s="2">
        <v>152275.20000000001</v>
      </c>
      <c r="AC18" s="2">
        <v>2478.16</v>
      </c>
    </row>
    <row r="19" spans="1:29" x14ac:dyDescent="0.2">
      <c r="A19" s="11">
        <v>1</v>
      </c>
      <c r="B19" s="1">
        <v>103022803</v>
      </c>
      <c r="C19" s="1" t="s">
        <v>258</v>
      </c>
      <c r="D19" s="1" t="s">
        <v>28</v>
      </c>
      <c r="E19" s="2">
        <v>16261700.08</v>
      </c>
      <c r="F19" s="2">
        <v>8276796.8499999996</v>
      </c>
      <c r="G19" s="2">
        <v>422872.98</v>
      </c>
      <c r="H19" s="2">
        <f t="shared" si="0"/>
        <v>24961369.91</v>
      </c>
      <c r="J19" s="2">
        <v>2730590.32</v>
      </c>
      <c r="K19" s="2">
        <f t="shared" si="1"/>
        <v>27691960.23</v>
      </c>
      <c r="L19" s="2">
        <v>17559477.920000002</v>
      </c>
      <c r="M19" s="2">
        <v>11447114.220000001</v>
      </c>
      <c r="N19" s="2">
        <v>3796336.61</v>
      </c>
      <c r="O19" s="2">
        <v>749431.96</v>
      </c>
      <c r="P19" s="2">
        <v>266393.28999999998</v>
      </c>
      <c r="R19" s="2">
        <v>2424</v>
      </c>
      <c r="U19" s="2">
        <v>834652.99</v>
      </c>
      <c r="V19" s="2">
        <v>592824.96</v>
      </c>
      <c r="W19" s="2">
        <v>1450803.47</v>
      </c>
      <c r="X19" s="2">
        <v>361765.77</v>
      </c>
      <c r="Y19" s="2">
        <v>354803.66</v>
      </c>
      <c r="Z19" s="2">
        <v>2523333.4900000002</v>
      </c>
      <c r="AA19" s="2">
        <v>2137437.56</v>
      </c>
      <c r="AB19" s="2">
        <v>402.48</v>
      </c>
      <c r="AC19" s="2">
        <v>20772.47</v>
      </c>
    </row>
    <row r="20" spans="1:29" x14ac:dyDescent="0.2">
      <c r="A20" s="11">
        <v>1</v>
      </c>
      <c r="B20" s="1">
        <v>103023153</v>
      </c>
      <c r="C20" s="1" t="s">
        <v>229</v>
      </c>
      <c r="D20" s="1" t="s">
        <v>28</v>
      </c>
      <c r="E20" s="2">
        <v>20087970.879999999</v>
      </c>
      <c r="F20" s="2">
        <v>9897022.4000000004</v>
      </c>
      <c r="G20" s="2">
        <v>909064.57</v>
      </c>
      <c r="H20" s="2">
        <f t="shared" si="0"/>
        <v>30894057.850000001</v>
      </c>
      <c r="J20" s="2">
        <v>3397447.35</v>
      </c>
      <c r="K20" s="2">
        <f t="shared" si="1"/>
        <v>34291505.200000003</v>
      </c>
      <c r="L20" s="2">
        <v>23353198.559999999</v>
      </c>
      <c r="M20" s="2">
        <v>13926583.57</v>
      </c>
      <c r="N20" s="2">
        <v>4578098.29</v>
      </c>
      <c r="O20" s="2">
        <v>1465413.51</v>
      </c>
      <c r="P20" s="2">
        <v>113241.51</v>
      </c>
      <c r="Q20" s="2">
        <v>4634</v>
      </c>
      <c r="U20" s="2">
        <v>886334.18</v>
      </c>
      <c r="V20" s="2">
        <v>1122445.5</v>
      </c>
      <c r="W20" s="2">
        <v>1711561.24</v>
      </c>
      <c r="X20" s="2">
        <v>403727.11</v>
      </c>
      <c r="Y20" s="2">
        <v>353419</v>
      </c>
      <c r="Z20" s="2">
        <v>3094066.63</v>
      </c>
      <c r="AA20" s="2">
        <v>1999189.61</v>
      </c>
      <c r="AB20" s="2">
        <v>300140.67</v>
      </c>
      <c r="AC20" s="2">
        <v>26138.46</v>
      </c>
    </row>
    <row r="21" spans="1:29" x14ac:dyDescent="0.2">
      <c r="A21" s="11">
        <v>1</v>
      </c>
      <c r="B21" s="1">
        <v>103023912</v>
      </c>
      <c r="C21" s="1" t="s">
        <v>269</v>
      </c>
      <c r="D21" s="1" t="s">
        <v>28</v>
      </c>
      <c r="E21" s="2">
        <v>45873469.43</v>
      </c>
      <c r="F21" s="2">
        <v>23020489.329999998</v>
      </c>
      <c r="G21" s="2">
        <v>1959378.88</v>
      </c>
      <c r="H21" s="2">
        <f t="shared" si="0"/>
        <v>70853337.639999986</v>
      </c>
      <c r="I21" s="2">
        <v>368032.28</v>
      </c>
      <c r="J21" s="2">
        <v>5234565.5999999996</v>
      </c>
      <c r="K21" s="2">
        <f t="shared" si="1"/>
        <v>76455935.519999981</v>
      </c>
      <c r="L21" s="2">
        <v>58278932.469999999</v>
      </c>
      <c r="M21" s="2">
        <v>34731215.259999998</v>
      </c>
      <c r="N21" s="2">
        <v>10354783.52</v>
      </c>
      <c r="O21" s="2">
        <v>235175.1</v>
      </c>
      <c r="P21" s="2">
        <v>552295.55000000005</v>
      </c>
      <c r="U21" s="2">
        <v>2369956.2400000002</v>
      </c>
      <c r="V21" s="2">
        <v>2765726.13</v>
      </c>
      <c r="W21" s="2">
        <v>5102964.16</v>
      </c>
      <c r="X21" s="2">
        <v>679986.27</v>
      </c>
      <c r="Y21" s="2">
        <v>855535.47</v>
      </c>
      <c r="Z21" s="2">
        <v>6512445.7400000002</v>
      </c>
      <c r="AA21" s="2">
        <v>3936693.84</v>
      </c>
      <c r="AB21" s="2">
        <v>685662.09</v>
      </c>
      <c r="AC21" s="2">
        <v>111519.39</v>
      </c>
    </row>
    <row r="22" spans="1:29" x14ac:dyDescent="0.2">
      <c r="A22" s="11">
        <v>1</v>
      </c>
      <c r="B22" s="1">
        <v>103024102</v>
      </c>
      <c r="C22" s="1" t="s">
        <v>245</v>
      </c>
      <c r="D22" s="1" t="s">
        <v>28</v>
      </c>
      <c r="E22" s="2">
        <v>39113735.350000001</v>
      </c>
      <c r="F22" s="2">
        <v>18984129.16</v>
      </c>
      <c r="G22" s="2">
        <v>1332162.23</v>
      </c>
      <c r="H22" s="2">
        <f t="shared" si="0"/>
        <v>59430026.740000002</v>
      </c>
      <c r="J22" s="2">
        <v>5462565.04</v>
      </c>
      <c r="K22" s="2">
        <f t="shared" si="1"/>
        <v>64892591.780000001</v>
      </c>
      <c r="L22" s="2">
        <v>47253526.990000002</v>
      </c>
      <c r="M22" s="2">
        <v>26391534.879999999</v>
      </c>
      <c r="N22" s="2">
        <v>9763331.8499999996</v>
      </c>
      <c r="O22" s="2">
        <v>2634683.46</v>
      </c>
      <c r="P22" s="2">
        <v>298139.15999999997</v>
      </c>
      <c r="Q22" s="2">
        <v>26046</v>
      </c>
      <c r="U22" s="2">
        <v>1812741.01</v>
      </c>
      <c r="V22" s="2">
        <v>1405567.81</v>
      </c>
      <c r="W22" s="2">
        <v>3927423.34</v>
      </c>
      <c r="X22" s="2">
        <v>656683.53</v>
      </c>
      <c r="Y22" s="2">
        <v>801117.33</v>
      </c>
      <c r="Z22" s="2">
        <v>5593351.6600000001</v>
      </c>
      <c r="AA22" s="2">
        <v>4224771.7300000004</v>
      </c>
      <c r="AB22" s="2">
        <v>448654.85</v>
      </c>
      <c r="AC22" s="2">
        <v>113817.9</v>
      </c>
    </row>
    <row r="23" spans="1:29" x14ac:dyDescent="0.2">
      <c r="A23" s="11">
        <v>1</v>
      </c>
      <c r="B23" s="1">
        <v>103024603</v>
      </c>
      <c r="C23" s="1" t="s">
        <v>244</v>
      </c>
      <c r="D23" s="1" t="s">
        <v>28</v>
      </c>
      <c r="E23" s="2">
        <v>22483589.129999999</v>
      </c>
      <c r="F23" s="2">
        <v>11829523.82</v>
      </c>
      <c r="G23" s="2">
        <v>1030246.88</v>
      </c>
      <c r="H23" s="2">
        <f t="shared" si="0"/>
        <v>35343359.830000006</v>
      </c>
      <c r="J23" s="2">
        <v>5345808.83</v>
      </c>
      <c r="K23" s="2">
        <f t="shared" si="1"/>
        <v>40689168.660000004</v>
      </c>
      <c r="L23" s="2">
        <v>28423213.719999999</v>
      </c>
      <c r="M23" s="2">
        <v>18726893.879999999</v>
      </c>
      <c r="N23" s="2">
        <v>3397759.06</v>
      </c>
      <c r="O23" s="2">
        <v>329114.15999999997</v>
      </c>
      <c r="P23" s="2">
        <v>17953.03</v>
      </c>
      <c r="Q23" s="2">
        <v>11869</v>
      </c>
      <c r="U23" s="2">
        <v>1035206.09</v>
      </c>
      <c r="V23" s="2">
        <v>1074732.02</v>
      </c>
      <c r="W23" s="2">
        <v>2823222.49</v>
      </c>
      <c r="X23" s="2">
        <v>388457.62</v>
      </c>
      <c r="Y23" s="2">
        <v>325753.51</v>
      </c>
      <c r="Z23" s="2">
        <v>3497585.19</v>
      </c>
      <c r="AA23" s="2">
        <v>2057909.22</v>
      </c>
      <c r="AB23" s="2">
        <v>579462.88</v>
      </c>
      <c r="AC23" s="2">
        <v>47194.8</v>
      </c>
    </row>
    <row r="24" spans="1:29" x14ac:dyDescent="0.2">
      <c r="A24" s="11">
        <v>1</v>
      </c>
      <c r="B24" s="1">
        <v>103024753</v>
      </c>
      <c r="C24" s="1" t="s">
        <v>243</v>
      </c>
      <c r="D24" s="1" t="s">
        <v>28</v>
      </c>
      <c r="E24" s="2">
        <v>20072314.350000001</v>
      </c>
      <c r="F24" s="2">
        <v>10875956.699999999</v>
      </c>
      <c r="G24" s="2">
        <v>544860.42000000004</v>
      </c>
      <c r="H24" s="2">
        <f t="shared" si="0"/>
        <v>31493131.470000003</v>
      </c>
      <c r="I24" s="2">
        <v>1250.05</v>
      </c>
      <c r="J24" s="2">
        <v>2918532.2</v>
      </c>
      <c r="K24" s="2">
        <f t="shared" si="1"/>
        <v>34412913.720000006</v>
      </c>
      <c r="L24" s="2">
        <v>23119098.640000001</v>
      </c>
      <c r="M24" s="2">
        <v>12887043.439999999</v>
      </c>
      <c r="N24" s="2">
        <v>6205835.29</v>
      </c>
      <c r="O24" s="2">
        <v>735904.71</v>
      </c>
      <c r="P24" s="2">
        <v>142497.57999999999</v>
      </c>
      <c r="T24" s="2">
        <v>101033.33</v>
      </c>
      <c r="U24" s="2">
        <v>784182.89</v>
      </c>
      <c r="V24" s="2">
        <v>860526.88</v>
      </c>
      <c r="W24" s="2">
        <v>2043921.43</v>
      </c>
      <c r="X24" s="2">
        <v>353345.89</v>
      </c>
      <c r="Y24" s="2">
        <v>544439.30000000005</v>
      </c>
      <c r="Z24" s="2">
        <v>3448239.09</v>
      </c>
      <c r="AA24" s="2">
        <v>2152914.09</v>
      </c>
      <c r="AB24" s="2">
        <v>666204.53</v>
      </c>
      <c r="AC24" s="2">
        <v>22182.6</v>
      </c>
    </row>
    <row r="25" spans="1:29" x14ac:dyDescent="0.2">
      <c r="A25" s="11">
        <v>1</v>
      </c>
      <c r="B25" s="1">
        <v>103025002</v>
      </c>
      <c r="C25" s="1" t="s">
        <v>242</v>
      </c>
      <c r="D25" s="1" t="s">
        <v>28</v>
      </c>
      <c r="E25" s="2">
        <v>16860849.300000001</v>
      </c>
      <c r="F25" s="2">
        <v>10788314.82</v>
      </c>
      <c r="G25" s="2">
        <v>958703.49</v>
      </c>
      <c r="H25" s="2">
        <f t="shared" si="0"/>
        <v>28607867.609999999</v>
      </c>
      <c r="J25" s="2">
        <v>5007342.29</v>
      </c>
      <c r="K25" s="2">
        <f t="shared" si="1"/>
        <v>33615209.899999999</v>
      </c>
      <c r="L25" s="2">
        <v>22049331.510000002</v>
      </c>
      <c r="M25" s="2">
        <v>12928893.24</v>
      </c>
      <c r="N25" s="2">
        <v>3061817.18</v>
      </c>
      <c r="O25" s="2">
        <v>486630.21</v>
      </c>
      <c r="P25" s="2">
        <v>383508.67</v>
      </c>
      <c r="U25" s="2">
        <v>1085506.46</v>
      </c>
      <c r="V25" s="2">
        <v>451288.11</v>
      </c>
      <c r="W25" s="2">
        <v>2117784.1</v>
      </c>
      <c r="X25" s="2">
        <v>453483.63</v>
      </c>
      <c r="Y25" s="2">
        <v>574183.96</v>
      </c>
      <c r="Z25" s="2">
        <v>3642907.87</v>
      </c>
      <c r="AA25" s="2">
        <v>1910475.52</v>
      </c>
      <c r="AB25" s="2">
        <v>497138.81</v>
      </c>
      <c r="AC25" s="2">
        <v>55546.36</v>
      </c>
    </row>
    <row r="26" spans="1:29" x14ac:dyDescent="0.2">
      <c r="A26" s="11">
        <v>1</v>
      </c>
      <c r="B26" s="1">
        <v>103026002</v>
      </c>
      <c r="C26" s="1" t="s">
        <v>241</v>
      </c>
      <c r="D26" s="1" t="s">
        <v>28</v>
      </c>
      <c r="E26" s="2">
        <v>33595777</v>
      </c>
      <c r="F26" s="2">
        <v>15303313</v>
      </c>
      <c r="G26" s="2">
        <v>782810</v>
      </c>
      <c r="H26" s="2">
        <f t="shared" si="0"/>
        <v>49681900</v>
      </c>
      <c r="J26" s="2">
        <v>6534161</v>
      </c>
      <c r="K26" s="2">
        <f t="shared" si="1"/>
        <v>56216061</v>
      </c>
      <c r="L26" s="2">
        <v>32185291.280000001</v>
      </c>
      <c r="M26" s="2">
        <v>21003177</v>
      </c>
      <c r="N26" s="2">
        <v>6390260</v>
      </c>
      <c r="O26" s="2">
        <v>1632443</v>
      </c>
      <c r="P26" s="2">
        <v>4248681</v>
      </c>
      <c r="T26" s="2">
        <v>321216</v>
      </c>
      <c r="U26" s="2">
        <v>1417414</v>
      </c>
      <c r="V26" s="2">
        <v>1189332</v>
      </c>
      <c r="W26" s="2">
        <v>3554777</v>
      </c>
      <c r="X26" s="2">
        <v>520524</v>
      </c>
      <c r="Y26" s="2">
        <v>820319</v>
      </c>
      <c r="Z26" s="2">
        <v>4733388</v>
      </c>
      <c r="AA26" s="2">
        <v>2202057</v>
      </c>
      <c r="AB26" s="2">
        <v>840752</v>
      </c>
      <c r="AC26" s="2">
        <v>24750</v>
      </c>
    </row>
    <row r="27" spans="1:29" x14ac:dyDescent="0.2">
      <c r="A27" s="11">
        <v>1</v>
      </c>
      <c r="B27" s="1">
        <v>103026303</v>
      </c>
      <c r="C27" s="1" t="s">
        <v>240</v>
      </c>
      <c r="D27" s="1" t="s">
        <v>28</v>
      </c>
      <c r="E27" s="2">
        <v>30602700.649999999</v>
      </c>
      <c r="F27" s="2">
        <v>16827881.93</v>
      </c>
      <c r="G27" s="2">
        <v>1281216.58</v>
      </c>
      <c r="H27" s="2">
        <f t="shared" si="0"/>
        <v>48711799.159999996</v>
      </c>
      <c r="I27" s="2">
        <v>82391.509999999995</v>
      </c>
      <c r="J27" s="2">
        <v>24970040.879999999</v>
      </c>
      <c r="K27" s="2">
        <f t="shared" si="1"/>
        <v>73764231.549999997</v>
      </c>
      <c r="L27" s="2">
        <v>38607883.159999996</v>
      </c>
      <c r="M27" s="2">
        <v>22427239.170000002</v>
      </c>
      <c r="N27" s="2">
        <v>5678041.1900000004</v>
      </c>
      <c r="O27" s="2">
        <v>2191332.85</v>
      </c>
      <c r="P27" s="2">
        <v>304791.44</v>
      </c>
      <c r="S27" s="2">
        <v>1296</v>
      </c>
      <c r="U27" s="2">
        <v>1394136.27</v>
      </c>
      <c r="V27" s="2">
        <v>910887.67</v>
      </c>
      <c r="W27" s="2">
        <v>2963524.55</v>
      </c>
      <c r="X27" s="2">
        <v>577435.37</v>
      </c>
      <c r="Y27" s="2">
        <v>739092.97</v>
      </c>
      <c r="Z27" s="2">
        <v>5757020.9100000001</v>
      </c>
      <c r="AA27" s="2">
        <v>3048660.16</v>
      </c>
      <c r="AB27" s="2">
        <v>1364333.64</v>
      </c>
      <c r="AC27" s="2">
        <v>72790.39</v>
      </c>
    </row>
    <row r="28" spans="1:29" x14ac:dyDescent="0.2">
      <c r="A28" s="11">
        <v>1</v>
      </c>
      <c r="B28" s="1">
        <v>103026343</v>
      </c>
      <c r="C28" s="1" t="s">
        <v>239</v>
      </c>
      <c r="D28" s="1" t="s">
        <v>28</v>
      </c>
      <c r="E28" s="2">
        <v>29844494.489999998</v>
      </c>
      <c r="F28" s="2">
        <v>15570835.439999999</v>
      </c>
      <c r="G28" s="2">
        <v>1908253</v>
      </c>
      <c r="H28" s="2">
        <f t="shared" si="0"/>
        <v>47323582.93</v>
      </c>
      <c r="J28" s="2">
        <v>9348339.4600000009</v>
      </c>
      <c r="K28" s="2">
        <f t="shared" si="1"/>
        <v>56671922.390000001</v>
      </c>
      <c r="L28" s="2">
        <v>37316664.090000004</v>
      </c>
      <c r="M28" s="2">
        <v>20929681.690000001</v>
      </c>
      <c r="N28" s="2">
        <v>6853992.9699999997</v>
      </c>
      <c r="O28" s="2">
        <v>1573085.22</v>
      </c>
      <c r="P28" s="2">
        <v>482496.89</v>
      </c>
      <c r="Q28" s="2">
        <v>4408.87</v>
      </c>
      <c r="S28" s="2">
        <v>828.85</v>
      </c>
      <c r="U28" s="2">
        <v>1296892.17</v>
      </c>
      <c r="V28" s="2">
        <v>1829017.98</v>
      </c>
      <c r="W28" s="2">
        <v>3416816.91</v>
      </c>
      <c r="X28" s="2">
        <v>635993.71</v>
      </c>
      <c r="Y28" s="2">
        <v>583190.84</v>
      </c>
      <c r="Z28" s="2">
        <v>4986877.16</v>
      </c>
      <c r="AA28" s="2">
        <v>2735786.61</v>
      </c>
      <c r="AB28" s="2">
        <v>21384.84</v>
      </c>
      <c r="AC28" s="2">
        <v>64875.22</v>
      </c>
    </row>
    <row r="29" spans="1:29" x14ac:dyDescent="0.2">
      <c r="A29" s="11">
        <v>1</v>
      </c>
      <c r="B29" s="1">
        <v>103026402</v>
      </c>
      <c r="C29" s="1" t="s">
        <v>228</v>
      </c>
      <c r="D29" s="1" t="s">
        <v>28</v>
      </c>
      <c r="E29" s="2">
        <v>43635747.859999999</v>
      </c>
      <c r="F29" s="2">
        <v>21929940</v>
      </c>
      <c r="G29" s="2">
        <v>2244215.33</v>
      </c>
      <c r="H29" s="2">
        <f t="shared" si="0"/>
        <v>67809903.189999998</v>
      </c>
      <c r="J29" s="2">
        <v>9727842.7599999998</v>
      </c>
      <c r="K29" s="2">
        <f t="shared" si="1"/>
        <v>77537745.950000003</v>
      </c>
      <c r="L29" s="2">
        <v>57985888.140000001</v>
      </c>
      <c r="M29" s="2">
        <v>35471305.869999997</v>
      </c>
      <c r="N29" s="2">
        <v>7050873.8399999999</v>
      </c>
      <c r="O29" s="2">
        <v>117865.39</v>
      </c>
      <c r="P29" s="2">
        <v>766758.56</v>
      </c>
      <c r="R29" s="2">
        <v>228944.2</v>
      </c>
      <c r="U29" s="2">
        <v>2949077.32</v>
      </c>
      <c r="V29" s="2">
        <v>2100701.7599999998</v>
      </c>
      <c r="W29" s="2">
        <v>4656055.01</v>
      </c>
      <c r="X29" s="2">
        <v>861899.69</v>
      </c>
      <c r="Y29" s="2">
        <v>916731.77</v>
      </c>
      <c r="Z29" s="2">
        <v>7599216.3499999996</v>
      </c>
      <c r="AA29" s="2">
        <v>1197335.32</v>
      </c>
      <c r="AB29" s="2">
        <v>1567094.77</v>
      </c>
      <c r="AC29" s="2">
        <v>81828.009999999995</v>
      </c>
    </row>
    <row r="30" spans="1:29" x14ac:dyDescent="0.2">
      <c r="A30" s="11">
        <v>1</v>
      </c>
      <c r="B30" s="1">
        <v>103026852</v>
      </c>
      <c r="C30" s="1" t="s">
        <v>237</v>
      </c>
      <c r="D30" s="1" t="s">
        <v>28</v>
      </c>
      <c r="E30" s="2">
        <v>70916055.370000005</v>
      </c>
      <c r="F30" s="2">
        <v>34239383.009999998</v>
      </c>
      <c r="G30" s="2">
        <v>2858238.33</v>
      </c>
      <c r="H30" s="2">
        <f t="shared" si="0"/>
        <v>108013676.70999999</v>
      </c>
      <c r="I30" s="2">
        <v>644208.30000000005</v>
      </c>
      <c r="J30" s="2">
        <v>48560738.920000002</v>
      </c>
      <c r="K30" s="2">
        <f t="shared" si="1"/>
        <v>157218623.93000001</v>
      </c>
      <c r="L30" s="2">
        <v>89959936.189999998</v>
      </c>
      <c r="M30" s="2">
        <v>54825012.689999998</v>
      </c>
      <c r="N30" s="2">
        <v>13768710.65</v>
      </c>
      <c r="O30" s="2">
        <v>2219322.96</v>
      </c>
      <c r="P30" s="2">
        <v>103009.07</v>
      </c>
      <c r="U30" s="2">
        <v>3839609.34</v>
      </c>
      <c r="V30" s="2">
        <v>3238739.94</v>
      </c>
      <c r="W30" s="2">
        <v>8278006.8600000003</v>
      </c>
      <c r="X30" s="2">
        <v>1094247.98</v>
      </c>
      <c r="Y30" s="2">
        <v>1861645.43</v>
      </c>
      <c r="Z30" s="2">
        <v>7721554.8499999996</v>
      </c>
      <c r="AA30" s="2">
        <v>5484283.8899999997</v>
      </c>
      <c r="AB30" s="2">
        <v>2574273.3199999998</v>
      </c>
      <c r="AC30" s="2">
        <v>147021.4</v>
      </c>
    </row>
    <row r="31" spans="1:29" x14ac:dyDescent="0.2">
      <c r="A31" s="11">
        <v>1</v>
      </c>
      <c r="B31" s="1">
        <v>103026902</v>
      </c>
      <c r="C31" s="1" t="s">
        <v>235</v>
      </c>
      <c r="D31" s="1" t="s">
        <v>28</v>
      </c>
      <c r="E31" s="2">
        <v>36164441.420000002</v>
      </c>
      <c r="F31" s="2">
        <v>17877788.34</v>
      </c>
      <c r="G31" s="2">
        <v>1388585.29</v>
      </c>
      <c r="H31" s="2">
        <f t="shared" si="0"/>
        <v>55430815.050000004</v>
      </c>
      <c r="J31" s="2">
        <v>10350523.109999999</v>
      </c>
      <c r="K31" s="2">
        <f t="shared" si="1"/>
        <v>65781338.160000004</v>
      </c>
      <c r="L31" s="2">
        <v>45264718.210000001</v>
      </c>
      <c r="M31" s="2">
        <v>27497613.739999998</v>
      </c>
      <c r="N31" s="2">
        <v>7272461.2999999998</v>
      </c>
      <c r="O31" s="2">
        <v>730717</v>
      </c>
      <c r="P31" s="2">
        <v>645599.68000000005</v>
      </c>
      <c r="Q31" s="2">
        <v>18049.7</v>
      </c>
      <c r="U31" s="2">
        <v>1910847.8</v>
      </c>
      <c r="V31" s="2">
        <v>1345480.85</v>
      </c>
      <c r="W31" s="2">
        <v>3383666.61</v>
      </c>
      <c r="X31" s="2">
        <v>766363.99</v>
      </c>
      <c r="Y31" s="2">
        <v>1095997.72</v>
      </c>
      <c r="Z31" s="2">
        <v>5278837.29</v>
      </c>
      <c r="AA31" s="2">
        <v>2654417.87</v>
      </c>
      <c r="AB31" s="2">
        <v>1348334.52</v>
      </c>
      <c r="AC31" s="2">
        <v>93841.69</v>
      </c>
    </row>
    <row r="32" spans="1:29" x14ac:dyDescent="0.2">
      <c r="A32" s="11">
        <v>1</v>
      </c>
      <c r="B32" s="1">
        <v>103026873</v>
      </c>
      <c r="C32" s="1" t="s">
        <v>247</v>
      </c>
      <c r="D32" s="1" t="s">
        <v>28</v>
      </c>
      <c r="E32" s="2">
        <v>11242878</v>
      </c>
      <c r="F32" s="2">
        <v>5764903</v>
      </c>
      <c r="G32" s="2">
        <v>479399</v>
      </c>
      <c r="H32" s="2">
        <f t="shared" si="0"/>
        <v>17487180</v>
      </c>
      <c r="I32" s="2">
        <v>89036</v>
      </c>
      <c r="J32" s="2">
        <v>2554533</v>
      </c>
      <c r="K32" s="2">
        <f t="shared" si="1"/>
        <v>20130749</v>
      </c>
      <c r="L32" s="2">
        <v>13802361.58</v>
      </c>
      <c r="M32" s="2">
        <v>7688896</v>
      </c>
      <c r="N32" s="2">
        <v>2166562</v>
      </c>
      <c r="O32" s="2">
        <v>753947</v>
      </c>
      <c r="P32" s="2">
        <v>633473</v>
      </c>
      <c r="U32" s="2">
        <v>886751</v>
      </c>
      <c r="V32" s="2">
        <v>404429</v>
      </c>
      <c r="W32" s="2">
        <v>1507320</v>
      </c>
      <c r="X32" s="2">
        <v>208141</v>
      </c>
      <c r="Y32" s="2">
        <v>426945</v>
      </c>
      <c r="Z32" s="2">
        <v>1595758</v>
      </c>
      <c r="AA32" s="2">
        <v>533780</v>
      </c>
      <c r="AB32" s="2">
        <v>188435</v>
      </c>
      <c r="AC32" s="2">
        <v>13344</v>
      </c>
    </row>
    <row r="33" spans="1:29" x14ac:dyDescent="0.2">
      <c r="A33" s="11">
        <v>1</v>
      </c>
      <c r="B33" s="1">
        <v>103027352</v>
      </c>
      <c r="C33" s="1" t="s">
        <v>234</v>
      </c>
      <c r="D33" s="1" t="s">
        <v>28</v>
      </c>
      <c r="E33" s="2">
        <v>45423076</v>
      </c>
      <c r="F33" s="2">
        <v>23351215</v>
      </c>
      <c r="G33" s="2">
        <v>1300034</v>
      </c>
      <c r="H33" s="2">
        <f t="shared" si="0"/>
        <v>70074325</v>
      </c>
      <c r="J33" s="2">
        <v>2642196</v>
      </c>
      <c r="K33" s="2">
        <f t="shared" si="1"/>
        <v>72716521</v>
      </c>
      <c r="L33" s="2">
        <v>51634480.159999996</v>
      </c>
      <c r="M33" s="2">
        <v>32372434</v>
      </c>
      <c r="N33" s="2">
        <v>11238618</v>
      </c>
      <c r="O33" s="2">
        <v>1445127</v>
      </c>
      <c r="P33" s="2">
        <v>297835</v>
      </c>
      <c r="Q33" s="2">
        <v>67981</v>
      </c>
      <c r="R33" s="2">
        <v>1081</v>
      </c>
      <c r="U33" s="2">
        <v>1602220</v>
      </c>
      <c r="V33" s="2">
        <v>2785234</v>
      </c>
      <c r="W33" s="2">
        <v>3620835</v>
      </c>
      <c r="X33" s="2">
        <v>554182</v>
      </c>
      <c r="Y33" s="2">
        <v>1052167</v>
      </c>
      <c r="Z33" s="2">
        <v>7294689</v>
      </c>
      <c r="AA33" s="2">
        <v>5836669</v>
      </c>
      <c r="AB33" s="2">
        <v>555445</v>
      </c>
      <c r="AC33" s="2">
        <v>49774</v>
      </c>
    </row>
    <row r="34" spans="1:29" x14ac:dyDescent="0.2">
      <c r="A34" s="11">
        <v>1</v>
      </c>
      <c r="B34" s="1">
        <v>103021003</v>
      </c>
      <c r="C34" s="1" t="s">
        <v>288</v>
      </c>
      <c r="D34" s="1" t="s">
        <v>28</v>
      </c>
      <c r="E34" s="2">
        <v>34317351</v>
      </c>
      <c r="F34" s="2">
        <v>16805732</v>
      </c>
      <c r="G34" s="2">
        <v>1433736</v>
      </c>
      <c r="H34" s="2">
        <f t="shared" si="0"/>
        <v>52556819</v>
      </c>
      <c r="I34" s="2">
        <v>122367</v>
      </c>
      <c r="J34" s="2">
        <v>25808376</v>
      </c>
      <c r="K34" s="2">
        <f t="shared" si="1"/>
        <v>78487562</v>
      </c>
      <c r="L34" s="2">
        <v>42846702.369999997</v>
      </c>
      <c r="M34" s="2">
        <v>24646245</v>
      </c>
      <c r="N34" s="2">
        <v>7801295</v>
      </c>
      <c r="O34" s="2">
        <v>1675073</v>
      </c>
      <c r="P34" s="2">
        <v>194738</v>
      </c>
      <c r="U34" s="2">
        <v>1765517</v>
      </c>
      <c r="V34" s="2">
        <v>911591</v>
      </c>
      <c r="W34" s="2">
        <v>2931364</v>
      </c>
      <c r="X34" s="2">
        <v>545669</v>
      </c>
      <c r="Y34" s="2">
        <v>932294</v>
      </c>
      <c r="Z34" s="2">
        <v>4197823</v>
      </c>
      <c r="AA34" s="2">
        <v>3590606</v>
      </c>
      <c r="AB34" s="2">
        <v>1862749</v>
      </c>
      <c r="AC34" s="2">
        <v>68119</v>
      </c>
    </row>
    <row r="35" spans="1:29" x14ac:dyDescent="0.2">
      <c r="A35" s="11">
        <v>1</v>
      </c>
      <c r="B35" s="1">
        <v>102027451</v>
      </c>
      <c r="C35" s="1" t="s">
        <v>301</v>
      </c>
      <c r="D35" s="1" t="s">
        <v>28</v>
      </c>
      <c r="E35" s="2">
        <v>348596473.14999998</v>
      </c>
      <c r="F35" s="2">
        <v>178012657.77000001</v>
      </c>
      <c r="G35" s="2">
        <v>6319856.9800000004</v>
      </c>
      <c r="H35" s="2">
        <f t="shared" si="0"/>
        <v>532928987.89999998</v>
      </c>
      <c r="I35" s="2">
        <v>3978285.89</v>
      </c>
      <c r="J35" s="2">
        <v>55394786.060000002</v>
      </c>
      <c r="K35" s="2">
        <f t="shared" si="1"/>
        <v>592302059.8499999</v>
      </c>
      <c r="L35" s="2">
        <v>379315141.44</v>
      </c>
      <c r="M35" s="2">
        <v>240441154.66999999</v>
      </c>
      <c r="N35" s="2">
        <v>81798324.950000003</v>
      </c>
      <c r="O35" s="2">
        <v>4895502.49</v>
      </c>
      <c r="P35" s="2">
        <v>2941537.41</v>
      </c>
      <c r="T35" s="2">
        <v>18519953.629999999</v>
      </c>
      <c r="U35" s="2">
        <v>11543908.949999999</v>
      </c>
      <c r="V35" s="2">
        <v>28010220.219999999</v>
      </c>
      <c r="W35" s="2">
        <v>34266541.710000001</v>
      </c>
      <c r="X35" s="2">
        <v>6118330.96</v>
      </c>
      <c r="Y35" s="2">
        <v>7406146.04</v>
      </c>
      <c r="Z35" s="2">
        <v>45719837.420000002</v>
      </c>
      <c r="AA35" s="2">
        <v>32194101.16</v>
      </c>
      <c r="AB35" s="2">
        <v>12337172.310000001</v>
      </c>
      <c r="AC35" s="2">
        <v>416399</v>
      </c>
    </row>
    <row r="36" spans="1:29" x14ac:dyDescent="0.2">
      <c r="A36" s="11">
        <v>1</v>
      </c>
      <c r="B36" s="1">
        <v>103027503</v>
      </c>
      <c r="C36" s="1" t="s">
        <v>233</v>
      </c>
      <c r="D36" s="1" t="s">
        <v>28</v>
      </c>
      <c r="E36" s="2">
        <v>30605281</v>
      </c>
      <c r="F36" s="2">
        <v>14522858</v>
      </c>
      <c r="G36" s="2">
        <v>1135094</v>
      </c>
      <c r="H36" s="2">
        <f t="shared" si="0"/>
        <v>46263233</v>
      </c>
      <c r="I36" s="2">
        <v>222542</v>
      </c>
      <c r="J36" s="2">
        <v>9303434</v>
      </c>
      <c r="K36" s="2">
        <f t="shared" si="1"/>
        <v>55789209</v>
      </c>
      <c r="L36" s="2">
        <v>36131512.350000001</v>
      </c>
      <c r="M36" s="2">
        <v>24475533</v>
      </c>
      <c r="N36" s="2">
        <v>5339649</v>
      </c>
      <c r="O36" s="2">
        <v>339848</v>
      </c>
      <c r="P36" s="2">
        <v>450251</v>
      </c>
      <c r="U36" s="2">
        <v>1245416</v>
      </c>
      <c r="V36" s="2">
        <v>410914</v>
      </c>
      <c r="W36" s="2">
        <v>2726477</v>
      </c>
      <c r="X36" s="2">
        <v>649175</v>
      </c>
      <c r="Y36" s="2">
        <v>342411</v>
      </c>
      <c r="Z36" s="2">
        <v>3962447</v>
      </c>
      <c r="AA36" s="2">
        <v>2545772</v>
      </c>
      <c r="AB36" s="2">
        <v>931120</v>
      </c>
      <c r="AC36" s="2">
        <v>1709126</v>
      </c>
    </row>
    <row r="37" spans="1:29" x14ac:dyDescent="0.2">
      <c r="A37" s="11">
        <v>1</v>
      </c>
      <c r="B37" s="1">
        <v>103027753</v>
      </c>
      <c r="C37" s="1" t="s">
        <v>232</v>
      </c>
      <c r="D37" s="1" t="s">
        <v>28</v>
      </c>
      <c r="E37" s="2">
        <v>18814924.48</v>
      </c>
      <c r="F37" s="2">
        <v>11769596.51</v>
      </c>
      <c r="G37" s="2">
        <v>1367040.59</v>
      </c>
      <c r="H37" s="2">
        <f t="shared" si="0"/>
        <v>31951561.580000002</v>
      </c>
      <c r="J37" s="2">
        <v>7013947.8200000003</v>
      </c>
      <c r="K37" s="2">
        <f t="shared" si="1"/>
        <v>38965509.400000006</v>
      </c>
      <c r="L37" s="2">
        <v>26018376.899999999</v>
      </c>
      <c r="M37" s="2">
        <v>14741871.109999999</v>
      </c>
      <c r="N37" s="2">
        <v>3775763.41</v>
      </c>
      <c r="O37" s="2">
        <v>290854.2</v>
      </c>
      <c r="P37" s="2">
        <v>6435.76</v>
      </c>
      <c r="U37" s="2">
        <v>1147304.25</v>
      </c>
      <c r="V37" s="2">
        <v>1767070.35</v>
      </c>
      <c r="W37" s="2">
        <v>1812921.43</v>
      </c>
      <c r="X37" s="2">
        <v>348258.04</v>
      </c>
      <c r="Y37" s="2">
        <v>539024.39</v>
      </c>
      <c r="Z37" s="2">
        <v>3489913.89</v>
      </c>
      <c r="AA37" s="2">
        <v>2037750.9</v>
      </c>
      <c r="AB37" s="2">
        <v>481026.02</v>
      </c>
      <c r="AC37" s="2">
        <v>146327.24</v>
      </c>
    </row>
    <row r="38" spans="1:29" x14ac:dyDescent="0.2">
      <c r="A38" s="11">
        <v>1</v>
      </c>
      <c r="B38" s="1">
        <v>103028203</v>
      </c>
      <c r="C38" s="1" t="s">
        <v>231</v>
      </c>
      <c r="D38" s="1" t="s">
        <v>28</v>
      </c>
      <c r="E38" s="2">
        <v>9405279</v>
      </c>
      <c r="F38" s="2">
        <v>5775098</v>
      </c>
      <c r="G38" s="2">
        <v>615230</v>
      </c>
      <c r="H38" s="2">
        <f t="shared" si="0"/>
        <v>15795607</v>
      </c>
      <c r="I38" s="2">
        <v>388020</v>
      </c>
      <c r="J38" s="2">
        <v>1172530</v>
      </c>
      <c r="K38" s="2">
        <f t="shared" si="1"/>
        <v>17356157</v>
      </c>
      <c r="L38" s="2">
        <v>12790650.99</v>
      </c>
      <c r="M38" s="2">
        <v>7220015</v>
      </c>
      <c r="N38" s="2">
        <v>1671056</v>
      </c>
      <c r="O38" s="2">
        <v>445293</v>
      </c>
      <c r="P38" s="2">
        <v>68915</v>
      </c>
      <c r="U38" s="2">
        <v>402292</v>
      </c>
      <c r="V38" s="2">
        <v>1484576</v>
      </c>
      <c r="W38" s="2">
        <v>1344359</v>
      </c>
      <c r="X38" s="2">
        <v>192620</v>
      </c>
      <c r="Y38" s="2">
        <v>252608</v>
      </c>
      <c r="Z38" s="2">
        <v>1371223</v>
      </c>
      <c r="AA38" s="2">
        <v>709760</v>
      </c>
      <c r="AC38" s="2">
        <v>17660</v>
      </c>
    </row>
    <row r="39" spans="1:29" x14ac:dyDescent="0.2">
      <c r="A39" s="11">
        <v>1</v>
      </c>
      <c r="B39" s="1">
        <v>103028302</v>
      </c>
      <c r="C39" s="1" t="s">
        <v>230</v>
      </c>
      <c r="D39" s="1" t="s">
        <v>28</v>
      </c>
      <c r="E39" s="2">
        <v>38920367.32</v>
      </c>
      <c r="F39" s="2">
        <v>21901206.309999999</v>
      </c>
      <c r="G39" s="2">
        <v>1612389.8</v>
      </c>
      <c r="H39" s="2">
        <f t="shared" si="0"/>
        <v>62433963.429999992</v>
      </c>
      <c r="I39" s="2">
        <v>158728.85999999999</v>
      </c>
      <c r="J39" s="2">
        <v>6789539.4299999997</v>
      </c>
      <c r="K39" s="2">
        <f t="shared" si="1"/>
        <v>69382231.719999999</v>
      </c>
      <c r="L39" s="2">
        <v>48254633.759999998</v>
      </c>
      <c r="M39" s="2">
        <v>26307717.059999999</v>
      </c>
      <c r="N39" s="2">
        <v>9906395.6099999994</v>
      </c>
      <c r="O39" s="2">
        <v>1156549.82</v>
      </c>
      <c r="P39" s="2">
        <v>1549704.83</v>
      </c>
      <c r="U39" s="2">
        <v>2558473.34</v>
      </c>
      <c r="V39" s="2">
        <v>1280603.53</v>
      </c>
      <c r="W39" s="2">
        <v>3847692.05</v>
      </c>
      <c r="X39" s="2">
        <v>931167.34</v>
      </c>
      <c r="Y39" s="2">
        <v>749130.46</v>
      </c>
      <c r="Z39" s="2">
        <v>6720449.1399999997</v>
      </c>
      <c r="AA39" s="2">
        <v>4680185.75</v>
      </c>
      <c r="AB39" s="2">
        <v>1075891.69</v>
      </c>
      <c r="AC39" s="2">
        <v>57613.01</v>
      </c>
    </row>
    <row r="40" spans="1:29" x14ac:dyDescent="0.2">
      <c r="A40" s="11">
        <v>1</v>
      </c>
      <c r="B40" s="1">
        <v>103028653</v>
      </c>
      <c r="C40" s="1" t="s">
        <v>256</v>
      </c>
      <c r="D40" s="1" t="s">
        <v>28</v>
      </c>
      <c r="E40" s="2">
        <v>11342081.74</v>
      </c>
      <c r="F40" s="2">
        <v>5816351.04</v>
      </c>
      <c r="G40" s="2">
        <v>479546.51</v>
      </c>
      <c r="H40" s="2">
        <f t="shared" si="0"/>
        <v>17637979.290000003</v>
      </c>
      <c r="I40" s="2">
        <v>29576.71</v>
      </c>
      <c r="J40" s="2">
        <v>1354668</v>
      </c>
      <c r="K40" s="2">
        <f t="shared" si="1"/>
        <v>19022224.000000004</v>
      </c>
      <c r="L40" s="2">
        <v>13113031.289999999</v>
      </c>
      <c r="M40" s="2">
        <v>7486334.8099999996</v>
      </c>
      <c r="N40" s="2">
        <v>2800321.6</v>
      </c>
      <c r="O40" s="2">
        <v>942816.69</v>
      </c>
      <c r="P40" s="2">
        <v>109979.64</v>
      </c>
      <c r="Q40" s="2">
        <v>2629</v>
      </c>
      <c r="U40" s="2">
        <v>660294.76</v>
      </c>
      <c r="V40" s="2">
        <v>442138.07</v>
      </c>
      <c r="W40" s="2">
        <v>1495220.38</v>
      </c>
      <c r="X40" s="2">
        <v>195734.15</v>
      </c>
      <c r="Y40" s="2">
        <v>359541.4</v>
      </c>
      <c r="Z40" s="2">
        <v>1314579.46</v>
      </c>
      <c r="AA40" s="2">
        <v>1111225.47</v>
      </c>
      <c r="AB40" s="2">
        <v>228518.25</v>
      </c>
      <c r="AC40" s="2">
        <v>9099.1</v>
      </c>
    </row>
    <row r="41" spans="1:29" x14ac:dyDescent="0.2">
      <c r="A41" s="11">
        <v>1</v>
      </c>
      <c r="B41" s="1">
        <v>103028703</v>
      </c>
      <c r="C41" s="1" t="s">
        <v>236</v>
      </c>
      <c r="D41" s="1" t="s">
        <v>28</v>
      </c>
      <c r="E41" s="2">
        <v>16099052.84</v>
      </c>
      <c r="F41" s="2">
        <v>11376910.369999999</v>
      </c>
      <c r="G41" s="2">
        <v>1053747.69</v>
      </c>
      <c r="H41" s="2">
        <f t="shared" si="0"/>
        <v>28529710.900000002</v>
      </c>
      <c r="J41" s="2">
        <v>6189883.2800000003</v>
      </c>
      <c r="K41" s="2">
        <f t="shared" si="1"/>
        <v>34719594.18</v>
      </c>
      <c r="L41" s="2">
        <v>21522174.219999999</v>
      </c>
      <c r="M41" s="2">
        <v>13046992.279999999</v>
      </c>
      <c r="N41" s="2">
        <v>2776064.5</v>
      </c>
      <c r="O41" s="2">
        <v>234137.09</v>
      </c>
      <c r="P41" s="2">
        <v>41858.97</v>
      </c>
      <c r="U41" s="2">
        <v>1053563.3400000001</v>
      </c>
      <c r="V41" s="2">
        <v>763438.21</v>
      </c>
      <c r="W41" s="2">
        <v>2015840.06</v>
      </c>
      <c r="X41" s="2">
        <v>262816.48</v>
      </c>
      <c r="Y41" s="2">
        <v>752418.5</v>
      </c>
      <c r="Z41" s="2">
        <v>2957079.2</v>
      </c>
      <c r="AA41" s="2">
        <v>2597507.11</v>
      </c>
      <c r="AB41" s="2">
        <v>944367.71</v>
      </c>
      <c r="AC41" s="2">
        <v>29879.759999999998</v>
      </c>
    </row>
    <row r="42" spans="1:29" x14ac:dyDescent="0.2">
      <c r="A42" s="11">
        <v>1</v>
      </c>
      <c r="B42" s="1">
        <v>103028753</v>
      </c>
      <c r="C42" s="1" t="s">
        <v>238</v>
      </c>
      <c r="D42" s="1" t="s">
        <v>28</v>
      </c>
      <c r="E42" s="2">
        <v>14272725.369999999</v>
      </c>
      <c r="F42" s="2">
        <v>8108238.4100000001</v>
      </c>
      <c r="G42" s="2">
        <v>734661.46</v>
      </c>
      <c r="H42" s="2">
        <f t="shared" si="0"/>
        <v>23115625.240000002</v>
      </c>
      <c r="J42" s="2">
        <v>4774901.6399999997</v>
      </c>
      <c r="K42" s="2">
        <f t="shared" si="1"/>
        <v>27890526.880000003</v>
      </c>
      <c r="L42" s="2">
        <v>17754366.5</v>
      </c>
      <c r="M42" s="2">
        <v>10754549.77</v>
      </c>
      <c r="N42" s="2">
        <v>2778296.55</v>
      </c>
      <c r="O42" s="2">
        <v>729935.25</v>
      </c>
      <c r="P42" s="2">
        <v>9943.7999999999993</v>
      </c>
      <c r="U42" s="2">
        <v>697081.88</v>
      </c>
      <c r="V42" s="2">
        <v>712211.49</v>
      </c>
      <c r="W42" s="2">
        <v>1632934.57</v>
      </c>
      <c r="X42" s="2">
        <v>315449.68</v>
      </c>
      <c r="Y42" s="2">
        <v>519968.95</v>
      </c>
      <c r="Z42" s="2">
        <v>2696565.83</v>
      </c>
      <c r="AA42" s="2">
        <v>1509460.62</v>
      </c>
      <c r="AC42" s="2">
        <v>24565.39</v>
      </c>
    </row>
    <row r="43" spans="1:29" x14ac:dyDescent="0.2">
      <c r="A43" s="11">
        <v>1</v>
      </c>
      <c r="B43" s="1">
        <v>103028833</v>
      </c>
      <c r="C43" s="1" t="s">
        <v>266</v>
      </c>
      <c r="D43" s="1" t="s">
        <v>28</v>
      </c>
      <c r="E43" s="2">
        <v>15015487</v>
      </c>
      <c r="F43" s="2">
        <v>7455614.9500000002</v>
      </c>
      <c r="G43" s="2">
        <v>411360.82</v>
      </c>
      <c r="H43" s="2">
        <f t="shared" si="0"/>
        <v>22882462.77</v>
      </c>
      <c r="J43" s="2">
        <v>1552938.66</v>
      </c>
      <c r="K43" s="2">
        <f t="shared" si="1"/>
        <v>24435401.43</v>
      </c>
      <c r="L43" s="2">
        <v>17662466.670000002</v>
      </c>
      <c r="M43" s="2">
        <v>11124478.83</v>
      </c>
      <c r="N43" s="2">
        <v>2499091.86</v>
      </c>
      <c r="O43" s="2">
        <v>791845.53</v>
      </c>
      <c r="P43" s="2">
        <v>600070.78</v>
      </c>
      <c r="U43" s="2">
        <v>460871.23</v>
      </c>
      <c r="V43" s="2">
        <v>256919.77</v>
      </c>
      <c r="W43" s="2">
        <v>3535389.29</v>
      </c>
      <c r="X43" s="2">
        <v>253786.65</v>
      </c>
      <c r="Y43" s="2">
        <v>307274.89</v>
      </c>
      <c r="Z43" s="2">
        <v>1804858.29</v>
      </c>
      <c r="AA43" s="2">
        <v>777923.88</v>
      </c>
      <c r="AB43" s="2">
        <v>35398.14</v>
      </c>
      <c r="AC43" s="2">
        <v>23192.81</v>
      </c>
    </row>
    <row r="44" spans="1:29" x14ac:dyDescent="0.2">
      <c r="A44" s="11">
        <v>1</v>
      </c>
      <c r="B44" s="1">
        <v>103028853</v>
      </c>
      <c r="C44" s="1" t="s">
        <v>265</v>
      </c>
      <c r="D44" s="1" t="s">
        <v>28</v>
      </c>
      <c r="E44" s="2">
        <v>13561414.029999999</v>
      </c>
      <c r="F44" s="2">
        <v>8036242.9100000001</v>
      </c>
      <c r="G44" s="2">
        <v>187143.13</v>
      </c>
      <c r="H44" s="2">
        <f t="shared" si="0"/>
        <v>21784800.069999997</v>
      </c>
      <c r="I44" s="2">
        <v>724792</v>
      </c>
      <c r="J44" s="2">
        <v>15823140</v>
      </c>
      <c r="K44" s="2">
        <f t="shared" si="1"/>
        <v>38332732.069999993</v>
      </c>
      <c r="L44" s="2">
        <v>15771048.779999999</v>
      </c>
      <c r="M44" s="2">
        <v>9645064.0399999991</v>
      </c>
      <c r="N44" s="2">
        <v>2374515.19</v>
      </c>
      <c r="O44" s="2">
        <v>654183.4</v>
      </c>
      <c r="P44" s="2">
        <v>863635</v>
      </c>
      <c r="Q44" s="2">
        <v>24016.400000000001</v>
      </c>
      <c r="U44" s="2">
        <v>883291.99</v>
      </c>
      <c r="V44" s="2">
        <v>598575.12</v>
      </c>
      <c r="W44" s="2">
        <v>1319210.51</v>
      </c>
      <c r="X44" s="2">
        <v>215893.73</v>
      </c>
      <c r="Y44" s="2">
        <v>838441.64</v>
      </c>
      <c r="Z44" s="2">
        <v>2172338.3199999998</v>
      </c>
      <c r="AA44" s="2">
        <v>1917581.19</v>
      </c>
      <c r="AB44" s="2">
        <v>80879.509999999995</v>
      </c>
      <c r="AC44" s="2">
        <v>10030.9</v>
      </c>
    </row>
    <row r="45" spans="1:29" x14ac:dyDescent="0.2">
      <c r="A45" s="11">
        <v>1</v>
      </c>
      <c r="B45" s="1">
        <v>103029203</v>
      </c>
      <c r="C45" s="1" t="s">
        <v>264</v>
      </c>
      <c r="D45" s="1" t="s">
        <v>28</v>
      </c>
      <c r="E45" s="2">
        <v>33500377.219999999</v>
      </c>
      <c r="F45" s="2">
        <v>20402474.98</v>
      </c>
      <c r="G45" s="2">
        <v>1262374.19</v>
      </c>
      <c r="H45" s="2">
        <f t="shared" si="0"/>
        <v>55165226.390000001</v>
      </c>
      <c r="J45" s="2">
        <v>16093774.65</v>
      </c>
      <c r="K45" s="2">
        <f t="shared" si="1"/>
        <v>71259001.040000007</v>
      </c>
      <c r="L45" s="2">
        <v>41996101.950000003</v>
      </c>
      <c r="M45" s="2">
        <v>25876382.030000001</v>
      </c>
      <c r="N45" s="2">
        <v>7320167.6200000001</v>
      </c>
      <c r="O45" s="2">
        <v>138392.92000000001</v>
      </c>
      <c r="P45" s="2">
        <v>165434.65</v>
      </c>
      <c r="U45" s="2">
        <v>1637289.42</v>
      </c>
      <c r="V45" s="2">
        <v>2461744.58</v>
      </c>
      <c r="W45" s="2">
        <v>3625934.45</v>
      </c>
      <c r="X45" s="2">
        <v>570107.78</v>
      </c>
      <c r="Y45" s="2">
        <v>657623.09</v>
      </c>
      <c r="Z45" s="2">
        <v>6793864.0099999998</v>
      </c>
      <c r="AA45" s="2">
        <v>3922822.58</v>
      </c>
      <c r="AB45" s="2">
        <v>254688.93</v>
      </c>
      <c r="AC45" s="2">
        <v>478400.14</v>
      </c>
    </row>
    <row r="46" spans="1:29" x14ac:dyDescent="0.2">
      <c r="A46" s="11">
        <v>1</v>
      </c>
      <c r="B46" s="1">
        <v>103029403</v>
      </c>
      <c r="C46" s="1" t="s">
        <v>263</v>
      </c>
      <c r="D46" s="1" t="s">
        <v>28</v>
      </c>
      <c r="E46" s="2">
        <v>25032937.510000002</v>
      </c>
      <c r="F46" s="2">
        <v>16290346.35</v>
      </c>
      <c r="G46" s="2">
        <v>1540237.56</v>
      </c>
      <c r="H46" s="2">
        <f t="shared" si="0"/>
        <v>42863521.420000002</v>
      </c>
      <c r="I46" s="2">
        <v>205185.99</v>
      </c>
      <c r="J46" s="2">
        <v>7504133.8099999996</v>
      </c>
      <c r="K46" s="2">
        <f t="shared" si="1"/>
        <v>50572841.220000006</v>
      </c>
      <c r="L46" s="2">
        <v>33645755.020000003</v>
      </c>
      <c r="M46" s="2">
        <v>17798637.02</v>
      </c>
      <c r="N46" s="2">
        <v>5175529.09</v>
      </c>
      <c r="O46" s="2">
        <v>1787551.08</v>
      </c>
      <c r="P46" s="2">
        <v>261857.59</v>
      </c>
      <c r="Q46" s="2">
        <v>1562</v>
      </c>
      <c r="S46" s="2">
        <v>7800.73</v>
      </c>
      <c r="U46" s="2">
        <v>1528652.95</v>
      </c>
      <c r="V46" s="2">
        <v>1748033.32</v>
      </c>
      <c r="W46" s="2">
        <v>3041733.52</v>
      </c>
      <c r="X46" s="2">
        <v>526152.91</v>
      </c>
      <c r="Y46" s="2">
        <v>425612.94</v>
      </c>
      <c r="Z46" s="2">
        <v>5283865.55</v>
      </c>
      <c r="AA46" s="2">
        <v>3594784.07</v>
      </c>
      <c r="AB46" s="2">
        <v>92119.24</v>
      </c>
      <c r="AC46" s="2">
        <v>49391.85</v>
      </c>
    </row>
    <row r="47" spans="1:29" x14ac:dyDescent="0.2">
      <c r="A47" s="11">
        <v>1</v>
      </c>
      <c r="B47" s="1">
        <v>103029553</v>
      </c>
      <c r="C47" s="1" t="s">
        <v>262</v>
      </c>
      <c r="D47" s="1" t="s">
        <v>28</v>
      </c>
      <c r="E47" s="2">
        <v>19075461.75</v>
      </c>
      <c r="F47" s="2">
        <v>11815974.09</v>
      </c>
      <c r="G47" s="2">
        <v>1024385.67</v>
      </c>
      <c r="H47" s="2">
        <f t="shared" si="0"/>
        <v>31915821.510000002</v>
      </c>
      <c r="J47" s="2">
        <v>3191652.15</v>
      </c>
      <c r="K47" s="2">
        <f t="shared" si="1"/>
        <v>35107473.660000004</v>
      </c>
      <c r="L47" s="2">
        <v>24780841.550000001</v>
      </c>
      <c r="M47" s="2">
        <v>14836285.33</v>
      </c>
      <c r="N47" s="2">
        <v>3450001.05</v>
      </c>
      <c r="O47" s="2">
        <v>494592</v>
      </c>
      <c r="P47" s="2">
        <v>284454.95</v>
      </c>
      <c r="Q47" s="2">
        <v>10128.42</v>
      </c>
      <c r="U47" s="2">
        <v>928660.33</v>
      </c>
      <c r="V47" s="2">
        <v>710951.95</v>
      </c>
      <c r="W47" s="2">
        <v>2341736.73</v>
      </c>
      <c r="X47" s="2">
        <v>573259.69999999995</v>
      </c>
      <c r="Y47" s="2">
        <v>421184.56</v>
      </c>
      <c r="Z47" s="2">
        <v>3371813.99</v>
      </c>
      <c r="AA47" s="2">
        <v>2191208.37</v>
      </c>
      <c r="AB47" s="2">
        <v>1239391.6100000001</v>
      </c>
      <c r="AC47" s="2">
        <v>37766.85</v>
      </c>
    </row>
    <row r="48" spans="1:29" x14ac:dyDescent="0.2">
      <c r="A48" s="11">
        <v>1</v>
      </c>
      <c r="B48" s="1">
        <v>103029603</v>
      </c>
      <c r="C48" s="1" t="s">
        <v>261</v>
      </c>
      <c r="D48" s="1" t="s">
        <v>28</v>
      </c>
      <c r="E48" s="2">
        <v>23014654.649999999</v>
      </c>
      <c r="F48" s="2">
        <v>11881511.68</v>
      </c>
      <c r="G48" s="2">
        <v>975592.38</v>
      </c>
      <c r="H48" s="2">
        <f t="shared" si="0"/>
        <v>35871758.710000001</v>
      </c>
      <c r="I48" s="2">
        <v>-98721.89</v>
      </c>
      <c r="J48" s="2">
        <v>4201870.4400000004</v>
      </c>
      <c r="K48" s="2">
        <f t="shared" si="1"/>
        <v>39974907.259999998</v>
      </c>
      <c r="L48" s="2">
        <v>25774936.809999999</v>
      </c>
      <c r="M48" s="2">
        <v>16470013.890000001</v>
      </c>
      <c r="N48" s="2">
        <v>5370800.3300000001</v>
      </c>
      <c r="O48" s="2">
        <v>1092673.3500000001</v>
      </c>
      <c r="P48" s="2">
        <v>64634.080000000002</v>
      </c>
      <c r="Q48" s="2">
        <v>16533</v>
      </c>
      <c r="U48" s="2">
        <v>901062.59</v>
      </c>
      <c r="V48" s="2">
        <v>513886.85</v>
      </c>
      <c r="W48" s="2">
        <v>2240855.5299999998</v>
      </c>
      <c r="X48" s="2">
        <v>485277.68</v>
      </c>
      <c r="Y48" s="2">
        <v>606486.06000000006</v>
      </c>
      <c r="Z48" s="2">
        <v>4202188.5</v>
      </c>
      <c r="AA48" s="2">
        <v>2371793.5299999998</v>
      </c>
      <c r="AB48" s="2">
        <v>523223.94</v>
      </c>
      <c r="AC48" s="2">
        <v>36737</v>
      </c>
    </row>
    <row r="49" spans="1:29" x14ac:dyDescent="0.2">
      <c r="A49" s="11">
        <v>1</v>
      </c>
      <c r="B49" s="1">
        <v>103029803</v>
      </c>
      <c r="C49" s="1" t="s">
        <v>260</v>
      </c>
      <c r="D49" s="1" t="s">
        <v>28</v>
      </c>
      <c r="E49" s="2">
        <v>18625613.079999998</v>
      </c>
      <c r="F49" s="2">
        <v>7983280.2999999998</v>
      </c>
      <c r="G49" s="2">
        <v>265943.13</v>
      </c>
      <c r="H49" s="2">
        <f t="shared" si="0"/>
        <v>26874836.509999998</v>
      </c>
      <c r="I49" s="2">
        <v>234670.63</v>
      </c>
      <c r="J49" s="2">
        <v>744658.1</v>
      </c>
      <c r="K49" s="2">
        <f t="shared" si="1"/>
        <v>27854165.239999998</v>
      </c>
      <c r="L49" s="2">
        <v>20501184.899999999</v>
      </c>
      <c r="M49" s="2">
        <v>11633541.01</v>
      </c>
      <c r="N49" s="2">
        <v>5646162.3200000003</v>
      </c>
      <c r="O49" s="2">
        <v>92526.6</v>
      </c>
      <c r="P49" s="2">
        <v>630019.31000000006</v>
      </c>
      <c r="Q49" s="2">
        <v>94363.839999999997</v>
      </c>
      <c r="T49" s="2">
        <v>529000</v>
      </c>
      <c r="U49" s="2">
        <v>761749.28</v>
      </c>
      <c r="V49" s="2">
        <v>1092593.29</v>
      </c>
      <c r="W49" s="2">
        <v>1731266.42</v>
      </c>
      <c r="X49" s="2">
        <v>215974.46</v>
      </c>
      <c r="Y49" s="2">
        <v>570850.28</v>
      </c>
      <c r="Z49" s="2">
        <v>2134834.87</v>
      </c>
      <c r="AA49" s="2">
        <v>1128752.24</v>
      </c>
      <c r="AB49" s="2">
        <v>335406.73</v>
      </c>
      <c r="AC49" s="2">
        <v>11852.73</v>
      </c>
    </row>
    <row r="50" spans="1:29" x14ac:dyDescent="0.2">
      <c r="A50" s="11">
        <v>1</v>
      </c>
      <c r="B50" s="1">
        <v>103029902</v>
      </c>
      <c r="C50" s="1" t="s">
        <v>259</v>
      </c>
      <c r="D50" s="1" t="s">
        <v>28</v>
      </c>
      <c r="E50" s="2">
        <v>49325172.659999996</v>
      </c>
      <c r="F50" s="2">
        <v>21198208.329999998</v>
      </c>
      <c r="G50" s="2">
        <v>1604005.77</v>
      </c>
      <c r="H50" s="2">
        <f t="shared" si="0"/>
        <v>72127386.75999999</v>
      </c>
      <c r="I50" s="2">
        <v>25000</v>
      </c>
      <c r="J50" s="2">
        <v>6444679.5999999996</v>
      </c>
      <c r="K50" s="2">
        <f t="shared" si="1"/>
        <v>78597066.359999985</v>
      </c>
      <c r="L50" s="2">
        <v>52931808.229999997</v>
      </c>
      <c r="M50" s="2">
        <v>35738716.090000004</v>
      </c>
      <c r="N50" s="2">
        <v>11835343.84</v>
      </c>
      <c r="O50" s="2">
        <v>1075477.3</v>
      </c>
      <c r="P50" s="2">
        <v>116159.91</v>
      </c>
      <c r="Q50" s="2">
        <v>123399</v>
      </c>
      <c r="S50" s="2">
        <v>12461.9</v>
      </c>
      <c r="T50" s="2">
        <v>423614.62</v>
      </c>
      <c r="U50" s="2">
        <v>1596036.85</v>
      </c>
      <c r="V50" s="2">
        <v>1023911.49</v>
      </c>
      <c r="W50" s="2">
        <v>4636938.1399999997</v>
      </c>
      <c r="X50" s="2">
        <v>661975.97</v>
      </c>
      <c r="Y50" s="2">
        <v>479039.25</v>
      </c>
      <c r="Z50" s="2">
        <v>5378520.21</v>
      </c>
      <c r="AA50" s="2">
        <v>6763082.3499999996</v>
      </c>
      <c r="AB50" s="2">
        <v>582291.56000000006</v>
      </c>
      <c r="AC50" s="2">
        <v>76412.509999999995</v>
      </c>
    </row>
    <row r="51" spans="1:29" x14ac:dyDescent="0.2">
      <c r="A51" s="11">
        <v>1</v>
      </c>
      <c r="B51" s="1">
        <v>128030603</v>
      </c>
      <c r="C51" s="1" t="s">
        <v>449</v>
      </c>
      <c r="D51" s="1" t="s">
        <v>53</v>
      </c>
      <c r="E51" s="2">
        <v>11527355.65</v>
      </c>
      <c r="F51" s="2">
        <v>5399042.6799999997</v>
      </c>
      <c r="G51" s="2">
        <v>421185.32</v>
      </c>
      <c r="H51" s="2">
        <f t="shared" si="0"/>
        <v>17347583.649999999</v>
      </c>
      <c r="J51" s="2">
        <v>1626785.9</v>
      </c>
      <c r="K51" s="2">
        <f t="shared" si="1"/>
        <v>18974369.549999997</v>
      </c>
      <c r="L51" s="2">
        <v>12717429.6</v>
      </c>
      <c r="M51" s="2">
        <v>7499520.71</v>
      </c>
      <c r="N51" s="2">
        <v>2170071.66</v>
      </c>
      <c r="O51" s="2">
        <v>1451100.15</v>
      </c>
      <c r="P51" s="2">
        <v>400861.31</v>
      </c>
      <c r="Q51" s="2">
        <v>5801.82</v>
      </c>
      <c r="U51" s="2">
        <v>482799.15</v>
      </c>
      <c r="V51" s="2">
        <v>573759.56000000006</v>
      </c>
      <c r="W51" s="2">
        <v>978114.78</v>
      </c>
      <c r="X51" s="2">
        <v>230669.31</v>
      </c>
      <c r="Y51" s="2">
        <v>296984.56</v>
      </c>
      <c r="Z51" s="2">
        <v>1537583.31</v>
      </c>
      <c r="AA51" s="2">
        <v>1065795.3899999999</v>
      </c>
      <c r="AB51" s="2">
        <v>199225.32</v>
      </c>
      <c r="AC51" s="2">
        <v>34111.300000000003</v>
      </c>
    </row>
    <row r="52" spans="1:29" x14ac:dyDescent="0.2">
      <c r="A52" s="11">
        <v>1</v>
      </c>
      <c r="B52" s="1">
        <v>128030852</v>
      </c>
      <c r="C52" s="1" t="s">
        <v>450</v>
      </c>
      <c r="D52" s="1" t="s">
        <v>53</v>
      </c>
      <c r="E52" s="2">
        <v>51593680.399999999</v>
      </c>
      <c r="F52" s="2">
        <v>24111566.370000001</v>
      </c>
      <c r="G52" s="2">
        <v>1734868.65</v>
      </c>
      <c r="H52" s="2">
        <f t="shared" si="0"/>
        <v>77440115.420000002</v>
      </c>
      <c r="I52" s="2">
        <v>295550.65999999997</v>
      </c>
      <c r="J52" s="2">
        <v>7534579.0599999996</v>
      </c>
      <c r="K52" s="2">
        <f t="shared" si="1"/>
        <v>85270245.140000001</v>
      </c>
      <c r="L52" s="2">
        <v>55371727.549999997</v>
      </c>
      <c r="M52" s="2">
        <v>36865645.850000001</v>
      </c>
      <c r="N52" s="2">
        <v>10912416.27</v>
      </c>
      <c r="O52" s="2">
        <v>3399409.04</v>
      </c>
      <c r="P52" s="2">
        <v>408775.32</v>
      </c>
      <c r="R52" s="2">
        <v>7433.92</v>
      </c>
      <c r="U52" s="2">
        <v>1417723.52</v>
      </c>
      <c r="V52" s="2">
        <v>1803394.16</v>
      </c>
      <c r="W52" s="2">
        <v>4942794.3499999996</v>
      </c>
      <c r="X52" s="2">
        <v>935326.12</v>
      </c>
      <c r="Y52" s="2">
        <v>615870.81000000006</v>
      </c>
      <c r="Z52" s="2">
        <v>7043729.0499999998</v>
      </c>
      <c r="AA52" s="2">
        <v>6123408.7800000003</v>
      </c>
      <c r="AB52" s="2">
        <v>1053508.3400000001</v>
      </c>
      <c r="AC52" s="2">
        <v>175811.24</v>
      </c>
    </row>
    <row r="53" spans="1:29" x14ac:dyDescent="0.2">
      <c r="A53" s="11">
        <v>1</v>
      </c>
      <c r="B53" s="1">
        <v>128033053</v>
      </c>
      <c r="C53" s="1" t="s">
        <v>451</v>
      </c>
      <c r="D53" s="1" t="s">
        <v>53</v>
      </c>
      <c r="E53" s="2">
        <v>13114107.609999999</v>
      </c>
      <c r="F53" s="2">
        <v>7710079.5499999998</v>
      </c>
      <c r="G53" s="2">
        <v>486353.09</v>
      </c>
      <c r="H53" s="2">
        <f t="shared" si="0"/>
        <v>21310540.25</v>
      </c>
      <c r="J53" s="2">
        <v>3118148.81</v>
      </c>
      <c r="K53" s="2">
        <f t="shared" si="1"/>
        <v>24428689.059999999</v>
      </c>
      <c r="L53" s="2">
        <v>16786862.559999999</v>
      </c>
      <c r="M53" s="2">
        <v>10811458.68</v>
      </c>
      <c r="N53" s="2">
        <v>1865763.43</v>
      </c>
      <c r="O53" s="2">
        <v>339133.79</v>
      </c>
      <c r="P53" s="2">
        <v>92375.59</v>
      </c>
      <c r="Q53" s="2">
        <v>5376.12</v>
      </c>
      <c r="U53" s="2">
        <v>504816.06</v>
      </c>
      <c r="V53" s="2">
        <v>762934.24</v>
      </c>
      <c r="W53" s="2">
        <v>1825864.99</v>
      </c>
      <c r="X53" s="2">
        <v>212920.05</v>
      </c>
      <c r="Y53" s="2">
        <v>385990.12</v>
      </c>
      <c r="Z53" s="2">
        <v>2375356.16</v>
      </c>
      <c r="AA53" s="2">
        <v>1456261.3</v>
      </c>
      <c r="AB53" s="2">
        <v>108423.78</v>
      </c>
      <c r="AC53" s="2">
        <v>77512.850000000006</v>
      </c>
    </row>
    <row r="54" spans="1:29" x14ac:dyDescent="0.2">
      <c r="A54" s="11">
        <v>1</v>
      </c>
      <c r="B54" s="1">
        <v>128034503</v>
      </c>
      <c r="C54" s="1" t="s">
        <v>452</v>
      </c>
      <c r="D54" s="1" t="s">
        <v>53</v>
      </c>
      <c r="E54" s="2">
        <v>7027593.71</v>
      </c>
      <c r="F54" s="2">
        <v>3323905.9</v>
      </c>
      <c r="G54" s="2">
        <v>329228.28000000003</v>
      </c>
      <c r="H54" s="2">
        <f t="shared" si="0"/>
        <v>10680727.889999999</v>
      </c>
      <c r="J54" s="2">
        <v>944614.2</v>
      </c>
      <c r="K54" s="2">
        <f t="shared" si="1"/>
        <v>11625342.089999998</v>
      </c>
      <c r="L54" s="2">
        <v>8453364.7699999996</v>
      </c>
      <c r="M54" s="2">
        <v>5291849.5999999996</v>
      </c>
      <c r="N54" s="2">
        <v>1236752.1200000001</v>
      </c>
      <c r="O54" s="2">
        <v>485410.97</v>
      </c>
      <c r="P54" s="2">
        <v>13581.02</v>
      </c>
      <c r="U54" s="2">
        <v>315991.74</v>
      </c>
      <c r="V54" s="2">
        <v>246925.25</v>
      </c>
      <c r="W54" s="2">
        <v>614185.43000000005</v>
      </c>
      <c r="X54" s="2">
        <v>94755.64</v>
      </c>
      <c r="Y54" s="2">
        <v>268061.7</v>
      </c>
      <c r="Z54" s="2">
        <v>967069.25</v>
      </c>
      <c r="AA54" s="2">
        <v>445030.84</v>
      </c>
      <c r="AB54" s="2">
        <v>346824.9</v>
      </c>
      <c r="AC54" s="2">
        <v>25061.15</v>
      </c>
    </row>
    <row r="55" spans="1:29" x14ac:dyDescent="0.2">
      <c r="A55" s="11">
        <v>1</v>
      </c>
      <c r="B55" s="1">
        <v>127040503</v>
      </c>
      <c r="C55" s="1" t="s">
        <v>492</v>
      </c>
      <c r="D55" s="1" t="s">
        <v>52</v>
      </c>
      <c r="E55" s="2">
        <v>10151344.640000001</v>
      </c>
      <c r="F55" s="2">
        <v>5951475.8799999999</v>
      </c>
      <c r="G55" s="2">
        <v>461482.84</v>
      </c>
      <c r="H55" s="2">
        <f t="shared" si="0"/>
        <v>16564303.359999999</v>
      </c>
      <c r="I55" s="2">
        <v>350283.29</v>
      </c>
      <c r="J55" s="2">
        <v>2919590.22</v>
      </c>
      <c r="K55" s="2">
        <f t="shared" si="1"/>
        <v>19834176.869999997</v>
      </c>
      <c r="L55" s="2">
        <v>11026338.84</v>
      </c>
      <c r="M55" s="2">
        <v>6411265.75</v>
      </c>
      <c r="N55" s="2">
        <v>3233951.5</v>
      </c>
      <c r="O55" s="2">
        <v>380088.12</v>
      </c>
      <c r="P55" s="2">
        <v>114290.34</v>
      </c>
      <c r="Q55" s="2">
        <v>11748.93</v>
      </c>
      <c r="U55" s="2">
        <v>517096.61</v>
      </c>
      <c r="V55" s="2">
        <v>914637.08</v>
      </c>
      <c r="W55" s="2">
        <v>1008400.03</v>
      </c>
      <c r="X55" s="2">
        <v>257115.67</v>
      </c>
      <c r="Y55" s="2">
        <v>217296.95</v>
      </c>
      <c r="Z55" s="2">
        <v>1839488.72</v>
      </c>
      <c r="AA55" s="2">
        <v>1004983.1</v>
      </c>
      <c r="AB55" s="2">
        <v>187082.36</v>
      </c>
      <c r="AC55" s="2">
        <v>5375.36</v>
      </c>
    </row>
    <row r="56" spans="1:29" x14ac:dyDescent="0.2">
      <c r="A56" s="11">
        <v>1</v>
      </c>
      <c r="B56" s="1">
        <v>127040703</v>
      </c>
      <c r="C56" s="1" t="s">
        <v>493</v>
      </c>
      <c r="D56" s="1" t="s">
        <v>52</v>
      </c>
      <c r="E56" s="2">
        <v>21038509.48</v>
      </c>
      <c r="F56" s="2">
        <v>10080454.109999999</v>
      </c>
      <c r="G56" s="2">
        <v>679125.82</v>
      </c>
      <c r="H56" s="2">
        <f t="shared" si="0"/>
        <v>31798089.41</v>
      </c>
      <c r="J56" s="2">
        <v>5583127.8899999997</v>
      </c>
      <c r="K56" s="2">
        <f t="shared" si="1"/>
        <v>37381217.299999997</v>
      </c>
      <c r="L56" s="2">
        <v>23101076.48</v>
      </c>
      <c r="M56" s="2">
        <v>14561981.51</v>
      </c>
      <c r="N56" s="2">
        <v>4765420.96</v>
      </c>
      <c r="O56" s="2">
        <v>1271910.55</v>
      </c>
      <c r="P56" s="2">
        <v>267937.44</v>
      </c>
      <c r="Q56" s="2">
        <v>13716</v>
      </c>
      <c r="T56" s="2">
        <v>157543.01999999999</v>
      </c>
      <c r="U56" s="2">
        <v>711564.74</v>
      </c>
      <c r="V56" s="2">
        <v>197640.25</v>
      </c>
      <c r="W56" s="2">
        <v>1995496.35</v>
      </c>
      <c r="X56" s="2">
        <v>324116.86</v>
      </c>
      <c r="Y56" s="2">
        <v>372909.86</v>
      </c>
      <c r="Z56" s="2">
        <v>3461984.56</v>
      </c>
      <c r="AA56" s="2">
        <v>2581941.7599999998</v>
      </c>
      <c r="AB56" s="2">
        <v>414987.56</v>
      </c>
      <c r="AC56" s="2">
        <v>19812.169999999998</v>
      </c>
    </row>
    <row r="57" spans="1:29" x14ac:dyDescent="0.2">
      <c r="A57" s="11">
        <v>1</v>
      </c>
      <c r="B57" s="1">
        <v>127041203</v>
      </c>
      <c r="C57" s="1" t="s">
        <v>494</v>
      </c>
      <c r="D57" s="1" t="s">
        <v>52</v>
      </c>
      <c r="E57" s="2">
        <v>13098562</v>
      </c>
      <c r="F57" s="2">
        <v>7977420</v>
      </c>
      <c r="G57" s="2">
        <v>658850</v>
      </c>
      <c r="H57" s="2">
        <f t="shared" si="0"/>
        <v>21734832</v>
      </c>
      <c r="I57" s="2">
        <v>1500</v>
      </c>
      <c r="J57" s="2">
        <v>2858996</v>
      </c>
      <c r="K57" s="2">
        <f t="shared" si="1"/>
        <v>24595328</v>
      </c>
      <c r="L57" s="2">
        <v>16226846.15</v>
      </c>
      <c r="M57" s="2">
        <v>9813468</v>
      </c>
      <c r="N57" s="2">
        <v>2596306</v>
      </c>
      <c r="O57" s="2">
        <v>550022</v>
      </c>
      <c r="P57" s="2">
        <v>138766</v>
      </c>
      <c r="U57" s="2">
        <v>704540</v>
      </c>
      <c r="V57" s="2">
        <v>761493</v>
      </c>
      <c r="W57" s="2">
        <v>1743340</v>
      </c>
      <c r="X57" s="2">
        <v>210713</v>
      </c>
      <c r="Y57" s="2">
        <v>411582</v>
      </c>
      <c r="Z57" s="2">
        <v>2270233</v>
      </c>
      <c r="AA57" s="2">
        <v>1858615</v>
      </c>
      <c r="AC57" s="2">
        <v>16904</v>
      </c>
    </row>
    <row r="58" spans="1:29" x14ac:dyDescent="0.2">
      <c r="A58" s="11">
        <v>1</v>
      </c>
      <c r="B58" s="1">
        <v>127041503</v>
      </c>
      <c r="C58" s="1" t="s">
        <v>495</v>
      </c>
      <c r="D58" s="1" t="s">
        <v>52</v>
      </c>
      <c r="E58" s="2">
        <v>13132515</v>
      </c>
      <c r="F58" s="2">
        <v>7812840</v>
      </c>
      <c r="G58" s="2">
        <v>656642</v>
      </c>
      <c r="H58" s="2">
        <f t="shared" si="0"/>
        <v>21601997</v>
      </c>
      <c r="I58" s="2">
        <v>68504</v>
      </c>
      <c r="J58" s="2">
        <v>2037454</v>
      </c>
      <c r="K58" s="2">
        <f t="shared" si="1"/>
        <v>23707955</v>
      </c>
      <c r="L58" s="2">
        <v>15004753.710000001</v>
      </c>
      <c r="M58" s="2">
        <v>9564651</v>
      </c>
      <c r="N58" s="2">
        <v>2697230</v>
      </c>
      <c r="O58" s="2">
        <v>527854</v>
      </c>
      <c r="P58" s="2">
        <v>184016</v>
      </c>
      <c r="Q58" s="2">
        <v>9490</v>
      </c>
      <c r="S58" s="2">
        <v>90</v>
      </c>
      <c r="T58" s="2">
        <v>149184</v>
      </c>
      <c r="U58" s="2">
        <v>940415</v>
      </c>
      <c r="V58" s="2">
        <v>437002</v>
      </c>
      <c r="W58" s="2">
        <v>1693119</v>
      </c>
      <c r="X58" s="2">
        <v>220913</v>
      </c>
      <c r="Y58" s="2">
        <v>412054</v>
      </c>
      <c r="Z58" s="2">
        <v>2343283</v>
      </c>
      <c r="AA58" s="2">
        <v>1167876</v>
      </c>
      <c r="AB58" s="2">
        <v>591226</v>
      </c>
      <c r="AC58" s="2">
        <v>6952</v>
      </c>
    </row>
    <row r="59" spans="1:29" x14ac:dyDescent="0.2">
      <c r="A59" s="11">
        <v>1</v>
      </c>
      <c r="B59" s="1">
        <v>127041603</v>
      </c>
      <c r="C59" s="1" t="s">
        <v>496</v>
      </c>
      <c r="D59" s="1" t="s">
        <v>52</v>
      </c>
      <c r="E59" s="2">
        <v>17450731</v>
      </c>
      <c r="F59" s="2">
        <v>9549177.1300000008</v>
      </c>
      <c r="G59" s="2">
        <v>974897</v>
      </c>
      <c r="H59" s="2">
        <f t="shared" si="0"/>
        <v>27974805.130000003</v>
      </c>
      <c r="J59" s="2">
        <v>2127556.08</v>
      </c>
      <c r="K59" s="2">
        <f t="shared" si="1"/>
        <v>30102361.210000001</v>
      </c>
      <c r="L59" s="2">
        <v>21325462.66</v>
      </c>
      <c r="M59" s="2">
        <v>12941887</v>
      </c>
      <c r="N59" s="2">
        <v>3065329</v>
      </c>
      <c r="O59" s="2">
        <v>1310673</v>
      </c>
      <c r="P59" s="2">
        <v>132842</v>
      </c>
      <c r="U59" s="2">
        <v>876219.11</v>
      </c>
      <c r="V59" s="2">
        <v>1017725.68</v>
      </c>
      <c r="W59" s="2">
        <v>1749965.31</v>
      </c>
      <c r="X59" s="2">
        <v>290829</v>
      </c>
      <c r="Y59" s="2">
        <v>260533</v>
      </c>
      <c r="Z59" s="2">
        <v>3216159</v>
      </c>
      <c r="AA59" s="2">
        <v>2027484.03</v>
      </c>
      <c r="AB59" s="2">
        <v>89393</v>
      </c>
      <c r="AC59" s="2">
        <v>20869</v>
      </c>
    </row>
    <row r="60" spans="1:29" x14ac:dyDescent="0.2">
      <c r="A60" s="11">
        <v>1</v>
      </c>
      <c r="B60" s="1">
        <v>127042003</v>
      </c>
      <c r="C60" s="1" t="s">
        <v>497</v>
      </c>
      <c r="D60" s="1" t="s">
        <v>52</v>
      </c>
      <c r="E60" s="2">
        <v>16987493.66</v>
      </c>
      <c r="F60" s="2">
        <v>8905344.4199999999</v>
      </c>
      <c r="G60" s="2">
        <v>784859.54</v>
      </c>
      <c r="H60" s="2">
        <f t="shared" si="0"/>
        <v>26677697.619999997</v>
      </c>
      <c r="J60" s="2">
        <v>2290391.7200000002</v>
      </c>
      <c r="K60" s="2">
        <f t="shared" si="1"/>
        <v>28968089.339999996</v>
      </c>
      <c r="L60" s="2">
        <v>20286428.16</v>
      </c>
      <c r="M60" s="2">
        <v>13366664.970000001</v>
      </c>
      <c r="N60" s="2">
        <v>3172717.76</v>
      </c>
      <c r="O60" s="2">
        <v>437510.38</v>
      </c>
      <c r="P60" s="2">
        <v>10600.55</v>
      </c>
      <c r="U60" s="2">
        <v>722585.51</v>
      </c>
      <c r="V60" s="2">
        <v>288571.56</v>
      </c>
      <c r="W60" s="2">
        <v>1773083.74</v>
      </c>
      <c r="X60" s="2">
        <v>288377.53000000003</v>
      </c>
      <c r="Y60" s="2">
        <v>366542.91</v>
      </c>
      <c r="Z60" s="2">
        <v>2720362.59</v>
      </c>
      <c r="AA60" s="2">
        <v>2028117.71</v>
      </c>
      <c r="AB60" s="2">
        <v>694848.52</v>
      </c>
      <c r="AC60" s="2">
        <v>22854.35</v>
      </c>
    </row>
    <row r="61" spans="1:29" x14ac:dyDescent="0.2">
      <c r="A61" s="11">
        <v>1</v>
      </c>
      <c r="B61" s="1">
        <v>127042853</v>
      </c>
      <c r="C61" s="1" t="s">
        <v>498</v>
      </c>
      <c r="D61" s="1" t="s">
        <v>52</v>
      </c>
      <c r="E61" s="2">
        <v>10267054.59</v>
      </c>
      <c r="F61" s="2">
        <v>5655899.9800000004</v>
      </c>
      <c r="G61" s="2">
        <v>496989.77</v>
      </c>
      <c r="H61" s="2">
        <f t="shared" si="0"/>
        <v>16419944.34</v>
      </c>
      <c r="I61" s="2">
        <v>61035.49</v>
      </c>
      <c r="J61" s="2">
        <v>1749721.5</v>
      </c>
      <c r="K61" s="2">
        <f t="shared" si="1"/>
        <v>18230701.329999998</v>
      </c>
      <c r="L61" s="2">
        <v>12748027.59</v>
      </c>
      <c r="M61" s="2">
        <v>7602797.0300000003</v>
      </c>
      <c r="N61" s="2">
        <v>2094044.55</v>
      </c>
      <c r="O61" s="2">
        <v>514899.83</v>
      </c>
      <c r="P61" s="2">
        <v>55313.18</v>
      </c>
      <c r="U61" s="2">
        <v>547532.96</v>
      </c>
      <c r="V61" s="2">
        <v>575562.39</v>
      </c>
      <c r="W61" s="2">
        <v>1147365.98</v>
      </c>
      <c r="X61" s="2">
        <v>199547.84</v>
      </c>
      <c r="Y61" s="2">
        <v>270048.78000000003</v>
      </c>
      <c r="Z61" s="2">
        <v>1872351.77</v>
      </c>
      <c r="AA61" s="2">
        <v>872323.7</v>
      </c>
      <c r="AB61" s="2">
        <v>160794.13</v>
      </c>
      <c r="AC61" s="2">
        <v>10372.43</v>
      </c>
    </row>
    <row r="62" spans="1:29" x14ac:dyDescent="0.2">
      <c r="A62" s="11">
        <v>1</v>
      </c>
      <c r="B62" s="1">
        <v>127044103</v>
      </c>
      <c r="C62" s="1" t="s">
        <v>499</v>
      </c>
      <c r="D62" s="1" t="s">
        <v>52</v>
      </c>
      <c r="E62" s="2">
        <v>17591021.52</v>
      </c>
      <c r="F62" s="2">
        <v>9608302.1300000008</v>
      </c>
      <c r="G62" s="2">
        <v>833879.29</v>
      </c>
      <c r="H62" s="2">
        <f t="shared" si="0"/>
        <v>28033202.939999998</v>
      </c>
      <c r="I62" s="2">
        <v>2160</v>
      </c>
      <c r="J62" s="2">
        <v>5428626.0700000003</v>
      </c>
      <c r="K62" s="2">
        <f t="shared" si="1"/>
        <v>33463989.009999998</v>
      </c>
      <c r="L62" s="2">
        <v>21437321.629999999</v>
      </c>
      <c r="M62" s="2">
        <v>12467856.42</v>
      </c>
      <c r="N62" s="2">
        <v>3864126.73</v>
      </c>
      <c r="O62" s="2">
        <v>1118342.8799999999</v>
      </c>
      <c r="P62" s="2">
        <v>131944.49</v>
      </c>
      <c r="Q62" s="2">
        <v>8751</v>
      </c>
      <c r="U62" s="2">
        <v>886167.66</v>
      </c>
      <c r="V62" s="2">
        <v>625215.48</v>
      </c>
      <c r="W62" s="2">
        <v>1816110.75</v>
      </c>
      <c r="X62" s="2">
        <v>536029.52</v>
      </c>
      <c r="Y62" s="2">
        <v>595932.76</v>
      </c>
      <c r="Z62" s="2">
        <v>3123990.3</v>
      </c>
      <c r="AA62" s="2">
        <v>1668418.5600000001</v>
      </c>
      <c r="AB62" s="2">
        <v>338496.87</v>
      </c>
      <c r="AC62" s="2">
        <v>17940.23</v>
      </c>
    </row>
    <row r="63" spans="1:29" x14ac:dyDescent="0.2">
      <c r="A63" s="11">
        <v>1</v>
      </c>
      <c r="B63" s="1">
        <v>127045303</v>
      </c>
      <c r="C63" s="1" t="s">
        <v>459</v>
      </c>
      <c r="D63" s="1" t="s">
        <v>52</v>
      </c>
      <c r="E63" s="2">
        <v>3542902.25</v>
      </c>
      <c r="F63" s="2">
        <v>1369717.22</v>
      </c>
      <c r="G63" s="2">
        <v>47194.32</v>
      </c>
      <c r="H63" s="2">
        <f t="shared" si="0"/>
        <v>4959813.79</v>
      </c>
      <c r="J63" s="2">
        <v>163818.96</v>
      </c>
      <c r="K63" s="2">
        <f t="shared" si="1"/>
        <v>5123632.75</v>
      </c>
      <c r="L63" s="2">
        <v>3726557.87</v>
      </c>
      <c r="M63" s="2">
        <v>2673250.71</v>
      </c>
      <c r="N63" s="2">
        <v>799598.4</v>
      </c>
      <c r="R63" s="2">
        <v>70053.14</v>
      </c>
      <c r="U63" s="2">
        <v>6620.48</v>
      </c>
      <c r="V63" s="2">
        <v>24470.93</v>
      </c>
      <c r="W63" s="2">
        <v>429079.67</v>
      </c>
      <c r="X63" s="2">
        <v>70189.58</v>
      </c>
      <c r="Y63" s="2">
        <v>152755.9</v>
      </c>
      <c r="Z63" s="2">
        <v>484528</v>
      </c>
      <c r="AA63" s="2">
        <v>200862.58</v>
      </c>
      <c r="AC63" s="2">
        <v>1210.08</v>
      </c>
    </row>
    <row r="64" spans="1:29" x14ac:dyDescent="0.2">
      <c r="A64" s="11">
        <v>1</v>
      </c>
      <c r="B64" s="1">
        <v>127045653</v>
      </c>
      <c r="C64" s="1" t="s">
        <v>488</v>
      </c>
      <c r="D64" s="1" t="s">
        <v>52</v>
      </c>
      <c r="E64" s="2">
        <v>11641646</v>
      </c>
      <c r="F64" s="2">
        <v>6108277</v>
      </c>
      <c r="G64" s="2">
        <v>563685</v>
      </c>
      <c r="H64" s="2">
        <f t="shared" si="0"/>
        <v>18313608</v>
      </c>
      <c r="I64" s="2">
        <v>364718</v>
      </c>
      <c r="J64" s="2">
        <v>1618053</v>
      </c>
      <c r="K64" s="2">
        <f t="shared" si="1"/>
        <v>20296379</v>
      </c>
      <c r="L64" s="2">
        <v>13036663.18</v>
      </c>
      <c r="M64" s="2">
        <v>7733993</v>
      </c>
      <c r="N64" s="2">
        <v>2647709</v>
      </c>
      <c r="O64" s="2">
        <v>926812</v>
      </c>
      <c r="P64" s="2">
        <v>329201</v>
      </c>
      <c r="Q64" s="2">
        <v>3931</v>
      </c>
      <c r="U64" s="2">
        <v>726000</v>
      </c>
      <c r="V64" s="2">
        <v>410307</v>
      </c>
      <c r="W64" s="2">
        <v>1158026</v>
      </c>
      <c r="X64" s="2">
        <v>204164</v>
      </c>
      <c r="Y64" s="2">
        <v>225272</v>
      </c>
      <c r="Z64" s="2">
        <v>1884121</v>
      </c>
      <c r="AA64" s="2">
        <v>1125624</v>
      </c>
      <c r="AB64" s="2">
        <v>368123</v>
      </c>
      <c r="AC64" s="2">
        <v>6640</v>
      </c>
    </row>
    <row r="65" spans="1:29" x14ac:dyDescent="0.2">
      <c r="A65" s="11">
        <v>1</v>
      </c>
      <c r="B65" s="1">
        <v>127045853</v>
      </c>
      <c r="C65" s="1" t="s">
        <v>486</v>
      </c>
      <c r="D65" s="1" t="s">
        <v>52</v>
      </c>
      <c r="E65" s="2">
        <v>11561127.449999999</v>
      </c>
      <c r="F65" s="2">
        <v>6689426.21</v>
      </c>
      <c r="G65" s="2">
        <v>463312.85</v>
      </c>
      <c r="H65" s="2">
        <f t="shared" si="0"/>
        <v>18713866.510000002</v>
      </c>
      <c r="J65" s="2">
        <v>1931230.9</v>
      </c>
      <c r="K65" s="2">
        <f t="shared" si="1"/>
        <v>20645097.41</v>
      </c>
      <c r="L65" s="2">
        <v>14034533.529999999</v>
      </c>
      <c r="M65" s="2">
        <v>8601878.5</v>
      </c>
      <c r="N65" s="2">
        <v>2242761.9</v>
      </c>
      <c r="O65" s="2">
        <v>669810.43999999994</v>
      </c>
      <c r="P65" s="2">
        <v>46676.61</v>
      </c>
      <c r="U65" s="2">
        <v>672353.32</v>
      </c>
      <c r="V65" s="2">
        <v>575799.93000000005</v>
      </c>
      <c r="W65" s="2">
        <v>1467857.02</v>
      </c>
      <c r="X65" s="2">
        <v>271310.38</v>
      </c>
      <c r="Y65" s="2">
        <v>481713.67</v>
      </c>
      <c r="Z65" s="2">
        <v>1939514.55</v>
      </c>
      <c r="AA65" s="2">
        <v>1224028.6599999999</v>
      </c>
      <c r="AB65" s="2">
        <v>46531.07</v>
      </c>
      <c r="AC65" s="2">
        <v>10317.61</v>
      </c>
    </row>
    <row r="66" spans="1:29" x14ac:dyDescent="0.2">
      <c r="A66" s="11">
        <v>1</v>
      </c>
      <c r="B66" s="1">
        <v>127046903</v>
      </c>
      <c r="C66" s="1" t="s">
        <v>446</v>
      </c>
      <c r="D66" s="1" t="s">
        <v>52</v>
      </c>
      <c r="E66" s="2">
        <v>8251313</v>
      </c>
      <c r="F66" s="2">
        <v>3700967</v>
      </c>
      <c r="G66" s="2">
        <v>268848</v>
      </c>
      <c r="H66" s="2">
        <f t="shared" ref="H66:H129" si="2">SUM(E66:G66)</f>
        <v>12221128</v>
      </c>
      <c r="J66" s="2">
        <v>1082081</v>
      </c>
      <c r="K66" s="2">
        <f t="shared" ref="K66:K129" si="3">SUM(H66:J66)</f>
        <v>13303209</v>
      </c>
      <c r="L66" s="2">
        <v>9377730.9299999997</v>
      </c>
      <c r="M66" s="2">
        <v>5440649</v>
      </c>
      <c r="N66" s="2">
        <v>2041079</v>
      </c>
      <c r="O66" s="2">
        <v>600721</v>
      </c>
      <c r="P66" s="2">
        <v>168864</v>
      </c>
      <c r="U66" s="2">
        <v>338269</v>
      </c>
      <c r="V66" s="2">
        <v>259834</v>
      </c>
      <c r="W66" s="2">
        <v>813553</v>
      </c>
      <c r="X66" s="2">
        <v>130133</v>
      </c>
      <c r="Y66" s="2">
        <v>249595</v>
      </c>
      <c r="Z66" s="2">
        <v>1030603</v>
      </c>
      <c r="AA66" s="2">
        <v>569415</v>
      </c>
      <c r="AB66" s="2">
        <v>304884</v>
      </c>
      <c r="AC66" s="2">
        <v>4681</v>
      </c>
    </row>
    <row r="67" spans="1:29" x14ac:dyDescent="0.2">
      <c r="A67" s="11">
        <v>1</v>
      </c>
      <c r="B67" s="1">
        <v>127047404</v>
      </c>
      <c r="C67" s="1" t="s">
        <v>447</v>
      </c>
      <c r="D67" s="1" t="s">
        <v>52</v>
      </c>
      <c r="E67" s="2">
        <v>12104635</v>
      </c>
      <c r="F67" s="2">
        <v>6686803</v>
      </c>
      <c r="G67" s="2">
        <v>609583</v>
      </c>
      <c r="H67" s="2">
        <f t="shared" si="2"/>
        <v>19401021</v>
      </c>
      <c r="J67" s="2">
        <v>1462506</v>
      </c>
      <c r="K67" s="2">
        <f t="shared" si="3"/>
        <v>20863527</v>
      </c>
      <c r="L67" s="2">
        <v>14954197.560000001</v>
      </c>
      <c r="M67" s="2">
        <v>9238660</v>
      </c>
      <c r="N67" s="2">
        <v>2371357</v>
      </c>
      <c r="O67" s="2">
        <v>299139</v>
      </c>
      <c r="P67" s="2">
        <v>195479</v>
      </c>
      <c r="U67" s="2">
        <v>611576</v>
      </c>
      <c r="V67" s="2">
        <v>941486</v>
      </c>
      <c r="W67" s="2">
        <v>1197705</v>
      </c>
      <c r="X67" s="2">
        <v>201301</v>
      </c>
      <c r="Y67" s="2">
        <v>349651</v>
      </c>
      <c r="Z67" s="2">
        <v>1769352</v>
      </c>
      <c r="AA67" s="2">
        <v>1574148</v>
      </c>
      <c r="AB67" s="2">
        <v>32845</v>
      </c>
      <c r="AC67" s="2">
        <v>8739</v>
      </c>
    </row>
    <row r="68" spans="1:29" x14ac:dyDescent="0.2">
      <c r="A68" s="11">
        <v>1</v>
      </c>
      <c r="B68" s="1">
        <v>127049303</v>
      </c>
      <c r="C68" s="1" t="s">
        <v>448</v>
      </c>
      <c r="D68" s="1" t="s">
        <v>52</v>
      </c>
      <c r="E68" s="2">
        <v>6904381</v>
      </c>
      <c r="F68" s="2">
        <v>3774517</v>
      </c>
      <c r="G68" s="2">
        <v>234772</v>
      </c>
      <c r="H68" s="2">
        <f t="shared" si="2"/>
        <v>10913670</v>
      </c>
      <c r="I68" s="2">
        <v>130384</v>
      </c>
      <c r="J68" s="2">
        <v>548442</v>
      </c>
      <c r="K68" s="2">
        <f t="shared" si="3"/>
        <v>11592496</v>
      </c>
      <c r="L68" s="2">
        <v>8300303.3899999997</v>
      </c>
      <c r="M68" s="2">
        <v>4200144</v>
      </c>
      <c r="N68" s="2">
        <v>1411017</v>
      </c>
      <c r="O68" s="2">
        <v>504862</v>
      </c>
      <c r="P68" s="2">
        <v>636454</v>
      </c>
      <c r="T68" s="2">
        <v>151904</v>
      </c>
      <c r="U68" s="2">
        <v>275762</v>
      </c>
      <c r="V68" s="2">
        <v>204583</v>
      </c>
      <c r="W68" s="2">
        <v>997992</v>
      </c>
      <c r="X68" s="2">
        <v>112018</v>
      </c>
      <c r="Y68" s="2">
        <v>139585</v>
      </c>
      <c r="Z68" s="2">
        <v>1114383</v>
      </c>
      <c r="AA68" s="2">
        <v>925316</v>
      </c>
      <c r="AC68" s="2">
        <v>4878</v>
      </c>
    </row>
    <row r="69" spans="1:29" x14ac:dyDescent="0.2">
      <c r="A69" s="11">
        <v>1</v>
      </c>
      <c r="B69" s="1">
        <v>108051003</v>
      </c>
      <c r="C69" s="1" t="s">
        <v>341</v>
      </c>
      <c r="D69" s="1" t="s">
        <v>37</v>
      </c>
      <c r="E69" s="2">
        <v>15680363.17</v>
      </c>
      <c r="F69" s="2">
        <v>8224044.9900000002</v>
      </c>
      <c r="G69" s="2">
        <v>411205.81</v>
      </c>
      <c r="H69" s="2">
        <f t="shared" si="2"/>
        <v>24315613.969999999</v>
      </c>
      <c r="J69" s="2">
        <v>2053464.76</v>
      </c>
      <c r="K69" s="2">
        <f t="shared" si="3"/>
        <v>26369078.73</v>
      </c>
      <c r="L69" s="2">
        <v>17498207.530000001</v>
      </c>
      <c r="M69" s="2">
        <v>11762304.939999999</v>
      </c>
      <c r="N69" s="2">
        <v>2522230.31</v>
      </c>
      <c r="O69" s="2">
        <v>896097.6</v>
      </c>
      <c r="P69" s="2">
        <v>499730.32</v>
      </c>
      <c r="U69" s="2">
        <v>625358.99</v>
      </c>
      <c r="V69" s="2">
        <v>593540.09</v>
      </c>
      <c r="W69" s="2">
        <v>1957913.83</v>
      </c>
      <c r="X69" s="2">
        <v>311075.87</v>
      </c>
      <c r="Y69" s="2">
        <v>341171.22</v>
      </c>
      <c r="Z69" s="2">
        <v>1808276.61</v>
      </c>
      <c r="AA69" s="2">
        <v>1942816.93</v>
      </c>
      <c r="AB69" s="2">
        <v>228701.75</v>
      </c>
      <c r="AC69" s="2">
        <v>415189.7</v>
      </c>
    </row>
    <row r="70" spans="1:29" x14ac:dyDescent="0.2">
      <c r="A70" s="11">
        <v>1</v>
      </c>
      <c r="B70" s="1">
        <v>108051503</v>
      </c>
      <c r="C70" s="1" t="s">
        <v>340</v>
      </c>
      <c r="D70" s="1" t="s">
        <v>37</v>
      </c>
      <c r="E70" s="2">
        <v>9535954.1999999993</v>
      </c>
      <c r="F70" s="2">
        <v>5865961.7400000002</v>
      </c>
      <c r="G70" s="2">
        <v>442511.9</v>
      </c>
      <c r="H70" s="2">
        <f t="shared" si="2"/>
        <v>15844427.84</v>
      </c>
      <c r="J70" s="2">
        <v>1556805.14</v>
      </c>
      <c r="K70" s="2">
        <f t="shared" si="3"/>
        <v>17401232.98</v>
      </c>
      <c r="L70" s="2">
        <v>10639785.560000001</v>
      </c>
      <c r="M70" s="2">
        <v>6292522.9100000001</v>
      </c>
      <c r="N70" s="2">
        <v>1872278.81</v>
      </c>
      <c r="O70" s="2">
        <v>789721.36</v>
      </c>
      <c r="P70" s="2">
        <v>307956.49</v>
      </c>
      <c r="Q70" s="2">
        <v>2647.45</v>
      </c>
      <c r="R70" s="2">
        <v>5042.6000000000004</v>
      </c>
      <c r="T70" s="2">
        <v>265784.58</v>
      </c>
      <c r="U70" s="2">
        <v>508321.5</v>
      </c>
      <c r="V70" s="2">
        <v>507859.76</v>
      </c>
      <c r="W70" s="2">
        <v>1054456.4099999999</v>
      </c>
      <c r="X70" s="2">
        <v>230508.74</v>
      </c>
      <c r="Y70" s="2">
        <v>439278.68</v>
      </c>
      <c r="Z70" s="2">
        <v>1370078.52</v>
      </c>
      <c r="AA70" s="2">
        <v>1656881.39</v>
      </c>
      <c r="AB70" s="2">
        <v>92817.23</v>
      </c>
      <c r="AC70" s="2">
        <v>5759.51</v>
      </c>
    </row>
    <row r="71" spans="1:29" x14ac:dyDescent="0.2">
      <c r="A71" s="11">
        <v>1</v>
      </c>
      <c r="B71" s="1">
        <v>108053003</v>
      </c>
      <c r="C71" s="1" t="s">
        <v>339</v>
      </c>
      <c r="D71" s="1" t="s">
        <v>37</v>
      </c>
      <c r="E71" s="2">
        <v>10221263.460000001</v>
      </c>
      <c r="F71" s="2">
        <v>5561047.3099999996</v>
      </c>
      <c r="G71" s="2">
        <v>375211.13</v>
      </c>
      <c r="H71" s="2">
        <f t="shared" si="2"/>
        <v>16157521.9</v>
      </c>
      <c r="J71" s="2">
        <v>1552234.84</v>
      </c>
      <c r="K71" s="2">
        <f t="shared" si="3"/>
        <v>17709756.740000002</v>
      </c>
      <c r="L71" s="2">
        <v>11024976.74</v>
      </c>
      <c r="M71" s="2">
        <v>7364121.2599999998</v>
      </c>
      <c r="N71" s="2">
        <v>2120274.25</v>
      </c>
      <c r="O71" s="2">
        <v>579983.16</v>
      </c>
      <c r="P71" s="2">
        <v>156884.79</v>
      </c>
      <c r="U71" s="2">
        <v>562784.84</v>
      </c>
      <c r="V71" s="2">
        <v>149556.6</v>
      </c>
      <c r="W71" s="2">
        <v>1018431.49</v>
      </c>
      <c r="X71" s="2">
        <v>239398.79</v>
      </c>
      <c r="Y71" s="2">
        <v>322094.09000000003</v>
      </c>
      <c r="Z71" s="2">
        <v>1394997.49</v>
      </c>
      <c r="AA71" s="2">
        <v>1449766.18</v>
      </c>
      <c r="AB71" s="2">
        <v>185287.15</v>
      </c>
      <c r="AC71" s="2">
        <v>238730.68</v>
      </c>
    </row>
    <row r="72" spans="1:29" x14ac:dyDescent="0.2">
      <c r="A72" s="11">
        <v>1</v>
      </c>
      <c r="B72" s="1">
        <v>108056004</v>
      </c>
      <c r="C72" s="1" t="s">
        <v>328</v>
      </c>
      <c r="D72" s="1" t="s">
        <v>37</v>
      </c>
      <c r="E72" s="2">
        <v>7409582.3899999997</v>
      </c>
      <c r="F72" s="2">
        <v>3925990.46</v>
      </c>
      <c r="G72" s="2">
        <v>330102.34000000003</v>
      </c>
      <c r="H72" s="2">
        <f t="shared" si="2"/>
        <v>11665675.189999999</v>
      </c>
      <c r="I72" s="2">
        <v>7466.29</v>
      </c>
      <c r="J72" s="2">
        <v>510447.46</v>
      </c>
      <c r="K72" s="2">
        <f t="shared" si="3"/>
        <v>12183588.939999999</v>
      </c>
      <c r="L72" s="2">
        <v>8395393.3399999999</v>
      </c>
      <c r="M72" s="2">
        <v>4861482.99</v>
      </c>
      <c r="N72" s="2">
        <v>1554644.77</v>
      </c>
      <c r="O72" s="2">
        <v>641176.54</v>
      </c>
      <c r="P72" s="2">
        <v>352278.09</v>
      </c>
      <c r="U72" s="2">
        <v>397974.41</v>
      </c>
      <c r="V72" s="2">
        <v>184402.78</v>
      </c>
      <c r="W72" s="2">
        <v>1105650.17</v>
      </c>
      <c r="X72" s="2">
        <v>115510.77</v>
      </c>
      <c r="Y72" s="2">
        <v>122601.28</v>
      </c>
      <c r="Z72" s="2">
        <v>1001219.15</v>
      </c>
      <c r="AA72" s="2">
        <v>834932.18</v>
      </c>
      <c r="AB72" s="2">
        <v>160615.73000000001</v>
      </c>
      <c r="AC72" s="2">
        <v>3083.99</v>
      </c>
    </row>
    <row r="73" spans="1:29" x14ac:dyDescent="0.2">
      <c r="A73" s="11">
        <v>1</v>
      </c>
      <c r="B73" s="1">
        <v>108058003</v>
      </c>
      <c r="C73" s="1" t="s">
        <v>337</v>
      </c>
      <c r="D73" s="1" t="s">
        <v>37</v>
      </c>
      <c r="E73" s="2">
        <v>8289769.2599999998</v>
      </c>
      <c r="F73" s="2">
        <v>4701834.6500000004</v>
      </c>
      <c r="G73" s="2">
        <v>310711.40999999997</v>
      </c>
      <c r="H73" s="2">
        <f t="shared" si="2"/>
        <v>13302315.32</v>
      </c>
      <c r="I73" s="2">
        <v>65965.289999999994</v>
      </c>
      <c r="J73" s="2">
        <v>1745887.89</v>
      </c>
      <c r="K73" s="2">
        <f t="shared" si="3"/>
        <v>15114168.5</v>
      </c>
      <c r="L73" s="2">
        <v>9471300.9800000004</v>
      </c>
      <c r="M73" s="2">
        <v>5599067.3300000001</v>
      </c>
      <c r="N73" s="2">
        <v>1413175.72</v>
      </c>
      <c r="O73" s="2">
        <v>483616.3</v>
      </c>
      <c r="P73" s="2">
        <v>419667.36</v>
      </c>
      <c r="T73" s="2">
        <v>374242.55</v>
      </c>
      <c r="U73" s="2">
        <v>336954.36</v>
      </c>
      <c r="V73" s="2">
        <v>188480.51</v>
      </c>
      <c r="W73" s="2">
        <v>1339812.52</v>
      </c>
      <c r="X73" s="2">
        <v>262953.14</v>
      </c>
      <c r="Y73" s="2">
        <v>26329.84</v>
      </c>
      <c r="Z73" s="2">
        <v>1153525.97</v>
      </c>
      <c r="AA73" s="2">
        <v>1242356.21</v>
      </c>
      <c r="AB73" s="2">
        <v>135288.72</v>
      </c>
      <c r="AC73" s="2">
        <v>16133.38</v>
      </c>
    </row>
    <row r="74" spans="1:29" x14ac:dyDescent="0.2">
      <c r="A74" s="11">
        <v>1</v>
      </c>
      <c r="B74" s="1">
        <v>114060503</v>
      </c>
      <c r="C74" s="1" t="s">
        <v>224</v>
      </c>
      <c r="D74" s="1" t="s">
        <v>19</v>
      </c>
      <c r="E74" s="2">
        <v>7826631.46</v>
      </c>
      <c r="F74" s="2">
        <v>4460714.83</v>
      </c>
      <c r="G74" s="2">
        <v>347955.05</v>
      </c>
      <c r="H74" s="2">
        <f t="shared" si="2"/>
        <v>12635301.34</v>
      </c>
      <c r="I74" s="2">
        <v>18161.29</v>
      </c>
      <c r="J74" s="2">
        <v>10763530.390000001</v>
      </c>
      <c r="K74" s="2">
        <f t="shared" si="3"/>
        <v>23416993.02</v>
      </c>
      <c r="L74" s="2">
        <v>10302145.859999999</v>
      </c>
      <c r="M74" s="2">
        <v>5482666.3200000003</v>
      </c>
      <c r="N74" s="2">
        <v>1816254.28</v>
      </c>
      <c r="O74" s="2">
        <v>417200.48</v>
      </c>
      <c r="P74" s="2">
        <v>110510.38</v>
      </c>
      <c r="U74" s="2">
        <v>496603.39</v>
      </c>
      <c r="V74" s="2">
        <v>387051.61</v>
      </c>
      <c r="W74" s="2">
        <v>1489758.84</v>
      </c>
      <c r="X74" s="2">
        <v>161207.79999999999</v>
      </c>
      <c r="Y74" s="2">
        <v>260398.7</v>
      </c>
      <c r="Z74" s="2">
        <v>1241056.1499999999</v>
      </c>
      <c r="AA74" s="2">
        <v>158166.89000000001</v>
      </c>
      <c r="AB74" s="2">
        <v>257507.37</v>
      </c>
      <c r="AC74" s="2">
        <v>8964.08</v>
      </c>
    </row>
    <row r="75" spans="1:29" x14ac:dyDescent="0.2">
      <c r="A75" s="11">
        <v>1</v>
      </c>
      <c r="B75" s="1">
        <v>114060753</v>
      </c>
      <c r="C75" s="1" t="s">
        <v>223</v>
      </c>
      <c r="D75" s="1" t="s">
        <v>19</v>
      </c>
      <c r="E75" s="2">
        <v>52050427.880000003</v>
      </c>
      <c r="F75" s="2">
        <v>26770243.02</v>
      </c>
      <c r="G75" s="2">
        <v>1168584.3600000001</v>
      </c>
      <c r="H75" s="2">
        <f t="shared" si="2"/>
        <v>79989255.260000005</v>
      </c>
      <c r="J75" s="2">
        <v>6917278.8300000001</v>
      </c>
      <c r="K75" s="2">
        <f t="shared" si="3"/>
        <v>86906534.090000004</v>
      </c>
      <c r="L75" s="2">
        <v>61835959.130000003</v>
      </c>
      <c r="M75" s="2">
        <v>37403701.060000002</v>
      </c>
      <c r="N75" s="2">
        <v>12670689.960000001</v>
      </c>
      <c r="O75" s="2">
        <v>1651748.23</v>
      </c>
      <c r="P75" s="2">
        <v>310468.93</v>
      </c>
      <c r="R75" s="2">
        <v>13819.7</v>
      </c>
      <c r="U75" s="2">
        <v>2364581.6800000002</v>
      </c>
      <c r="V75" s="2">
        <v>3693320.09</v>
      </c>
      <c r="W75" s="2">
        <v>5423785.7300000004</v>
      </c>
      <c r="X75" s="2">
        <v>834064.51</v>
      </c>
      <c r="Y75" s="2">
        <v>1055547.8400000001</v>
      </c>
      <c r="Z75" s="2">
        <v>6312898</v>
      </c>
      <c r="AA75" s="2">
        <v>5518217.5599999996</v>
      </c>
      <c r="AB75" s="2">
        <v>1477168.03</v>
      </c>
      <c r="AC75" s="2">
        <v>90659.58</v>
      </c>
    </row>
    <row r="76" spans="1:29" x14ac:dyDescent="0.2">
      <c r="A76" s="11">
        <v>1</v>
      </c>
      <c r="B76" s="1">
        <v>114060853</v>
      </c>
      <c r="C76" s="1" t="s">
        <v>222</v>
      </c>
      <c r="D76" s="1" t="s">
        <v>19</v>
      </c>
      <c r="E76" s="2">
        <v>14564746.289999999</v>
      </c>
      <c r="F76" s="2">
        <v>7762093.1600000001</v>
      </c>
      <c r="G76" s="2">
        <v>514557.45</v>
      </c>
      <c r="H76" s="2">
        <f t="shared" si="2"/>
        <v>22841396.899999999</v>
      </c>
      <c r="J76" s="2">
        <v>3795430.64</v>
      </c>
      <c r="K76" s="2">
        <f t="shared" si="3"/>
        <v>26636827.539999999</v>
      </c>
      <c r="L76" s="2">
        <v>17991580.329999998</v>
      </c>
      <c r="M76" s="2">
        <v>10060703.390000001</v>
      </c>
      <c r="N76" s="2">
        <v>3758539.68</v>
      </c>
      <c r="O76" s="2">
        <v>710609.59</v>
      </c>
      <c r="P76" s="2">
        <v>34893.629999999997</v>
      </c>
      <c r="U76" s="2">
        <v>816637.83</v>
      </c>
      <c r="V76" s="2">
        <v>877173.26</v>
      </c>
      <c r="W76" s="2">
        <v>1346294.69</v>
      </c>
      <c r="X76" s="2">
        <v>357691.93</v>
      </c>
      <c r="Y76" s="2">
        <v>446726.83</v>
      </c>
      <c r="Z76" s="2">
        <v>1930582.3</v>
      </c>
      <c r="AA76" s="2">
        <v>1646080.61</v>
      </c>
      <c r="AB76" s="2">
        <v>318568.81</v>
      </c>
      <c r="AC76" s="2">
        <v>22336.9</v>
      </c>
    </row>
    <row r="77" spans="1:29" x14ac:dyDescent="0.2">
      <c r="A77" s="11">
        <v>1</v>
      </c>
      <c r="B77" s="1">
        <v>114061103</v>
      </c>
      <c r="C77" s="1" t="s">
        <v>221</v>
      </c>
      <c r="D77" s="1" t="s">
        <v>19</v>
      </c>
      <c r="E77" s="2">
        <v>23880844.93</v>
      </c>
      <c r="F77" s="2">
        <v>10720298</v>
      </c>
      <c r="G77" s="2">
        <v>739957.07</v>
      </c>
      <c r="H77" s="2">
        <f t="shared" si="2"/>
        <v>35341100</v>
      </c>
      <c r="J77" s="2">
        <v>5210102.88</v>
      </c>
      <c r="K77" s="2">
        <f t="shared" si="3"/>
        <v>40551202.880000003</v>
      </c>
      <c r="L77" s="2">
        <v>25988163.93</v>
      </c>
      <c r="M77" s="2">
        <v>15470147.43</v>
      </c>
      <c r="N77" s="2">
        <v>5962236.3099999996</v>
      </c>
      <c r="O77" s="2">
        <v>1915279.1</v>
      </c>
      <c r="P77" s="2">
        <v>533182.09</v>
      </c>
      <c r="U77" s="2">
        <v>1247567.82</v>
      </c>
      <c r="V77" s="2">
        <v>1157162.99</v>
      </c>
      <c r="W77" s="2">
        <v>1908983.31</v>
      </c>
      <c r="X77" s="2">
        <v>366660.06</v>
      </c>
      <c r="Y77" s="2">
        <v>479965.23</v>
      </c>
      <c r="Z77" s="2">
        <v>2884538.08</v>
      </c>
      <c r="AA77" s="2">
        <v>2067953.19</v>
      </c>
      <c r="AB77" s="2">
        <v>574006.98</v>
      </c>
      <c r="AC77" s="2">
        <v>33460.339999999997</v>
      </c>
    </row>
    <row r="78" spans="1:29" x14ac:dyDescent="0.2">
      <c r="A78" s="11">
        <v>1</v>
      </c>
      <c r="B78" s="1">
        <v>114061503</v>
      </c>
      <c r="C78" s="1" t="s">
        <v>220</v>
      </c>
      <c r="D78" s="1" t="s">
        <v>19</v>
      </c>
      <c r="E78" s="2">
        <v>27398359</v>
      </c>
      <c r="F78" s="2">
        <v>14106760.289999999</v>
      </c>
      <c r="G78" s="2">
        <v>633218.53</v>
      </c>
      <c r="H78" s="2">
        <f t="shared" si="2"/>
        <v>42138337.82</v>
      </c>
      <c r="J78" s="2">
        <v>6970130.1200000001</v>
      </c>
      <c r="K78" s="2">
        <f t="shared" si="3"/>
        <v>49108467.939999998</v>
      </c>
      <c r="L78" s="2">
        <v>32839690.690000001</v>
      </c>
      <c r="M78" s="2">
        <v>19964962.640000001</v>
      </c>
      <c r="N78" s="2">
        <v>6370610.8200000003</v>
      </c>
      <c r="O78" s="2">
        <v>1018556.79</v>
      </c>
      <c r="P78" s="2">
        <v>39294.75</v>
      </c>
      <c r="Q78" s="2">
        <v>4934</v>
      </c>
      <c r="U78" s="2">
        <v>1262838.1499999999</v>
      </c>
      <c r="V78" s="2">
        <v>1608546.13</v>
      </c>
      <c r="W78" s="2">
        <v>2531329.2599999998</v>
      </c>
      <c r="X78" s="2">
        <v>591639.36</v>
      </c>
      <c r="Y78" s="2">
        <v>441018.66</v>
      </c>
      <c r="Z78" s="2">
        <v>4306494.9000000004</v>
      </c>
      <c r="AA78" s="2">
        <v>3035120.06</v>
      </c>
      <c r="AB78" s="2">
        <v>291484.18</v>
      </c>
      <c r="AC78" s="2">
        <v>38289.589999999997</v>
      </c>
    </row>
    <row r="79" spans="1:29" x14ac:dyDescent="0.2">
      <c r="A79" s="11">
        <v>1</v>
      </c>
      <c r="B79" s="1">
        <v>114062003</v>
      </c>
      <c r="C79" s="1" t="s">
        <v>219</v>
      </c>
      <c r="D79" s="1" t="s">
        <v>19</v>
      </c>
      <c r="E79" s="2">
        <v>35949949.659999996</v>
      </c>
      <c r="F79" s="2">
        <v>15309485.59</v>
      </c>
      <c r="G79" s="2">
        <v>1264484.08</v>
      </c>
      <c r="H79" s="2">
        <f t="shared" si="2"/>
        <v>52523919.329999998</v>
      </c>
      <c r="I79" s="2">
        <v>185824.61</v>
      </c>
      <c r="J79" s="2">
        <v>26419724.239999998</v>
      </c>
      <c r="K79" s="2">
        <f t="shared" si="3"/>
        <v>79129468.179999992</v>
      </c>
      <c r="L79" s="2">
        <v>43248001.329999998</v>
      </c>
      <c r="M79" s="2">
        <v>24810364.41</v>
      </c>
      <c r="N79" s="2">
        <v>9383371.0399999991</v>
      </c>
      <c r="O79" s="2">
        <v>1579072.41</v>
      </c>
      <c r="P79" s="2">
        <v>177141.8</v>
      </c>
      <c r="U79" s="2">
        <v>1814273.2</v>
      </c>
      <c r="V79" s="2">
        <v>1760356.7</v>
      </c>
      <c r="W79" s="2">
        <v>3046301.07</v>
      </c>
      <c r="X79" s="2">
        <v>474690.5</v>
      </c>
      <c r="Y79" s="2">
        <v>517105.44</v>
      </c>
      <c r="Z79" s="2">
        <v>4449440.05</v>
      </c>
      <c r="AA79" s="2">
        <v>2160704.31</v>
      </c>
      <c r="AB79" s="2">
        <v>1038901.5</v>
      </c>
      <c r="AC79" s="2">
        <v>47712.82</v>
      </c>
    </row>
    <row r="80" spans="1:29" x14ac:dyDescent="0.2">
      <c r="A80" s="11">
        <v>1</v>
      </c>
      <c r="B80" s="1">
        <v>114062503</v>
      </c>
      <c r="C80" s="1" t="s">
        <v>208</v>
      </c>
      <c r="D80" s="1" t="s">
        <v>19</v>
      </c>
      <c r="E80" s="2">
        <v>19592125.780000001</v>
      </c>
      <c r="F80" s="2">
        <v>10171354.82</v>
      </c>
      <c r="G80" s="2">
        <v>595148.12</v>
      </c>
      <c r="H80" s="2">
        <f t="shared" si="2"/>
        <v>30358628.720000003</v>
      </c>
      <c r="J80" s="2">
        <v>5783735.3899999997</v>
      </c>
      <c r="K80" s="2">
        <f t="shared" si="3"/>
        <v>36142364.109999999</v>
      </c>
      <c r="L80" s="2">
        <v>24101245.329999998</v>
      </c>
      <c r="M80" s="2">
        <v>14041061.810000001</v>
      </c>
      <c r="N80" s="2">
        <v>3903906.59</v>
      </c>
      <c r="O80" s="2">
        <v>1565499.15</v>
      </c>
      <c r="P80" s="2">
        <v>81658.23</v>
      </c>
      <c r="U80" s="2">
        <v>973006.51</v>
      </c>
      <c r="V80" s="2">
        <v>1151375.77</v>
      </c>
      <c r="W80" s="2">
        <v>2058801.27</v>
      </c>
      <c r="X80" s="2">
        <v>449180.29</v>
      </c>
      <c r="Y80" s="2">
        <v>509165.09</v>
      </c>
      <c r="Z80" s="2">
        <v>3176343.23</v>
      </c>
      <c r="AA80" s="2">
        <v>1606804.59</v>
      </c>
      <c r="AB80" s="2">
        <v>218254.74</v>
      </c>
      <c r="AC80" s="2">
        <v>28423.33</v>
      </c>
    </row>
    <row r="81" spans="1:29" x14ac:dyDescent="0.2">
      <c r="A81" s="11">
        <v>1</v>
      </c>
      <c r="B81" s="1">
        <v>114063003</v>
      </c>
      <c r="C81" s="1" t="s">
        <v>217</v>
      </c>
      <c r="D81" s="1" t="s">
        <v>19</v>
      </c>
      <c r="E81" s="2">
        <v>31693523.199999999</v>
      </c>
      <c r="F81" s="2">
        <v>16321158.189999999</v>
      </c>
      <c r="G81" s="2">
        <v>1402434.19</v>
      </c>
      <c r="H81" s="2">
        <f t="shared" si="2"/>
        <v>49417115.579999998</v>
      </c>
      <c r="I81" s="2">
        <v>2331.35</v>
      </c>
      <c r="J81" s="2">
        <v>6538897.6900000004</v>
      </c>
      <c r="K81" s="2">
        <f t="shared" si="3"/>
        <v>55958344.619999997</v>
      </c>
      <c r="L81" s="2">
        <v>39506430.020000003</v>
      </c>
      <c r="M81" s="2">
        <v>22199108.420000002</v>
      </c>
      <c r="N81" s="2">
        <v>7070638.9900000002</v>
      </c>
      <c r="O81" s="2">
        <v>2166272.1800000002</v>
      </c>
      <c r="P81" s="2">
        <v>257503.61</v>
      </c>
      <c r="U81" s="2">
        <v>2482865.9700000002</v>
      </c>
      <c r="V81" s="2">
        <v>2710891.16</v>
      </c>
      <c r="W81" s="2">
        <v>2764666.89</v>
      </c>
      <c r="X81" s="2">
        <v>336758.84</v>
      </c>
      <c r="Y81" s="2">
        <v>1422445.94</v>
      </c>
      <c r="Z81" s="2">
        <v>4659006.3600000003</v>
      </c>
      <c r="AA81" s="2">
        <v>1887830.27</v>
      </c>
      <c r="AB81" s="2">
        <v>4112.82</v>
      </c>
      <c r="AC81" s="2">
        <v>52579.94</v>
      </c>
    </row>
    <row r="82" spans="1:29" x14ac:dyDescent="0.2">
      <c r="A82" s="11">
        <v>1</v>
      </c>
      <c r="B82" s="1">
        <v>114063503</v>
      </c>
      <c r="C82" s="1" t="s">
        <v>227</v>
      </c>
      <c r="D82" s="1" t="s">
        <v>19</v>
      </c>
      <c r="E82" s="2">
        <v>18310708.050000001</v>
      </c>
      <c r="F82" s="2">
        <v>9912876.5399999991</v>
      </c>
      <c r="G82" s="2">
        <v>655217.84</v>
      </c>
      <c r="H82" s="2">
        <f t="shared" si="2"/>
        <v>28878802.43</v>
      </c>
      <c r="J82" s="2">
        <v>5750292.7599999998</v>
      </c>
      <c r="K82" s="2">
        <f t="shared" si="3"/>
        <v>34629095.189999998</v>
      </c>
      <c r="L82" s="2">
        <v>22713598.629999999</v>
      </c>
      <c r="M82" s="2">
        <v>13393137.24</v>
      </c>
      <c r="N82" s="2">
        <v>3647044.01</v>
      </c>
      <c r="O82" s="2">
        <v>1015555.47</v>
      </c>
      <c r="P82" s="2">
        <v>254971.33</v>
      </c>
      <c r="U82" s="2">
        <v>1187419.48</v>
      </c>
      <c r="V82" s="2">
        <v>1603276.17</v>
      </c>
      <c r="W82" s="2">
        <v>1680100.62</v>
      </c>
      <c r="X82" s="2">
        <v>338958.5</v>
      </c>
      <c r="Y82" s="2">
        <v>404226.34</v>
      </c>
      <c r="Z82" s="2">
        <v>2674395.0099999998</v>
      </c>
      <c r="AA82" s="2">
        <v>1708826.49</v>
      </c>
      <c r="AB82" s="2">
        <v>287160.14</v>
      </c>
      <c r="AC82" s="2">
        <v>28513.79</v>
      </c>
    </row>
    <row r="83" spans="1:29" x14ac:dyDescent="0.2">
      <c r="A83" s="11">
        <v>1</v>
      </c>
      <c r="B83" s="1">
        <v>114064003</v>
      </c>
      <c r="C83" s="1" t="s">
        <v>215</v>
      </c>
      <c r="D83" s="1" t="s">
        <v>19</v>
      </c>
      <c r="E83" s="2">
        <v>15507781.91</v>
      </c>
      <c r="F83" s="2">
        <v>8307870.46</v>
      </c>
      <c r="G83" s="2">
        <v>520189.36</v>
      </c>
      <c r="H83" s="2">
        <f t="shared" si="2"/>
        <v>24335841.73</v>
      </c>
      <c r="J83" s="2">
        <v>3328633.73</v>
      </c>
      <c r="K83" s="2">
        <f t="shared" si="3"/>
        <v>27664475.460000001</v>
      </c>
      <c r="L83" s="2">
        <v>19584182.969999999</v>
      </c>
      <c r="M83" s="2">
        <v>10301077.630000001</v>
      </c>
      <c r="N83" s="2">
        <v>3968853.03</v>
      </c>
      <c r="O83" s="2">
        <v>1084169.29</v>
      </c>
      <c r="P83" s="2">
        <v>149786.1</v>
      </c>
      <c r="R83" s="2">
        <v>3895.86</v>
      </c>
      <c r="U83" s="2">
        <v>862223.28</v>
      </c>
      <c r="V83" s="2">
        <v>1328208.1499999999</v>
      </c>
      <c r="W83" s="2">
        <v>1449370.44</v>
      </c>
      <c r="X83" s="2">
        <v>330692.14</v>
      </c>
      <c r="Y83" s="2">
        <v>372228</v>
      </c>
      <c r="Z83" s="2">
        <v>2636925.98</v>
      </c>
      <c r="AA83" s="2">
        <v>1219485.75</v>
      </c>
      <c r="AB83" s="2">
        <v>83579.399999999994</v>
      </c>
      <c r="AC83" s="2">
        <v>25157.32</v>
      </c>
    </row>
    <row r="84" spans="1:29" x14ac:dyDescent="0.2">
      <c r="A84" s="11">
        <v>1</v>
      </c>
      <c r="B84" s="1">
        <v>114065503</v>
      </c>
      <c r="C84" s="1" t="s">
        <v>214</v>
      </c>
      <c r="D84" s="1" t="s">
        <v>19</v>
      </c>
      <c r="E84" s="2">
        <v>24695304</v>
      </c>
      <c r="F84" s="2">
        <v>11944940</v>
      </c>
      <c r="G84" s="2">
        <v>1169877</v>
      </c>
      <c r="H84" s="2">
        <f t="shared" si="2"/>
        <v>37810121</v>
      </c>
      <c r="J84" s="2">
        <v>6451786</v>
      </c>
      <c r="K84" s="2">
        <f t="shared" si="3"/>
        <v>44261907</v>
      </c>
      <c r="L84" s="2">
        <v>30463917.699999999</v>
      </c>
      <c r="M84" s="2">
        <v>18055218</v>
      </c>
      <c r="N84" s="2">
        <v>5578323</v>
      </c>
      <c r="O84" s="2">
        <v>962234</v>
      </c>
      <c r="P84" s="2">
        <v>96515</v>
      </c>
      <c r="S84" s="2">
        <v>3014</v>
      </c>
      <c r="U84" s="2">
        <v>1895530</v>
      </c>
      <c r="V84" s="2">
        <v>904816</v>
      </c>
      <c r="W84" s="2">
        <v>2629246</v>
      </c>
      <c r="X84" s="2">
        <v>507213</v>
      </c>
      <c r="Y84" s="2">
        <v>427627</v>
      </c>
      <c r="Z84" s="2">
        <v>3575342</v>
      </c>
      <c r="AA84" s="2">
        <v>1535084</v>
      </c>
      <c r="AB84" s="2">
        <v>427011</v>
      </c>
      <c r="AC84" s="2">
        <v>43071</v>
      </c>
    </row>
    <row r="85" spans="1:29" x14ac:dyDescent="0.2">
      <c r="A85" s="11">
        <v>1</v>
      </c>
      <c r="B85" s="1">
        <v>114066503</v>
      </c>
      <c r="C85" s="1" t="s">
        <v>213</v>
      </c>
      <c r="D85" s="1" t="s">
        <v>19</v>
      </c>
      <c r="E85" s="2">
        <v>15922842.689999999</v>
      </c>
      <c r="F85" s="2">
        <v>7915457.9199999999</v>
      </c>
      <c r="G85" s="2">
        <v>653525.36</v>
      </c>
      <c r="H85" s="2">
        <f t="shared" si="2"/>
        <v>24491825.969999999</v>
      </c>
      <c r="J85" s="2">
        <v>3111142.35</v>
      </c>
      <c r="K85" s="2">
        <f t="shared" si="3"/>
        <v>27602968.32</v>
      </c>
      <c r="L85" s="2">
        <v>19079497.149999999</v>
      </c>
      <c r="M85" s="2">
        <v>11022413.869999999</v>
      </c>
      <c r="N85" s="2">
        <v>3655342.28</v>
      </c>
      <c r="O85" s="2">
        <v>1167674.83</v>
      </c>
      <c r="P85" s="2">
        <v>72131.710000000006</v>
      </c>
      <c r="Q85" s="2">
        <v>5280</v>
      </c>
      <c r="U85" s="2">
        <v>941117.48</v>
      </c>
      <c r="V85" s="2">
        <v>943797.59</v>
      </c>
      <c r="W85" s="2">
        <v>1318814.47</v>
      </c>
      <c r="X85" s="2">
        <v>448548.47</v>
      </c>
      <c r="Y85" s="2">
        <v>363108.72</v>
      </c>
      <c r="Z85" s="2">
        <v>2181455.13</v>
      </c>
      <c r="AA85" s="2">
        <v>1458937.56</v>
      </c>
      <c r="AB85" s="2">
        <v>233497.71</v>
      </c>
      <c r="AC85" s="2">
        <v>26180.79</v>
      </c>
    </row>
    <row r="86" spans="1:29" x14ac:dyDescent="0.2">
      <c r="A86" s="11">
        <v>1</v>
      </c>
      <c r="B86" s="1">
        <v>114067002</v>
      </c>
      <c r="C86" s="1" t="s">
        <v>212</v>
      </c>
      <c r="D86" s="1" t="s">
        <v>19</v>
      </c>
      <c r="E86" s="2">
        <v>124131578</v>
      </c>
      <c r="F86" s="2">
        <v>69208254.219999999</v>
      </c>
      <c r="G86" s="2">
        <v>2907313.1</v>
      </c>
      <c r="H86" s="2">
        <f t="shared" si="2"/>
        <v>196247145.31999999</v>
      </c>
      <c r="I86" s="2">
        <v>919087</v>
      </c>
      <c r="J86" s="2">
        <v>26120366</v>
      </c>
      <c r="K86" s="2">
        <f t="shared" si="3"/>
        <v>223286598.31999999</v>
      </c>
      <c r="L86" s="2">
        <v>142589146.94999999</v>
      </c>
      <c r="M86" s="2">
        <v>83763971</v>
      </c>
      <c r="N86" s="2">
        <v>31259524</v>
      </c>
      <c r="O86" s="2">
        <v>4766116</v>
      </c>
      <c r="P86" s="2">
        <v>2781519</v>
      </c>
      <c r="Q86" s="2">
        <v>330214</v>
      </c>
      <c r="R86" s="2">
        <v>179260</v>
      </c>
      <c r="T86" s="2">
        <v>1050974</v>
      </c>
      <c r="U86" s="2">
        <v>7266146.9400000004</v>
      </c>
      <c r="V86" s="2">
        <v>7291387</v>
      </c>
      <c r="W86" s="2">
        <v>20655786</v>
      </c>
      <c r="X86" s="2">
        <v>3503077</v>
      </c>
      <c r="Y86" s="2">
        <v>1613005</v>
      </c>
      <c r="Z86" s="2">
        <v>21287293.280000001</v>
      </c>
      <c r="AA86" s="2">
        <v>5427903</v>
      </c>
      <c r="AB86" s="2">
        <v>2120933</v>
      </c>
      <c r="AC86" s="2">
        <v>42723</v>
      </c>
    </row>
    <row r="87" spans="1:29" x14ac:dyDescent="0.2">
      <c r="A87" s="11">
        <v>1</v>
      </c>
      <c r="B87" s="1">
        <v>114067503</v>
      </c>
      <c r="C87" s="1" t="s">
        <v>211</v>
      </c>
      <c r="D87" s="1" t="s">
        <v>19</v>
      </c>
      <c r="E87" s="2">
        <v>17816755.57</v>
      </c>
      <c r="F87" s="2">
        <v>8436433.4299999997</v>
      </c>
      <c r="G87" s="2">
        <v>1028725.3</v>
      </c>
      <c r="H87" s="2">
        <f t="shared" si="2"/>
        <v>27281914.300000001</v>
      </c>
      <c r="J87" s="2">
        <v>4087491.9</v>
      </c>
      <c r="K87" s="2">
        <f t="shared" si="3"/>
        <v>31369406.199999999</v>
      </c>
      <c r="L87" s="2">
        <v>21699797.52</v>
      </c>
      <c r="M87" s="2">
        <v>13456904.68</v>
      </c>
      <c r="N87" s="2">
        <v>3136041.29</v>
      </c>
      <c r="O87" s="2">
        <v>638833.99</v>
      </c>
      <c r="P87" s="2">
        <v>577571.61</v>
      </c>
      <c r="Q87" s="2">
        <v>7404</v>
      </c>
      <c r="U87" s="2">
        <v>862036.14</v>
      </c>
      <c r="V87" s="2">
        <v>481351.2</v>
      </c>
      <c r="W87" s="2">
        <v>1980577.49</v>
      </c>
      <c r="X87" s="2">
        <v>297456.14</v>
      </c>
      <c r="Y87" s="2">
        <v>536441.96</v>
      </c>
      <c r="Z87" s="2">
        <v>2227222.2999999998</v>
      </c>
      <c r="AA87" s="2">
        <v>1740537.06</v>
      </c>
      <c r="AB87" s="2">
        <v>281942.71999999997</v>
      </c>
      <c r="AC87" s="2">
        <v>28868.42</v>
      </c>
    </row>
    <row r="88" spans="1:29" x14ac:dyDescent="0.2">
      <c r="A88" s="11">
        <v>1</v>
      </c>
      <c r="B88" s="1">
        <v>114068003</v>
      </c>
      <c r="C88" s="1" t="s">
        <v>210</v>
      </c>
      <c r="D88" s="1" t="s">
        <v>19</v>
      </c>
      <c r="E88" s="2">
        <v>14512062.42</v>
      </c>
      <c r="F88" s="2">
        <v>7725491.29</v>
      </c>
      <c r="G88" s="2">
        <v>474191.14</v>
      </c>
      <c r="H88" s="2">
        <f t="shared" si="2"/>
        <v>22711744.850000001</v>
      </c>
      <c r="J88" s="2">
        <v>3612395.82</v>
      </c>
      <c r="K88" s="2">
        <f t="shared" si="3"/>
        <v>26324140.670000002</v>
      </c>
      <c r="L88" s="2">
        <v>17824442.739999998</v>
      </c>
      <c r="M88" s="2">
        <v>10482613.59</v>
      </c>
      <c r="N88" s="2">
        <v>3208446</v>
      </c>
      <c r="O88" s="2">
        <v>683850.41</v>
      </c>
      <c r="P88" s="2">
        <v>137152.42000000001</v>
      </c>
      <c r="U88" s="2">
        <v>927844.86</v>
      </c>
      <c r="V88" s="2">
        <v>720465.8</v>
      </c>
      <c r="W88" s="2">
        <v>1472740.96</v>
      </c>
      <c r="X88" s="2">
        <v>260897.5</v>
      </c>
      <c r="Y88" s="2">
        <v>253395.38</v>
      </c>
      <c r="Z88" s="2">
        <v>2063074.34</v>
      </c>
      <c r="AA88" s="2">
        <v>1204123.72</v>
      </c>
      <c r="AB88" s="2">
        <v>802280.42</v>
      </c>
      <c r="AC88" s="2">
        <v>20668.310000000001</v>
      </c>
    </row>
    <row r="89" spans="1:29" x14ac:dyDescent="0.2">
      <c r="A89" s="11">
        <v>1</v>
      </c>
      <c r="B89" s="1">
        <v>114068103</v>
      </c>
      <c r="C89" s="1" t="s">
        <v>209</v>
      </c>
      <c r="D89" s="1" t="s">
        <v>19</v>
      </c>
      <c r="E89" s="2">
        <v>27198987</v>
      </c>
      <c r="F89" s="2">
        <v>12535138</v>
      </c>
      <c r="G89" s="2">
        <v>782540</v>
      </c>
      <c r="H89" s="2">
        <f t="shared" si="2"/>
        <v>40516665</v>
      </c>
      <c r="I89" s="2">
        <v>91042</v>
      </c>
      <c r="J89" s="2">
        <v>7067439.04</v>
      </c>
      <c r="K89" s="2">
        <f t="shared" si="3"/>
        <v>47675146.039999999</v>
      </c>
      <c r="L89" s="2">
        <v>31395824.09</v>
      </c>
      <c r="M89" s="2">
        <v>18170052</v>
      </c>
      <c r="N89" s="2">
        <v>6313654</v>
      </c>
      <c r="O89" s="2">
        <v>1121304</v>
      </c>
      <c r="P89" s="2">
        <v>1593977</v>
      </c>
      <c r="U89" s="2">
        <v>1599459</v>
      </c>
      <c r="V89" s="2">
        <v>1450809</v>
      </c>
      <c r="W89" s="2">
        <v>2255776</v>
      </c>
      <c r="X89" s="2">
        <v>372369</v>
      </c>
      <c r="Y89" s="2">
        <v>593823</v>
      </c>
      <c r="Z89" s="2">
        <v>3009774</v>
      </c>
      <c r="AA89" s="2">
        <v>3021962</v>
      </c>
      <c r="AB89" s="2">
        <v>176490</v>
      </c>
      <c r="AC89" s="2">
        <v>54676</v>
      </c>
    </row>
    <row r="90" spans="1:29" x14ac:dyDescent="0.2">
      <c r="A90" s="11">
        <v>1</v>
      </c>
      <c r="B90" s="1">
        <v>114069103</v>
      </c>
      <c r="C90" s="1" t="s">
        <v>178</v>
      </c>
      <c r="D90" s="1" t="s">
        <v>19</v>
      </c>
      <c r="E90" s="2">
        <v>44921705.420000002</v>
      </c>
      <c r="F90" s="2">
        <v>22471153.059999999</v>
      </c>
      <c r="G90" s="2">
        <v>1984944.66</v>
      </c>
      <c r="H90" s="2">
        <f t="shared" si="2"/>
        <v>69377803.140000001</v>
      </c>
      <c r="J90" s="2">
        <v>15297977.310000001</v>
      </c>
      <c r="K90" s="2">
        <f t="shared" si="3"/>
        <v>84675780.450000003</v>
      </c>
      <c r="L90" s="2">
        <v>57414191.060000002</v>
      </c>
      <c r="M90" s="2">
        <v>32341741.899999999</v>
      </c>
      <c r="N90" s="2">
        <v>10099251.35</v>
      </c>
      <c r="O90" s="2">
        <v>2268663.29</v>
      </c>
      <c r="P90" s="2">
        <v>189760.88</v>
      </c>
      <c r="Q90" s="2">
        <v>22288</v>
      </c>
      <c r="U90" s="2">
        <v>2794775.99</v>
      </c>
      <c r="V90" s="2">
        <v>4291846.57</v>
      </c>
      <c r="W90" s="2">
        <v>4910881.78</v>
      </c>
      <c r="X90" s="2">
        <v>648167.28</v>
      </c>
      <c r="Y90" s="2">
        <v>795771.12</v>
      </c>
      <c r="Z90" s="2">
        <v>6275620.0700000003</v>
      </c>
      <c r="AA90" s="2">
        <v>2159506.21</v>
      </c>
      <c r="AB90" s="2">
        <v>371505.73</v>
      </c>
      <c r="AC90" s="2">
        <v>223078.31</v>
      </c>
    </row>
    <row r="91" spans="1:29" x14ac:dyDescent="0.2">
      <c r="A91" s="11">
        <v>1</v>
      </c>
      <c r="B91" s="1">
        <v>114069353</v>
      </c>
      <c r="C91" s="1" t="s">
        <v>149</v>
      </c>
      <c r="D91" s="1" t="s">
        <v>19</v>
      </c>
      <c r="E91" s="2">
        <v>15078315.439999999</v>
      </c>
      <c r="F91" s="2">
        <v>9025823.7799999993</v>
      </c>
      <c r="G91" s="2">
        <v>794582.21</v>
      </c>
      <c r="H91" s="2">
        <f t="shared" si="2"/>
        <v>24898721.43</v>
      </c>
      <c r="J91" s="2">
        <v>4539827.33</v>
      </c>
      <c r="K91" s="2">
        <f t="shared" si="3"/>
        <v>29438548.759999998</v>
      </c>
      <c r="L91" s="2">
        <v>20867313.690000001</v>
      </c>
      <c r="M91" s="2">
        <v>11312115.52</v>
      </c>
      <c r="N91" s="2">
        <v>3303438.98</v>
      </c>
      <c r="O91" s="2">
        <v>404771.38</v>
      </c>
      <c r="P91" s="2">
        <v>57989.56</v>
      </c>
      <c r="U91" s="2">
        <v>1126225.6299999999</v>
      </c>
      <c r="V91" s="2">
        <v>789788.28</v>
      </c>
      <c r="W91" s="2">
        <v>2311089.87</v>
      </c>
      <c r="X91" s="2">
        <v>391236.5</v>
      </c>
      <c r="Y91" s="2">
        <v>537387.49</v>
      </c>
      <c r="Z91" s="2">
        <v>2422253.69</v>
      </c>
      <c r="AA91" s="2">
        <v>775269.99</v>
      </c>
      <c r="AB91" s="2">
        <v>646108.42000000004</v>
      </c>
      <c r="AC91" s="2">
        <v>26463.91</v>
      </c>
    </row>
    <row r="92" spans="1:29" x14ac:dyDescent="0.2">
      <c r="A92" s="11">
        <v>1</v>
      </c>
      <c r="B92" s="1">
        <v>108070502</v>
      </c>
      <c r="C92" s="1" t="s">
        <v>347</v>
      </c>
      <c r="D92" s="1" t="s">
        <v>38</v>
      </c>
      <c r="E92" s="2">
        <v>48925652.68</v>
      </c>
      <c r="F92" s="2">
        <v>25654580.670000002</v>
      </c>
      <c r="G92" s="2">
        <v>1802005.4</v>
      </c>
      <c r="H92" s="2">
        <f t="shared" si="2"/>
        <v>76382238.75</v>
      </c>
      <c r="J92" s="2">
        <v>4179364</v>
      </c>
      <c r="K92" s="2">
        <f t="shared" si="3"/>
        <v>80561602.75</v>
      </c>
      <c r="L92" s="2">
        <v>49903351.469999999</v>
      </c>
      <c r="M92" s="2">
        <v>31202918.309999999</v>
      </c>
      <c r="N92" s="2">
        <v>12591369.58</v>
      </c>
      <c r="O92" s="2">
        <v>3875950.98</v>
      </c>
      <c r="P92" s="2">
        <v>614974.22</v>
      </c>
      <c r="Q92" s="2">
        <v>142406.09</v>
      </c>
      <c r="R92" s="2">
        <v>498033.5</v>
      </c>
      <c r="U92" s="2">
        <v>4221085.0999999996</v>
      </c>
      <c r="V92" s="2">
        <v>1141788.26</v>
      </c>
      <c r="W92" s="2">
        <v>5201135.38</v>
      </c>
      <c r="X92" s="2">
        <v>1042692.32</v>
      </c>
      <c r="Y92" s="2">
        <v>1096334.6499999999</v>
      </c>
      <c r="Z92" s="2">
        <v>8273537.71</v>
      </c>
      <c r="AA92" s="2">
        <v>3710440.79</v>
      </c>
      <c r="AB92" s="2">
        <v>892929.42</v>
      </c>
      <c r="AC92" s="2">
        <v>74637.039999999994</v>
      </c>
    </row>
    <row r="93" spans="1:29" x14ac:dyDescent="0.2">
      <c r="A93" s="11">
        <v>1</v>
      </c>
      <c r="B93" s="1">
        <v>108071003</v>
      </c>
      <c r="C93" s="1" t="s">
        <v>335</v>
      </c>
      <c r="D93" s="1" t="s">
        <v>38</v>
      </c>
      <c r="E93" s="2">
        <v>7748941.7000000002</v>
      </c>
      <c r="F93" s="2">
        <v>4558262.4000000004</v>
      </c>
      <c r="G93" s="2">
        <v>468350.96</v>
      </c>
      <c r="H93" s="2">
        <f t="shared" si="2"/>
        <v>12775555.060000002</v>
      </c>
      <c r="J93" s="2">
        <v>1641759.76</v>
      </c>
      <c r="K93" s="2">
        <f t="shared" si="3"/>
        <v>14417314.820000002</v>
      </c>
      <c r="L93" s="2">
        <v>10009963.09</v>
      </c>
      <c r="M93" s="2">
        <v>6229131.3200000003</v>
      </c>
      <c r="N93" s="2">
        <v>1059042.8600000001</v>
      </c>
      <c r="O93" s="2">
        <v>328292.69</v>
      </c>
      <c r="P93" s="2">
        <v>132474.82999999999</v>
      </c>
      <c r="U93" s="2">
        <v>421712.09</v>
      </c>
      <c r="V93" s="2">
        <v>797383</v>
      </c>
      <c r="W93" s="2">
        <v>1072643.8700000001</v>
      </c>
      <c r="X93" s="2">
        <v>173752.74</v>
      </c>
      <c r="Y93" s="2">
        <v>197013.07</v>
      </c>
      <c r="Z93" s="2">
        <v>1230968.73</v>
      </c>
      <c r="AA93" s="2">
        <v>571428.69999999995</v>
      </c>
      <c r="AB93" s="2">
        <v>89492.04</v>
      </c>
      <c r="AC93" s="2">
        <v>3868.16</v>
      </c>
    </row>
    <row r="94" spans="1:29" x14ac:dyDescent="0.2">
      <c r="A94" s="11">
        <v>1</v>
      </c>
      <c r="B94" s="1">
        <v>108071504</v>
      </c>
      <c r="C94" s="1" t="s">
        <v>334</v>
      </c>
      <c r="D94" s="1" t="s">
        <v>38</v>
      </c>
      <c r="E94" s="2">
        <v>5590431.9699999997</v>
      </c>
      <c r="F94" s="2">
        <v>3338483.97</v>
      </c>
      <c r="G94" s="2">
        <v>193197.91</v>
      </c>
      <c r="H94" s="2">
        <f t="shared" si="2"/>
        <v>9122113.8499999996</v>
      </c>
      <c r="J94" s="2">
        <v>1176254.1499999999</v>
      </c>
      <c r="K94" s="2">
        <f t="shared" si="3"/>
        <v>10298368</v>
      </c>
      <c r="L94" s="2">
        <v>6584771.2599999998</v>
      </c>
      <c r="M94" s="2">
        <v>3782295.89</v>
      </c>
      <c r="N94" s="2">
        <v>971927.5</v>
      </c>
      <c r="O94" s="2">
        <v>491229.94</v>
      </c>
      <c r="P94" s="2">
        <v>344978.64</v>
      </c>
      <c r="U94" s="2">
        <v>193116.02</v>
      </c>
      <c r="V94" s="2">
        <v>237248</v>
      </c>
      <c r="W94" s="2">
        <v>681450.29</v>
      </c>
      <c r="X94" s="2">
        <v>153704.57</v>
      </c>
      <c r="Y94" s="2">
        <v>106271.08</v>
      </c>
      <c r="Z94" s="2">
        <v>1139365.3999999999</v>
      </c>
      <c r="AA94" s="2">
        <v>665863.75</v>
      </c>
      <c r="AB94" s="2">
        <v>159333.76999999999</v>
      </c>
      <c r="AC94" s="2">
        <v>2131.09</v>
      </c>
    </row>
    <row r="95" spans="1:29" x14ac:dyDescent="0.2">
      <c r="A95" s="11">
        <v>1</v>
      </c>
      <c r="B95" s="1">
        <v>108073503</v>
      </c>
      <c r="C95" s="1" t="s">
        <v>333</v>
      </c>
      <c r="D95" s="1" t="s">
        <v>38</v>
      </c>
      <c r="E95" s="2">
        <v>23147872.75</v>
      </c>
      <c r="F95" s="2">
        <v>12792330.02</v>
      </c>
      <c r="G95" s="2">
        <v>905127.56</v>
      </c>
      <c r="H95" s="2">
        <f t="shared" si="2"/>
        <v>36845330.329999998</v>
      </c>
      <c r="J95" s="2">
        <v>4536888.96</v>
      </c>
      <c r="K95" s="2">
        <f t="shared" si="3"/>
        <v>41382219.289999999</v>
      </c>
      <c r="L95" s="2">
        <v>28814219.34</v>
      </c>
      <c r="M95" s="2">
        <v>17133877.25</v>
      </c>
      <c r="N95" s="2">
        <v>4832213.57</v>
      </c>
      <c r="O95" s="2">
        <v>861515.51</v>
      </c>
      <c r="P95" s="2">
        <v>303825.34000000003</v>
      </c>
      <c r="Q95" s="2">
        <v>16441.080000000002</v>
      </c>
      <c r="U95" s="2">
        <v>1214996.43</v>
      </c>
      <c r="V95" s="2">
        <v>1474068.79</v>
      </c>
      <c r="W95" s="2">
        <v>3195095.81</v>
      </c>
      <c r="X95" s="2">
        <v>446830.16</v>
      </c>
      <c r="Y95" s="2">
        <v>621956.09</v>
      </c>
      <c r="Z95" s="2">
        <v>4000752.54</v>
      </c>
      <c r="AA95" s="2">
        <v>1715794.51</v>
      </c>
      <c r="AB95" s="2">
        <v>106829.97</v>
      </c>
      <c r="AC95" s="2">
        <v>16005.72</v>
      </c>
    </row>
    <row r="96" spans="1:29" x14ac:dyDescent="0.2">
      <c r="A96" s="11">
        <v>1</v>
      </c>
      <c r="B96" s="1">
        <v>108077503</v>
      </c>
      <c r="C96" s="1" t="s">
        <v>332</v>
      </c>
      <c r="D96" s="1" t="s">
        <v>38</v>
      </c>
      <c r="E96" s="2">
        <v>11869967.48</v>
      </c>
      <c r="F96" s="2">
        <v>6238712.3899999997</v>
      </c>
      <c r="G96" s="2">
        <v>368838.17</v>
      </c>
      <c r="H96" s="2">
        <f t="shared" si="2"/>
        <v>18477518.040000003</v>
      </c>
      <c r="I96" s="2">
        <v>12109</v>
      </c>
      <c r="J96" s="2">
        <v>2479460.59</v>
      </c>
      <c r="K96" s="2">
        <f t="shared" si="3"/>
        <v>20969087.630000003</v>
      </c>
      <c r="L96" s="2">
        <v>14057986.390000001</v>
      </c>
      <c r="M96" s="2">
        <v>8645374.8599999994</v>
      </c>
      <c r="N96" s="2">
        <v>2553829.08</v>
      </c>
      <c r="O96" s="2">
        <v>563008.04</v>
      </c>
      <c r="P96" s="2">
        <v>107755.5</v>
      </c>
      <c r="U96" s="2">
        <v>433850.22</v>
      </c>
      <c r="V96" s="2">
        <v>395059.46</v>
      </c>
      <c r="W96" s="2">
        <v>1221197.3500000001</v>
      </c>
      <c r="X96" s="2">
        <v>227856.46</v>
      </c>
      <c r="Y96" s="2">
        <v>430417.23</v>
      </c>
      <c r="Z96" s="2">
        <v>1826107.31</v>
      </c>
      <c r="AA96" s="2">
        <v>1394420.94</v>
      </c>
      <c r="AB96" s="2">
        <v>302616.33</v>
      </c>
      <c r="AC96" s="2">
        <v>7187.09</v>
      </c>
    </row>
    <row r="97" spans="1:29" x14ac:dyDescent="0.2">
      <c r="A97" s="11">
        <v>1</v>
      </c>
      <c r="B97" s="1">
        <v>108078003</v>
      </c>
      <c r="C97" s="1" t="s">
        <v>331</v>
      </c>
      <c r="D97" s="1" t="s">
        <v>38</v>
      </c>
      <c r="E97" s="2">
        <v>11014701.9</v>
      </c>
      <c r="F97" s="2">
        <v>6776587.5700000003</v>
      </c>
      <c r="G97" s="2">
        <v>432735.73</v>
      </c>
      <c r="H97" s="2">
        <f t="shared" si="2"/>
        <v>18224025.199999999</v>
      </c>
      <c r="J97" s="2">
        <v>5338485.38</v>
      </c>
      <c r="K97" s="2">
        <f t="shared" si="3"/>
        <v>23562510.579999998</v>
      </c>
      <c r="L97" s="2">
        <v>11977408.289999999</v>
      </c>
      <c r="M97" s="2">
        <v>6427527.8399999999</v>
      </c>
      <c r="N97" s="2">
        <v>2585252.4700000002</v>
      </c>
      <c r="O97" s="2">
        <v>789358.5</v>
      </c>
      <c r="P97" s="2">
        <v>799858.6</v>
      </c>
      <c r="T97" s="2">
        <v>412704.49</v>
      </c>
      <c r="U97" s="2">
        <v>847713.43</v>
      </c>
      <c r="V97" s="2">
        <v>480196.75</v>
      </c>
      <c r="W97" s="2">
        <v>1236672.33</v>
      </c>
      <c r="X97" s="2">
        <v>310012.87</v>
      </c>
      <c r="Y97" s="2">
        <v>385625.17</v>
      </c>
      <c r="Z97" s="2">
        <v>1674096.77</v>
      </c>
      <c r="AA97" s="2">
        <v>1047508.11</v>
      </c>
      <c r="AB97" s="2">
        <v>469854.73</v>
      </c>
      <c r="AC97" s="2">
        <v>324907.40999999997</v>
      </c>
    </row>
    <row r="98" spans="1:29" x14ac:dyDescent="0.2">
      <c r="A98" s="11">
        <v>1</v>
      </c>
      <c r="B98" s="1">
        <v>108079004</v>
      </c>
      <c r="C98" s="1" t="s">
        <v>330</v>
      </c>
      <c r="D98" s="1" t="s">
        <v>38</v>
      </c>
      <c r="E98" s="2">
        <v>3422481.03</v>
      </c>
      <c r="F98" s="2">
        <v>2372611.35</v>
      </c>
      <c r="G98" s="2">
        <v>221699.73</v>
      </c>
      <c r="H98" s="2">
        <f t="shared" si="2"/>
        <v>6016792.1100000003</v>
      </c>
      <c r="J98" s="2">
        <v>733647.13</v>
      </c>
      <c r="K98" s="2">
        <f t="shared" si="3"/>
        <v>6750439.2400000002</v>
      </c>
      <c r="L98" s="2">
        <v>4381377.3</v>
      </c>
      <c r="M98" s="2">
        <v>2152668.23</v>
      </c>
      <c r="N98" s="2">
        <v>1079224.1100000001</v>
      </c>
      <c r="O98" s="2">
        <v>178653.9</v>
      </c>
      <c r="P98" s="2">
        <v>11934.79</v>
      </c>
      <c r="U98" s="2">
        <v>109101.79</v>
      </c>
      <c r="V98" s="2">
        <v>296358.26</v>
      </c>
      <c r="W98" s="2">
        <v>610726.13</v>
      </c>
      <c r="X98" s="2">
        <v>97288.69</v>
      </c>
      <c r="Y98" s="2">
        <v>149984.95000000001</v>
      </c>
      <c r="Z98" s="2">
        <v>651213.89</v>
      </c>
      <c r="AA98" s="2">
        <v>402344.94</v>
      </c>
      <c r="AB98" s="2">
        <v>480</v>
      </c>
      <c r="AC98" s="2">
        <v>55112.7</v>
      </c>
    </row>
    <row r="99" spans="1:29" x14ac:dyDescent="0.2">
      <c r="A99" s="11">
        <v>1</v>
      </c>
      <c r="B99" s="1">
        <v>117080503</v>
      </c>
      <c r="C99" s="1" t="s">
        <v>411</v>
      </c>
      <c r="D99" s="1" t="s">
        <v>48</v>
      </c>
      <c r="E99" s="2">
        <v>18044048.239999998</v>
      </c>
      <c r="F99" s="2">
        <v>9353536.5099999998</v>
      </c>
      <c r="G99" s="2">
        <v>470476.55</v>
      </c>
      <c r="H99" s="2">
        <f t="shared" si="2"/>
        <v>27868061.300000001</v>
      </c>
      <c r="I99" s="2">
        <v>850</v>
      </c>
      <c r="J99" s="2">
        <v>3169182.45</v>
      </c>
      <c r="K99" s="2">
        <f t="shared" si="3"/>
        <v>31038093.75</v>
      </c>
      <c r="L99" s="2">
        <v>20256347.699999999</v>
      </c>
      <c r="M99" s="2">
        <v>11993110.4</v>
      </c>
      <c r="N99" s="2">
        <v>3827346.6</v>
      </c>
      <c r="O99" s="2">
        <v>1348115.89</v>
      </c>
      <c r="P99" s="2">
        <v>875475.35</v>
      </c>
      <c r="U99" s="2">
        <v>680254.94</v>
      </c>
      <c r="V99" s="2">
        <v>574294.38</v>
      </c>
      <c r="W99" s="2">
        <v>2283816.79</v>
      </c>
      <c r="X99" s="2">
        <v>300575.26</v>
      </c>
      <c r="Y99" s="2">
        <v>497779.73</v>
      </c>
      <c r="Z99" s="2">
        <v>2464035.8199999998</v>
      </c>
      <c r="AA99" s="2">
        <v>2164769.3199999998</v>
      </c>
      <c r="AB99" s="2">
        <v>376616.54</v>
      </c>
      <c r="AC99" s="2">
        <v>11393.73</v>
      </c>
    </row>
    <row r="100" spans="1:29" x14ac:dyDescent="0.2">
      <c r="A100" s="11">
        <v>1</v>
      </c>
      <c r="B100" s="1">
        <v>117081003</v>
      </c>
      <c r="C100" s="1" t="s">
        <v>512</v>
      </c>
      <c r="D100" s="1" t="s">
        <v>48</v>
      </c>
      <c r="E100" s="2">
        <v>7846366.8600000003</v>
      </c>
      <c r="F100" s="2">
        <v>3878439.01</v>
      </c>
      <c r="G100" s="2">
        <v>279557.49</v>
      </c>
      <c r="H100" s="2">
        <f t="shared" si="2"/>
        <v>12004363.360000001</v>
      </c>
      <c r="I100" s="2">
        <v>153380</v>
      </c>
      <c r="J100" s="2">
        <v>1374407.13</v>
      </c>
      <c r="K100" s="2">
        <f t="shared" si="3"/>
        <v>13532150.490000002</v>
      </c>
      <c r="L100" s="2">
        <v>8773178.0099999998</v>
      </c>
      <c r="M100" s="2">
        <v>6001736.7199999997</v>
      </c>
      <c r="N100" s="2">
        <v>1551914.8</v>
      </c>
      <c r="O100" s="2">
        <v>232058.83</v>
      </c>
      <c r="P100" s="2">
        <v>60656.51</v>
      </c>
      <c r="U100" s="2">
        <v>317090.15000000002</v>
      </c>
      <c r="V100" s="2">
        <v>328366.94</v>
      </c>
      <c r="W100" s="2">
        <v>714513.01</v>
      </c>
      <c r="X100" s="2">
        <v>153987.07</v>
      </c>
      <c r="Y100" s="2">
        <v>244995.46</v>
      </c>
      <c r="Z100" s="2">
        <v>993732.31</v>
      </c>
      <c r="AA100" s="2">
        <v>890865.67</v>
      </c>
      <c r="AB100" s="2">
        <v>234888.4</v>
      </c>
    </row>
    <row r="101" spans="1:29" x14ac:dyDescent="0.2">
      <c r="A101" s="11">
        <v>1</v>
      </c>
      <c r="B101" s="1">
        <v>117083004</v>
      </c>
      <c r="C101" s="1" t="s">
        <v>542</v>
      </c>
      <c r="D101" s="1" t="s">
        <v>48</v>
      </c>
      <c r="E101" s="2">
        <v>6562938.1100000003</v>
      </c>
      <c r="F101" s="2">
        <v>4115457.57</v>
      </c>
      <c r="G101" s="2">
        <v>200919.71</v>
      </c>
      <c r="H101" s="2">
        <f t="shared" si="2"/>
        <v>10879315.390000001</v>
      </c>
      <c r="J101" s="2">
        <v>839885.8</v>
      </c>
      <c r="K101" s="2">
        <f t="shared" si="3"/>
        <v>11719201.190000001</v>
      </c>
      <c r="L101" s="2">
        <v>7979633.0999999996</v>
      </c>
      <c r="M101" s="2">
        <v>4840850.8899999997</v>
      </c>
      <c r="N101" s="2">
        <v>1389402.33</v>
      </c>
      <c r="O101" s="2">
        <v>225407.04</v>
      </c>
      <c r="P101" s="2">
        <v>89679.49</v>
      </c>
      <c r="Q101" s="2">
        <v>17598.36</v>
      </c>
      <c r="U101" s="2">
        <v>307994.42</v>
      </c>
      <c r="V101" s="2">
        <v>246675.75</v>
      </c>
      <c r="W101" s="2">
        <v>805221.16</v>
      </c>
      <c r="X101" s="2">
        <v>104758.47</v>
      </c>
      <c r="Y101" s="2">
        <v>384782.55</v>
      </c>
      <c r="Z101" s="2">
        <v>882519.79</v>
      </c>
      <c r="AA101" s="2">
        <v>1062653.73</v>
      </c>
      <c r="AB101" s="2">
        <v>320851.7</v>
      </c>
    </row>
    <row r="102" spans="1:29" x14ac:dyDescent="0.2">
      <c r="A102" s="11">
        <v>1</v>
      </c>
      <c r="B102" s="1">
        <v>117086003</v>
      </c>
      <c r="C102" s="1" t="s">
        <v>515</v>
      </c>
      <c r="D102" s="1" t="s">
        <v>48</v>
      </c>
      <c r="E102" s="2">
        <v>9289311.5</v>
      </c>
      <c r="F102" s="2">
        <v>4862107.22</v>
      </c>
      <c r="G102" s="2">
        <v>632996.23</v>
      </c>
      <c r="H102" s="2">
        <f t="shared" si="2"/>
        <v>14784414.949999999</v>
      </c>
      <c r="I102" s="2">
        <v>1837</v>
      </c>
      <c r="J102" s="2">
        <v>386894.53</v>
      </c>
      <c r="K102" s="2">
        <f t="shared" si="3"/>
        <v>15173146.479999999</v>
      </c>
      <c r="L102" s="2">
        <v>11836602.640000001</v>
      </c>
      <c r="M102" s="2">
        <v>6081030.7699999996</v>
      </c>
      <c r="N102" s="2">
        <v>2607750.13</v>
      </c>
      <c r="O102" s="2">
        <v>550544.55000000005</v>
      </c>
      <c r="P102" s="2">
        <v>49986.05</v>
      </c>
      <c r="U102" s="2">
        <v>459000.15</v>
      </c>
      <c r="V102" s="2">
        <v>186417.46</v>
      </c>
      <c r="W102" s="2">
        <v>962402.81</v>
      </c>
      <c r="X102" s="2">
        <v>138444.88</v>
      </c>
      <c r="Y102" s="2">
        <v>436018.27</v>
      </c>
      <c r="Z102" s="2">
        <v>1644821.83</v>
      </c>
      <c r="AA102" s="2">
        <v>543791.17000000004</v>
      </c>
      <c r="AB102" s="2">
        <v>491210.65</v>
      </c>
    </row>
    <row r="103" spans="1:29" x14ac:dyDescent="0.2">
      <c r="A103" s="11">
        <v>1</v>
      </c>
      <c r="B103" s="1">
        <v>117086503</v>
      </c>
      <c r="C103" s="1" t="s">
        <v>552</v>
      </c>
      <c r="D103" s="1" t="s">
        <v>48</v>
      </c>
      <c r="E103" s="2">
        <v>10943849.529999999</v>
      </c>
      <c r="F103" s="2">
        <v>5762981.8799999999</v>
      </c>
      <c r="G103" s="2">
        <v>515221.54</v>
      </c>
      <c r="H103" s="2">
        <f t="shared" si="2"/>
        <v>17222052.949999999</v>
      </c>
      <c r="I103" s="2">
        <v>285282.46999999997</v>
      </c>
      <c r="J103" s="2">
        <v>2443864.5099999998</v>
      </c>
      <c r="K103" s="2">
        <f t="shared" si="3"/>
        <v>19951199.93</v>
      </c>
      <c r="L103" s="2">
        <v>11730453.859999999</v>
      </c>
      <c r="M103" s="2">
        <v>7590370.5899999999</v>
      </c>
      <c r="N103" s="2">
        <v>2276004.41</v>
      </c>
      <c r="O103" s="2">
        <v>574964.5</v>
      </c>
      <c r="P103" s="2">
        <v>460121.51</v>
      </c>
      <c r="Q103" s="2">
        <v>8392.39</v>
      </c>
      <c r="S103" s="2">
        <v>33996.129999999997</v>
      </c>
      <c r="U103" s="2">
        <v>485312.64</v>
      </c>
      <c r="V103" s="2">
        <v>826906.52</v>
      </c>
      <c r="W103" s="2">
        <v>1046013.97</v>
      </c>
      <c r="X103" s="2">
        <v>181417.87</v>
      </c>
      <c r="Y103" s="2">
        <v>466290.68</v>
      </c>
      <c r="Z103" s="2">
        <v>1531307.43</v>
      </c>
      <c r="AA103" s="2">
        <v>1179241.3</v>
      </c>
      <c r="AB103" s="2">
        <v>46491.47</v>
      </c>
    </row>
    <row r="104" spans="1:29" x14ac:dyDescent="0.2">
      <c r="A104" s="11">
        <v>1</v>
      </c>
      <c r="B104" s="1">
        <v>117086653</v>
      </c>
      <c r="C104" s="1" t="s">
        <v>551</v>
      </c>
      <c r="D104" s="1" t="s">
        <v>48</v>
      </c>
      <c r="E104" s="2">
        <v>11175735.98</v>
      </c>
      <c r="F104" s="2">
        <v>6434207.0099999998</v>
      </c>
      <c r="G104" s="2">
        <v>416759.41</v>
      </c>
      <c r="H104" s="2">
        <f t="shared" si="2"/>
        <v>18026702.400000002</v>
      </c>
      <c r="I104" s="2">
        <v>96324.59</v>
      </c>
      <c r="J104" s="2">
        <v>2294671.7799999998</v>
      </c>
      <c r="K104" s="2">
        <f t="shared" si="3"/>
        <v>20417698.770000003</v>
      </c>
      <c r="L104" s="2">
        <v>12827657.449999999</v>
      </c>
      <c r="M104" s="2">
        <v>8231798.3300000001</v>
      </c>
      <c r="N104" s="2">
        <v>2165065.33</v>
      </c>
      <c r="O104" s="2">
        <v>594644.04</v>
      </c>
      <c r="P104" s="2">
        <v>184228.28</v>
      </c>
      <c r="U104" s="2">
        <v>570046.49</v>
      </c>
      <c r="V104" s="2">
        <v>932305.06</v>
      </c>
      <c r="W104" s="2">
        <v>1206748.8899999999</v>
      </c>
      <c r="X104" s="2">
        <v>206569.84</v>
      </c>
      <c r="Y104" s="2">
        <v>248795.87</v>
      </c>
      <c r="Z104" s="2">
        <v>1643505.38</v>
      </c>
      <c r="AA104" s="2">
        <v>1452625.49</v>
      </c>
      <c r="AB104" s="2">
        <v>173609.99</v>
      </c>
    </row>
    <row r="105" spans="1:29" x14ac:dyDescent="0.2">
      <c r="A105" s="11">
        <v>1</v>
      </c>
      <c r="B105" s="1">
        <v>117089003</v>
      </c>
      <c r="C105" s="1" t="s">
        <v>550</v>
      </c>
      <c r="D105" s="1" t="s">
        <v>48</v>
      </c>
      <c r="E105" s="2">
        <v>11864040.83</v>
      </c>
      <c r="F105" s="2">
        <v>5748353.8200000003</v>
      </c>
      <c r="G105" s="2">
        <v>363630.86</v>
      </c>
      <c r="H105" s="2">
        <f t="shared" si="2"/>
        <v>17976025.509999998</v>
      </c>
      <c r="I105" s="2">
        <v>6800</v>
      </c>
      <c r="J105" s="2">
        <v>2623113.7599999998</v>
      </c>
      <c r="K105" s="2">
        <f t="shared" si="3"/>
        <v>20605939.269999996</v>
      </c>
      <c r="L105" s="2">
        <v>13497725.460000001</v>
      </c>
      <c r="M105" s="2">
        <v>8642135.2799999993</v>
      </c>
      <c r="N105" s="2">
        <v>2244828.0299999998</v>
      </c>
      <c r="O105" s="2">
        <v>857437.65</v>
      </c>
      <c r="P105" s="2">
        <v>112887.34</v>
      </c>
      <c r="Q105" s="2">
        <v>6752.53</v>
      </c>
      <c r="U105" s="2">
        <v>626023.97</v>
      </c>
      <c r="V105" s="2">
        <v>710891.73</v>
      </c>
      <c r="W105" s="2">
        <v>928503.62</v>
      </c>
      <c r="X105" s="2">
        <v>234320.87</v>
      </c>
      <c r="Y105" s="2">
        <v>360040.65</v>
      </c>
      <c r="Z105" s="2">
        <v>1404145.63</v>
      </c>
      <c r="AA105" s="2">
        <v>1478022.35</v>
      </c>
      <c r="AB105" s="2">
        <v>6405</v>
      </c>
    </row>
    <row r="106" spans="1:29" x14ac:dyDescent="0.2">
      <c r="A106" s="11">
        <v>1</v>
      </c>
      <c r="B106" s="1">
        <v>122091002</v>
      </c>
      <c r="C106" s="1" t="s">
        <v>428</v>
      </c>
      <c r="D106" s="1" t="s">
        <v>49</v>
      </c>
      <c r="E106" s="2">
        <v>73206114.730000004</v>
      </c>
      <c r="F106" s="2">
        <v>35184777.670000002</v>
      </c>
      <c r="G106" s="2">
        <v>1436892.96</v>
      </c>
      <c r="H106" s="2">
        <f t="shared" si="2"/>
        <v>109827785.36</v>
      </c>
      <c r="J106" s="2">
        <v>12394801.189999999</v>
      </c>
      <c r="K106" s="2">
        <f t="shared" si="3"/>
        <v>122222586.55</v>
      </c>
      <c r="L106" s="2">
        <v>88500692.950000003</v>
      </c>
      <c r="M106" s="2">
        <v>44715590.280000001</v>
      </c>
      <c r="N106" s="2">
        <v>24710175.899999999</v>
      </c>
      <c r="O106" s="2">
        <v>3415301</v>
      </c>
      <c r="P106" s="2">
        <v>251437.79</v>
      </c>
      <c r="Q106" s="2">
        <v>53266.87</v>
      </c>
      <c r="R106" s="2">
        <v>60342.89</v>
      </c>
      <c r="U106" s="2">
        <v>4195580.43</v>
      </c>
      <c r="V106" s="2">
        <v>3615235.11</v>
      </c>
      <c r="W106" s="2">
        <v>6757645.1600000001</v>
      </c>
      <c r="X106" s="2">
        <v>1243405.51</v>
      </c>
      <c r="Y106" s="2">
        <v>1253658.22</v>
      </c>
      <c r="Z106" s="2">
        <v>9961716.8599999994</v>
      </c>
      <c r="AA106" s="2">
        <v>6965661.0999999996</v>
      </c>
      <c r="AB106" s="2">
        <v>726287.13</v>
      </c>
      <c r="AC106" s="2">
        <v>465588.15</v>
      </c>
    </row>
    <row r="107" spans="1:29" x14ac:dyDescent="0.2">
      <c r="A107" s="11">
        <v>1</v>
      </c>
      <c r="B107" s="1">
        <v>122091303</v>
      </c>
      <c r="C107" s="1" t="s">
        <v>444</v>
      </c>
      <c r="D107" s="1" t="s">
        <v>49</v>
      </c>
      <c r="E107" s="2">
        <v>13534899.48</v>
      </c>
      <c r="F107" s="2">
        <v>4323560.4800000004</v>
      </c>
      <c r="G107" s="2">
        <v>252163.78</v>
      </c>
      <c r="H107" s="2">
        <f t="shared" si="2"/>
        <v>18110623.740000002</v>
      </c>
      <c r="J107" s="2">
        <v>2368947.19</v>
      </c>
      <c r="K107" s="2">
        <f t="shared" si="3"/>
        <v>20479570.930000003</v>
      </c>
      <c r="L107" s="2">
        <v>14207917.039999999</v>
      </c>
      <c r="M107" s="2">
        <v>8674440.1799999997</v>
      </c>
      <c r="N107" s="2">
        <v>3174079.2</v>
      </c>
      <c r="O107" s="2">
        <v>1334502.9099999999</v>
      </c>
      <c r="P107" s="2">
        <v>346508.87</v>
      </c>
      <c r="Q107" s="2">
        <v>5368.32</v>
      </c>
      <c r="U107" s="2">
        <v>608772.19999999995</v>
      </c>
      <c r="V107" s="2">
        <v>31994.59</v>
      </c>
      <c r="W107" s="2">
        <v>1068674.79</v>
      </c>
      <c r="X107" s="2">
        <v>153339.65</v>
      </c>
      <c r="Y107" s="2">
        <v>406536.26</v>
      </c>
      <c r="Z107" s="2">
        <v>1408212.51</v>
      </c>
      <c r="AA107" s="2">
        <v>456178.62</v>
      </c>
      <c r="AB107" s="2">
        <v>184520.85</v>
      </c>
      <c r="AC107" s="2">
        <v>5331.01</v>
      </c>
    </row>
    <row r="108" spans="1:29" x14ac:dyDescent="0.2">
      <c r="A108" s="11">
        <v>1</v>
      </c>
      <c r="B108" s="1">
        <v>122091352</v>
      </c>
      <c r="C108" s="1" t="s">
        <v>430</v>
      </c>
      <c r="D108" s="1" t="s">
        <v>49</v>
      </c>
      <c r="E108" s="2">
        <v>75643298.439999998</v>
      </c>
      <c r="F108" s="2">
        <v>37207904.590000004</v>
      </c>
      <c r="G108" s="2">
        <v>988325.06</v>
      </c>
      <c r="H108" s="2">
        <f t="shared" si="2"/>
        <v>113839528.09</v>
      </c>
      <c r="J108" s="2">
        <v>4904202.28</v>
      </c>
      <c r="K108" s="2">
        <f t="shared" si="3"/>
        <v>118743730.37</v>
      </c>
      <c r="L108" s="2">
        <v>89496590.150000006</v>
      </c>
      <c r="M108" s="2">
        <v>39623364.009999998</v>
      </c>
      <c r="N108" s="2">
        <v>23394653.16</v>
      </c>
      <c r="O108" s="2">
        <v>7217122.7599999998</v>
      </c>
      <c r="P108" s="2">
        <v>4872628.51</v>
      </c>
      <c r="Q108" s="2">
        <v>25280</v>
      </c>
      <c r="T108" s="2">
        <v>510250</v>
      </c>
      <c r="U108" s="2">
        <v>3723176.04</v>
      </c>
      <c r="V108" s="2">
        <v>4563566.97</v>
      </c>
      <c r="W108" s="2">
        <v>5786714.7999999998</v>
      </c>
      <c r="X108" s="2">
        <v>1415622.16</v>
      </c>
      <c r="Y108" s="2">
        <v>1632532.75</v>
      </c>
      <c r="Z108" s="2">
        <v>9521979.4600000009</v>
      </c>
      <c r="AA108" s="2">
        <v>9809747.0399999991</v>
      </c>
      <c r="AB108" s="2">
        <v>724182.24</v>
      </c>
      <c r="AC108" s="2">
        <v>30383.13</v>
      </c>
    </row>
    <row r="109" spans="1:29" x14ac:dyDescent="0.2">
      <c r="A109" s="11">
        <v>1</v>
      </c>
      <c r="B109" s="1">
        <v>122092002</v>
      </c>
      <c r="C109" s="1" t="s">
        <v>417</v>
      </c>
      <c r="D109" s="1" t="s">
        <v>49</v>
      </c>
      <c r="E109" s="2">
        <v>54697848.369999997</v>
      </c>
      <c r="F109" s="2">
        <v>25383305.75</v>
      </c>
      <c r="G109" s="2">
        <v>1084819.07</v>
      </c>
      <c r="H109" s="2">
        <f t="shared" si="2"/>
        <v>81165973.189999998</v>
      </c>
      <c r="J109" s="2">
        <v>11981587.42</v>
      </c>
      <c r="K109" s="2">
        <f t="shared" si="3"/>
        <v>93147560.609999999</v>
      </c>
      <c r="L109" s="2">
        <v>66835975.009999998</v>
      </c>
      <c r="M109" s="2">
        <v>39155152.859999999</v>
      </c>
      <c r="N109" s="2">
        <v>13762499.720000001</v>
      </c>
      <c r="O109" s="2">
        <v>1689189</v>
      </c>
      <c r="P109" s="2">
        <v>91006.79</v>
      </c>
      <c r="U109" s="2">
        <v>4034886.25</v>
      </c>
      <c r="V109" s="2">
        <v>1908780.14</v>
      </c>
      <c r="W109" s="2">
        <v>5399484.7599999998</v>
      </c>
      <c r="X109" s="2">
        <v>1030394.33</v>
      </c>
      <c r="Y109" s="2">
        <v>627840.76</v>
      </c>
      <c r="Z109" s="2">
        <v>6876086.6200000001</v>
      </c>
      <c r="AA109" s="2">
        <v>3653393.65</v>
      </c>
      <c r="AB109" s="2">
        <v>1810037.35</v>
      </c>
      <c r="AC109" s="2">
        <v>42401.89</v>
      </c>
    </row>
    <row r="110" spans="1:29" x14ac:dyDescent="0.2">
      <c r="A110" s="11">
        <v>1</v>
      </c>
      <c r="B110" s="1">
        <v>122092102</v>
      </c>
      <c r="C110" s="1" t="s">
        <v>432</v>
      </c>
      <c r="D110" s="1" t="s">
        <v>49</v>
      </c>
      <c r="E110" s="2">
        <v>141785080.44999999</v>
      </c>
      <c r="F110" s="2">
        <v>73384192.840000004</v>
      </c>
      <c r="G110" s="2">
        <v>5275376.6900000004</v>
      </c>
      <c r="H110" s="2">
        <f t="shared" si="2"/>
        <v>220444649.97999999</v>
      </c>
      <c r="J110" s="2">
        <v>63237991.850000001</v>
      </c>
      <c r="K110" s="2">
        <f t="shared" si="3"/>
        <v>283682641.82999998</v>
      </c>
      <c r="L110" s="2">
        <v>172298931.19</v>
      </c>
      <c r="M110" s="2">
        <v>98865154.439999998</v>
      </c>
      <c r="N110" s="2">
        <v>34065919.729999997</v>
      </c>
      <c r="O110" s="2">
        <v>4230838.6900000004</v>
      </c>
      <c r="P110" s="2">
        <v>4462926.3</v>
      </c>
      <c r="R110" s="2">
        <v>160241.29</v>
      </c>
      <c r="U110" s="2">
        <v>8308619.1399999997</v>
      </c>
      <c r="V110" s="2">
        <v>8628688.5700000003</v>
      </c>
      <c r="W110" s="2">
        <v>12303598.41</v>
      </c>
      <c r="X110" s="2">
        <v>3010976.66</v>
      </c>
      <c r="Y110" s="2">
        <v>1297537.6299999999</v>
      </c>
      <c r="Z110" s="2">
        <v>20313027.629999999</v>
      </c>
      <c r="AA110" s="2">
        <v>17185781.460000001</v>
      </c>
      <c r="AB110" s="2">
        <v>2102920.0499999998</v>
      </c>
      <c r="AC110" s="2">
        <v>233043.29</v>
      </c>
    </row>
    <row r="111" spans="1:29" x14ac:dyDescent="0.2">
      <c r="A111" s="11">
        <v>1</v>
      </c>
      <c r="B111" s="1">
        <v>122092353</v>
      </c>
      <c r="C111" s="1" t="s">
        <v>433</v>
      </c>
      <c r="D111" s="1" t="s">
        <v>49</v>
      </c>
      <c r="E111" s="2">
        <v>124558559.29000001</v>
      </c>
      <c r="F111" s="2">
        <v>49330752.960000001</v>
      </c>
      <c r="G111" s="2">
        <v>2862755.17</v>
      </c>
      <c r="H111" s="2">
        <f t="shared" si="2"/>
        <v>176752067.41999999</v>
      </c>
      <c r="J111" s="2">
        <v>17331259.829999998</v>
      </c>
      <c r="K111" s="2">
        <f t="shared" si="3"/>
        <v>194083327.25</v>
      </c>
      <c r="L111" s="2">
        <v>143993991.27000001</v>
      </c>
      <c r="M111" s="2">
        <v>81585206.480000004</v>
      </c>
      <c r="N111" s="2">
        <v>40383571.07</v>
      </c>
      <c r="O111" s="2">
        <v>1278497</v>
      </c>
      <c r="P111" s="2">
        <v>1311284.74</v>
      </c>
      <c r="U111" s="2">
        <v>5686663.2999999998</v>
      </c>
      <c r="V111" s="2">
        <v>5447547.8399999999</v>
      </c>
      <c r="W111" s="2">
        <v>8179825.8899999997</v>
      </c>
      <c r="X111" s="2">
        <v>2646115.1</v>
      </c>
      <c r="Y111" s="2">
        <v>1256591.98</v>
      </c>
      <c r="Z111" s="2">
        <v>11828987.970000001</v>
      </c>
      <c r="AA111" s="2">
        <v>10390460.810000001</v>
      </c>
      <c r="AB111" s="2">
        <v>3797915.28</v>
      </c>
      <c r="AC111" s="2">
        <v>96644.79</v>
      </c>
    </row>
    <row r="112" spans="1:29" x14ac:dyDescent="0.2">
      <c r="A112" s="11">
        <v>1</v>
      </c>
      <c r="B112" s="1">
        <v>122097203</v>
      </c>
      <c r="C112" s="1" t="s">
        <v>434</v>
      </c>
      <c r="D112" s="1" t="s">
        <v>49</v>
      </c>
      <c r="E112" s="2">
        <v>13105138.380000001</v>
      </c>
      <c r="F112" s="2">
        <v>3938626.98</v>
      </c>
      <c r="G112" s="2">
        <v>347911.3</v>
      </c>
      <c r="H112" s="2">
        <f t="shared" si="2"/>
        <v>17391676.66</v>
      </c>
      <c r="J112" s="2">
        <v>979523.61</v>
      </c>
      <c r="K112" s="2">
        <f t="shared" si="3"/>
        <v>18371200.27</v>
      </c>
      <c r="L112" s="2">
        <v>13345557.560000001</v>
      </c>
      <c r="M112" s="2">
        <v>7524088.7199999997</v>
      </c>
      <c r="N112" s="2">
        <v>4123225.74</v>
      </c>
      <c r="O112" s="2">
        <v>1167377.58</v>
      </c>
      <c r="P112" s="2">
        <v>7846.34</v>
      </c>
      <c r="T112" s="2">
        <v>282600</v>
      </c>
      <c r="U112" s="2">
        <v>548973.98</v>
      </c>
      <c r="V112" s="2">
        <v>116494.22</v>
      </c>
      <c r="W112" s="2">
        <v>664353.17000000004</v>
      </c>
      <c r="X112" s="2">
        <v>137515.99</v>
      </c>
      <c r="Y112" s="2">
        <v>321184.34999999998</v>
      </c>
      <c r="Z112" s="2">
        <v>1084463.18</v>
      </c>
      <c r="AA112" s="2">
        <v>695110.27</v>
      </c>
      <c r="AB112" s="2">
        <v>355212.16</v>
      </c>
      <c r="AC112" s="2">
        <v>15319.66</v>
      </c>
    </row>
    <row r="113" spans="1:29" x14ac:dyDescent="0.2">
      <c r="A113" s="11">
        <v>1</v>
      </c>
      <c r="B113" s="1">
        <v>122097502</v>
      </c>
      <c r="C113" s="1" t="s">
        <v>435</v>
      </c>
      <c r="D113" s="1" t="s">
        <v>49</v>
      </c>
      <c r="E113" s="2">
        <v>97029746.459999993</v>
      </c>
      <c r="F113" s="2">
        <v>41142227.609999999</v>
      </c>
      <c r="G113" s="2">
        <v>1604637.85</v>
      </c>
      <c r="H113" s="2">
        <f t="shared" si="2"/>
        <v>139776611.91999999</v>
      </c>
      <c r="I113" s="2">
        <v>748874.79</v>
      </c>
      <c r="J113" s="2">
        <v>17524910.100000001</v>
      </c>
      <c r="K113" s="2">
        <f t="shared" si="3"/>
        <v>158050396.80999997</v>
      </c>
      <c r="L113" s="2">
        <v>114161330.04000001</v>
      </c>
      <c r="M113" s="2">
        <v>59843372.490000002</v>
      </c>
      <c r="N113" s="2">
        <v>26829771.390000001</v>
      </c>
      <c r="O113" s="2">
        <v>8251987.4699999997</v>
      </c>
      <c r="P113" s="2">
        <v>2094163.11</v>
      </c>
      <c r="Q113" s="2">
        <v>10452</v>
      </c>
      <c r="U113" s="2">
        <v>5682207.4100000001</v>
      </c>
      <c r="V113" s="2">
        <v>3250782.32</v>
      </c>
      <c r="W113" s="2">
        <v>8235650.4299999997</v>
      </c>
      <c r="X113" s="2">
        <v>1491105.28</v>
      </c>
      <c r="Y113" s="2">
        <v>1472018.34</v>
      </c>
      <c r="Z113" s="2">
        <v>10774646.26</v>
      </c>
      <c r="AA113" s="2">
        <v>7769010.3300000001</v>
      </c>
      <c r="AB113" s="2">
        <v>2362031.1800000002</v>
      </c>
      <c r="AC113" s="2">
        <v>104776.06</v>
      </c>
    </row>
    <row r="114" spans="1:29" x14ac:dyDescent="0.2">
      <c r="A114" s="11">
        <v>1</v>
      </c>
      <c r="B114" s="1">
        <v>122097604</v>
      </c>
      <c r="C114" s="1" t="s">
        <v>436</v>
      </c>
      <c r="D114" s="1" t="s">
        <v>49</v>
      </c>
      <c r="E114" s="2">
        <v>16819062.539999999</v>
      </c>
      <c r="F114" s="2">
        <v>11096295.52</v>
      </c>
      <c r="G114" s="2">
        <v>693799.55</v>
      </c>
      <c r="H114" s="2">
        <f t="shared" si="2"/>
        <v>28609157.609999999</v>
      </c>
      <c r="J114" s="2">
        <v>3907766.22</v>
      </c>
      <c r="K114" s="2">
        <f t="shared" si="3"/>
        <v>32516923.829999998</v>
      </c>
      <c r="L114" s="2">
        <v>24384986.68</v>
      </c>
      <c r="M114" s="2">
        <v>12023348.789999999</v>
      </c>
      <c r="N114" s="2">
        <v>4169496.72</v>
      </c>
      <c r="O114" s="2">
        <v>576054.80000000005</v>
      </c>
      <c r="P114" s="2">
        <v>49716.23</v>
      </c>
      <c r="S114" s="2">
        <v>446</v>
      </c>
      <c r="U114" s="2">
        <v>1599635.86</v>
      </c>
      <c r="V114" s="2">
        <v>1703095.45</v>
      </c>
      <c r="W114" s="2">
        <v>2060674.6</v>
      </c>
      <c r="X114" s="2">
        <v>286899.73</v>
      </c>
      <c r="Y114" s="2">
        <v>650263.06000000006</v>
      </c>
      <c r="Z114" s="2">
        <v>2974219.42</v>
      </c>
      <c r="AA114" s="2">
        <v>1484399.43</v>
      </c>
      <c r="AB114" s="2">
        <v>325511.37</v>
      </c>
      <c r="AC114" s="2">
        <v>11596.6</v>
      </c>
    </row>
    <row r="115" spans="1:29" x14ac:dyDescent="0.2">
      <c r="A115" s="11">
        <v>1</v>
      </c>
      <c r="B115" s="1">
        <v>122098003</v>
      </c>
      <c r="C115" s="1" t="s">
        <v>437</v>
      </c>
      <c r="D115" s="1" t="s">
        <v>49</v>
      </c>
      <c r="E115" s="2">
        <v>18471692.57</v>
      </c>
      <c r="F115" s="2">
        <v>11715431.720000001</v>
      </c>
      <c r="G115" s="2">
        <v>993884.35</v>
      </c>
      <c r="H115" s="2">
        <f t="shared" si="2"/>
        <v>31181008.640000001</v>
      </c>
      <c r="I115" s="2">
        <v>53950.57</v>
      </c>
      <c r="J115" s="2">
        <v>6298242.8499999996</v>
      </c>
      <c r="K115" s="2">
        <f t="shared" si="3"/>
        <v>37533202.060000002</v>
      </c>
      <c r="L115" s="2">
        <v>25142522.890000001</v>
      </c>
      <c r="M115" s="2">
        <v>12367813.42</v>
      </c>
      <c r="N115" s="2">
        <v>4799216.83</v>
      </c>
      <c r="O115" s="2">
        <v>1010141</v>
      </c>
      <c r="P115" s="2">
        <v>240471.43</v>
      </c>
      <c r="R115" s="2">
        <v>38045.49</v>
      </c>
      <c r="S115" s="2">
        <v>16004.4</v>
      </c>
      <c r="U115" s="2">
        <v>1156993.6599999999</v>
      </c>
      <c r="V115" s="2">
        <v>845456.09</v>
      </c>
      <c r="W115" s="2">
        <v>2680229.94</v>
      </c>
      <c r="X115" s="2">
        <v>374515.33</v>
      </c>
      <c r="Y115" s="2">
        <v>783595.94</v>
      </c>
      <c r="Z115" s="2">
        <v>3013313.15</v>
      </c>
      <c r="AA115" s="2">
        <v>2136599.0299999998</v>
      </c>
      <c r="AB115" s="2">
        <v>710552.32</v>
      </c>
      <c r="AC115" s="2">
        <v>14176.26</v>
      </c>
    </row>
    <row r="116" spans="1:29" x14ac:dyDescent="0.2">
      <c r="A116" s="11">
        <v>1</v>
      </c>
      <c r="B116" s="1">
        <v>122098103</v>
      </c>
      <c r="C116" s="1" t="s">
        <v>438</v>
      </c>
      <c r="D116" s="1" t="s">
        <v>49</v>
      </c>
      <c r="E116" s="2">
        <v>62328634</v>
      </c>
      <c r="F116" s="2">
        <v>28681227</v>
      </c>
      <c r="G116" s="2">
        <v>1268606</v>
      </c>
      <c r="H116" s="2">
        <f t="shared" si="2"/>
        <v>92278467</v>
      </c>
      <c r="J116" s="2">
        <v>16059274</v>
      </c>
      <c r="K116" s="2">
        <f t="shared" si="3"/>
        <v>108337741</v>
      </c>
      <c r="L116" s="2">
        <v>75428367.239999995</v>
      </c>
      <c r="M116" s="2">
        <v>43631322</v>
      </c>
      <c r="N116" s="2">
        <v>15200511</v>
      </c>
      <c r="O116" s="2">
        <v>2970924</v>
      </c>
      <c r="P116" s="2">
        <v>458448</v>
      </c>
      <c r="R116" s="2">
        <v>67429</v>
      </c>
      <c r="U116" s="2">
        <v>3533202</v>
      </c>
      <c r="V116" s="2">
        <v>3477848</v>
      </c>
      <c r="W116" s="2">
        <v>5963640</v>
      </c>
      <c r="X116" s="2">
        <v>1046484</v>
      </c>
      <c r="Y116" s="2">
        <v>756973</v>
      </c>
      <c r="Z116" s="2">
        <v>8134739</v>
      </c>
      <c r="AA116" s="2">
        <v>5047915</v>
      </c>
      <c r="AB116" s="2">
        <v>395402</v>
      </c>
      <c r="AC116" s="2">
        <v>325024</v>
      </c>
    </row>
    <row r="117" spans="1:29" x14ac:dyDescent="0.2">
      <c r="A117" s="11">
        <v>1</v>
      </c>
      <c r="B117" s="1">
        <v>122098202</v>
      </c>
      <c r="C117" s="1" t="s">
        <v>439</v>
      </c>
      <c r="D117" s="1" t="s">
        <v>49</v>
      </c>
      <c r="E117" s="2">
        <v>107840548.03</v>
      </c>
      <c r="F117" s="2">
        <v>46636799.850000001</v>
      </c>
      <c r="G117" s="2">
        <v>1305174.8899999999</v>
      </c>
      <c r="H117" s="2">
        <f t="shared" si="2"/>
        <v>155782522.76999998</v>
      </c>
      <c r="J117" s="2">
        <v>12336524.67</v>
      </c>
      <c r="K117" s="2">
        <f t="shared" si="3"/>
        <v>168119047.43999997</v>
      </c>
      <c r="L117" s="2">
        <v>141748184.71000001</v>
      </c>
      <c r="M117" s="2">
        <v>72142517.189999998</v>
      </c>
      <c r="N117" s="2">
        <v>28676792.02</v>
      </c>
      <c r="O117" s="2">
        <v>6167997.8899999997</v>
      </c>
      <c r="P117" s="2">
        <v>845256.76</v>
      </c>
      <c r="Q117" s="2">
        <v>7984.17</v>
      </c>
      <c r="U117" s="2">
        <v>5862265.0300000003</v>
      </c>
      <c r="V117" s="2">
        <v>3099901.14</v>
      </c>
      <c r="W117" s="2">
        <v>9095157.3300000001</v>
      </c>
      <c r="X117" s="2">
        <v>2775134.21</v>
      </c>
      <c r="Y117" s="2">
        <v>1669533.89</v>
      </c>
      <c r="Z117" s="2">
        <v>14144835.48</v>
      </c>
      <c r="AA117" s="2">
        <v>7669752.7000000002</v>
      </c>
      <c r="AB117" s="2">
        <v>2196753.5299999998</v>
      </c>
      <c r="AC117" s="2">
        <v>123466.54</v>
      </c>
    </row>
    <row r="118" spans="1:29" x14ac:dyDescent="0.2">
      <c r="A118" s="11">
        <v>1</v>
      </c>
      <c r="B118" s="1">
        <v>122098403</v>
      </c>
      <c r="C118" s="1" t="s">
        <v>440</v>
      </c>
      <c r="D118" s="1" t="s">
        <v>49</v>
      </c>
      <c r="E118" s="2">
        <v>51874542.659999996</v>
      </c>
      <c r="F118" s="2">
        <v>25467894.66</v>
      </c>
      <c r="G118" s="2">
        <v>814838.95</v>
      </c>
      <c r="H118" s="2">
        <f t="shared" si="2"/>
        <v>78157276.269999996</v>
      </c>
      <c r="J118" s="2">
        <v>7623043.6500000004</v>
      </c>
      <c r="K118" s="2">
        <f t="shared" si="3"/>
        <v>85780319.920000002</v>
      </c>
      <c r="L118" s="2">
        <v>64762137.609999999</v>
      </c>
      <c r="M118" s="2">
        <v>34239747.57</v>
      </c>
      <c r="N118" s="2">
        <v>11792113.02</v>
      </c>
      <c r="O118" s="2">
        <v>2752412</v>
      </c>
      <c r="P118" s="2">
        <v>3090270.07</v>
      </c>
      <c r="U118" s="2">
        <v>2724556.57</v>
      </c>
      <c r="V118" s="2">
        <v>3656232.73</v>
      </c>
      <c r="W118" s="2">
        <v>4397571.72</v>
      </c>
      <c r="X118" s="2">
        <v>868421.17</v>
      </c>
      <c r="Y118" s="2">
        <v>960076.11</v>
      </c>
      <c r="Z118" s="2">
        <v>6570128.6299999999</v>
      </c>
      <c r="AA118" s="2">
        <v>3802356.16</v>
      </c>
      <c r="AB118" s="2">
        <v>2430099.7999999998</v>
      </c>
      <c r="AC118" s="2">
        <v>58451.77</v>
      </c>
    </row>
    <row r="119" spans="1:29" x14ac:dyDescent="0.2">
      <c r="A119" s="11">
        <v>1</v>
      </c>
      <c r="B119" s="1">
        <v>104101252</v>
      </c>
      <c r="C119" s="1" t="s">
        <v>248</v>
      </c>
      <c r="D119" s="1" t="s">
        <v>29</v>
      </c>
      <c r="E119" s="2">
        <v>53151546.369999997</v>
      </c>
      <c r="F119" s="2">
        <v>26005235.300000001</v>
      </c>
      <c r="G119" s="2">
        <v>1242482.6399999999</v>
      </c>
      <c r="H119" s="2">
        <f t="shared" si="2"/>
        <v>80399264.310000002</v>
      </c>
      <c r="J119" s="2">
        <v>7853038.75</v>
      </c>
      <c r="K119" s="2">
        <f t="shared" si="3"/>
        <v>88252303.060000002</v>
      </c>
      <c r="L119" s="2">
        <v>59529498.270000003</v>
      </c>
      <c r="M119" s="2">
        <v>38536842.07</v>
      </c>
      <c r="N119" s="2">
        <v>12261162.82</v>
      </c>
      <c r="O119" s="2">
        <v>1460899.51</v>
      </c>
      <c r="P119" s="2">
        <v>892641.97</v>
      </c>
      <c r="U119" s="2">
        <v>1959478.26</v>
      </c>
      <c r="V119" s="2">
        <v>2068898.32</v>
      </c>
      <c r="W119" s="2">
        <v>4699142.55</v>
      </c>
      <c r="X119" s="2">
        <v>1031448.1</v>
      </c>
      <c r="Y119" s="2">
        <v>1377254.11</v>
      </c>
      <c r="Z119" s="2">
        <v>7948107.3099999996</v>
      </c>
      <c r="AA119" s="2">
        <v>6481501.6799999997</v>
      </c>
      <c r="AB119" s="2">
        <v>349610.12</v>
      </c>
      <c r="AC119" s="2">
        <v>89794.85</v>
      </c>
    </row>
    <row r="120" spans="1:29" x14ac:dyDescent="0.2">
      <c r="A120" s="11">
        <v>1</v>
      </c>
      <c r="B120" s="1">
        <v>104103603</v>
      </c>
      <c r="C120" s="1" t="s">
        <v>257</v>
      </c>
      <c r="D120" s="1" t="s">
        <v>29</v>
      </c>
      <c r="E120" s="2">
        <v>11796173.939999999</v>
      </c>
      <c r="F120" s="2">
        <v>5979628.96</v>
      </c>
      <c r="G120" s="2">
        <v>386371.69</v>
      </c>
      <c r="H120" s="2">
        <f t="shared" si="2"/>
        <v>18162174.59</v>
      </c>
      <c r="I120" s="2">
        <v>62809.05</v>
      </c>
      <c r="J120" s="2">
        <v>1091036.1399999999</v>
      </c>
      <c r="K120" s="2">
        <f t="shared" si="3"/>
        <v>19316019.780000001</v>
      </c>
      <c r="L120" s="2">
        <v>13126093.23</v>
      </c>
      <c r="M120" s="2">
        <v>8859470.3900000006</v>
      </c>
      <c r="N120" s="2">
        <v>2368620.5699999998</v>
      </c>
      <c r="O120" s="2">
        <v>336255.5</v>
      </c>
      <c r="P120" s="2">
        <v>231827.48</v>
      </c>
      <c r="U120" s="2">
        <v>522455.05</v>
      </c>
      <c r="V120" s="2">
        <v>364291.47</v>
      </c>
      <c r="W120" s="2">
        <v>1237263.4099999999</v>
      </c>
      <c r="X120" s="2">
        <v>277667.62</v>
      </c>
      <c r="Y120" s="2">
        <v>145794.67000000001</v>
      </c>
      <c r="Z120" s="2">
        <v>1611925.97</v>
      </c>
      <c r="AA120" s="2">
        <v>1806210.3</v>
      </c>
      <c r="AC120" s="2">
        <v>14020.47</v>
      </c>
    </row>
    <row r="121" spans="1:29" x14ac:dyDescent="0.2">
      <c r="A121" s="11">
        <v>1</v>
      </c>
      <c r="B121" s="1">
        <v>104105003</v>
      </c>
      <c r="C121" s="1" t="s">
        <v>267</v>
      </c>
      <c r="D121" s="1" t="s">
        <v>29</v>
      </c>
      <c r="E121" s="2">
        <v>19299521.010000002</v>
      </c>
      <c r="F121" s="2">
        <v>11529076.699999999</v>
      </c>
      <c r="G121" s="2">
        <v>879422.85</v>
      </c>
      <c r="H121" s="2">
        <f t="shared" si="2"/>
        <v>31708020.560000002</v>
      </c>
      <c r="J121" s="2">
        <v>5286302.84</v>
      </c>
      <c r="K121" s="2">
        <f t="shared" si="3"/>
        <v>36994323.400000006</v>
      </c>
      <c r="L121" s="2">
        <v>25460047.420000002</v>
      </c>
      <c r="M121" s="2">
        <v>15617333.810000001</v>
      </c>
      <c r="N121" s="2">
        <v>3079698.09</v>
      </c>
      <c r="O121" s="2">
        <v>246664</v>
      </c>
      <c r="P121" s="2">
        <v>355825.11</v>
      </c>
      <c r="U121" s="2">
        <v>823045.05</v>
      </c>
      <c r="V121" s="2">
        <v>1341713.6100000001</v>
      </c>
      <c r="W121" s="2">
        <v>2163613.62</v>
      </c>
      <c r="X121" s="2">
        <v>298381.5</v>
      </c>
      <c r="Y121" s="2">
        <v>349421.57</v>
      </c>
      <c r="Z121" s="2">
        <v>4172060.65</v>
      </c>
      <c r="AA121" s="2">
        <v>2325393.35</v>
      </c>
      <c r="AC121" s="2">
        <v>55447.35</v>
      </c>
    </row>
    <row r="122" spans="1:29" x14ac:dyDescent="0.2">
      <c r="A122" s="11">
        <v>1</v>
      </c>
      <c r="B122" s="1">
        <v>104105353</v>
      </c>
      <c r="C122" s="1" t="s">
        <v>255</v>
      </c>
      <c r="D122" s="1" t="s">
        <v>29</v>
      </c>
      <c r="E122" s="2">
        <v>9468928</v>
      </c>
      <c r="F122" s="2">
        <v>6074343</v>
      </c>
      <c r="G122" s="2">
        <v>1081728</v>
      </c>
      <c r="H122" s="2">
        <f t="shared" si="2"/>
        <v>16624999</v>
      </c>
      <c r="J122" s="2">
        <v>1174766</v>
      </c>
      <c r="K122" s="2">
        <f t="shared" si="3"/>
        <v>17799765</v>
      </c>
      <c r="L122" s="2">
        <v>11825932.74</v>
      </c>
      <c r="M122" s="2">
        <v>6200004</v>
      </c>
      <c r="N122" s="2">
        <v>2556116</v>
      </c>
      <c r="O122" s="2">
        <v>640130</v>
      </c>
      <c r="P122" s="2">
        <v>72678</v>
      </c>
      <c r="U122" s="2">
        <v>436973</v>
      </c>
      <c r="V122" s="2">
        <v>425706</v>
      </c>
      <c r="W122" s="2">
        <v>995167</v>
      </c>
      <c r="X122" s="2">
        <v>181024</v>
      </c>
      <c r="Y122" s="2">
        <v>256708</v>
      </c>
      <c r="Z122" s="2">
        <v>1758383</v>
      </c>
      <c r="AA122" s="2">
        <v>1861434</v>
      </c>
      <c r="AB122" s="2">
        <v>144896</v>
      </c>
      <c r="AC122" s="2">
        <v>14052</v>
      </c>
    </row>
    <row r="123" spans="1:29" x14ac:dyDescent="0.2">
      <c r="A123" s="11">
        <v>1</v>
      </c>
      <c r="B123" s="1">
        <v>104107903</v>
      </c>
      <c r="C123" s="1" t="s">
        <v>252</v>
      </c>
      <c r="D123" s="1" t="s">
        <v>29</v>
      </c>
      <c r="E123" s="2">
        <v>56687821.600000001</v>
      </c>
      <c r="F123" s="2">
        <v>23981735.77</v>
      </c>
      <c r="G123" s="2">
        <v>1555903.94</v>
      </c>
      <c r="H123" s="2">
        <f t="shared" si="2"/>
        <v>82225461.310000002</v>
      </c>
      <c r="I123" s="2">
        <v>33139.08</v>
      </c>
      <c r="J123" s="2">
        <v>9557873.0600000005</v>
      </c>
      <c r="K123" s="2">
        <f t="shared" si="3"/>
        <v>91816473.450000003</v>
      </c>
      <c r="L123" s="2">
        <v>63936774.939999998</v>
      </c>
      <c r="M123" s="2">
        <v>39499275.189999998</v>
      </c>
      <c r="N123" s="2">
        <v>14191905.57</v>
      </c>
      <c r="O123" s="2">
        <v>2671699.59</v>
      </c>
      <c r="P123" s="2">
        <v>324941.25</v>
      </c>
      <c r="U123" s="2">
        <v>2350045.15</v>
      </c>
      <c r="V123" s="2">
        <v>1276313.73</v>
      </c>
      <c r="W123" s="2">
        <v>4898514.59</v>
      </c>
      <c r="X123" s="2">
        <v>762301.04</v>
      </c>
      <c r="Y123" s="2">
        <v>2304747.7400000002</v>
      </c>
      <c r="Z123" s="2">
        <v>6094560.5499999998</v>
      </c>
      <c r="AA123" s="2">
        <v>6155791.7699999996</v>
      </c>
      <c r="AB123" s="2">
        <v>16900</v>
      </c>
      <c r="AC123" s="2">
        <v>122561.2</v>
      </c>
    </row>
    <row r="124" spans="1:29" x14ac:dyDescent="0.2">
      <c r="A124" s="11">
        <v>1</v>
      </c>
      <c r="B124" s="1">
        <v>104107503</v>
      </c>
      <c r="C124" s="1" t="s">
        <v>254</v>
      </c>
      <c r="D124" s="1" t="s">
        <v>29</v>
      </c>
      <c r="E124" s="2">
        <v>16832728</v>
      </c>
      <c r="F124" s="2">
        <v>7234350</v>
      </c>
      <c r="G124" s="2">
        <v>650554</v>
      </c>
      <c r="H124" s="2">
        <f t="shared" si="2"/>
        <v>24717632</v>
      </c>
      <c r="J124" s="2">
        <v>2104351.85</v>
      </c>
      <c r="K124" s="2">
        <f t="shared" si="3"/>
        <v>26821983.850000001</v>
      </c>
      <c r="L124" s="2">
        <v>19245930.600000001</v>
      </c>
      <c r="M124" s="2">
        <v>12811062</v>
      </c>
      <c r="N124" s="2">
        <v>3571964</v>
      </c>
      <c r="O124" s="2">
        <v>375968</v>
      </c>
      <c r="P124" s="2">
        <v>73734</v>
      </c>
      <c r="U124" s="2">
        <v>671666</v>
      </c>
      <c r="V124" s="2">
        <v>539502</v>
      </c>
      <c r="W124" s="2">
        <v>1638201</v>
      </c>
      <c r="X124" s="2">
        <v>309935</v>
      </c>
      <c r="Y124" s="2">
        <v>420972</v>
      </c>
      <c r="Z124" s="2">
        <v>2060811</v>
      </c>
      <c r="AA124" s="2">
        <v>1380209</v>
      </c>
      <c r="AB124" s="2">
        <v>156196</v>
      </c>
      <c r="AC124" s="2">
        <v>56858</v>
      </c>
    </row>
    <row r="125" spans="1:29" x14ac:dyDescent="0.2">
      <c r="A125" s="11">
        <v>1</v>
      </c>
      <c r="B125" s="1">
        <v>104107803</v>
      </c>
      <c r="C125" s="1" t="s">
        <v>253</v>
      </c>
      <c r="D125" s="1" t="s">
        <v>29</v>
      </c>
      <c r="E125" s="2">
        <v>16808608.23</v>
      </c>
      <c r="F125" s="2">
        <v>10425790.199999999</v>
      </c>
      <c r="G125" s="2">
        <v>860024.22</v>
      </c>
      <c r="H125" s="2">
        <f t="shared" si="2"/>
        <v>28094422.649999999</v>
      </c>
      <c r="J125" s="2">
        <v>3722807.46</v>
      </c>
      <c r="K125" s="2">
        <f t="shared" si="3"/>
        <v>31817230.109999999</v>
      </c>
      <c r="L125" s="2">
        <v>20945879.23</v>
      </c>
      <c r="M125" s="2">
        <v>12402686.92</v>
      </c>
      <c r="N125" s="2">
        <v>3036140.41</v>
      </c>
      <c r="O125" s="2">
        <v>1332561.29</v>
      </c>
      <c r="P125" s="2">
        <v>37219.61</v>
      </c>
      <c r="U125" s="2">
        <v>1023519.98</v>
      </c>
      <c r="V125" s="2">
        <v>1027114.08</v>
      </c>
      <c r="W125" s="2">
        <v>2107305.13</v>
      </c>
      <c r="X125" s="2">
        <v>319630.24</v>
      </c>
      <c r="Y125" s="2">
        <v>433903.05</v>
      </c>
      <c r="Z125" s="2">
        <v>2582405.91</v>
      </c>
      <c r="AA125" s="2">
        <v>2656775.7000000002</v>
      </c>
      <c r="AB125" s="2">
        <v>236790.37</v>
      </c>
      <c r="AC125" s="2">
        <v>38345.74</v>
      </c>
    </row>
    <row r="126" spans="1:29" x14ac:dyDescent="0.2">
      <c r="A126" s="11">
        <v>1</v>
      </c>
      <c r="B126" s="1">
        <v>108110603</v>
      </c>
      <c r="C126" s="1" t="s">
        <v>218</v>
      </c>
      <c r="D126" s="1" t="s">
        <v>11</v>
      </c>
      <c r="E126" s="2">
        <v>4985851.32</v>
      </c>
      <c r="F126" s="2">
        <v>2996516.1</v>
      </c>
      <c r="G126" s="2">
        <v>293970.92</v>
      </c>
      <c r="H126" s="2">
        <f t="shared" si="2"/>
        <v>8276338.3399999999</v>
      </c>
      <c r="K126" s="2">
        <f t="shared" si="3"/>
        <v>8276338.3399999999</v>
      </c>
      <c r="L126" s="2">
        <v>5989741.8799999999</v>
      </c>
      <c r="M126" s="2">
        <v>3179771.69</v>
      </c>
      <c r="N126" s="2">
        <v>1395744.64</v>
      </c>
      <c r="O126" s="2">
        <v>380306.6</v>
      </c>
      <c r="P126" s="2">
        <v>21165.58</v>
      </c>
      <c r="Q126" s="2">
        <v>4747.5</v>
      </c>
      <c r="S126" s="2">
        <v>4115.3100000000004</v>
      </c>
      <c r="U126" s="2">
        <v>400333.11</v>
      </c>
      <c r="V126" s="2">
        <v>163630.37</v>
      </c>
      <c r="W126" s="2">
        <v>676158.32</v>
      </c>
      <c r="X126" s="2">
        <v>133827.97</v>
      </c>
      <c r="Y126" s="2">
        <v>195710.06</v>
      </c>
      <c r="Z126" s="2">
        <v>762831.33</v>
      </c>
      <c r="AA126" s="2">
        <v>568918.52</v>
      </c>
      <c r="AB126" s="2">
        <v>93846.7</v>
      </c>
      <c r="AC126" s="2">
        <v>1259.72</v>
      </c>
    </row>
    <row r="127" spans="1:29" x14ac:dyDescent="0.2">
      <c r="A127" s="11">
        <v>1</v>
      </c>
      <c r="B127" s="1">
        <v>108111203</v>
      </c>
      <c r="C127" s="1" t="s">
        <v>366</v>
      </c>
      <c r="D127" s="1" t="s">
        <v>11</v>
      </c>
      <c r="E127" s="2">
        <v>10863641.41</v>
      </c>
      <c r="F127" s="2">
        <v>5560242.04</v>
      </c>
      <c r="G127" s="2">
        <v>434563.82</v>
      </c>
      <c r="H127" s="2">
        <f t="shared" si="2"/>
        <v>16858447.27</v>
      </c>
      <c r="I127" s="2">
        <v>61745.279999999999</v>
      </c>
      <c r="J127" s="2">
        <v>948394.96</v>
      </c>
      <c r="K127" s="2">
        <f t="shared" si="3"/>
        <v>17868587.510000002</v>
      </c>
      <c r="L127" s="2">
        <v>12207808.880000001</v>
      </c>
      <c r="M127" s="2">
        <v>6983372.6799999997</v>
      </c>
      <c r="N127" s="2">
        <v>2356426</v>
      </c>
      <c r="O127" s="2">
        <v>1045419.5</v>
      </c>
      <c r="P127" s="2">
        <v>334126.14</v>
      </c>
      <c r="S127" s="2">
        <v>6931.61</v>
      </c>
      <c r="T127" s="2">
        <v>137365.48000000001</v>
      </c>
      <c r="U127" s="2">
        <v>525121.74</v>
      </c>
      <c r="V127" s="2">
        <v>311569.51</v>
      </c>
      <c r="W127" s="2">
        <v>1122791.1000000001</v>
      </c>
      <c r="X127" s="2">
        <v>226168.3</v>
      </c>
      <c r="Y127" s="2">
        <v>179343.51</v>
      </c>
      <c r="Z127" s="2">
        <v>1539136.13</v>
      </c>
      <c r="AA127" s="2">
        <v>1576238.8</v>
      </c>
      <c r="AB127" s="2">
        <v>76688.78</v>
      </c>
      <c r="AC127" s="2">
        <v>3184.17</v>
      </c>
    </row>
    <row r="128" spans="1:29" x14ac:dyDescent="0.2">
      <c r="A128" s="11">
        <v>1</v>
      </c>
      <c r="B128" s="1">
        <v>108111303</v>
      </c>
      <c r="C128" s="1" t="s">
        <v>246</v>
      </c>
      <c r="D128" s="1" t="s">
        <v>11</v>
      </c>
      <c r="E128" s="2">
        <v>12588572.65</v>
      </c>
      <c r="F128" s="2">
        <v>5769147.6399999997</v>
      </c>
      <c r="G128" s="2">
        <v>379237.65</v>
      </c>
      <c r="H128" s="2">
        <f t="shared" si="2"/>
        <v>18736957.939999998</v>
      </c>
      <c r="J128" s="2">
        <v>1301550.3400000001</v>
      </c>
      <c r="K128" s="2">
        <f t="shared" si="3"/>
        <v>20038508.279999997</v>
      </c>
      <c r="L128" s="2">
        <v>13928032.83</v>
      </c>
      <c r="M128" s="2">
        <v>9087980.9800000004</v>
      </c>
      <c r="N128" s="2">
        <v>2512390.46</v>
      </c>
      <c r="O128" s="2">
        <v>655745.53</v>
      </c>
      <c r="P128" s="2">
        <v>296965.89</v>
      </c>
      <c r="Q128" s="2">
        <v>35489.79</v>
      </c>
      <c r="U128" s="2">
        <v>615446.91</v>
      </c>
      <c r="V128" s="2">
        <v>546415.29</v>
      </c>
      <c r="W128" s="2">
        <v>1237428.33</v>
      </c>
      <c r="X128" s="2">
        <v>326674.26</v>
      </c>
      <c r="Y128" s="2">
        <v>279658.21000000002</v>
      </c>
      <c r="Z128" s="2">
        <v>1596633.04</v>
      </c>
      <c r="AA128" s="2">
        <v>1157197.31</v>
      </c>
      <c r="AB128" s="2">
        <v>3231</v>
      </c>
      <c r="AC128" s="2">
        <v>6463.29</v>
      </c>
    </row>
    <row r="129" spans="1:29" x14ac:dyDescent="0.2">
      <c r="A129" s="11">
        <v>1</v>
      </c>
      <c r="B129" s="1">
        <v>108111403</v>
      </c>
      <c r="C129" s="1" t="s">
        <v>126</v>
      </c>
      <c r="D129" s="1" t="s">
        <v>11</v>
      </c>
      <c r="E129" s="2">
        <v>5691118.5800000001</v>
      </c>
      <c r="F129" s="2">
        <v>3511294.11</v>
      </c>
      <c r="G129" s="2">
        <v>300781.39</v>
      </c>
      <c r="H129" s="2">
        <f t="shared" si="2"/>
        <v>9503194.0800000001</v>
      </c>
      <c r="J129" s="2">
        <v>357380.96</v>
      </c>
      <c r="K129" s="2">
        <f t="shared" si="3"/>
        <v>9860575.040000001</v>
      </c>
      <c r="L129" s="2">
        <v>6737848.7000000002</v>
      </c>
      <c r="M129" s="2">
        <v>3447222.57</v>
      </c>
      <c r="N129" s="2">
        <v>1397626.46</v>
      </c>
      <c r="O129" s="2">
        <v>581294.32999999996</v>
      </c>
      <c r="P129" s="2">
        <v>262103.34</v>
      </c>
      <c r="Q129" s="2">
        <v>2871.88</v>
      </c>
      <c r="U129" s="2">
        <v>270554.73</v>
      </c>
      <c r="V129" s="2">
        <v>342044.09</v>
      </c>
      <c r="W129" s="2">
        <v>743000.68</v>
      </c>
      <c r="X129" s="2">
        <v>122202.37</v>
      </c>
      <c r="Y129" s="2">
        <v>206056.95999999999</v>
      </c>
      <c r="Z129" s="2">
        <v>1005791.3</v>
      </c>
      <c r="AA129" s="2">
        <v>813103.54</v>
      </c>
      <c r="AB129" s="2">
        <v>6748.5</v>
      </c>
      <c r="AC129" s="2">
        <v>1791.94</v>
      </c>
    </row>
    <row r="130" spans="1:29" x14ac:dyDescent="0.2">
      <c r="A130" s="11">
        <v>1</v>
      </c>
      <c r="B130" s="1">
        <v>108112003</v>
      </c>
      <c r="C130" s="1" t="s">
        <v>125</v>
      </c>
      <c r="D130" s="1" t="s">
        <v>11</v>
      </c>
      <c r="E130" s="2">
        <v>5277995.45</v>
      </c>
      <c r="F130" s="2">
        <v>3268118.31</v>
      </c>
      <c r="G130" s="2">
        <v>176707.22</v>
      </c>
      <c r="H130" s="2">
        <f t="shared" ref="H130:H193" si="4">SUM(E130:G130)</f>
        <v>8722820.9800000004</v>
      </c>
      <c r="J130" s="2">
        <v>754096.73</v>
      </c>
      <c r="K130" s="2">
        <f t="shared" ref="K130:K193" si="5">SUM(H130:J130)</f>
        <v>9476917.7100000009</v>
      </c>
      <c r="L130" s="2">
        <v>6297562.5599999996</v>
      </c>
      <c r="M130" s="2">
        <v>3539380.87</v>
      </c>
      <c r="N130" s="2">
        <v>1256995.27</v>
      </c>
      <c r="O130" s="2">
        <v>293473.45</v>
      </c>
      <c r="P130" s="2">
        <v>21108.560000000001</v>
      </c>
      <c r="Q130" s="2">
        <v>6672.28</v>
      </c>
      <c r="T130" s="2">
        <v>160365.01999999999</v>
      </c>
      <c r="U130" s="2">
        <v>379856.09</v>
      </c>
      <c r="V130" s="2">
        <v>342263.38</v>
      </c>
      <c r="W130" s="2">
        <v>800996.83</v>
      </c>
      <c r="X130" s="2">
        <v>96581.78</v>
      </c>
      <c r="Y130" s="2">
        <v>256373.15</v>
      </c>
      <c r="Z130" s="2">
        <v>554454.12</v>
      </c>
      <c r="AA130" s="2">
        <v>720781.31</v>
      </c>
      <c r="AB130" s="2">
        <v>115775.44</v>
      </c>
      <c r="AC130" s="2">
        <v>1036.21</v>
      </c>
    </row>
    <row r="131" spans="1:29" x14ac:dyDescent="0.2">
      <c r="A131" s="11">
        <v>1</v>
      </c>
      <c r="B131" s="1">
        <v>108112203</v>
      </c>
      <c r="C131" s="1" t="s">
        <v>124</v>
      </c>
      <c r="D131" s="1" t="s">
        <v>11</v>
      </c>
      <c r="E131" s="2">
        <v>13359487.76</v>
      </c>
      <c r="F131" s="2">
        <v>7352098.5999999996</v>
      </c>
      <c r="G131" s="2">
        <v>741684.48</v>
      </c>
      <c r="H131" s="2">
        <f t="shared" si="4"/>
        <v>21453270.84</v>
      </c>
      <c r="J131" s="2">
        <v>1751155</v>
      </c>
      <c r="K131" s="2">
        <f t="shared" si="5"/>
        <v>23204425.84</v>
      </c>
      <c r="L131" s="2">
        <v>15786665.23</v>
      </c>
      <c r="M131" s="2">
        <v>9512732.9100000001</v>
      </c>
      <c r="N131" s="2">
        <v>2135294.7400000002</v>
      </c>
      <c r="O131" s="2">
        <v>1436708.78</v>
      </c>
      <c r="P131" s="2">
        <v>131536.21</v>
      </c>
      <c r="T131" s="2">
        <v>143215.12</v>
      </c>
      <c r="U131" s="2">
        <v>616317.11</v>
      </c>
      <c r="V131" s="2">
        <v>815890.05</v>
      </c>
      <c r="W131" s="2">
        <v>1815838.2</v>
      </c>
      <c r="X131" s="2">
        <v>274012.83</v>
      </c>
      <c r="Y131" s="2">
        <v>234597.43</v>
      </c>
      <c r="Z131" s="2">
        <v>2109403.34</v>
      </c>
      <c r="AA131" s="2">
        <v>1413570.81</v>
      </c>
      <c r="AC131" s="2">
        <v>72468.83</v>
      </c>
    </row>
    <row r="132" spans="1:29" x14ac:dyDescent="0.2">
      <c r="A132" s="11">
        <v>1</v>
      </c>
      <c r="B132" s="1">
        <v>108112502</v>
      </c>
      <c r="C132" s="1" t="s">
        <v>123</v>
      </c>
      <c r="D132" s="1" t="s">
        <v>11</v>
      </c>
      <c r="E132" s="2">
        <v>26266417</v>
      </c>
      <c r="F132" s="2">
        <v>10293241</v>
      </c>
      <c r="G132" s="2">
        <v>920594</v>
      </c>
      <c r="H132" s="2">
        <f t="shared" si="4"/>
        <v>37480252</v>
      </c>
      <c r="I132" s="2">
        <v>1321504</v>
      </c>
      <c r="J132" s="2">
        <v>49932170</v>
      </c>
      <c r="K132" s="2">
        <f t="shared" si="5"/>
        <v>88733926</v>
      </c>
      <c r="L132" s="2">
        <v>25761117.07</v>
      </c>
      <c r="M132" s="2">
        <v>17474505</v>
      </c>
      <c r="N132" s="2">
        <v>5763929</v>
      </c>
      <c r="O132" s="2">
        <v>1516296</v>
      </c>
      <c r="P132" s="2">
        <v>1228183</v>
      </c>
      <c r="Q132" s="2">
        <v>184664</v>
      </c>
      <c r="T132" s="2">
        <v>98840</v>
      </c>
      <c r="U132" s="2">
        <v>1040418</v>
      </c>
      <c r="V132" s="2">
        <v>910889</v>
      </c>
      <c r="W132" s="2">
        <v>2070106</v>
      </c>
      <c r="X132" s="2">
        <v>302508</v>
      </c>
      <c r="Y132" s="2">
        <v>557068</v>
      </c>
      <c r="Z132" s="2">
        <v>2749620</v>
      </c>
      <c r="AA132" s="2">
        <v>2424637</v>
      </c>
      <c r="AB132" s="2">
        <v>191073</v>
      </c>
      <c r="AC132" s="2">
        <v>46922</v>
      </c>
    </row>
    <row r="133" spans="1:29" x14ac:dyDescent="0.2">
      <c r="A133" s="11">
        <v>1</v>
      </c>
      <c r="B133" s="1">
        <v>108114503</v>
      </c>
      <c r="C133" s="1" t="s">
        <v>122</v>
      </c>
      <c r="D133" s="1" t="s">
        <v>11</v>
      </c>
      <c r="E133" s="2">
        <v>9088466.8300000001</v>
      </c>
      <c r="F133" s="2">
        <v>4844456.9400000004</v>
      </c>
      <c r="G133" s="2">
        <v>392592.32</v>
      </c>
      <c r="H133" s="2">
        <f t="shared" si="4"/>
        <v>14325516.09</v>
      </c>
      <c r="J133" s="2">
        <v>737050.52</v>
      </c>
      <c r="K133" s="2">
        <f t="shared" si="5"/>
        <v>15062566.609999999</v>
      </c>
      <c r="L133" s="2">
        <v>10498259</v>
      </c>
      <c r="M133" s="2">
        <v>6809602.7400000002</v>
      </c>
      <c r="N133" s="2">
        <v>1807307.7</v>
      </c>
      <c r="O133" s="2">
        <v>247757.76</v>
      </c>
      <c r="P133" s="2">
        <v>108874.06</v>
      </c>
      <c r="T133" s="2">
        <v>114924.57</v>
      </c>
      <c r="U133" s="2">
        <v>540074.34</v>
      </c>
      <c r="V133" s="2">
        <v>308411.83</v>
      </c>
      <c r="W133" s="2">
        <v>764773.64</v>
      </c>
      <c r="X133" s="2">
        <v>255509.93</v>
      </c>
      <c r="Y133" s="2">
        <v>216440.57</v>
      </c>
      <c r="Z133" s="2">
        <v>1375753.55</v>
      </c>
      <c r="AA133" s="2">
        <v>1160553.68</v>
      </c>
      <c r="AB133" s="2">
        <v>220820.18</v>
      </c>
      <c r="AC133" s="2">
        <v>2119.2199999999998</v>
      </c>
    </row>
    <row r="134" spans="1:29" x14ac:dyDescent="0.2">
      <c r="A134" s="11">
        <v>1</v>
      </c>
      <c r="B134" s="1">
        <v>108116003</v>
      </c>
      <c r="C134" s="1" t="s">
        <v>121</v>
      </c>
      <c r="D134" s="1" t="s">
        <v>11</v>
      </c>
      <c r="E134" s="2">
        <v>12238243.210000001</v>
      </c>
      <c r="F134" s="2">
        <v>6741952.0999999996</v>
      </c>
      <c r="G134" s="2">
        <v>448469.31</v>
      </c>
      <c r="H134" s="2">
        <f t="shared" si="4"/>
        <v>19428664.620000001</v>
      </c>
      <c r="J134" s="2">
        <v>1805423.97</v>
      </c>
      <c r="K134" s="2">
        <f t="shared" si="5"/>
        <v>21234088.59</v>
      </c>
      <c r="L134" s="2">
        <v>13939211.1</v>
      </c>
      <c r="M134" s="2">
        <v>8491422.5700000003</v>
      </c>
      <c r="N134" s="2">
        <v>2784129.91</v>
      </c>
      <c r="O134" s="2">
        <v>633569.06000000006</v>
      </c>
      <c r="P134" s="2">
        <v>153892.07999999999</v>
      </c>
      <c r="Q134" s="2">
        <v>41626.43</v>
      </c>
      <c r="T134" s="2">
        <v>133603.16</v>
      </c>
      <c r="U134" s="2">
        <v>545472.86</v>
      </c>
      <c r="V134" s="2">
        <v>667394.03</v>
      </c>
      <c r="W134" s="2">
        <v>1460273.7</v>
      </c>
      <c r="X134" s="2">
        <v>312115.89</v>
      </c>
      <c r="Y134" s="2">
        <v>273401.52</v>
      </c>
      <c r="Z134" s="2">
        <v>1668818.61</v>
      </c>
      <c r="AA134" s="2">
        <v>1532778.45</v>
      </c>
      <c r="AB134" s="2">
        <v>277096.83</v>
      </c>
      <c r="AC134" s="2">
        <v>4600.21</v>
      </c>
    </row>
    <row r="135" spans="1:29" x14ac:dyDescent="0.2">
      <c r="A135" s="11">
        <v>1</v>
      </c>
      <c r="B135" s="1">
        <v>108116303</v>
      </c>
      <c r="C135" s="1" t="s">
        <v>120</v>
      </c>
      <c r="D135" s="1" t="s">
        <v>11</v>
      </c>
      <c r="E135" s="2">
        <v>6448995.5199999996</v>
      </c>
      <c r="F135" s="2">
        <v>3519370.99</v>
      </c>
      <c r="G135" s="2">
        <v>416233.57</v>
      </c>
      <c r="H135" s="2">
        <f t="shared" si="4"/>
        <v>10384600.08</v>
      </c>
      <c r="J135" s="2">
        <v>820129.27</v>
      </c>
      <c r="K135" s="2">
        <f t="shared" si="5"/>
        <v>11204729.35</v>
      </c>
      <c r="L135" s="2">
        <v>7876978.3799999999</v>
      </c>
      <c r="M135" s="2">
        <v>4932190.88</v>
      </c>
      <c r="N135" s="2">
        <v>817238.4</v>
      </c>
      <c r="O135" s="2">
        <v>275843.63</v>
      </c>
      <c r="P135" s="2">
        <v>260418.27</v>
      </c>
      <c r="Q135" s="2">
        <v>9040</v>
      </c>
      <c r="T135" s="2">
        <v>154264.34</v>
      </c>
      <c r="U135" s="2">
        <v>217031.23</v>
      </c>
      <c r="V135" s="2">
        <v>430918.12</v>
      </c>
      <c r="W135" s="2">
        <v>953572.39</v>
      </c>
      <c r="X135" s="2">
        <v>173608.63</v>
      </c>
      <c r="Y135" s="2">
        <v>378227.7</v>
      </c>
      <c r="Z135" s="2">
        <v>847109.83</v>
      </c>
      <c r="AA135" s="2">
        <v>512789.91</v>
      </c>
      <c r="AB135" s="2">
        <v>4387.34</v>
      </c>
      <c r="AC135" s="2">
        <v>1725.84</v>
      </c>
    </row>
    <row r="136" spans="1:29" x14ac:dyDescent="0.2">
      <c r="A136" s="11">
        <v>1</v>
      </c>
      <c r="B136" s="1">
        <v>108116503</v>
      </c>
      <c r="C136" s="1" t="s">
        <v>119</v>
      </c>
      <c r="D136" s="1" t="s">
        <v>11</v>
      </c>
      <c r="E136" s="2">
        <v>9587848.2799999993</v>
      </c>
      <c r="F136" s="2">
        <v>5520296.0999999996</v>
      </c>
      <c r="G136" s="2">
        <v>695033.29</v>
      </c>
      <c r="H136" s="2">
        <f t="shared" si="4"/>
        <v>15803177.669999998</v>
      </c>
      <c r="I136" s="2">
        <v>30980.9</v>
      </c>
      <c r="J136" s="2">
        <v>3115771.73</v>
      </c>
      <c r="K136" s="2">
        <f t="shared" si="5"/>
        <v>18949930.299999997</v>
      </c>
      <c r="L136" s="2">
        <v>12353282.67</v>
      </c>
      <c r="M136" s="2">
        <v>7398838.1900000004</v>
      </c>
      <c r="N136" s="2">
        <v>1577785.65</v>
      </c>
      <c r="O136" s="2">
        <v>515272.91</v>
      </c>
      <c r="P136" s="2">
        <v>95951.53</v>
      </c>
      <c r="U136" s="2">
        <v>559582.42000000004</v>
      </c>
      <c r="V136" s="2">
        <v>973751.31</v>
      </c>
      <c r="W136" s="2">
        <v>948812.17</v>
      </c>
      <c r="X136" s="2">
        <v>300964.93</v>
      </c>
      <c r="Y136" s="2">
        <v>268051.59000000003</v>
      </c>
      <c r="Z136" s="2">
        <v>1517486.2</v>
      </c>
      <c r="AA136" s="2">
        <v>942346.25</v>
      </c>
      <c r="AC136" s="2">
        <v>9301.23</v>
      </c>
    </row>
    <row r="137" spans="1:29" x14ac:dyDescent="0.2">
      <c r="A137" s="11">
        <v>1</v>
      </c>
      <c r="B137" s="1">
        <v>108118503</v>
      </c>
      <c r="C137" s="1" t="s">
        <v>108</v>
      </c>
      <c r="D137" s="1" t="s">
        <v>11</v>
      </c>
      <c r="E137" s="2">
        <v>11056720.140000001</v>
      </c>
      <c r="F137" s="2">
        <v>5805480.5</v>
      </c>
      <c r="G137" s="2">
        <v>549114.99</v>
      </c>
      <c r="H137" s="2">
        <f t="shared" si="4"/>
        <v>17411315.629999999</v>
      </c>
      <c r="I137" s="2">
        <v>144795.31</v>
      </c>
      <c r="J137" s="2">
        <v>976518.76</v>
      </c>
      <c r="K137" s="2">
        <f t="shared" si="5"/>
        <v>18532629.699999999</v>
      </c>
      <c r="L137" s="2">
        <v>14001326.49</v>
      </c>
      <c r="M137" s="2">
        <v>8996313.9299999997</v>
      </c>
      <c r="N137" s="2">
        <v>1742103.04</v>
      </c>
      <c r="O137" s="2">
        <v>240404.35</v>
      </c>
      <c r="P137" s="2">
        <v>77898.820000000007</v>
      </c>
      <c r="U137" s="2">
        <v>571186.06000000006</v>
      </c>
      <c r="V137" s="2">
        <v>845635.25</v>
      </c>
      <c r="W137" s="2">
        <v>1131917.49</v>
      </c>
      <c r="X137" s="2">
        <v>272269.75</v>
      </c>
      <c r="Y137" s="2">
        <v>219533.97</v>
      </c>
      <c r="Z137" s="2">
        <v>1845515.82</v>
      </c>
      <c r="AA137" s="2">
        <v>737669.7</v>
      </c>
      <c r="AB137" s="2">
        <v>175723.97</v>
      </c>
      <c r="AC137" s="2">
        <v>6028.49</v>
      </c>
    </row>
    <row r="138" spans="1:29" x14ac:dyDescent="0.2">
      <c r="A138" s="11">
        <v>1</v>
      </c>
      <c r="B138" s="1">
        <v>109122703</v>
      </c>
      <c r="C138" s="1" t="s">
        <v>146</v>
      </c>
      <c r="D138" s="1" t="s">
        <v>17</v>
      </c>
      <c r="E138" s="2">
        <v>6431184.8300000001</v>
      </c>
      <c r="F138" s="2">
        <v>3265662.86</v>
      </c>
      <c r="G138" s="2">
        <v>363321.72</v>
      </c>
      <c r="H138" s="2">
        <f t="shared" si="4"/>
        <v>10060169.41</v>
      </c>
      <c r="J138" s="2">
        <v>1123811.0900000001</v>
      </c>
      <c r="K138" s="2">
        <f t="shared" si="5"/>
        <v>11183980.5</v>
      </c>
      <c r="L138" s="2">
        <v>7621605.7300000004</v>
      </c>
      <c r="M138" s="2">
        <v>4777348.9400000004</v>
      </c>
      <c r="N138" s="2">
        <v>1031499.16</v>
      </c>
      <c r="O138" s="2">
        <v>573668.92000000004</v>
      </c>
      <c r="P138" s="2">
        <v>48667.81</v>
      </c>
      <c r="U138" s="2">
        <v>166365.89000000001</v>
      </c>
      <c r="V138" s="2">
        <v>272658.34000000003</v>
      </c>
      <c r="W138" s="2">
        <v>902548.33</v>
      </c>
      <c r="X138" s="2">
        <v>126756.54</v>
      </c>
      <c r="Y138" s="2">
        <v>245313.05</v>
      </c>
      <c r="Z138" s="2">
        <v>1032699.56</v>
      </c>
      <c r="AA138" s="2">
        <v>484825.96</v>
      </c>
      <c r="AC138" s="2">
        <v>34495.19</v>
      </c>
    </row>
    <row r="139" spans="1:29" x14ac:dyDescent="0.2">
      <c r="A139" s="11">
        <v>1</v>
      </c>
      <c r="B139" s="1">
        <v>121135003</v>
      </c>
      <c r="C139" s="1" t="s">
        <v>555</v>
      </c>
      <c r="D139" s="1" t="s">
        <v>46</v>
      </c>
      <c r="E139" s="2">
        <v>20380595.309999999</v>
      </c>
      <c r="F139" s="2">
        <v>10017911.029999999</v>
      </c>
      <c r="G139" s="2">
        <v>741788.82</v>
      </c>
      <c r="H139" s="2">
        <f t="shared" si="4"/>
        <v>31140295.159999996</v>
      </c>
      <c r="J139" s="2">
        <v>3942677.71</v>
      </c>
      <c r="K139" s="2">
        <f t="shared" si="5"/>
        <v>35082972.869999997</v>
      </c>
      <c r="L139" s="2">
        <v>24122668.640000001</v>
      </c>
      <c r="M139" s="2">
        <v>12212365</v>
      </c>
      <c r="N139" s="2">
        <v>4742876.09</v>
      </c>
      <c r="O139" s="2">
        <v>2622613.33</v>
      </c>
      <c r="P139" s="2">
        <v>401304.64</v>
      </c>
      <c r="S139" s="2">
        <v>275035.96000000002</v>
      </c>
      <c r="T139" s="2">
        <v>126400.29</v>
      </c>
      <c r="U139" s="2">
        <v>560604.97</v>
      </c>
      <c r="V139" s="2">
        <v>516328.58</v>
      </c>
      <c r="W139" s="2">
        <v>1682005.11</v>
      </c>
      <c r="X139" s="2">
        <v>235083.24</v>
      </c>
      <c r="Y139" s="2">
        <v>561686.62</v>
      </c>
      <c r="Z139" s="2">
        <v>2961021.07</v>
      </c>
      <c r="AA139" s="2">
        <v>2452630.92</v>
      </c>
      <c r="AB139" s="2">
        <v>1000307.32</v>
      </c>
      <c r="AC139" s="2">
        <v>48243.199999999997</v>
      </c>
    </row>
    <row r="140" spans="1:29" x14ac:dyDescent="0.2">
      <c r="A140" s="11">
        <v>1</v>
      </c>
      <c r="B140" s="1">
        <v>121135503</v>
      </c>
      <c r="C140" s="1" t="s">
        <v>567</v>
      </c>
      <c r="D140" s="1" t="s">
        <v>46</v>
      </c>
      <c r="E140" s="2">
        <v>21895500.199999999</v>
      </c>
      <c r="F140" s="2">
        <v>9376470.3499999996</v>
      </c>
      <c r="G140" s="2">
        <v>741797.78</v>
      </c>
      <c r="H140" s="2">
        <f t="shared" si="4"/>
        <v>32013768.329999998</v>
      </c>
      <c r="I140" s="2">
        <v>168823.58</v>
      </c>
      <c r="J140" s="2">
        <v>1854739.37</v>
      </c>
      <c r="K140" s="2">
        <f t="shared" si="5"/>
        <v>34037331.279999994</v>
      </c>
      <c r="L140" s="2">
        <v>25040321.670000002</v>
      </c>
      <c r="M140" s="2">
        <v>14669908.57</v>
      </c>
      <c r="N140" s="2">
        <v>5544442.4299999997</v>
      </c>
      <c r="O140" s="2">
        <v>1417326.5</v>
      </c>
      <c r="P140" s="2">
        <v>23071.95</v>
      </c>
      <c r="S140" s="2">
        <v>240750.75</v>
      </c>
      <c r="U140" s="2">
        <v>731962.26</v>
      </c>
      <c r="V140" s="2">
        <v>625915</v>
      </c>
      <c r="W140" s="2">
        <v>1833222.27</v>
      </c>
      <c r="X140" s="2">
        <v>425711</v>
      </c>
      <c r="Y140" s="2">
        <v>658851.83999999997</v>
      </c>
      <c r="Z140" s="2">
        <v>3031728.19</v>
      </c>
      <c r="AA140" s="2">
        <v>1458135.71</v>
      </c>
      <c r="AB140" s="2">
        <v>583515.9</v>
      </c>
      <c r="AC140" s="2">
        <v>27428.18</v>
      </c>
    </row>
    <row r="141" spans="1:29" x14ac:dyDescent="0.2">
      <c r="A141" s="11">
        <v>1</v>
      </c>
      <c r="B141" s="1">
        <v>121136503</v>
      </c>
      <c r="C141" s="1" t="s">
        <v>546</v>
      </c>
      <c r="D141" s="1" t="s">
        <v>46</v>
      </c>
      <c r="E141" s="2">
        <v>16437635.18</v>
      </c>
      <c r="F141" s="2">
        <v>6555178.1299999999</v>
      </c>
      <c r="G141" s="2">
        <v>621771.93000000005</v>
      </c>
      <c r="H141" s="2">
        <f t="shared" si="4"/>
        <v>23614585.239999998</v>
      </c>
      <c r="I141" s="2">
        <v>123635.83</v>
      </c>
      <c r="J141" s="2">
        <v>1638441.95</v>
      </c>
      <c r="K141" s="2">
        <f t="shared" si="5"/>
        <v>25376663.019999996</v>
      </c>
      <c r="L141" s="2">
        <v>19708837.690000001</v>
      </c>
      <c r="M141" s="2">
        <v>9587343.0299999993</v>
      </c>
      <c r="N141" s="2">
        <v>3969254.27</v>
      </c>
      <c r="O141" s="2">
        <v>2539302.63</v>
      </c>
      <c r="P141" s="2">
        <v>118003.65</v>
      </c>
      <c r="Q141" s="2">
        <v>7168.56</v>
      </c>
      <c r="S141" s="2">
        <v>216563.04</v>
      </c>
      <c r="U141" s="2">
        <v>651657.55000000005</v>
      </c>
      <c r="V141" s="2">
        <v>662710.81000000006</v>
      </c>
      <c r="W141" s="2">
        <v>1384531.91</v>
      </c>
      <c r="X141" s="2">
        <v>217749.31</v>
      </c>
      <c r="Y141" s="2">
        <v>279945.59999999998</v>
      </c>
      <c r="Z141" s="2">
        <v>1763059.32</v>
      </c>
      <c r="AA141" s="2">
        <v>1417625.61</v>
      </c>
      <c r="AB141" s="2">
        <v>156457.06</v>
      </c>
      <c r="AC141" s="2">
        <v>21440.959999999999</v>
      </c>
    </row>
    <row r="142" spans="1:29" x14ac:dyDescent="0.2">
      <c r="A142" s="11">
        <v>1</v>
      </c>
      <c r="B142" s="1">
        <v>121136603</v>
      </c>
      <c r="C142" s="1" t="s">
        <v>390</v>
      </c>
      <c r="D142" s="1" t="s">
        <v>46</v>
      </c>
      <c r="E142" s="2">
        <v>14713701.67</v>
      </c>
      <c r="F142" s="2">
        <v>6037817.2699999996</v>
      </c>
      <c r="G142" s="2">
        <v>452332.3</v>
      </c>
      <c r="H142" s="2">
        <f t="shared" si="4"/>
        <v>21203851.239999998</v>
      </c>
      <c r="I142" s="2">
        <v>51791.040000000001</v>
      </c>
      <c r="J142" s="2">
        <v>18760832.600000001</v>
      </c>
      <c r="K142" s="2">
        <f t="shared" si="5"/>
        <v>40016474.879999995</v>
      </c>
      <c r="L142" s="2">
        <v>15626554.710000001</v>
      </c>
      <c r="M142" s="2">
        <v>7307854.8200000003</v>
      </c>
      <c r="N142" s="2">
        <v>5040852.18</v>
      </c>
      <c r="O142" s="2">
        <v>1116908.94</v>
      </c>
      <c r="P142" s="2">
        <v>1062391.73</v>
      </c>
      <c r="S142" s="2">
        <v>185694</v>
      </c>
      <c r="U142" s="2">
        <v>412042.85</v>
      </c>
      <c r="V142" s="2">
        <v>430183.1</v>
      </c>
      <c r="W142" s="2">
        <v>1372303.31</v>
      </c>
      <c r="X142" s="2">
        <v>220821.47</v>
      </c>
      <c r="Y142" s="2">
        <v>397199.72</v>
      </c>
      <c r="Z142" s="2">
        <v>1870371.79</v>
      </c>
      <c r="AA142" s="2">
        <v>1319466.19</v>
      </c>
      <c r="AC142" s="2">
        <v>15428.84</v>
      </c>
    </row>
    <row r="143" spans="1:29" x14ac:dyDescent="0.2">
      <c r="A143" s="11">
        <v>1</v>
      </c>
      <c r="B143" s="1">
        <v>121139004</v>
      </c>
      <c r="C143" s="1" t="s">
        <v>418</v>
      </c>
      <c r="D143" s="1" t="s">
        <v>46</v>
      </c>
      <c r="E143" s="2">
        <v>6083813.2699999996</v>
      </c>
      <c r="F143" s="2">
        <v>3735007.88</v>
      </c>
      <c r="G143" s="2">
        <v>202513.53</v>
      </c>
      <c r="H143" s="2">
        <f t="shared" si="4"/>
        <v>10021334.679999998</v>
      </c>
      <c r="J143" s="2">
        <v>342835.78</v>
      </c>
      <c r="K143" s="2">
        <f t="shared" si="5"/>
        <v>10364170.459999997</v>
      </c>
      <c r="L143" s="2">
        <v>7757946.8700000001</v>
      </c>
      <c r="M143" s="2">
        <v>4194909.78</v>
      </c>
      <c r="N143" s="2">
        <v>1317859.8700000001</v>
      </c>
      <c r="O143" s="2">
        <v>515279.85</v>
      </c>
      <c r="P143" s="2">
        <v>55763.77</v>
      </c>
      <c r="U143" s="2">
        <v>407108.79</v>
      </c>
      <c r="V143" s="2">
        <v>223222.37</v>
      </c>
      <c r="W143" s="2">
        <v>728595.2</v>
      </c>
      <c r="X143" s="2">
        <v>95080.52</v>
      </c>
      <c r="Y143" s="2">
        <v>224495.62</v>
      </c>
      <c r="Z143" s="2">
        <v>1124219.82</v>
      </c>
      <c r="AA143" s="2">
        <v>724477.02</v>
      </c>
      <c r="AB143" s="2">
        <v>198306.88</v>
      </c>
      <c r="AC143" s="2">
        <v>9501.66</v>
      </c>
    </row>
    <row r="144" spans="1:29" x14ac:dyDescent="0.2">
      <c r="A144" s="11">
        <v>1</v>
      </c>
      <c r="B144" s="1">
        <v>110141003</v>
      </c>
      <c r="C144" s="1" t="s">
        <v>132</v>
      </c>
      <c r="D144" s="1" t="s">
        <v>14</v>
      </c>
      <c r="E144" s="2">
        <v>14354375.91</v>
      </c>
      <c r="F144" s="2">
        <v>8320371.3200000003</v>
      </c>
      <c r="G144" s="2">
        <v>555525.82999999996</v>
      </c>
      <c r="H144" s="2">
        <f t="shared" si="4"/>
        <v>23230273.059999999</v>
      </c>
      <c r="J144" s="2">
        <v>7220101.5499999998</v>
      </c>
      <c r="K144" s="2">
        <f t="shared" si="5"/>
        <v>30450374.609999999</v>
      </c>
      <c r="L144" s="2">
        <v>17426925.73</v>
      </c>
      <c r="M144" s="2">
        <v>9278987.2200000007</v>
      </c>
      <c r="N144" s="2">
        <v>2949846.52</v>
      </c>
      <c r="O144" s="2">
        <v>1887131.15</v>
      </c>
      <c r="P144" s="2">
        <v>237643.76</v>
      </c>
      <c r="R144" s="2">
        <v>767.26</v>
      </c>
      <c r="U144" s="2">
        <v>754268.52</v>
      </c>
      <c r="V144" s="2">
        <v>1157844.95</v>
      </c>
      <c r="W144" s="2">
        <v>1770821.08</v>
      </c>
      <c r="X144" s="2">
        <v>194304.1</v>
      </c>
      <c r="Y144" s="2">
        <v>399126.89</v>
      </c>
      <c r="Z144" s="2">
        <v>2382685.39</v>
      </c>
      <c r="AA144" s="2">
        <v>1606077.03</v>
      </c>
      <c r="AB144" s="2">
        <v>309</v>
      </c>
      <c r="AC144" s="2">
        <v>54934.36</v>
      </c>
    </row>
    <row r="145" spans="1:29" x14ac:dyDescent="0.2">
      <c r="A145" s="11">
        <v>1</v>
      </c>
      <c r="B145" s="1">
        <v>110141103</v>
      </c>
      <c r="C145" s="1" t="s">
        <v>131</v>
      </c>
      <c r="D145" s="1" t="s">
        <v>14</v>
      </c>
      <c r="E145" s="2">
        <v>23110975.300000001</v>
      </c>
      <c r="F145" s="2">
        <v>12878462.66</v>
      </c>
      <c r="G145" s="2">
        <v>699203.97</v>
      </c>
      <c r="H145" s="2">
        <f t="shared" si="4"/>
        <v>36688641.93</v>
      </c>
      <c r="J145" s="2">
        <v>5148624.6500000004</v>
      </c>
      <c r="K145" s="2">
        <f t="shared" si="5"/>
        <v>41837266.579999998</v>
      </c>
      <c r="L145" s="2">
        <v>28071563.210000001</v>
      </c>
      <c r="M145" s="2">
        <v>15566633.630000001</v>
      </c>
      <c r="N145" s="2">
        <v>4835387.84</v>
      </c>
      <c r="O145" s="2">
        <v>2555565.96</v>
      </c>
      <c r="P145" s="2">
        <v>153387.87</v>
      </c>
      <c r="U145" s="2">
        <v>1240670.45</v>
      </c>
      <c r="V145" s="2">
        <v>845180.85</v>
      </c>
      <c r="W145" s="2">
        <v>3326215.54</v>
      </c>
      <c r="X145" s="2">
        <v>284367.19</v>
      </c>
      <c r="Y145" s="2">
        <v>639365.62</v>
      </c>
      <c r="Z145" s="2">
        <v>3621030.19</v>
      </c>
      <c r="AA145" s="2">
        <v>1754879.05</v>
      </c>
      <c r="AB145" s="2">
        <v>1166753.77</v>
      </c>
    </row>
    <row r="146" spans="1:29" x14ac:dyDescent="0.2">
      <c r="A146" s="11">
        <v>1</v>
      </c>
      <c r="B146" s="1">
        <v>110147003</v>
      </c>
      <c r="C146" s="1" t="s">
        <v>130</v>
      </c>
      <c r="D146" s="1" t="s">
        <v>14</v>
      </c>
      <c r="E146" s="2">
        <v>11313010.58</v>
      </c>
      <c r="F146" s="2">
        <v>6534992.4800000004</v>
      </c>
      <c r="G146" s="2">
        <v>446176.2</v>
      </c>
      <c r="H146" s="2">
        <f t="shared" si="4"/>
        <v>18294179.260000002</v>
      </c>
      <c r="J146" s="2">
        <v>13029651.92</v>
      </c>
      <c r="K146" s="2">
        <f t="shared" si="5"/>
        <v>31323831.18</v>
      </c>
      <c r="L146" s="2">
        <v>13720488.949999999</v>
      </c>
      <c r="M146" s="2">
        <v>8815074.1400000006</v>
      </c>
      <c r="N146" s="2">
        <v>1883248.73</v>
      </c>
      <c r="O146" s="2">
        <v>567295.38</v>
      </c>
      <c r="P146" s="2">
        <v>16352.33</v>
      </c>
      <c r="T146" s="2">
        <v>31040</v>
      </c>
      <c r="U146" s="2">
        <v>438722.91</v>
      </c>
      <c r="V146" s="2">
        <v>1139161.06</v>
      </c>
      <c r="W146" s="2">
        <v>1241116.48</v>
      </c>
      <c r="X146" s="2">
        <v>218501.32</v>
      </c>
      <c r="Y146" s="2">
        <v>201082.14</v>
      </c>
      <c r="Z146" s="2">
        <v>1763212.67</v>
      </c>
      <c r="AA146" s="2">
        <v>1524873.86</v>
      </c>
      <c r="AB146" s="2">
        <v>8322.0400000000009</v>
      </c>
    </row>
    <row r="147" spans="1:29" x14ac:dyDescent="0.2">
      <c r="A147" s="11">
        <v>1</v>
      </c>
      <c r="B147" s="1">
        <v>110148002</v>
      </c>
      <c r="C147" s="1" t="s">
        <v>129</v>
      </c>
      <c r="D147" s="1" t="s">
        <v>14</v>
      </c>
      <c r="E147" s="2">
        <v>64847140.390000001</v>
      </c>
      <c r="F147" s="2">
        <v>32902973.530000001</v>
      </c>
      <c r="G147" s="2">
        <v>2292502.5</v>
      </c>
      <c r="H147" s="2">
        <f t="shared" si="4"/>
        <v>100042616.42</v>
      </c>
      <c r="I147" s="2">
        <v>37274.36</v>
      </c>
      <c r="J147" s="2">
        <v>8632251.1300000008</v>
      </c>
      <c r="K147" s="2">
        <f t="shared" si="5"/>
        <v>108712141.91</v>
      </c>
      <c r="L147" s="2">
        <v>81829996.760000005</v>
      </c>
      <c r="M147" s="2">
        <v>47596797.07</v>
      </c>
      <c r="N147" s="2">
        <v>13740262.01</v>
      </c>
      <c r="O147" s="2">
        <v>2524142.77</v>
      </c>
      <c r="P147" s="2">
        <v>624110.39</v>
      </c>
      <c r="Q147" s="2">
        <v>10074.469999999999</v>
      </c>
      <c r="R147" s="2">
        <v>351753.68</v>
      </c>
      <c r="U147" s="2">
        <v>3823414.15</v>
      </c>
      <c r="V147" s="2">
        <v>3554590.7200000002</v>
      </c>
      <c r="W147" s="2">
        <v>5775233.96</v>
      </c>
      <c r="X147" s="2">
        <v>1276874.21</v>
      </c>
      <c r="Y147" s="2">
        <v>915990.7</v>
      </c>
      <c r="Z147" s="2">
        <v>7515516.9400000004</v>
      </c>
      <c r="AA147" s="2">
        <v>5555176.3499999996</v>
      </c>
      <c r="AB147" s="2">
        <v>4479249.46</v>
      </c>
      <c r="AC147" s="2">
        <v>6927.04</v>
      </c>
    </row>
    <row r="148" spans="1:29" x14ac:dyDescent="0.2">
      <c r="A148" s="11">
        <v>1</v>
      </c>
      <c r="B148" s="1">
        <v>124150503</v>
      </c>
      <c r="C148" s="1" t="s">
        <v>407</v>
      </c>
      <c r="D148" s="1" t="s">
        <v>47</v>
      </c>
      <c r="E148" s="2">
        <v>47808096.390000001</v>
      </c>
      <c r="F148" s="2">
        <v>18365253.539999999</v>
      </c>
      <c r="G148" s="2">
        <v>881949.41</v>
      </c>
      <c r="H148" s="2">
        <f t="shared" si="4"/>
        <v>67055299.339999996</v>
      </c>
      <c r="J148" s="2">
        <v>6796831.0199999996</v>
      </c>
      <c r="K148" s="2">
        <f t="shared" si="5"/>
        <v>73852130.359999999</v>
      </c>
      <c r="L148" s="2">
        <v>54150183.539999999</v>
      </c>
      <c r="M148" s="2">
        <v>32338088.440000001</v>
      </c>
      <c r="N148" s="2">
        <v>13212188.57</v>
      </c>
      <c r="O148" s="2">
        <v>2048143</v>
      </c>
      <c r="P148" s="2">
        <v>209676.38</v>
      </c>
      <c r="U148" s="2">
        <v>2290042.0299999998</v>
      </c>
      <c r="V148" s="2">
        <v>1180954.03</v>
      </c>
      <c r="W148" s="2">
        <v>3279320.58</v>
      </c>
      <c r="X148" s="2">
        <v>630967.52</v>
      </c>
      <c r="Y148" s="2">
        <v>569239.17000000004</v>
      </c>
      <c r="Z148" s="2">
        <v>3593204.72</v>
      </c>
      <c r="AA148" s="2">
        <v>5976284.71</v>
      </c>
      <c r="AB148" s="2">
        <v>807415.98</v>
      </c>
      <c r="AC148" s="2">
        <v>37824.800000000003</v>
      </c>
    </row>
    <row r="149" spans="1:29" x14ac:dyDescent="0.2">
      <c r="A149" s="11">
        <v>1</v>
      </c>
      <c r="B149" s="1">
        <v>124151902</v>
      </c>
      <c r="C149" s="1" t="s">
        <v>408</v>
      </c>
      <c r="D149" s="1" t="s">
        <v>47</v>
      </c>
      <c r="E149" s="2">
        <v>85574166</v>
      </c>
      <c r="F149" s="2">
        <v>37178150</v>
      </c>
      <c r="G149" s="2">
        <v>1161058</v>
      </c>
      <c r="H149" s="2">
        <f t="shared" si="4"/>
        <v>123913374</v>
      </c>
      <c r="J149" s="2">
        <v>15397846</v>
      </c>
      <c r="K149" s="2">
        <f t="shared" si="5"/>
        <v>139311220</v>
      </c>
      <c r="L149" s="2">
        <v>100160427.02</v>
      </c>
      <c r="M149" s="2">
        <v>54051234</v>
      </c>
      <c r="N149" s="2">
        <v>25294808</v>
      </c>
      <c r="O149" s="2">
        <v>3776013</v>
      </c>
      <c r="P149" s="2">
        <v>2452111</v>
      </c>
      <c r="U149" s="2">
        <v>4923647</v>
      </c>
      <c r="V149" s="2">
        <v>3836053</v>
      </c>
      <c r="W149" s="2">
        <v>7349219</v>
      </c>
      <c r="X149" s="2">
        <v>1075835</v>
      </c>
      <c r="Y149" s="2">
        <v>1401550</v>
      </c>
      <c r="Z149" s="2">
        <v>9497037</v>
      </c>
      <c r="AA149" s="2">
        <v>7823807</v>
      </c>
      <c r="AB149" s="2">
        <v>1219838</v>
      </c>
      <c r="AC149" s="2">
        <v>51164</v>
      </c>
    </row>
    <row r="150" spans="1:29" x14ac:dyDescent="0.2">
      <c r="A150" s="11">
        <v>1</v>
      </c>
      <c r="B150" s="1">
        <v>124152003</v>
      </c>
      <c r="C150" s="1" t="s">
        <v>409</v>
      </c>
      <c r="D150" s="1" t="s">
        <v>47</v>
      </c>
      <c r="E150" s="2">
        <v>100946540.87</v>
      </c>
      <c r="F150" s="2">
        <v>46149161.909999996</v>
      </c>
      <c r="G150" s="2">
        <v>3234834.88</v>
      </c>
      <c r="H150" s="2">
        <f t="shared" si="4"/>
        <v>150330537.66</v>
      </c>
      <c r="I150" s="2">
        <v>3000000</v>
      </c>
      <c r="J150" s="2">
        <v>48822213.310000002</v>
      </c>
      <c r="K150" s="2">
        <f t="shared" si="5"/>
        <v>202152750.97</v>
      </c>
      <c r="L150" s="2">
        <v>115606543.73</v>
      </c>
      <c r="M150" s="2">
        <v>71789601.069999993</v>
      </c>
      <c r="N150" s="2">
        <v>21050518.859999999</v>
      </c>
      <c r="O150" s="2">
        <v>6538896.0300000003</v>
      </c>
      <c r="P150" s="2">
        <v>1567524.91</v>
      </c>
      <c r="U150" s="2">
        <v>5298326.1500000004</v>
      </c>
      <c r="V150" s="2">
        <v>4289526.7699999996</v>
      </c>
      <c r="W150" s="2">
        <v>8290793.6100000003</v>
      </c>
      <c r="X150" s="2">
        <v>2516052.0299999998</v>
      </c>
      <c r="Y150" s="2">
        <v>1137794.8400000001</v>
      </c>
      <c r="Z150" s="2">
        <v>11409836.15</v>
      </c>
      <c r="AA150" s="2">
        <v>9900783.1799999997</v>
      </c>
      <c r="AB150" s="2">
        <v>3213548.99</v>
      </c>
      <c r="AC150" s="2">
        <v>92500.19</v>
      </c>
    </row>
    <row r="151" spans="1:29" x14ac:dyDescent="0.2">
      <c r="A151" s="11">
        <v>1</v>
      </c>
      <c r="B151" s="1">
        <v>124153503</v>
      </c>
      <c r="C151" s="1" t="s">
        <v>410</v>
      </c>
      <c r="D151" s="1" t="s">
        <v>47</v>
      </c>
      <c r="E151" s="2">
        <v>41191628.670000002</v>
      </c>
      <c r="F151" s="2">
        <v>21240428.719999999</v>
      </c>
      <c r="G151" s="2">
        <v>1232077.6100000001</v>
      </c>
      <c r="H151" s="2">
        <f t="shared" si="4"/>
        <v>63664135</v>
      </c>
      <c r="J151" s="2">
        <v>9592434.4399999995</v>
      </c>
      <c r="K151" s="2">
        <f t="shared" si="5"/>
        <v>73256569.439999998</v>
      </c>
      <c r="L151" s="2">
        <v>52650293.509999998</v>
      </c>
      <c r="M151" s="2">
        <v>29678281.52</v>
      </c>
      <c r="N151" s="2">
        <v>10188392.380000001</v>
      </c>
      <c r="O151" s="2">
        <v>996262.34</v>
      </c>
      <c r="P151" s="2">
        <v>328692.43</v>
      </c>
      <c r="U151" s="2">
        <v>2582530.0099999998</v>
      </c>
      <c r="V151" s="2">
        <v>2234724.0699999998</v>
      </c>
      <c r="W151" s="2">
        <v>3975910.05</v>
      </c>
      <c r="X151" s="2">
        <v>712456.77</v>
      </c>
      <c r="Y151" s="2">
        <v>864445.55</v>
      </c>
      <c r="Z151" s="2">
        <v>5686996.5300000003</v>
      </c>
      <c r="AA151" s="2">
        <v>3875877.58</v>
      </c>
      <c r="AB151" s="2">
        <v>1266256.24</v>
      </c>
      <c r="AC151" s="2">
        <v>41231.919999999998</v>
      </c>
    </row>
    <row r="152" spans="1:29" x14ac:dyDescent="0.2">
      <c r="A152" s="11">
        <v>1</v>
      </c>
      <c r="B152" s="1">
        <v>124154003</v>
      </c>
      <c r="C152" s="1" t="s">
        <v>474</v>
      </c>
      <c r="D152" s="1" t="s">
        <v>47</v>
      </c>
      <c r="E152" s="2">
        <v>39388054.149999999</v>
      </c>
      <c r="F152" s="2">
        <v>21226830.02</v>
      </c>
      <c r="G152" s="2">
        <v>1101917.2</v>
      </c>
      <c r="H152" s="2">
        <f t="shared" si="4"/>
        <v>61716801.370000005</v>
      </c>
      <c r="I152" s="2">
        <v>49935.07</v>
      </c>
      <c r="J152" s="2">
        <v>7834369.75</v>
      </c>
      <c r="K152" s="2">
        <f t="shared" si="5"/>
        <v>69601106.189999998</v>
      </c>
      <c r="L152" s="2">
        <v>49683891.409999996</v>
      </c>
      <c r="M152" s="2">
        <v>26749651.149999999</v>
      </c>
      <c r="N152" s="2">
        <v>11164317.289999999</v>
      </c>
      <c r="O152" s="2">
        <v>1258248.69</v>
      </c>
      <c r="P152" s="2">
        <v>211432.02</v>
      </c>
      <c r="Q152" s="2">
        <v>4405</v>
      </c>
      <c r="U152" s="2">
        <v>1969647.17</v>
      </c>
      <c r="V152" s="2">
        <v>1997912</v>
      </c>
      <c r="W152" s="2">
        <v>3004564.16</v>
      </c>
      <c r="X152" s="2">
        <v>719595.66</v>
      </c>
      <c r="Y152" s="2">
        <v>885784.02</v>
      </c>
      <c r="Z152" s="2">
        <v>6096366.8899999997</v>
      </c>
      <c r="AA152" s="2">
        <v>4893073.7300000004</v>
      </c>
      <c r="AB152" s="2">
        <v>1622636.83</v>
      </c>
      <c r="AC152" s="2">
        <v>37249.56</v>
      </c>
    </row>
    <row r="153" spans="1:29" x14ac:dyDescent="0.2">
      <c r="A153" s="11">
        <v>1</v>
      </c>
      <c r="B153" s="1">
        <v>124156503</v>
      </c>
      <c r="C153" s="1" t="s">
        <v>412</v>
      </c>
      <c r="D153" s="1" t="s">
        <v>47</v>
      </c>
      <c r="E153" s="2">
        <v>26508588.199999999</v>
      </c>
      <c r="F153" s="2">
        <v>11350774.800000001</v>
      </c>
      <c r="G153" s="2">
        <v>482118.18</v>
      </c>
      <c r="H153" s="2">
        <f t="shared" si="4"/>
        <v>38341481.18</v>
      </c>
      <c r="J153" s="2">
        <v>6083872.6699999999</v>
      </c>
      <c r="K153" s="2">
        <f t="shared" si="5"/>
        <v>44425353.850000001</v>
      </c>
      <c r="L153" s="2">
        <v>29856087.329999998</v>
      </c>
      <c r="M153" s="2">
        <v>17156512.25</v>
      </c>
      <c r="N153" s="2">
        <v>7103707.79</v>
      </c>
      <c r="O153" s="2">
        <v>1643829.18</v>
      </c>
      <c r="P153" s="2">
        <v>604538.98</v>
      </c>
      <c r="U153" s="2">
        <v>1229532.92</v>
      </c>
      <c r="V153" s="2">
        <v>579364.21</v>
      </c>
      <c r="W153" s="2">
        <v>2464346.5</v>
      </c>
      <c r="X153" s="2">
        <v>432482.42</v>
      </c>
      <c r="Y153" s="2">
        <v>532377.15</v>
      </c>
      <c r="Z153" s="2">
        <v>2616198.7799999998</v>
      </c>
      <c r="AA153" s="2">
        <v>2768092.3</v>
      </c>
      <c r="AB153" s="2">
        <v>683049.41</v>
      </c>
      <c r="AC153" s="2">
        <v>45331.11</v>
      </c>
    </row>
    <row r="154" spans="1:29" x14ac:dyDescent="0.2">
      <c r="A154" s="11">
        <v>1</v>
      </c>
      <c r="B154" s="1">
        <v>124156603</v>
      </c>
      <c r="C154" s="1" t="s">
        <v>414</v>
      </c>
      <c r="D154" s="1" t="s">
        <v>47</v>
      </c>
      <c r="E154" s="2">
        <v>42550853.549999997</v>
      </c>
      <c r="F154" s="2">
        <v>26580876.77</v>
      </c>
      <c r="G154" s="2">
        <v>1422343.04</v>
      </c>
      <c r="H154" s="2">
        <f t="shared" si="4"/>
        <v>70554073.359999999</v>
      </c>
      <c r="J154" s="2">
        <v>12753353.300000001</v>
      </c>
      <c r="K154" s="2">
        <f t="shared" si="5"/>
        <v>83307426.659999996</v>
      </c>
      <c r="L154" s="2">
        <v>56485752.369999997</v>
      </c>
      <c r="M154" s="2">
        <v>28354407.34</v>
      </c>
      <c r="N154" s="2">
        <v>10954602.619999999</v>
      </c>
      <c r="O154" s="2">
        <v>2700453.71</v>
      </c>
      <c r="P154" s="2">
        <v>541389.88</v>
      </c>
      <c r="U154" s="2">
        <v>2999402.33</v>
      </c>
      <c r="V154" s="2">
        <v>2208850.5</v>
      </c>
      <c r="W154" s="2">
        <v>3629169.11</v>
      </c>
      <c r="X154" s="2">
        <v>1310172.1399999999</v>
      </c>
      <c r="Y154" s="2">
        <v>943705.29</v>
      </c>
      <c r="Z154" s="2">
        <v>8157468.5800000001</v>
      </c>
      <c r="AA154" s="2">
        <v>5071891.67</v>
      </c>
      <c r="AB154" s="2">
        <v>1990380.06</v>
      </c>
      <c r="AC154" s="2">
        <v>269837.09000000003</v>
      </c>
    </row>
    <row r="155" spans="1:29" x14ac:dyDescent="0.2">
      <c r="A155" s="11">
        <v>1</v>
      </c>
      <c r="B155" s="1">
        <v>124156703</v>
      </c>
      <c r="C155" s="1" t="s">
        <v>415</v>
      </c>
      <c r="D155" s="1" t="s">
        <v>47</v>
      </c>
      <c r="E155" s="2">
        <v>30660689.109999999</v>
      </c>
      <c r="F155" s="2">
        <v>14051114.880000001</v>
      </c>
      <c r="G155" s="2">
        <v>830691.46</v>
      </c>
      <c r="H155" s="2">
        <f t="shared" si="4"/>
        <v>45542495.450000003</v>
      </c>
      <c r="J155" s="2">
        <v>6982415.04</v>
      </c>
      <c r="K155" s="2">
        <f t="shared" si="5"/>
        <v>52524910.490000002</v>
      </c>
      <c r="L155" s="2">
        <v>36508859.409999996</v>
      </c>
      <c r="M155" s="2">
        <v>20660227.670000002</v>
      </c>
      <c r="N155" s="2">
        <v>8840465.9800000004</v>
      </c>
      <c r="O155" s="2">
        <v>1087211</v>
      </c>
      <c r="P155" s="2">
        <v>72784.460000000006</v>
      </c>
      <c r="U155" s="2">
        <v>1301812.6399999999</v>
      </c>
      <c r="V155" s="2">
        <v>1055318.56</v>
      </c>
      <c r="W155" s="2">
        <v>2749619.17</v>
      </c>
      <c r="X155" s="2">
        <v>590501.38</v>
      </c>
      <c r="Y155" s="2">
        <v>545537.03</v>
      </c>
      <c r="Z155" s="2">
        <v>3704760.49</v>
      </c>
      <c r="AA155" s="2">
        <v>3180988.44</v>
      </c>
      <c r="AB155" s="2">
        <v>901903.43</v>
      </c>
      <c r="AC155" s="2">
        <v>20673.740000000002</v>
      </c>
    </row>
    <row r="156" spans="1:29" x14ac:dyDescent="0.2">
      <c r="A156" s="11">
        <v>1</v>
      </c>
      <c r="B156" s="1">
        <v>124157203</v>
      </c>
      <c r="C156" s="1" t="s">
        <v>457</v>
      </c>
      <c r="D156" s="1" t="s">
        <v>47</v>
      </c>
      <c r="E156" s="2">
        <v>42685119.310000002</v>
      </c>
      <c r="F156" s="2">
        <v>19761824.390000001</v>
      </c>
      <c r="G156" s="2">
        <v>1328500.58</v>
      </c>
      <c r="H156" s="2">
        <f t="shared" si="4"/>
        <v>63775444.280000001</v>
      </c>
      <c r="J156" s="2">
        <v>10360816.18</v>
      </c>
      <c r="K156" s="2">
        <f t="shared" si="5"/>
        <v>74136260.460000008</v>
      </c>
      <c r="L156" s="2">
        <v>52622119.460000001</v>
      </c>
      <c r="M156" s="2">
        <v>30276909.510000002</v>
      </c>
      <c r="N156" s="2">
        <v>9364576.3699999992</v>
      </c>
      <c r="O156" s="2">
        <v>2734171</v>
      </c>
      <c r="P156" s="2">
        <v>309462.43</v>
      </c>
      <c r="U156" s="2">
        <v>2878254.14</v>
      </c>
      <c r="V156" s="2">
        <v>1431186.26</v>
      </c>
      <c r="W156" s="2">
        <v>3825180.04</v>
      </c>
      <c r="X156" s="2">
        <v>594215.56000000006</v>
      </c>
      <c r="Y156" s="2">
        <v>690841.91</v>
      </c>
      <c r="Z156" s="2">
        <v>4876929.2699999996</v>
      </c>
      <c r="AA156" s="2">
        <v>3854473.59</v>
      </c>
      <c r="AB156" s="2">
        <v>1573986.96</v>
      </c>
      <c r="AC156" s="2">
        <v>36756.660000000003</v>
      </c>
    </row>
    <row r="157" spans="1:29" x14ac:dyDescent="0.2">
      <c r="A157" s="11">
        <v>1</v>
      </c>
      <c r="B157" s="1">
        <v>124157802</v>
      </c>
      <c r="C157" s="1" t="s">
        <v>500</v>
      </c>
      <c r="D157" s="1" t="s">
        <v>47</v>
      </c>
      <c r="E157" s="2">
        <v>60645570.899999999</v>
      </c>
      <c r="F157" s="2">
        <v>33523020.079999998</v>
      </c>
      <c r="G157" s="2">
        <v>1795660.36</v>
      </c>
      <c r="H157" s="2">
        <f t="shared" si="4"/>
        <v>95964251.339999989</v>
      </c>
      <c r="J157" s="2">
        <v>5713927.5</v>
      </c>
      <c r="K157" s="2">
        <f t="shared" si="5"/>
        <v>101678178.83999999</v>
      </c>
      <c r="L157" s="2">
        <v>78873165.239999995</v>
      </c>
      <c r="M157" s="2">
        <v>44663861.840000004</v>
      </c>
      <c r="N157" s="2">
        <v>15431934.939999999</v>
      </c>
      <c r="O157" s="2">
        <v>395039</v>
      </c>
      <c r="P157" s="2">
        <v>154735.12</v>
      </c>
      <c r="U157" s="2">
        <v>3481647.31</v>
      </c>
      <c r="V157" s="2">
        <v>3269415.19</v>
      </c>
      <c r="W157" s="2">
        <v>5927807.6799999997</v>
      </c>
      <c r="X157" s="2">
        <v>1021643.1</v>
      </c>
      <c r="Y157" s="2">
        <v>984800.82</v>
      </c>
      <c r="Z157" s="2">
        <v>10155947.34</v>
      </c>
      <c r="AA157" s="2">
        <v>6564282.7400000002</v>
      </c>
      <c r="AB157" s="2">
        <v>1809875.18</v>
      </c>
      <c r="AC157" s="2">
        <v>307600.71999999997</v>
      </c>
    </row>
    <row r="158" spans="1:29" x14ac:dyDescent="0.2">
      <c r="A158" s="11">
        <v>1</v>
      </c>
      <c r="B158" s="1">
        <v>124158503</v>
      </c>
      <c r="C158" s="1" t="s">
        <v>431</v>
      </c>
      <c r="D158" s="1" t="s">
        <v>47</v>
      </c>
      <c r="E158" s="2">
        <v>36340992</v>
      </c>
      <c r="F158" s="2">
        <v>20497993</v>
      </c>
      <c r="G158" s="2">
        <v>1040583</v>
      </c>
      <c r="H158" s="2">
        <f t="shared" si="4"/>
        <v>57879568</v>
      </c>
      <c r="I158" s="2">
        <v>1665</v>
      </c>
      <c r="J158" s="2">
        <v>9193488</v>
      </c>
      <c r="K158" s="2">
        <f t="shared" si="5"/>
        <v>67074721</v>
      </c>
      <c r="L158" s="2">
        <v>47014388.200000003</v>
      </c>
      <c r="M158" s="2">
        <v>27260081</v>
      </c>
      <c r="N158" s="2">
        <v>8154625</v>
      </c>
      <c r="O158" s="2">
        <v>594450</v>
      </c>
      <c r="P158" s="2">
        <v>331836</v>
      </c>
      <c r="U158" s="2">
        <v>2881513</v>
      </c>
      <c r="V158" s="2">
        <v>3008058</v>
      </c>
      <c r="W158" s="2">
        <v>3055203</v>
      </c>
      <c r="X158" s="2">
        <v>595750</v>
      </c>
      <c r="Y158" s="2">
        <v>832550</v>
      </c>
      <c r="Z158" s="2">
        <v>5320021</v>
      </c>
      <c r="AA158" s="2">
        <v>4067113</v>
      </c>
      <c r="AB158" s="2">
        <v>695167</v>
      </c>
      <c r="AC158" s="2">
        <v>42618</v>
      </c>
    </row>
    <row r="159" spans="1:29" x14ac:dyDescent="0.2">
      <c r="A159" s="11">
        <v>1</v>
      </c>
      <c r="B159" s="1">
        <v>124159002</v>
      </c>
      <c r="C159" s="1" t="s">
        <v>475</v>
      </c>
      <c r="D159" s="1" t="s">
        <v>47</v>
      </c>
      <c r="E159" s="2">
        <v>109620874.27</v>
      </c>
      <c r="F159" s="2">
        <v>54011394.43</v>
      </c>
      <c r="G159" s="2">
        <v>4050253.13</v>
      </c>
      <c r="H159" s="2">
        <f t="shared" si="4"/>
        <v>167682521.82999998</v>
      </c>
      <c r="I159" s="2">
        <v>426520.73</v>
      </c>
      <c r="J159" s="2">
        <v>25321829.16</v>
      </c>
      <c r="K159" s="2">
        <f t="shared" si="5"/>
        <v>193430871.71999997</v>
      </c>
      <c r="L159" s="2">
        <v>134878068.94</v>
      </c>
      <c r="M159" s="2">
        <v>77010530.590000004</v>
      </c>
      <c r="N159" s="2">
        <v>27248910.059999999</v>
      </c>
      <c r="O159" s="2">
        <v>4543897.43</v>
      </c>
      <c r="P159" s="2">
        <v>767512.19</v>
      </c>
      <c r="Q159" s="2">
        <v>21055</v>
      </c>
      <c r="R159" s="2">
        <v>28969</v>
      </c>
      <c r="U159" s="2">
        <v>7160311.1600000001</v>
      </c>
      <c r="V159" s="2">
        <v>5081062.49</v>
      </c>
      <c r="W159" s="2">
        <v>9344250.3300000001</v>
      </c>
      <c r="X159" s="2">
        <v>1808091.33</v>
      </c>
      <c r="Y159" s="2">
        <v>1500459.14</v>
      </c>
      <c r="Z159" s="2">
        <v>14027496.140000001</v>
      </c>
      <c r="AA159" s="2">
        <v>12873828.09</v>
      </c>
      <c r="AB159" s="2">
        <v>2089508.56</v>
      </c>
      <c r="AC159" s="2">
        <v>126387.19</v>
      </c>
    </row>
    <row r="160" spans="1:29" x14ac:dyDescent="0.2">
      <c r="A160" s="11">
        <v>1</v>
      </c>
      <c r="B160" s="1">
        <v>106160303</v>
      </c>
      <c r="C160" s="1" t="s">
        <v>375</v>
      </c>
      <c r="D160" s="1" t="s">
        <v>39</v>
      </c>
      <c r="E160" s="2">
        <v>7806997.2999999998</v>
      </c>
      <c r="F160" s="2">
        <v>3917068.82</v>
      </c>
      <c r="G160" s="2">
        <v>253294.78</v>
      </c>
      <c r="H160" s="2">
        <f t="shared" si="4"/>
        <v>11977360.899999999</v>
      </c>
      <c r="J160" s="2">
        <v>759899.42</v>
      </c>
      <c r="K160" s="2">
        <f t="shared" si="5"/>
        <v>12737260.319999998</v>
      </c>
      <c r="L160" s="2">
        <v>7764347.8099999996</v>
      </c>
      <c r="M160" s="2">
        <v>5021020.9400000004</v>
      </c>
      <c r="N160" s="2">
        <v>1452375.14</v>
      </c>
      <c r="O160" s="2">
        <v>726090.25</v>
      </c>
      <c r="P160" s="2">
        <v>607510.97</v>
      </c>
      <c r="U160" s="2">
        <v>455478.3</v>
      </c>
      <c r="V160" s="2">
        <v>378224.38</v>
      </c>
      <c r="W160" s="2">
        <v>725057.25</v>
      </c>
      <c r="X160" s="2">
        <v>175959.13</v>
      </c>
      <c r="Y160" s="2">
        <v>164378.06</v>
      </c>
      <c r="Z160" s="2">
        <v>1066371.02</v>
      </c>
      <c r="AA160" s="2">
        <v>940500.86</v>
      </c>
      <c r="AC160" s="2">
        <v>11099.82</v>
      </c>
    </row>
    <row r="161" spans="1:29" x14ac:dyDescent="0.2">
      <c r="A161" s="11">
        <v>1</v>
      </c>
      <c r="B161" s="1">
        <v>106161203</v>
      </c>
      <c r="C161" s="1" t="s">
        <v>374</v>
      </c>
      <c r="D161" s="1" t="s">
        <v>39</v>
      </c>
      <c r="E161" s="2">
        <v>6524326.5300000003</v>
      </c>
      <c r="F161" s="2">
        <v>3657134.73</v>
      </c>
      <c r="G161" s="2">
        <v>364265.6</v>
      </c>
      <c r="H161" s="2">
        <f t="shared" si="4"/>
        <v>10545726.859999999</v>
      </c>
      <c r="J161" s="2">
        <v>3484579.77</v>
      </c>
      <c r="K161" s="2">
        <f t="shared" si="5"/>
        <v>14030306.629999999</v>
      </c>
      <c r="L161" s="2">
        <v>8193476.3099999996</v>
      </c>
      <c r="M161" s="2">
        <v>4554600.7300000004</v>
      </c>
      <c r="N161" s="2">
        <v>1407702.81</v>
      </c>
      <c r="O161" s="2">
        <v>349845.53</v>
      </c>
      <c r="P161" s="2">
        <v>206508.6</v>
      </c>
      <c r="Q161" s="2">
        <v>5668.86</v>
      </c>
      <c r="U161" s="2">
        <v>383343.73</v>
      </c>
      <c r="V161" s="2">
        <v>478552.33</v>
      </c>
      <c r="W161" s="2">
        <v>842768.42</v>
      </c>
      <c r="X161" s="2">
        <v>135741.51</v>
      </c>
      <c r="Y161" s="2">
        <v>231279</v>
      </c>
      <c r="Z161" s="2">
        <v>985413.04</v>
      </c>
      <c r="AA161" s="2">
        <v>581694.99</v>
      </c>
      <c r="AC161" s="2">
        <v>18341.71</v>
      </c>
    </row>
    <row r="162" spans="1:29" x14ac:dyDescent="0.2">
      <c r="A162" s="11">
        <v>1</v>
      </c>
      <c r="B162" s="1">
        <v>106161703</v>
      </c>
      <c r="C162" s="1" t="s">
        <v>373</v>
      </c>
      <c r="D162" s="1" t="s">
        <v>39</v>
      </c>
      <c r="E162" s="2">
        <v>7057565.1200000001</v>
      </c>
      <c r="F162" s="2">
        <v>3982807.92</v>
      </c>
      <c r="G162" s="2">
        <v>201994.8</v>
      </c>
      <c r="H162" s="2">
        <f t="shared" si="4"/>
        <v>11242367.84</v>
      </c>
      <c r="J162" s="2">
        <v>595666.47</v>
      </c>
      <c r="K162" s="2">
        <f t="shared" si="5"/>
        <v>11838034.310000001</v>
      </c>
      <c r="L162" s="2">
        <v>8230192.2699999996</v>
      </c>
      <c r="M162" s="2">
        <v>4606401.9000000004</v>
      </c>
      <c r="N162" s="2">
        <v>1520204.35</v>
      </c>
      <c r="O162" s="2">
        <v>649309.30000000005</v>
      </c>
      <c r="P162" s="2">
        <v>271388.92</v>
      </c>
      <c r="Q162" s="2">
        <v>11098.04</v>
      </c>
      <c r="S162" s="2">
        <v>-837.39</v>
      </c>
      <c r="U162" s="2">
        <v>392380.09</v>
      </c>
      <c r="V162" s="2">
        <v>468590.61</v>
      </c>
      <c r="W162" s="2">
        <v>796792.22</v>
      </c>
      <c r="X162" s="2">
        <v>167607.09</v>
      </c>
      <c r="Y162" s="2">
        <v>243219.22</v>
      </c>
      <c r="Z162" s="2">
        <v>1038472.36</v>
      </c>
      <c r="AA162" s="2">
        <v>856527.52</v>
      </c>
      <c r="AB162" s="2">
        <v>6083.03</v>
      </c>
      <c r="AC162" s="2">
        <v>13135.78</v>
      </c>
    </row>
    <row r="163" spans="1:29" x14ac:dyDescent="0.2">
      <c r="A163" s="11">
        <v>1</v>
      </c>
      <c r="B163" s="1">
        <v>106166503</v>
      </c>
      <c r="C163" s="1" t="s">
        <v>372</v>
      </c>
      <c r="D163" s="1" t="s">
        <v>39</v>
      </c>
      <c r="E163" s="2">
        <v>8658717.0700000003</v>
      </c>
      <c r="F163" s="2">
        <v>4298975.79</v>
      </c>
      <c r="G163" s="2">
        <v>180462.97</v>
      </c>
      <c r="H163" s="2">
        <f t="shared" si="4"/>
        <v>13138155.83</v>
      </c>
      <c r="J163" s="2">
        <v>574057.61</v>
      </c>
      <c r="K163" s="2">
        <f t="shared" si="5"/>
        <v>13712213.439999999</v>
      </c>
      <c r="L163" s="2">
        <v>9555655.9600000009</v>
      </c>
      <c r="M163" s="2">
        <v>5763347.9800000004</v>
      </c>
      <c r="N163" s="2">
        <v>1728316.95</v>
      </c>
      <c r="O163" s="2">
        <v>808545.14</v>
      </c>
      <c r="P163" s="2">
        <v>293627</v>
      </c>
      <c r="T163" s="2">
        <v>64880</v>
      </c>
      <c r="U163" s="2">
        <v>325253.78999999998</v>
      </c>
      <c r="V163" s="2">
        <v>203854.59</v>
      </c>
      <c r="W163" s="2">
        <v>1160415.74</v>
      </c>
      <c r="X163" s="2">
        <v>142203.13</v>
      </c>
      <c r="Y163" s="2">
        <v>233958.2</v>
      </c>
      <c r="Z163" s="2">
        <v>1139962.92</v>
      </c>
      <c r="AA163" s="2">
        <v>897084.62</v>
      </c>
      <c r="AB163" s="2">
        <v>158443.22</v>
      </c>
      <c r="AC163" s="2">
        <v>37799.58</v>
      </c>
    </row>
    <row r="164" spans="1:29" x14ac:dyDescent="0.2">
      <c r="A164" s="11">
        <v>1</v>
      </c>
      <c r="B164" s="1">
        <v>106167504</v>
      </c>
      <c r="C164" s="1" t="s">
        <v>371</v>
      </c>
      <c r="D164" s="1" t="s">
        <v>39</v>
      </c>
      <c r="E164" s="2">
        <v>4502760.8099999996</v>
      </c>
      <c r="F164" s="2">
        <v>2308208.0299999998</v>
      </c>
      <c r="G164" s="2">
        <v>85344.86</v>
      </c>
      <c r="H164" s="2">
        <f t="shared" si="4"/>
        <v>6896313.7000000002</v>
      </c>
      <c r="I164" s="2">
        <v>780</v>
      </c>
      <c r="J164" s="2">
        <v>596917.5</v>
      </c>
      <c r="K164" s="2">
        <f t="shared" si="5"/>
        <v>7494011.2000000002</v>
      </c>
      <c r="L164" s="2">
        <v>4876696.29</v>
      </c>
      <c r="M164" s="2">
        <v>3134873.32</v>
      </c>
      <c r="N164" s="2">
        <v>679026.07</v>
      </c>
      <c r="O164" s="2">
        <v>303720.40000000002</v>
      </c>
      <c r="P164" s="2">
        <v>372641.32</v>
      </c>
      <c r="Q164" s="2">
        <v>12499.7</v>
      </c>
      <c r="U164" s="2">
        <v>193261.67</v>
      </c>
      <c r="V164" s="2">
        <v>243938.21</v>
      </c>
      <c r="W164" s="2">
        <v>546292.31000000006</v>
      </c>
      <c r="X164" s="2">
        <v>60950.54</v>
      </c>
      <c r="Y164" s="2">
        <v>124793.48</v>
      </c>
      <c r="Z164" s="2">
        <v>511523.37</v>
      </c>
      <c r="AA164" s="2">
        <v>520606.31</v>
      </c>
      <c r="AB164" s="2">
        <v>96572.51</v>
      </c>
      <c r="AC164" s="2">
        <v>10269.629999999999</v>
      </c>
    </row>
    <row r="165" spans="1:29" x14ac:dyDescent="0.2">
      <c r="A165" s="11">
        <v>1</v>
      </c>
      <c r="B165" s="1">
        <v>106168003</v>
      </c>
      <c r="C165" s="1" t="s">
        <v>370</v>
      </c>
      <c r="D165" s="1" t="s">
        <v>39</v>
      </c>
      <c r="E165" s="2">
        <v>9497176.3399999999</v>
      </c>
      <c r="F165" s="2">
        <v>4204378.91</v>
      </c>
      <c r="G165" s="2">
        <v>302633.84000000003</v>
      </c>
      <c r="H165" s="2">
        <f t="shared" si="4"/>
        <v>14004189.09</v>
      </c>
      <c r="J165" s="2">
        <v>1194061.8</v>
      </c>
      <c r="K165" s="2">
        <f t="shared" si="5"/>
        <v>15198250.890000001</v>
      </c>
      <c r="L165" s="2">
        <v>10261011.77</v>
      </c>
      <c r="M165" s="2">
        <v>6475295.0300000003</v>
      </c>
      <c r="N165" s="2">
        <v>2072518.63</v>
      </c>
      <c r="O165" s="2">
        <v>912798.42</v>
      </c>
      <c r="P165" s="2">
        <v>34014.26</v>
      </c>
      <c r="S165" s="2">
        <v>2550</v>
      </c>
      <c r="U165" s="2">
        <v>330814.46999999997</v>
      </c>
      <c r="V165" s="2">
        <v>482710.73</v>
      </c>
      <c r="W165" s="2">
        <v>752049.92</v>
      </c>
      <c r="X165" s="2">
        <v>157351.78</v>
      </c>
      <c r="Y165" s="2">
        <v>150656.82999999999</v>
      </c>
      <c r="Z165" s="2">
        <v>1199806.8600000001</v>
      </c>
      <c r="AA165" s="2">
        <v>1117632.33</v>
      </c>
      <c r="AC165" s="2">
        <v>13355.99</v>
      </c>
    </row>
    <row r="166" spans="1:29" x14ac:dyDescent="0.2">
      <c r="A166" s="11">
        <v>1</v>
      </c>
      <c r="B166" s="1">
        <v>106169003</v>
      </c>
      <c r="C166" s="1" t="s">
        <v>338</v>
      </c>
      <c r="D166" s="1" t="s">
        <v>39</v>
      </c>
      <c r="E166" s="2">
        <v>5508783</v>
      </c>
      <c r="F166" s="2">
        <v>3113145</v>
      </c>
      <c r="G166" s="2">
        <v>233255</v>
      </c>
      <c r="H166" s="2">
        <f t="shared" si="4"/>
        <v>8855183</v>
      </c>
      <c r="I166" s="2">
        <v>54714</v>
      </c>
      <c r="J166" s="2">
        <v>694075</v>
      </c>
      <c r="K166" s="2">
        <f t="shared" si="5"/>
        <v>9603972</v>
      </c>
      <c r="L166" s="2">
        <v>6774589.54</v>
      </c>
      <c r="M166" s="2">
        <v>4034600</v>
      </c>
      <c r="N166" s="2">
        <v>1185900</v>
      </c>
      <c r="O166" s="2">
        <v>276264</v>
      </c>
      <c r="P166" s="2">
        <v>12019</v>
      </c>
      <c r="U166" s="2">
        <v>270884</v>
      </c>
      <c r="V166" s="2">
        <v>139619</v>
      </c>
      <c r="W166" s="2">
        <v>787457</v>
      </c>
      <c r="X166" s="2">
        <v>156155</v>
      </c>
      <c r="Y166" s="2">
        <v>162775</v>
      </c>
      <c r="Z166" s="2">
        <v>909770</v>
      </c>
      <c r="AA166" s="2">
        <v>497841</v>
      </c>
      <c r="AB166" s="2">
        <v>182330</v>
      </c>
      <c r="AC166" s="2">
        <v>6314</v>
      </c>
    </row>
    <row r="167" spans="1:29" x14ac:dyDescent="0.2">
      <c r="A167" s="11">
        <v>1</v>
      </c>
      <c r="B167" s="1">
        <v>110171003</v>
      </c>
      <c r="C167" s="1" t="s">
        <v>98</v>
      </c>
      <c r="D167" s="1" t="s">
        <v>2</v>
      </c>
      <c r="E167" s="2">
        <v>17812815.920000002</v>
      </c>
      <c r="F167" s="2">
        <v>10501825.859999999</v>
      </c>
      <c r="G167" s="2">
        <v>518147.07</v>
      </c>
      <c r="H167" s="2">
        <f t="shared" si="4"/>
        <v>28832788.850000001</v>
      </c>
      <c r="I167" s="2">
        <v>35466.28</v>
      </c>
      <c r="J167" s="2">
        <v>4295567.55</v>
      </c>
      <c r="K167" s="2">
        <f t="shared" si="5"/>
        <v>33163822.680000003</v>
      </c>
      <c r="L167" s="2">
        <v>20625760.73</v>
      </c>
      <c r="M167" s="2">
        <v>11991922.869999999</v>
      </c>
      <c r="N167" s="2">
        <v>4142831.09</v>
      </c>
      <c r="O167" s="2">
        <v>1358958.42</v>
      </c>
      <c r="P167" s="2">
        <v>319103.53999999998</v>
      </c>
      <c r="U167" s="2">
        <v>905541.02</v>
      </c>
      <c r="V167" s="2">
        <v>1256604.95</v>
      </c>
      <c r="W167" s="2">
        <v>1745649.9</v>
      </c>
      <c r="X167" s="2">
        <v>479311.21</v>
      </c>
      <c r="Y167" s="2">
        <v>375720.12</v>
      </c>
      <c r="Z167" s="2">
        <v>2820962.73</v>
      </c>
      <c r="AA167" s="2">
        <v>1673900.87</v>
      </c>
      <c r="AB167" s="2">
        <v>1244135.06</v>
      </c>
    </row>
    <row r="168" spans="1:29" x14ac:dyDescent="0.2">
      <c r="A168" s="11">
        <v>1</v>
      </c>
      <c r="B168" s="1">
        <v>110171803</v>
      </c>
      <c r="C168" s="1" t="s">
        <v>69</v>
      </c>
      <c r="D168" s="1" t="s">
        <v>2</v>
      </c>
      <c r="E168" s="2">
        <v>7978600.4800000004</v>
      </c>
      <c r="F168" s="2">
        <v>4168783.89</v>
      </c>
      <c r="G168" s="2">
        <v>285974.59999999998</v>
      </c>
      <c r="H168" s="2">
        <f t="shared" si="4"/>
        <v>12433358.970000001</v>
      </c>
      <c r="I168" s="2">
        <v>5191043.1500000004</v>
      </c>
      <c r="J168" s="2">
        <v>1251734.42</v>
      </c>
      <c r="K168" s="2">
        <f t="shared" si="5"/>
        <v>18876136.539999999</v>
      </c>
      <c r="L168" s="2">
        <v>13968577.16</v>
      </c>
      <c r="M168" s="2">
        <v>5429609.9800000004</v>
      </c>
      <c r="N168" s="2">
        <v>1748179.91</v>
      </c>
      <c r="O168" s="2">
        <v>721645.23</v>
      </c>
      <c r="P168" s="2">
        <v>79165.36</v>
      </c>
      <c r="U168" s="2">
        <v>340098.24</v>
      </c>
      <c r="V168" s="2">
        <v>399054.37</v>
      </c>
      <c r="W168" s="2">
        <v>1159528.27</v>
      </c>
      <c r="X168" s="2">
        <v>152333.72</v>
      </c>
      <c r="Y168" s="2">
        <v>240675.04</v>
      </c>
      <c r="Z168" s="2">
        <v>1172958.6499999999</v>
      </c>
      <c r="AA168" s="2">
        <v>704135.6</v>
      </c>
    </row>
    <row r="169" spans="1:29" x14ac:dyDescent="0.2">
      <c r="A169" s="11">
        <v>1</v>
      </c>
      <c r="B169" s="1">
        <v>106172003</v>
      </c>
      <c r="C169" s="1" t="s">
        <v>387</v>
      </c>
      <c r="D169" s="1" t="s">
        <v>2</v>
      </c>
      <c r="E169" s="2">
        <v>31061389.059999999</v>
      </c>
      <c r="F169" s="2">
        <v>15995494.01</v>
      </c>
      <c r="G169" s="2">
        <v>671373.56</v>
      </c>
      <c r="H169" s="2">
        <f t="shared" si="4"/>
        <v>47728256.630000003</v>
      </c>
      <c r="J169" s="2">
        <v>3224658.04</v>
      </c>
      <c r="K169" s="2">
        <f t="shared" si="5"/>
        <v>50952914.670000002</v>
      </c>
      <c r="L169" s="2">
        <v>34307953.880000003</v>
      </c>
      <c r="M169" s="2">
        <v>20591370.280000001</v>
      </c>
      <c r="N169" s="2">
        <v>7339898.6600000001</v>
      </c>
      <c r="O169" s="2">
        <v>2345490.11</v>
      </c>
      <c r="P169" s="2">
        <v>717485.41</v>
      </c>
      <c r="Q169" s="2">
        <v>67144.600000000006</v>
      </c>
      <c r="U169" s="2">
        <v>1259363.8700000001</v>
      </c>
      <c r="V169" s="2">
        <v>1969781.28</v>
      </c>
      <c r="W169" s="2">
        <v>3105162.9</v>
      </c>
      <c r="X169" s="2">
        <v>757661.6</v>
      </c>
      <c r="Y169" s="2">
        <v>746806.31</v>
      </c>
      <c r="Z169" s="2">
        <v>4671958.74</v>
      </c>
      <c r="AA169" s="2">
        <v>2811590.92</v>
      </c>
      <c r="AB169" s="2">
        <v>611213.52</v>
      </c>
      <c r="AC169" s="2">
        <v>61954.87</v>
      </c>
    </row>
    <row r="170" spans="1:29" x14ac:dyDescent="0.2">
      <c r="A170" s="11">
        <v>1</v>
      </c>
      <c r="B170" s="1">
        <v>110173003</v>
      </c>
      <c r="C170" s="1" t="s">
        <v>109</v>
      </c>
      <c r="D170" s="1" t="s">
        <v>2</v>
      </c>
      <c r="E170" s="2">
        <v>6104156.5800000001</v>
      </c>
      <c r="F170" s="2">
        <v>4062324.88</v>
      </c>
      <c r="G170" s="2">
        <v>346726.77</v>
      </c>
      <c r="H170" s="2">
        <f t="shared" si="4"/>
        <v>10513208.23</v>
      </c>
      <c r="J170" s="2">
        <v>914634.75</v>
      </c>
      <c r="K170" s="2">
        <f t="shared" si="5"/>
        <v>11427842.98</v>
      </c>
      <c r="L170" s="2">
        <v>7164654.3399999999</v>
      </c>
      <c r="M170" s="2">
        <v>3806271.7</v>
      </c>
      <c r="N170" s="2">
        <v>1674958.56</v>
      </c>
      <c r="O170" s="2">
        <v>281349.92</v>
      </c>
      <c r="P170" s="2">
        <v>341576.4</v>
      </c>
      <c r="U170" s="2">
        <v>310235.26</v>
      </c>
      <c r="V170" s="2">
        <v>207866.01</v>
      </c>
      <c r="W170" s="2">
        <v>850678.55</v>
      </c>
      <c r="X170" s="2">
        <v>70737.81</v>
      </c>
      <c r="Y170" s="2">
        <v>243299.81</v>
      </c>
      <c r="Z170" s="2">
        <v>1384558.75</v>
      </c>
      <c r="AA170" s="2">
        <v>874714.28</v>
      </c>
      <c r="AB170" s="2">
        <v>120234.41</v>
      </c>
    </row>
    <row r="171" spans="1:29" x14ac:dyDescent="0.2">
      <c r="A171" s="11">
        <v>1</v>
      </c>
      <c r="B171" s="1">
        <v>110173504</v>
      </c>
      <c r="C171" s="1" t="s">
        <v>85</v>
      </c>
      <c r="D171" s="1" t="s">
        <v>2</v>
      </c>
      <c r="E171" s="2">
        <v>3363982.32</v>
      </c>
      <c r="F171" s="2">
        <v>1912884.19</v>
      </c>
      <c r="G171" s="2">
        <v>155688.85</v>
      </c>
      <c r="H171" s="2">
        <f t="shared" si="4"/>
        <v>5432555.3599999994</v>
      </c>
      <c r="J171" s="2">
        <v>350681.25</v>
      </c>
      <c r="K171" s="2">
        <f t="shared" si="5"/>
        <v>5783236.6099999994</v>
      </c>
      <c r="L171" s="2">
        <v>3616058.91</v>
      </c>
      <c r="M171" s="2">
        <v>2266058.77</v>
      </c>
      <c r="N171" s="2">
        <v>678281.1</v>
      </c>
      <c r="O171" s="2">
        <v>185526.61</v>
      </c>
      <c r="P171" s="2">
        <v>95451.839999999997</v>
      </c>
      <c r="T171" s="2">
        <v>138664</v>
      </c>
      <c r="U171" s="2">
        <v>182205.38</v>
      </c>
      <c r="V171" s="2">
        <v>182054.15</v>
      </c>
      <c r="W171" s="2">
        <v>430131.81</v>
      </c>
      <c r="X171" s="2">
        <v>87274.05</v>
      </c>
      <c r="Y171" s="2">
        <v>162783.01</v>
      </c>
      <c r="Z171" s="2">
        <v>396114.68</v>
      </c>
      <c r="AA171" s="2">
        <v>403361.26</v>
      </c>
      <c r="AB171" s="2">
        <v>19819.849999999999</v>
      </c>
      <c r="AC171" s="2">
        <v>49140</v>
      </c>
    </row>
    <row r="172" spans="1:29" x14ac:dyDescent="0.2">
      <c r="A172" s="11">
        <v>1</v>
      </c>
      <c r="B172" s="1">
        <v>110175003</v>
      </c>
      <c r="C172" s="1" t="s">
        <v>84</v>
      </c>
      <c r="D172" s="1" t="s">
        <v>2</v>
      </c>
      <c r="E172" s="2">
        <v>6773125.6600000001</v>
      </c>
      <c r="F172" s="2">
        <v>3944948.69</v>
      </c>
      <c r="G172" s="2">
        <v>315193.24</v>
      </c>
      <c r="H172" s="2">
        <f t="shared" si="4"/>
        <v>11033267.59</v>
      </c>
      <c r="I172" s="2">
        <v>288245.39</v>
      </c>
      <c r="J172" s="2">
        <v>17974147.039999999</v>
      </c>
      <c r="K172" s="2">
        <f t="shared" si="5"/>
        <v>29295660.02</v>
      </c>
      <c r="L172" s="2">
        <v>8203760.4000000004</v>
      </c>
      <c r="M172" s="2">
        <v>4737016.43</v>
      </c>
      <c r="N172" s="2">
        <v>1454221.19</v>
      </c>
      <c r="O172" s="2">
        <v>474950.8</v>
      </c>
      <c r="P172" s="2">
        <v>106937.24</v>
      </c>
      <c r="U172" s="2">
        <v>258978.61</v>
      </c>
      <c r="V172" s="2">
        <v>535724.68000000005</v>
      </c>
      <c r="W172" s="2">
        <v>870044.16000000003</v>
      </c>
      <c r="X172" s="2">
        <v>147438.12</v>
      </c>
      <c r="Y172" s="2">
        <v>145524.60999999999</v>
      </c>
      <c r="Z172" s="2">
        <v>1157085.07</v>
      </c>
      <c r="AA172" s="2">
        <v>830153.44</v>
      </c>
    </row>
    <row r="173" spans="1:29" x14ac:dyDescent="0.2">
      <c r="A173" s="11">
        <v>1</v>
      </c>
      <c r="B173" s="1">
        <v>110177003</v>
      </c>
      <c r="C173" s="1" t="s">
        <v>83</v>
      </c>
      <c r="D173" s="1" t="s">
        <v>2</v>
      </c>
      <c r="E173" s="2">
        <v>15541058.460000001</v>
      </c>
      <c r="F173" s="2">
        <v>8106532.2599999998</v>
      </c>
      <c r="G173" s="2">
        <v>618694.01</v>
      </c>
      <c r="H173" s="2">
        <f t="shared" si="4"/>
        <v>24266284.73</v>
      </c>
      <c r="I173" s="2">
        <v>556.87</v>
      </c>
      <c r="J173" s="2">
        <v>3540314.28</v>
      </c>
      <c r="K173" s="2">
        <f t="shared" si="5"/>
        <v>27807155.880000003</v>
      </c>
      <c r="L173" s="2">
        <v>17876216.079999998</v>
      </c>
      <c r="M173" s="2">
        <v>11296768.369999999</v>
      </c>
      <c r="N173" s="2">
        <v>2855553.46</v>
      </c>
      <c r="O173" s="2">
        <v>1105183.1399999999</v>
      </c>
      <c r="P173" s="2">
        <v>283553.49</v>
      </c>
      <c r="U173" s="2">
        <v>837049.44</v>
      </c>
      <c r="V173" s="2">
        <v>614445.99</v>
      </c>
      <c r="W173" s="2">
        <v>1403626.03</v>
      </c>
      <c r="X173" s="2">
        <v>388327.35</v>
      </c>
      <c r="Y173" s="2">
        <v>408269.89</v>
      </c>
      <c r="Z173" s="2">
        <v>2407695.08</v>
      </c>
      <c r="AA173" s="2">
        <v>1176907.98</v>
      </c>
      <c r="AB173" s="2">
        <v>870210.5</v>
      </c>
    </row>
    <row r="174" spans="1:29" x14ac:dyDescent="0.2">
      <c r="A174" s="11">
        <v>1</v>
      </c>
      <c r="B174" s="1">
        <v>110179003</v>
      </c>
      <c r="C174" s="1" t="s">
        <v>82</v>
      </c>
      <c r="D174" s="1" t="s">
        <v>2</v>
      </c>
      <c r="E174" s="2">
        <v>10112904.140000001</v>
      </c>
      <c r="F174" s="2">
        <v>4212481.9400000004</v>
      </c>
      <c r="G174" s="2">
        <v>469427.52</v>
      </c>
      <c r="H174" s="2">
        <f t="shared" si="4"/>
        <v>14794813.600000001</v>
      </c>
      <c r="I174" s="2">
        <v>452004.9</v>
      </c>
      <c r="J174" s="2">
        <v>1086582.8700000001</v>
      </c>
      <c r="K174" s="2">
        <f t="shared" si="5"/>
        <v>16333401.370000001</v>
      </c>
      <c r="L174" s="2">
        <v>11797911.77</v>
      </c>
      <c r="M174" s="2">
        <v>6593579.2199999997</v>
      </c>
      <c r="N174" s="2">
        <v>1756196.1</v>
      </c>
      <c r="O174" s="2">
        <v>541005.18000000005</v>
      </c>
      <c r="P174" s="2">
        <v>1222123.6399999999</v>
      </c>
      <c r="U174" s="2">
        <v>393472.74</v>
      </c>
      <c r="V174" s="2">
        <v>518526.15</v>
      </c>
      <c r="W174" s="2">
        <v>756176.54</v>
      </c>
      <c r="X174" s="2">
        <v>94178.57</v>
      </c>
      <c r="Y174" s="2">
        <v>179517.45</v>
      </c>
      <c r="Z174" s="2">
        <v>1326178.42</v>
      </c>
      <c r="AA174" s="2">
        <v>944432.07</v>
      </c>
    </row>
    <row r="175" spans="1:29" x14ac:dyDescent="0.2">
      <c r="A175" s="11">
        <v>1</v>
      </c>
      <c r="B175" s="1">
        <v>110183602</v>
      </c>
      <c r="C175" s="1" t="s">
        <v>81</v>
      </c>
      <c r="D175" s="1" t="s">
        <v>7</v>
      </c>
      <c r="E175" s="2">
        <v>35587464.82</v>
      </c>
      <c r="F175" s="2">
        <v>16586418.34</v>
      </c>
      <c r="G175" s="2">
        <v>2087959.92</v>
      </c>
      <c r="H175" s="2">
        <f t="shared" si="4"/>
        <v>54261843.079999998</v>
      </c>
      <c r="J175" s="2">
        <v>5263179.91</v>
      </c>
      <c r="K175" s="2">
        <f t="shared" si="5"/>
        <v>59525022.989999995</v>
      </c>
      <c r="L175" s="2">
        <v>39115696.920000002</v>
      </c>
      <c r="M175" s="2">
        <v>23974833.84</v>
      </c>
      <c r="N175" s="2">
        <v>9618387.7899999991</v>
      </c>
      <c r="O175" s="2">
        <v>1842406.03</v>
      </c>
      <c r="P175" s="2">
        <v>84877.55</v>
      </c>
      <c r="Q175" s="2">
        <v>41865.57</v>
      </c>
      <c r="R175" s="2">
        <v>25094.04</v>
      </c>
      <c r="U175" s="2">
        <v>1678358.49</v>
      </c>
      <c r="V175" s="2">
        <v>825845.83</v>
      </c>
      <c r="W175" s="2">
        <v>3579998.96</v>
      </c>
      <c r="X175" s="2">
        <v>779218.61</v>
      </c>
      <c r="Y175" s="2">
        <v>433554.13</v>
      </c>
      <c r="Z175" s="2">
        <v>4332652.79</v>
      </c>
      <c r="AA175" s="2">
        <v>3724276.02</v>
      </c>
      <c r="AB175" s="2">
        <v>1232513.51</v>
      </c>
    </row>
    <row r="176" spans="1:29" x14ac:dyDescent="0.2">
      <c r="A176" s="11">
        <v>1</v>
      </c>
      <c r="B176" s="1">
        <v>116191004</v>
      </c>
      <c r="C176" s="1" t="s">
        <v>184</v>
      </c>
      <c r="D176" s="1" t="s">
        <v>25</v>
      </c>
      <c r="E176" s="2">
        <v>5080643.04</v>
      </c>
      <c r="F176" s="2">
        <v>3373047.31</v>
      </c>
      <c r="G176" s="2">
        <v>250595.6</v>
      </c>
      <c r="H176" s="2">
        <f t="shared" si="4"/>
        <v>8704285.9499999993</v>
      </c>
      <c r="J176" s="2">
        <v>5240009.29</v>
      </c>
      <c r="K176" s="2">
        <f t="shared" si="5"/>
        <v>13944295.239999998</v>
      </c>
      <c r="L176" s="2">
        <v>6385416.8600000003</v>
      </c>
      <c r="M176" s="2">
        <v>3175212.59</v>
      </c>
      <c r="N176" s="2">
        <v>756211.31</v>
      </c>
      <c r="O176" s="2">
        <v>524695.12</v>
      </c>
      <c r="P176" s="2">
        <v>624524.02</v>
      </c>
      <c r="U176" s="2">
        <v>274011.12</v>
      </c>
      <c r="V176" s="2">
        <v>99104.92</v>
      </c>
      <c r="W176" s="2">
        <v>869573.31</v>
      </c>
      <c r="X176" s="2">
        <v>107533.37</v>
      </c>
      <c r="Y176" s="2">
        <v>242006.5</v>
      </c>
      <c r="Z176" s="2">
        <v>923790.76</v>
      </c>
      <c r="AA176" s="2">
        <v>593281.80000000005</v>
      </c>
      <c r="AB176" s="2">
        <v>263745.53000000003</v>
      </c>
    </row>
    <row r="177" spans="1:29" x14ac:dyDescent="0.2">
      <c r="A177" s="11">
        <v>1</v>
      </c>
      <c r="B177" s="1">
        <v>116191103</v>
      </c>
      <c r="C177" s="1" t="s">
        <v>183</v>
      </c>
      <c r="D177" s="1" t="s">
        <v>25</v>
      </c>
      <c r="E177" s="2">
        <v>24513120.370000001</v>
      </c>
      <c r="F177" s="2">
        <v>9396548.0099999998</v>
      </c>
      <c r="G177" s="2">
        <v>789294.24</v>
      </c>
      <c r="H177" s="2">
        <f t="shared" si="4"/>
        <v>34698962.620000005</v>
      </c>
      <c r="J177" s="2">
        <v>9942019.8900000006</v>
      </c>
      <c r="K177" s="2">
        <f t="shared" si="5"/>
        <v>44640982.510000005</v>
      </c>
      <c r="L177" s="2">
        <v>25886472.710000001</v>
      </c>
      <c r="M177" s="2">
        <v>16814174.98</v>
      </c>
      <c r="N177" s="2">
        <v>5325456.9400000004</v>
      </c>
      <c r="O177" s="2">
        <v>2297531.52</v>
      </c>
      <c r="P177" s="2">
        <v>65796.740000000005</v>
      </c>
      <c r="Q177" s="2">
        <v>2338</v>
      </c>
      <c r="S177" s="2">
        <v>7822.19</v>
      </c>
      <c r="U177" s="2">
        <v>1173315.82</v>
      </c>
      <c r="V177" s="2">
        <v>783479.84</v>
      </c>
      <c r="W177" s="2">
        <v>1452323.86</v>
      </c>
      <c r="X177" s="2">
        <v>462620.15</v>
      </c>
      <c r="Y177" s="2">
        <v>399347.39</v>
      </c>
      <c r="Z177" s="2">
        <v>3130809.64</v>
      </c>
      <c r="AA177" s="2">
        <v>1234945.94</v>
      </c>
      <c r="AB177" s="2">
        <v>759705.37</v>
      </c>
    </row>
    <row r="178" spans="1:29" x14ac:dyDescent="0.2">
      <c r="A178" s="11">
        <v>1</v>
      </c>
      <c r="B178" s="1">
        <v>116191203</v>
      </c>
      <c r="C178" s="1" t="s">
        <v>182</v>
      </c>
      <c r="D178" s="1" t="s">
        <v>25</v>
      </c>
      <c r="E178" s="2">
        <v>11228741.470000001</v>
      </c>
      <c r="F178" s="2">
        <v>5768054.71</v>
      </c>
      <c r="G178" s="2">
        <v>557862</v>
      </c>
      <c r="H178" s="2">
        <f t="shared" si="4"/>
        <v>17554658.18</v>
      </c>
      <c r="J178" s="2">
        <v>3299881.9</v>
      </c>
      <c r="K178" s="2">
        <f t="shared" si="5"/>
        <v>20854540.079999998</v>
      </c>
      <c r="L178" s="2">
        <v>13257805.33</v>
      </c>
      <c r="M178" s="2">
        <v>7859166.4500000002</v>
      </c>
      <c r="N178" s="2">
        <v>1940540.05</v>
      </c>
      <c r="O178" s="2">
        <v>1271492.95</v>
      </c>
      <c r="P178" s="2">
        <v>156771.07999999999</v>
      </c>
      <c r="S178" s="2">
        <v>770.94</v>
      </c>
      <c r="U178" s="2">
        <v>483205.27</v>
      </c>
      <c r="V178" s="2">
        <v>539701.77</v>
      </c>
      <c r="W178" s="2">
        <v>1074159.69</v>
      </c>
      <c r="X178" s="2">
        <v>144620.79</v>
      </c>
      <c r="Y178" s="2">
        <v>251573.86</v>
      </c>
      <c r="Z178" s="2">
        <v>1846240.11</v>
      </c>
      <c r="AA178" s="2">
        <v>841937.99</v>
      </c>
      <c r="AB178" s="2">
        <v>586615.23</v>
      </c>
    </row>
    <row r="179" spans="1:29" x14ac:dyDescent="0.2">
      <c r="A179" s="11">
        <v>1</v>
      </c>
      <c r="B179" s="1">
        <v>116191503</v>
      </c>
      <c r="C179" s="1" t="s">
        <v>181</v>
      </c>
      <c r="D179" s="1" t="s">
        <v>25</v>
      </c>
      <c r="E179" s="2">
        <v>13506749.869999999</v>
      </c>
      <c r="F179" s="2">
        <v>7533905.7800000003</v>
      </c>
      <c r="G179" s="2">
        <v>528088.31999999995</v>
      </c>
      <c r="H179" s="2">
        <f t="shared" si="4"/>
        <v>21568743.969999999</v>
      </c>
      <c r="J179" s="2">
        <v>9491233.1199999992</v>
      </c>
      <c r="K179" s="2">
        <f t="shared" si="5"/>
        <v>31059977.089999996</v>
      </c>
      <c r="L179" s="2">
        <v>16809993.210000001</v>
      </c>
      <c r="M179" s="2">
        <v>8661715.6899999995</v>
      </c>
      <c r="N179" s="2">
        <v>2466037.69</v>
      </c>
      <c r="O179" s="2">
        <v>1917601.11</v>
      </c>
      <c r="P179" s="2">
        <v>461395.38</v>
      </c>
      <c r="U179" s="2">
        <v>943100.86</v>
      </c>
      <c r="V179" s="2">
        <v>1424815.7</v>
      </c>
      <c r="W179" s="2">
        <v>1452870.06</v>
      </c>
      <c r="X179" s="2">
        <v>235176.3</v>
      </c>
      <c r="Y179" s="2">
        <v>325783.13</v>
      </c>
      <c r="Z179" s="2">
        <v>1778604.38</v>
      </c>
      <c r="AA179" s="2">
        <v>1346756.86</v>
      </c>
      <c r="AB179" s="2">
        <v>26798.49</v>
      </c>
    </row>
    <row r="180" spans="1:29" x14ac:dyDescent="0.2">
      <c r="A180" s="11">
        <v>1</v>
      </c>
      <c r="B180" s="1">
        <v>116195004</v>
      </c>
      <c r="C180" s="1" t="s">
        <v>180</v>
      </c>
      <c r="D180" s="1" t="s">
        <v>25</v>
      </c>
      <c r="E180" s="2">
        <v>5939463</v>
      </c>
      <c r="F180" s="2">
        <v>3477177</v>
      </c>
      <c r="G180" s="2">
        <v>204889</v>
      </c>
      <c r="H180" s="2">
        <f t="shared" si="4"/>
        <v>9621529</v>
      </c>
      <c r="J180" s="2">
        <v>1090229</v>
      </c>
      <c r="K180" s="2">
        <f t="shared" si="5"/>
        <v>10711758</v>
      </c>
      <c r="L180" s="2">
        <v>7523578.3700000001</v>
      </c>
      <c r="M180" s="2">
        <v>3668536</v>
      </c>
      <c r="N180" s="2">
        <v>1443447</v>
      </c>
      <c r="O180" s="2">
        <v>524880</v>
      </c>
      <c r="P180" s="2">
        <v>302600</v>
      </c>
      <c r="U180" s="2">
        <v>347094</v>
      </c>
      <c r="V180" s="2">
        <v>274064</v>
      </c>
      <c r="W180" s="2">
        <v>854612</v>
      </c>
      <c r="X180" s="2">
        <v>67938</v>
      </c>
      <c r="Y180" s="2">
        <v>304228</v>
      </c>
      <c r="Z180" s="2">
        <v>934408</v>
      </c>
      <c r="AA180" s="2">
        <v>672165</v>
      </c>
      <c r="AB180" s="2">
        <v>22668</v>
      </c>
    </row>
    <row r="181" spans="1:29" x14ac:dyDescent="0.2">
      <c r="A181" s="11">
        <v>1</v>
      </c>
      <c r="B181" s="1">
        <v>116197503</v>
      </c>
      <c r="C181" s="1" t="s">
        <v>179</v>
      </c>
      <c r="D181" s="1" t="s">
        <v>25</v>
      </c>
      <c r="E181" s="2">
        <v>10129816.5</v>
      </c>
      <c r="F181" s="2">
        <v>5055548.82</v>
      </c>
      <c r="G181" s="2">
        <v>449988.48</v>
      </c>
      <c r="H181" s="2">
        <f t="shared" si="4"/>
        <v>15635353.800000001</v>
      </c>
      <c r="J181" s="2">
        <v>1286798.32</v>
      </c>
      <c r="K181" s="2">
        <f t="shared" si="5"/>
        <v>16922152.120000001</v>
      </c>
      <c r="L181" s="2">
        <v>11843665.369999999</v>
      </c>
      <c r="M181" s="2">
        <v>7066974.9800000004</v>
      </c>
      <c r="N181" s="2">
        <v>2224927.2200000002</v>
      </c>
      <c r="O181" s="2">
        <v>517936</v>
      </c>
      <c r="P181" s="2">
        <v>319978.3</v>
      </c>
      <c r="U181" s="2">
        <v>701973.67</v>
      </c>
      <c r="V181" s="2">
        <v>366642.1</v>
      </c>
      <c r="W181" s="2">
        <v>922953.04</v>
      </c>
      <c r="X181" s="2">
        <v>130738.79</v>
      </c>
      <c r="Y181" s="2">
        <v>232189.36</v>
      </c>
      <c r="Z181" s="2">
        <v>1600434.76</v>
      </c>
      <c r="AA181" s="2">
        <v>1100617.1000000001</v>
      </c>
    </row>
    <row r="182" spans="1:29" x14ac:dyDescent="0.2">
      <c r="A182" s="11">
        <v>1</v>
      </c>
      <c r="B182" s="1">
        <v>105201033</v>
      </c>
      <c r="C182" s="1" t="s">
        <v>351</v>
      </c>
      <c r="D182" s="1" t="s">
        <v>41</v>
      </c>
      <c r="E182" s="2">
        <v>16835269.77</v>
      </c>
      <c r="F182" s="2">
        <v>11199367.039999999</v>
      </c>
      <c r="G182" s="2">
        <v>786041.63</v>
      </c>
      <c r="H182" s="2">
        <f t="shared" si="4"/>
        <v>28820678.439999998</v>
      </c>
      <c r="J182" s="2">
        <v>3940280.4</v>
      </c>
      <c r="K182" s="2">
        <f t="shared" si="5"/>
        <v>32760958.839999996</v>
      </c>
      <c r="L182" s="2">
        <v>20213711.170000002</v>
      </c>
      <c r="M182" s="2">
        <v>12231587.539999999</v>
      </c>
      <c r="N182" s="2">
        <v>2902486.82</v>
      </c>
      <c r="O182" s="2">
        <v>1515758.9</v>
      </c>
      <c r="P182" s="2">
        <v>175231</v>
      </c>
      <c r="Q182" s="2">
        <v>10205.51</v>
      </c>
      <c r="U182" s="2">
        <v>655581.18000000005</v>
      </c>
      <c r="V182" s="2">
        <v>1124397.24</v>
      </c>
      <c r="W182" s="2">
        <v>2403381.42</v>
      </c>
      <c r="X182" s="2">
        <v>315884.63</v>
      </c>
      <c r="Y182" s="2">
        <v>451990.69</v>
      </c>
      <c r="Z182" s="2">
        <v>2579429.7999999998</v>
      </c>
      <c r="AA182" s="2">
        <v>3233721.51</v>
      </c>
      <c r="AB182" s="2">
        <v>383518.22</v>
      </c>
      <c r="AC182" s="2">
        <v>51462.35</v>
      </c>
    </row>
    <row r="183" spans="1:29" x14ac:dyDescent="0.2">
      <c r="A183" s="11">
        <v>1</v>
      </c>
      <c r="B183" s="1">
        <v>105201352</v>
      </c>
      <c r="C183" s="1" t="s">
        <v>350</v>
      </c>
      <c r="D183" s="1" t="s">
        <v>41</v>
      </c>
      <c r="E183" s="2">
        <v>29928549.609999999</v>
      </c>
      <c r="F183" s="2">
        <v>14663576</v>
      </c>
      <c r="G183" s="2">
        <v>1116421.24</v>
      </c>
      <c r="H183" s="2">
        <f t="shared" si="4"/>
        <v>45708546.850000001</v>
      </c>
      <c r="J183" s="2">
        <v>5712626</v>
      </c>
      <c r="K183" s="2">
        <f t="shared" si="5"/>
        <v>51421172.850000001</v>
      </c>
      <c r="L183" s="2">
        <v>34535813.909999996</v>
      </c>
      <c r="M183" s="2">
        <v>21523062.77</v>
      </c>
      <c r="N183" s="2">
        <v>7179134.9699999997</v>
      </c>
      <c r="O183" s="2">
        <v>836606.01</v>
      </c>
      <c r="P183" s="2">
        <v>350580.51</v>
      </c>
      <c r="Q183" s="2">
        <v>38959.24</v>
      </c>
      <c r="R183" s="2">
        <v>206.11</v>
      </c>
      <c r="U183" s="2">
        <v>1429826.57</v>
      </c>
      <c r="V183" s="2">
        <v>1622863.74</v>
      </c>
      <c r="W183" s="2">
        <v>2637908.48</v>
      </c>
      <c r="X183" s="2">
        <v>647115.57999999996</v>
      </c>
      <c r="Y183" s="2">
        <v>561943.97</v>
      </c>
      <c r="Z183" s="2">
        <v>3656544.28</v>
      </c>
      <c r="AA183" s="2">
        <v>3498897.63</v>
      </c>
      <c r="AB183" s="2">
        <v>541178.35</v>
      </c>
      <c r="AC183" s="2">
        <v>67297.399999999994</v>
      </c>
    </row>
    <row r="184" spans="1:29" x14ac:dyDescent="0.2">
      <c r="A184" s="11">
        <v>1</v>
      </c>
      <c r="B184" s="1">
        <v>105204703</v>
      </c>
      <c r="C184" s="1" t="s">
        <v>349</v>
      </c>
      <c r="D184" s="1" t="s">
        <v>41</v>
      </c>
      <c r="E184" s="2">
        <v>29765880.710000001</v>
      </c>
      <c r="F184" s="2">
        <v>13876065.59</v>
      </c>
      <c r="G184" s="2">
        <v>1255220.3600000001</v>
      </c>
      <c r="H184" s="2">
        <f t="shared" si="4"/>
        <v>44897166.659999996</v>
      </c>
      <c r="I184" s="2">
        <v>159715</v>
      </c>
      <c r="J184" s="2">
        <v>2112408</v>
      </c>
      <c r="K184" s="2">
        <f t="shared" si="5"/>
        <v>47169289.659999996</v>
      </c>
      <c r="L184" s="2">
        <v>29960951.719999999</v>
      </c>
      <c r="M184" s="2">
        <v>21157307</v>
      </c>
      <c r="N184" s="2">
        <v>5597813.7699999996</v>
      </c>
      <c r="O184" s="2">
        <v>1453988</v>
      </c>
      <c r="P184" s="2">
        <v>1519277.55</v>
      </c>
      <c r="R184" s="2">
        <v>26963.83</v>
      </c>
      <c r="T184" s="2">
        <v>10530.56</v>
      </c>
      <c r="U184" s="2">
        <v>1122497.44</v>
      </c>
      <c r="V184" s="2">
        <v>1660443.73</v>
      </c>
      <c r="W184" s="2">
        <v>2259362.41</v>
      </c>
      <c r="X184" s="2">
        <v>583832.23</v>
      </c>
      <c r="Y184" s="2">
        <v>504019.26</v>
      </c>
      <c r="Z184" s="2">
        <v>3296709.43</v>
      </c>
      <c r="AA184" s="2">
        <v>3769622.84</v>
      </c>
      <c r="AB184" s="2">
        <v>227574.24</v>
      </c>
      <c r="AC184" s="2">
        <v>452004.01</v>
      </c>
    </row>
    <row r="185" spans="1:29" x14ac:dyDescent="0.2">
      <c r="A185" s="11">
        <v>1</v>
      </c>
      <c r="B185" s="1">
        <v>115210503</v>
      </c>
      <c r="C185" s="1" t="s">
        <v>413</v>
      </c>
      <c r="D185" s="1" t="s">
        <v>21</v>
      </c>
      <c r="E185" s="2">
        <v>23172933.5</v>
      </c>
      <c r="F185" s="2">
        <v>11226070.6</v>
      </c>
      <c r="G185" s="2">
        <v>806411.18</v>
      </c>
      <c r="H185" s="2">
        <f t="shared" si="4"/>
        <v>35205415.280000001</v>
      </c>
      <c r="J185" s="2">
        <v>5444590.8600000003</v>
      </c>
      <c r="K185" s="2">
        <f t="shared" si="5"/>
        <v>40650006.140000001</v>
      </c>
      <c r="L185" s="2">
        <v>26982112.329999998</v>
      </c>
      <c r="M185" s="2">
        <v>15914800.5</v>
      </c>
      <c r="N185" s="2">
        <v>6527741.5499999998</v>
      </c>
      <c r="O185" s="2">
        <v>626269.48</v>
      </c>
      <c r="P185" s="2">
        <v>101401.97</v>
      </c>
      <c r="S185" s="2">
        <v>2720</v>
      </c>
      <c r="U185" s="2">
        <v>930098.26</v>
      </c>
      <c r="V185" s="2">
        <v>1353913.62</v>
      </c>
      <c r="W185" s="2">
        <v>2176606.44</v>
      </c>
      <c r="X185" s="2">
        <v>430160.6</v>
      </c>
      <c r="Y185" s="2">
        <v>381867.18</v>
      </c>
      <c r="Z185" s="2">
        <v>3471509.69</v>
      </c>
      <c r="AA185" s="2">
        <v>2405808.92</v>
      </c>
      <c r="AB185" s="2">
        <v>48973.82</v>
      </c>
      <c r="AC185" s="2">
        <v>27132.07</v>
      </c>
    </row>
    <row r="186" spans="1:29" x14ac:dyDescent="0.2">
      <c r="A186" s="11">
        <v>1</v>
      </c>
      <c r="B186" s="1">
        <v>115211003</v>
      </c>
      <c r="C186" s="1" t="s">
        <v>189</v>
      </c>
      <c r="D186" s="1" t="s">
        <v>21</v>
      </c>
      <c r="E186" s="2">
        <v>9330784.1799999997</v>
      </c>
      <c r="F186" s="2">
        <v>4641487.09</v>
      </c>
      <c r="G186" s="2">
        <v>685686.74</v>
      </c>
      <c r="H186" s="2">
        <f t="shared" si="4"/>
        <v>14657958.01</v>
      </c>
      <c r="J186" s="2">
        <v>1691213.78</v>
      </c>
      <c r="K186" s="2">
        <f t="shared" si="5"/>
        <v>16349171.789999999</v>
      </c>
      <c r="L186" s="2">
        <v>12201961.029999999</v>
      </c>
      <c r="M186" s="2">
        <v>6988115.2199999997</v>
      </c>
      <c r="N186" s="2">
        <v>2159603.5099999998</v>
      </c>
      <c r="O186" s="2">
        <v>58069.23</v>
      </c>
      <c r="P186" s="2">
        <v>72.099999999999994</v>
      </c>
      <c r="S186" s="2">
        <v>124924.12</v>
      </c>
      <c r="U186" s="2">
        <v>793576</v>
      </c>
      <c r="V186" s="2">
        <v>600653.87</v>
      </c>
      <c r="W186" s="2">
        <v>1119041.6200000001</v>
      </c>
      <c r="X186" s="2">
        <v>194795.49</v>
      </c>
      <c r="Y186" s="2">
        <v>284287.2</v>
      </c>
      <c r="Z186" s="2">
        <v>1507698.98</v>
      </c>
      <c r="AA186" s="2">
        <v>90816.31</v>
      </c>
      <c r="AB186" s="2">
        <v>33289.72</v>
      </c>
      <c r="AC186" s="2">
        <v>17327.900000000001</v>
      </c>
    </row>
    <row r="187" spans="1:29" x14ac:dyDescent="0.2">
      <c r="A187" s="11">
        <v>1</v>
      </c>
      <c r="B187" s="1">
        <v>115211103</v>
      </c>
      <c r="C187" s="1" t="s">
        <v>329</v>
      </c>
      <c r="D187" s="1" t="s">
        <v>21</v>
      </c>
      <c r="E187" s="2">
        <v>34430460.439999998</v>
      </c>
      <c r="F187" s="2">
        <v>19705943.91</v>
      </c>
      <c r="G187" s="2">
        <v>1107875.8600000001</v>
      </c>
      <c r="H187" s="2">
        <f t="shared" si="4"/>
        <v>55244280.209999993</v>
      </c>
      <c r="I187" s="2">
        <v>150550</v>
      </c>
      <c r="J187" s="2">
        <v>11323951.289999999</v>
      </c>
      <c r="K187" s="2">
        <f t="shared" si="5"/>
        <v>66718781.499999993</v>
      </c>
      <c r="L187" s="2">
        <v>43428445.990000002</v>
      </c>
      <c r="M187" s="2">
        <v>23709457.629999999</v>
      </c>
      <c r="N187" s="2">
        <v>7145796.8399999999</v>
      </c>
      <c r="O187" s="2">
        <v>1297916.48</v>
      </c>
      <c r="P187" s="2">
        <v>2059960.79</v>
      </c>
      <c r="Q187" s="2">
        <v>3683.31</v>
      </c>
      <c r="R187" s="2">
        <v>11991.86</v>
      </c>
      <c r="S187" s="2">
        <v>201653.53</v>
      </c>
      <c r="U187" s="2">
        <v>3130897.22</v>
      </c>
      <c r="V187" s="2">
        <v>1828145.85</v>
      </c>
      <c r="W187" s="2">
        <v>3500279.71</v>
      </c>
      <c r="X187" s="2">
        <v>926909.94</v>
      </c>
      <c r="Y187" s="2">
        <v>747501.07</v>
      </c>
      <c r="Z187" s="2">
        <v>5025101.58</v>
      </c>
      <c r="AA187" s="2">
        <v>2976999.86</v>
      </c>
      <c r="AB187" s="2">
        <v>1514798.25</v>
      </c>
      <c r="AC187" s="2">
        <v>55310.43</v>
      </c>
    </row>
    <row r="188" spans="1:29" x14ac:dyDescent="0.2">
      <c r="A188" s="11">
        <v>1</v>
      </c>
      <c r="B188" s="1">
        <v>115211603</v>
      </c>
      <c r="C188" s="1" t="s">
        <v>165</v>
      </c>
      <c r="D188" s="1" t="s">
        <v>21</v>
      </c>
      <c r="E188" s="2">
        <v>53273243</v>
      </c>
      <c r="F188" s="2">
        <v>29625943</v>
      </c>
      <c r="G188" s="2">
        <v>1858809</v>
      </c>
      <c r="H188" s="2">
        <f t="shared" si="4"/>
        <v>84757995</v>
      </c>
      <c r="I188" s="2">
        <v>236910</v>
      </c>
      <c r="J188" s="2">
        <v>11806661</v>
      </c>
      <c r="K188" s="2">
        <f t="shared" si="5"/>
        <v>96801566</v>
      </c>
      <c r="L188" s="2">
        <v>65194853.350000001</v>
      </c>
      <c r="M188" s="2">
        <v>36817991</v>
      </c>
      <c r="N188" s="2">
        <v>13543793</v>
      </c>
      <c r="O188" s="2">
        <v>721879</v>
      </c>
      <c r="P188" s="2">
        <v>1260916</v>
      </c>
      <c r="Q188" s="2">
        <v>5253</v>
      </c>
      <c r="S188" s="2">
        <v>923411</v>
      </c>
      <c r="U188" s="2">
        <v>2818474</v>
      </c>
      <c r="V188" s="2">
        <v>3836128</v>
      </c>
      <c r="W188" s="2">
        <v>4830636</v>
      </c>
      <c r="X188" s="2">
        <v>1022311</v>
      </c>
      <c r="Y188" s="2">
        <v>1450707</v>
      </c>
      <c r="Z188" s="2">
        <v>7841011</v>
      </c>
      <c r="AA188" s="2">
        <v>6322408</v>
      </c>
      <c r="AB188" s="2">
        <v>1390561</v>
      </c>
      <c r="AC188" s="2">
        <v>113707</v>
      </c>
    </row>
    <row r="189" spans="1:29" x14ac:dyDescent="0.2">
      <c r="A189" s="11">
        <v>1</v>
      </c>
      <c r="B189" s="1">
        <v>115212503</v>
      </c>
      <c r="C189" s="1" t="s">
        <v>164</v>
      </c>
      <c r="D189" s="1" t="s">
        <v>21</v>
      </c>
      <c r="E189" s="2">
        <v>19394380.77</v>
      </c>
      <c r="F189" s="2">
        <v>8750345.1300000008</v>
      </c>
      <c r="G189" s="2">
        <v>631070.62</v>
      </c>
      <c r="H189" s="2">
        <f t="shared" si="4"/>
        <v>28775796.52</v>
      </c>
      <c r="I189" s="2">
        <v>214940</v>
      </c>
      <c r="J189" s="2">
        <v>3988403.54</v>
      </c>
      <c r="K189" s="2">
        <f t="shared" si="5"/>
        <v>32979140.059999999</v>
      </c>
      <c r="L189" s="2">
        <v>22871517.239999998</v>
      </c>
      <c r="M189" s="2">
        <v>14031144.27</v>
      </c>
      <c r="N189" s="2">
        <v>4607614.6900000004</v>
      </c>
      <c r="O189" s="2">
        <v>394538</v>
      </c>
      <c r="P189" s="2">
        <v>58510.95</v>
      </c>
      <c r="S189" s="2">
        <v>302572.86</v>
      </c>
      <c r="U189" s="2">
        <v>1189039.81</v>
      </c>
      <c r="V189" s="2">
        <v>550832.6</v>
      </c>
      <c r="W189" s="2">
        <v>2014269.54</v>
      </c>
      <c r="X189" s="2">
        <v>269517.48</v>
      </c>
      <c r="Y189" s="2">
        <v>524454.48</v>
      </c>
      <c r="Z189" s="2">
        <v>2318957.7200000002</v>
      </c>
      <c r="AA189" s="2">
        <v>1435935.42</v>
      </c>
      <c r="AB189" s="2">
        <v>417490.58</v>
      </c>
      <c r="AC189" s="2">
        <v>29847.5</v>
      </c>
    </row>
    <row r="190" spans="1:29" x14ac:dyDescent="0.2">
      <c r="A190" s="11">
        <v>1</v>
      </c>
      <c r="B190" s="1">
        <v>115216503</v>
      </c>
      <c r="C190" s="1" t="s">
        <v>163</v>
      </c>
      <c r="D190" s="1" t="s">
        <v>21</v>
      </c>
      <c r="E190" s="2">
        <v>28780110.59</v>
      </c>
      <c r="F190" s="2">
        <v>13285170.390000001</v>
      </c>
      <c r="G190" s="2">
        <v>1510221.06</v>
      </c>
      <c r="H190" s="2">
        <f t="shared" si="4"/>
        <v>43575502.040000007</v>
      </c>
      <c r="I190" s="2">
        <v>12300</v>
      </c>
      <c r="J190" s="2">
        <v>7824732.8399999999</v>
      </c>
      <c r="K190" s="2">
        <f t="shared" si="5"/>
        <v>51412534.88000001</v>
      </c>
      <c r="L190" s="2">
        <v>34742602.689999998</v>
      </c>
      <c r="M190" s="2">
        <v>20717104.890000001</v>
      </c>
      <c r="N190" s="2">
        <v>6891137.7400000002</v>
      </c>
      <c r="O190" s="2">
        <v>223715.56</v>
      </c>
      <c r="P190" s="2">
        <v>496118.65</v>
      </c>
      <c r="S190" s="2">
        <v>448033.75</v>
      </c>
      <c r="T190" s="2">
        <v>4000</v>
      </c>
      <c r="U190" s="2">
        <v>1555366.97</v>
      </c>
      <c r="V190" s="2">
        <v>2407603.2999999998</v>
      </c>
      <c r="W190" s="2">
        <v>2756280.95</v>
      </c>
      <c r="X190" s="2">
        <v>622459.13</v>
      </c>
      <c r="Y190" s="2">
        <v>531894.48</v>
      </c>
      <c r="Z190" s="2">
        <v>3555688.46</v>
      </c>
      <c r="AA190" s="2">
        <v>1591106.64</v>
      </c>
      <c r="AB190" s="2">
        <v>130371.85</v>
      </c>
      <c r="AC190" s="2">
        <v>134398.60999999999</v>
      </c>
    </row>
    <row r="191" spans="1:29" x14ac:dyDescent="0.2">
      <c r="A191" s="11">
        <v>1</v>
      </c>
      <c r="B191" s="1">
        <v>115218003</v>
      </c>
      <c r="C191" s="1" t="s">
        <v>162</v>
      </c>
      <c r="D191" s="1" t="s">
        <v>21</v>
      </c>
      <c r="E191" s="2">
        <v>25075211.77</v>
      </c>
      <c r="F191" s="2">
        <v>10063972.539999999</v>
      </c>
      <c r="G191" s="2">
        <v>695329.59</v>
      </c>
      <c r="H191" s="2">
        <f t="shared" si="4"/>
        <v>35834513.900000006</v>
      </c>
      <c r="I191" s="2">
        <v>84497.18</v>
      </c>
      <c r="J191" s="2">
        <v>3592888.96</v>
      </c>
      <c r="K191" s="2">
        <f t="shared" si="5"/>
        <v>39511900.040000007</v>
      </c>
      <c r="L191" s="2">
        <v>27136971.780000001</v>
      </c>
      <c r="M191" s="2">
        <v>17052416.789999999</v>
      </c>
      <c r="N191" s="2">
        <v>6016702.9500000002</v>
      </c>
      <c r="O191" s="2">
        <v>1665554.58</v>
      </c>
      <c r="P191" s="2">
        <v>316296.51</v>
      </c>
      <c r="R191" s="2">
        <v>9452.94</v>
      </c>
      <c r="S191" s="2">
        <v>14788</v>
      </c>
      <c r="U191" s="2">
        <v>1332727.71</v>
      </c>
      <c r="V191" s="2">
        <v>1138449.03</v>
      </c>
      <c r="W191" s="2">
        <v>2454261.79</v>
      </c>
      <c r="X191" s="2">
        <v>483042.24</v>
      </c>
      <c r="Y191" s="2">
        <v>431312.51</v>
      </c>
      <c r="Z191" s="2">
        <v>2248175.0099999998</v>
      </c>
      <c r="AA191" s="2">
        <v>1870252.85</v>
      </c>
      <c r="AB191" s="2">
        <v>72915.72</v>
      </c>
      <c r="AC191" s="2">
        <v>32835.68</v>
      </c>
    </row>
    <row r="192" spans="1:29" x14ac:dyDescent="0.2">
      <c r="A192" s="11">
        <v>1</v>
      </c>
      <c r="B192" s="1">
        <v>115218303</v>
      </c>
      <c r="C192" s="1" t="s">
        <v>161</v>
      </c>
      <c r="D192" s="1" t="s">
        <v>21</v>
      </c>
      <c r="E192" s="2">
        <v>16963841.010000002</v>
      </c>
      <c r="F192" s="2">
        <v>8951178.6300000008</v>
      </c>
      <c r="G192" s="2">
        <v>626967.28</v>
      </c>
      <c r="H192" s="2">
        <f t="shared" si="4"/>
        <v>26541986.920000002</v>
      </c>
      <c r="J192" s="2">
        <v>2594884.4900000002</v>
      </c>
      <c r="K192" s="2">
        <f t="shared" si="5"/>
        <v>29136871.410000004</v>
      </c>
      <c r="L192" s="2">
        <v>21927799.41</v>
      </c>
      <c r="M192" s="2">
        <v>12163815.85</v>
      </c>
      <c r="N192" s="2">
        <v>4112070.06</v>
      </c>
      <c r="O192" s="2">
        <v>325207</v>
      </c>
      <c r="P192" s="2">
        <v>234488.74</v>
      </c>
      <c r="Q192" s="2">
        <v>6701</v>
      </c>
      <c r="S192" s="2">
        <v>121558.36</v>
      </c>
      <c r="U192" s="2">
        <v>855329.35</v>
      </c>
      <c r="V192" s="2">
        <v>1233845.31</v>
      </c>
      <c r="W192" s="2">
        <v>2491395.6</v>
      </c>
      <c r="X192" s="2">
        <v>262076.83</v>
      </c>
      <c r="Y192" s="2">
        <v>568210.18000000005</v>
      </c>
      <c r="Z192" s="2">
        <v>2267409.52</v>
      </c>
      <c r="AA192" s="2">
        <v>1241586.8400000001</v>
      </c>
      <c r="AC192" s="2">
        <v>31325</v>
      </c>
    </row>
    <row r="193" spans="1:29" x14ac:dyDescent="0.2">
      <c r="A193" s="11">
        <v>1</v>
      </c>
      <c r="B193" s="1">
        <v>115221402</v>
      </c>
      <c r="C193" s="1" t="s">
        <v>159</v>
      </c>
      <c r="D193" s="1" t="s">
        <v>18</v>
      </c>
      <c r="E193" s="2">
        <v>91822033.599999994</v>
      </c>
      <c r="F193" s="2">
        <v>42531225.310000002</v>
      </c>
      <c r="G193" s="2">
        <v>2606385.5699999998</v>
      </c>
      <c r="H193" s="2">
        <f t="shared" si="4"/>
        <v>136959644.47999999</v>
      </c>
      <c r="J193" s="2">
        <v>16366922.609999999</v>
      </c>
      <c r="K193" s="2">
        <f t="shared" si="5"/>
        <v>153326567.08999997</v>
      </c>
      <c r="L193" s="2">
        <v>106123929.34</v>
      </c>
      <c r="M193" s="2">
        <v>64133197.439999998</v>
      </c>
      <c r="N193" s="2">
        <v>18079757.579999998</v>
      </c>
      <c r="O193" s="2">
        <v>5923382.04</v>
      </c>
      <c r="P193" s="2">
        <v>1705811.62</v>
      </c>
      <c r="S193" s="2">
        <v>1979884.92</v>
      </c>
      <c r="U193" s="2">
        <v>5192671.34</v>
      </c>
      <c r="V193" s="2">
        <v>2308710.14</v>
      </c>
      <c r="W193" s="2">
        <v>7668537.8099999996</v>
      </c>
      <c r="X193" s="2">
        <v>1735602.86</v>
      </c>
      <c r="Y193" s="2">
        <v>747697.49</v>
      </c>
      <c r="Z193" s="2">
        <v>12677344.449999999</v>
      </c>
      <c r="AA193" s="2">
        <v>8209690.4100000001</v>
      </c>
      <c r="AB193" s="2">
        <v>3774306.61</v>
      </c>
      <c r="AC193" s="2">
        <v>216664.2</v>
      </c>
    </row>
    <row r="194" spans="1:29" x14ac:dyDescent="0.2">
      <c r="A194" s="11">
        <v>1</v>
      </c>
      <c r="B194" s="1">
        <v>115221753</v>
      </c>
      <c r="C194" s="1" t="s">
        <v>148</v>
      </c>
      <c r="D194" s="1" t="s">
        <v>18</v>
      </c>
      <c r="E194" s="2">
        <v>26670682.609999999</v>
      </c>
      <c r="F194" s="2">
        <v>16350970.470000001</v>
      </c>
      <c r="G194" s="2">
        <v>1135284.93</v>
      </c>
      <c r="H194" s="2">
        <f t="shared" ref="H194:H257" si="6">SUM(E194:G194)</f>
        <v>44156938.009999998</v>
      </c>
      <c r="J194" s="2">
        <v>8073077.46</v>
      </c>
      <c r="K194" s="2">
        <f t="shared" ref="K194:K257" si="7">SUM(H194:J194)</f>
        <v>52230015.469999999</v>
      </c>
      <c r="L194" s="2">
        <v>35044127.130000003</v>
      </c>
      <c r="M194" s="2">
        <v>18733535.350000001</v>
      </c>
      <c r="N194" s="2">
        <v>6300755.9199999999</v>
      </c>
      <c r="O194" s="2">
        <v>1163890.08</v>
      </c>
      <c r="P194" s="2">
        <v>176441.66</v>
      </c>
      <c r="S194" s="2">
        <v>296059.59999999998</v>
      </c>
      <c r="U194" s="2">
        <v>1575485.09</v>
      </c>
      <c r="V194" s="2">
        <v>2017496.5</v>
      </c>
      <c r="W194" s="2">
        <v>3436537.47</v>
      </c>
      <c r="X194" s="2">
        <v>397108.55</v>
      </c>
      <c r="Y194" s="2">
        <v>753790.3</v>
      </c>
      <c r="Z194" s="2">
        <v>4809942.21</v>
      </c>
      <c r="AA194" s="2">
        <v>2156833.4900000002</v>
      </c>
      <c r="AB194" s="2">
        <v>1152288.79</v>
      </c>
      <c r="AC194" s="2">
        <v>51488.07</v>
      </c>
    </row>
    <row r="195" spans="1:29" x14ac:dyDescent="0.2">
      <c r="A195" s="11">
        <v>1</v>
      </c>
      <c r="B195" s="1">
        <v>115222504</v>
      </c>
      <c r="C195" s="1" t="s">
        <v>157</v>
      </c>
      <c r="D195" s="1" t="s">
        <v>18</v>
      </c>
      <c r="E195" s="2">
        <v>9347808.6500000004</v>
      </c>
      <c r="F195" s="2">
        <v>5309330.5999999996</v>
      </c>
      <c r="G195" s="2">
        <v>353613.52</v>
      </c>
      <c r="H195" s="2">
        <f t="shared" si="6"/>
        <v>15010752.77</v>
      </c>
      <c r="J195" s="2">
        <v>1305989.78</v>
      </c>
      <c r="K195" s="2">
        <f t="shared" si="7"/>
        <v>16316742.549999999</v>
      </c>
      <c r="L195" s="2">
        <v>11356345.15</v>
      </c>
      <c r="M195" s="2">
        <v>6357276.4299999997</v>
      </c>
      <c r="N195" s="2">
        <v>1750094.93</v>
      </c>
      <c r="O195" s="2">
        <v>934941.41</v>
      </c>
      <c r="P195" s="2">
        <v>20578.09</v>
      </c>
      <c r="S195" s="2">
        <v>123764.6</v>
      </c>
      <c r="T195" s="2">
        <v>161153.19</v>
      </c>
      <c r="U195" s="2">
        <v>714606.78</v>
      </c>
      <c r="V195" s="2">
        <v>313592.40000000002</v>
      </c>
      <c r="W195" s="2">
        <v>1139321.78</v>
      </c>
      <c r="X195" s="2">
        <v>207264.04</v>
      </c>
      <c r="Y195" s="2">
        <v>436741.51</v>
      </c>
      <c r="Z195" s="2">
        <v>1315961.6100000001</v>
      </c>
      <c r="AA195" s="2">
        <v>895536.81</v>
      </c>
      <c r="AB195" s="2">
        <v>277113.02</v>
      </c>
      <c r="AC195" s="2">
        <v>9192.65</v>
      </c>
    </row>
    <row r="196" spans="1:29" x14ac:dyDescent="0.2">
      <c r="A196" s="11">
        <v>1</v>
      </c>
      <c r="B196" s="1">
        <v>115222752</v>
      </c>
      <c r="C196" s="1" t="s">
        <v>167</v>
      </c>
      <c r="D196" s="1" t="s">
        <v>18</v>
      </c>
      <c r="E196" s="2">
        <v>69973760.189999998</v>
      </c>
      <c r="F196" s="2">
        <v>33890126.18</v>
      </c>
      <c r="G196" s="2">
        <v>632220.04</v>
      </c>
      <c r="H196" s="2">
        <f t="shared" si="6"/>
        <v>104496106.41000001</v>
      </c>
      <c r="J196" s="2">
        <v>15055322.08</v>
      </c>
      <c r="K196" s="2">
        <f t="shared" si="7"/>
        <v>119551428.49000001</v>
      </c>
      <c r="L196" s="2">
        <v>76346081.159999996</v>
      </c>
      <c r="M196" s="2">
        <v>46377219.030000001</v>
      </c>
      <c r="N196" s="2">
        <v>18688938.309999999</v>
      </c>
      <c r="O196" s="2">
        <v>1867207.6799999999</v>
      </c>
      <c r="P196" s="2">
        <v>2317097.34</v>
      </c>
      <c r="S196" s="2">
        <v>723297.83</v>
      </c>
      <c r="U196" s="2">
        <v>4072853.54</v>
      </c>
      <c r="V196" s="2">
        <v>2451333.85</v>
      </c>
      <c r="W196" s="2">
        <v>7182548.7199999997</v>
      </c>
      <c r="X196" s="2">
        <v>1044803.02</v>
      </c>
      <c r="Y196" s="2">
        <v>1231071.96</v>
      </c>
      <c r="Z196" s="2">
        <v>10399195.539999999</v>
      </c>
      <c r="AA196" s="2">
        <v>2425543.75</v>
      </c>
      <c r="AB196" s="2">
        <v>3136798.77</v>
      </c>
      <c r="AC196" s="2">
        <v>1945977.03</v>
      </c>
    </row>
    <row r="197" spans="1:29" x14ac:dyDescent="0.2">
      <c r="A197" s="11">
        <v>1</v>
      </c>
      <c r="B197" s="1">
        <v>115224003</v>
      </c>
      <c r="C197" s="1" t="s">
        <v>155</v>
      </c>
      <c r="D197" s="1" t="s">
        <v>18</v>
      </c>
      <c r="E197" s="2">
        <v>30335929.199999999</v>
      </c>
      <c r="F197" s="2">
        <v>14774792.380000001</v>
      </c>
      <c r="G197" s="2">
        <v>919324.01</v>
      </c>
      <c r="H197" s="2">
        <f t="shared" si="6"/>
        <v>46030045.589999996</v>
      </c>
      <c r="J197" s="2">
        <v>5494853.7199999997</v>
      </c>
      <c r="K197" s="2">
        <f t="shared" si="7"/>
        <v>51524899.309999995</v>
      </c>
      <c r="L197" s="2">
        <v>35472427.520000003</v>
      </c>
      <c r="M197" s="2">
        <v>19126157.059999999</v>
      </c>
      <c r="N197" s="2">
        <v>7006076.2199999997</v>
      </c>
      <c r="O197" s="2">
        <v>2632281.5699999998</v>
      </c>
      <c r="P197" s="2">
        <v>1176180.3799999999</v>
      </c>
      <c r="S197" s="2">
        <v>375296</v>
      </c>
      <c r="T197" s="2">
        <v>19937.97</v>
      </c>
      <c r="U197" s="2">
        <v>1572660.23</v>
      </c>
      <c r="V197" s="2">
        <v>1922742.96</v>
      </c>
      <c r="W197" s="2">
        <v>3327613.93</v>
      </c>
      <c r="X197" s="2">
        <v>465549.91</v>
      </c>
      <c r="Y197" s="2">
        <v>439985.7</v>
      </c>
      <c r="Z197" s="2">
        <v>4367180.01</v>
      </c>
      <c r="AA197" s="2">
        <v>2640724</v>
      </c>
      <c r="AC197" s="2">
        <v>38335.64</v>
      </c>
    </row>
    <row r="198" spans="1:29" x14ac:dyDescent="0.2">
      <c r="A198" s="11">
        <v>1</v>
      </c>
      <c r="B198" s="1">
        <v>115226003</v>
      </c>
      <c r="C198" s="1" t="s">
        <v>154</v>
      </c>
      <c r="D198" s="1" t="s">
        <v>18</v>
      </c>
      <c r="E198" s="2">
        <v>18394944.879999999</v>
      </c>
      <c r="F198" s="2">
        <v>10633269.800000001</v>
      </c>
      <c r="G198" s="2">
        <v>773880.65</v>
      </c>
      <c r="H198" s="2">
        <f t="shared" si="6"/>
        <v>29802095.329999998</v>
      </c>
      <c r="I198" s="2">
        <v>829005.07</v>
      </c>
      <c r="J198" s="2">
        <v>5155250.78</v>
      </c>
      <c r="K198" s="2">
        <f t="shared" si="7"/>
        <v>35786351.18</v>
      </c>
      <c r="L198" s="2">
        <v>23226026.870000001</v>
      </c>
      <c r="M198" s="2">
        <v>11635895.52</v>
      </c>
      <c r="N198" s="2">
        <v>4912898.2300000004</v>
      </c>
      <c r="O198" s="2">
        <v>1289413.68</v>
      </c>
      <c r="P198" s="2">
        <v>268895.87</v>
      </c>
      <c r="Q198" s="2">
        <v>6585</v>
      </c>
      <c r="R198" s="2">
        <v>281256.58</v>
      </c>
      <c r="U198" s="2">
        <v>1573236.87</v>
      </c>
      <c r="V198" s="2">
        <v>907078.26</v>
      </c>
      <c r="W198" s="2">
        <v>2083079.03</v>
      </c>
      <c r="X198" s="2">
        <v>404392.04</v>
      </c>
      <c r="Y198" s="2">
        <v>466442.69</v>
      </c>
      <c r="Z198" s="2">
        <v>2997945.93</v>
      </c>
      <c r="AA198" s="2">
        <v>1447447.45</v>
      </c>
      <c r="AB198" s="2">
        <v>730328.85</v>
      </c>
      <c r="AC198" s="2">
        <v>23318.68</v>
      </c>
    </row>
    <row r="199" spans="1:29" x14ac:dyDescent="0.2">
      <c r="A199" s="11">
        <v>1</v>
      </c>
      <c r="B199" s="1">
        <v>115226103</v>
      </c>
      <c r="C199" s="1" t="s">
        <v>153</v>
      </c>
      <c r="D199" s="1" t="s">
        <v>18</v>
      </c>
      <c r="E199" s="2">
        <v>7026592.7800000003</v>
      </c>
      <c r="F199" s="2">
        <v>3673537.7</v>
      </c>
      <c r="G199" s="2">
        <v>284190.38</v>
      </c>
      <c r="H199" s="2">
        <f t="shared" si="6"/>
        <v>10984320.860000001</v>
      </c>
      <c r="I199" s="2">
        <v>19576.57</v>
      </c>
      <c r="J199" s="2">
        <v>920965</v>
      </c>
      <c r="K199" s="2">
        <f t="shared" si="7"/>
        <v>11924862.430000002</v>
      </c>
      <c r="L199" s="2">
        <v>8536500.6899999995</v>
      </c>
      <c r="M199" s="2">
        <v>5475754.0899999999</v>
      </c>
      <c r="N199" s="2">
        <v>1338318</v>
      </c>
      <c r="O199" s="2">
        <v>96315.3</v>
      </c>
      <c r="P199" s="2">
        <v>27299.86</v>
      </c>
      <c r="S199" s="2">
        <v>88905.53</v>
      </c>
      <c r="U199" s="2">
        <v>441215.26</v>
      </c>
      <c r="V199" s="2">
        <v>434726.73</v>
      </c>
      <c r="W199" s="2">
        <v>938752.32</v>
      </c>
      <c r="X199" s="2">
        <v>140187.95000000001</v>
      </c>
      <c r="Y199" s="2">
        <v>241820.39</v>
      </c>
      <c r="Z199" s="2">
        <v>965425.1</v>
      </c>
      <c r="AA199" s="2">
        <v>349576.77</v>
      </c>
      <c r="AB199" s="2">
        <v>155167.76999999999</v>
      </c>
      <c r="AC199" s="2">
        <v>6665.41</v>
      </c>
    </row>
    <row r="200" spans="1:29" x14ac:dyDescent="0.2">
      <c r="A200" s="11">
        <v>1</v>
      </c>
      <c r="B200" s="1">
        <v>115228003</v>
      </c>
      <c r="C200" s="1" t="s">
        <v>152</v>
      </c>
      <c r="D200" s="1" t="s">
        <v>18</v>
      </c>
      <c r="E200" s="2">
        <v>11441348</v>
      </c>
      <c r="F200" s="2">
        <v>4955150</v>
      </c>
      <c r="G200" s="2">
        <v>349177</v>
      </c>
      <c r="H200" s="2">
        <f t="shared" si="6"/>
        <v>16745675</v>
      </c>
      <c r="J200" s="2">
        <v>2100017</v>
      </c>
      <c r="K200" s="2">
        <f t="shared" si="7"/>
        <v>18845692</v>
      </c>
      <c r="L200" s="2">
        <v>12223509.18</v>
      </c>
      <c r="M200" s="2">
        <v>7343774</v>
      </c>
      <c r="N200" s="2">
        <v>3109296</v>
      </c>
      <c r="O200" s="2">
        <v>392524</v>
      </c>
      <c r="P200" s="2">
        <v>418039</v>
      </c>
      <c r="Q200" s="2">
        <v>9828</v>
      </c>
      <c r="S200" s="2">
        <v>101587</v>
      </c>
      <c r="T200" s="2">
        <v>66300</v>
      </c>
      <c r="U200" s="2">
        <v>552351</v>
      </c>
      <c r="V200" s="2">
        <v>190486</v>
      </c>
      <c r="W200" s="2">
        <v>1371833</v>
      </c>
      <c r="X200" s="2">
        <v>155577</v>
      </c>
      <c r="Y200" s="2">
        <v>491062</v>
      </c>
      <c r="Z200" s="2">
        <v>1299160</v>
      </c>
      <c r="AA200" s="2">
        <v>594490</v>
      </c>
      <c r="AC200" s="2">
        <v>300191</v>
      </c>
    </row>
    <row r="201" spans="1:29" x14ac:dyDescent="0.2">
      <c r="A201" s="11">
        <v>1</v>
      </c>
      <c r="B201" s="1">
        <v>115228303</v>
      </c>
      <c r="C201" s="1" t="s">
        <v>151</v>
      </c>
      <c r="D201" s="1" t="s">
        <v>18</v>
      </c>
      <c r="E201" s="2">
        <v>24730094.170000002</v>
      </c>
      <c r="F201" s="2">
        <v>11046465.199999999</v>
      </c>
      <c r="G201" s="2">
        <v>790134.16</v>
      </c>
      <c r="H201" s="2">
        <f t="shared" si="6"/>
        <v>36566693.530000001</v>
      </c>
      <c r="J201" s="2">
        <v>3373493.55</v>
      </c>
      <c r="K201" s="2">
        <f t="shared" si="7"/>
        <v>39940187.079999998</v>
      </c>
      <c r="L201" s="2">
        <v>29656081.84</v>
      </c>
      <c r="M201" s="2">
        <v>16147871.1</v>
      </c>
      <c r="N201" s="2">
        <v>6172775.0800000001</v>
      </c>
      <c r="O201" s="2">
        <v>1338098.6100000001</v>
      </c>
      <c r="P201" s="2">
        <v>548919.75</v>
      </c>
      <c r="Q201" s="2">
        <v>12446</v>
      </c>
      <c r="S201" s="2">
        <v>509983.63</v>
      </c>
      <c r="U201" s="2">
        <v>1230610.31</v>
      </c>
      <c r="V201" s="2">
        <v>693486.78</v>
      </c>
      <c r="W201" s="2">
        <v>2372225.4300000002</v>
      </c>
      <c r="X201" s="2">
        <v>392573.47</v>
      </c>
      <c r="Y201" s="2">
        <v>649378.61</v>
      </c>
      <c r="Z201" s="2">
        <v>3234477.21</v>
      </c>
      <c r="AA201" s="2">
        <v>1861121.86</v>
      </c>
      <c r="AB201" s="2">
        <v>572295.9</v>
      </c>
      <c r="AC201" s="2">
        <v>40295.629999999997</v>
      </c>
    </row>
    <row r="202" spans="1:29" x14ac:dyDescent="0.2">
      <c r="A202" s="11">
        <v>1</v>
      </c>
      <c r="B202" s="1">
        <v>115229003</v>
      </c>
      <c r="C202" s="1" t="s">
        <v>150</v>
      </c>
      <c r="D202" s="1" t="s">
        <v>18</v>
      </c>
      <c r="E202" s="2">
        <v>9743834.7599999998</v>
      </c>
      <c r="F202" s="2">
        <v>4867851.21</v>
      </c>
      <c r="G202" s="2">
        <v>287689.61</v>
      </c>
      <c r="H202" s="2">
        <f t="shared" si="6"/>
        <v>14899375.579999998</v>
      </c>
      <c r="J202" s="2">
        <v>913364.86</v>
      </c>
      <c r="K202" s="2">
        <f t="shared" si="7"/>
        <v>15812740.439999998</v>
      </c>
      <c r="L202" s="2">
        <v>10906399.789999999</v>
      </c>
      <c r="M202" s="2">
        <v>6931483.46</v>
      </c>
      <c r="N202" s="2">
        <v>2382219.14</v>
      </c>
      <c r="O202" s="2">
        <v>333397.03999999998</v>
      </c>
      <c r="P202" s="2">
        <v>4827.99</v>
      </c>
      <c r="R202" s="2">
        <v>324.83</v>
      </c>
      <c r="S202" s="2">
        <v>91582.3</v>
      </c>
      <c r="U202" s="2">
        <v>462036.53</v>
      </c>
      <c r="V202" s="2">
        <v>223530.93</v>
      </c>
      <c r="W202" s="2">
        <v>1000978.32</v>
      </c>
      <c r="X202" s="2">
        <v>123994.02</v>
      </c>
      <c r="Y202" s="2">
        <v>260109.27</v>
      </c>
      <c r="Z202" s="2">
        <v>1511244.98</v>
      </c>
      <c r="AA202" s="2">
        <v>887613.34</v>
      </c>
      <c r="AB202" s="2">
        <v>388900.02</v>
      </c>
      <c r="AC202" s="2">
        <v>9443.7999999999993</v>
      </c>
    </row>
    <row r="203" spans="1:29" x14ac:dyDescent="0.2">
      <c r="A203" s="11">
        <v>1</v>
      </c>
      <c r="B203" s="1">
        <v>125231232</v>
      </c>
      <c r="C203" s="1" t="s">
        <v>476</v>
      </c>
      <c r="D203" s="1" t="s">
        <v>55</v>
      </c>
      <c r="E203" s="2">
        <v>69049509.489999995</v>
      </c>
      <c r="F203" s="2">
        <v>22745563.920000002</v>
      </c>
      <c r="G203" s="2">
        <v>488445.42</v>
      </c>
      <c r="H203" s="2">
        <f t="shared" si="6"/>
        <v>92283518.829999998</v>
      </c>
      <c r="J203" s="2">
        <v>6524949.7699999996</v>
      </c>
      <c r="K203" s="2">
        <f t="shared" si="7"/>
        <v>98808468.599999994</v>
      </c>
      <c r="L203" s="2">
        <v>59545015.909999996</v>
      </c>
      <c r="M203" s="2">
        <v>42247466.310000002</v>
      </c>
      <c r="N203" s="2">
        <v>23937385.550000001</v>
      </c>
      <c r="O203" s="2">
        <v>1089238.8799999999</v>
      </c>
      <c r="P203" s="2">
        <v>1222268.5</v>
      </c>
      <c r="R203" s="2">
        <v>69375.42</v>
      </c>
      <c r="T203" s="2">
        <v>483774.83</v>
      </c>
      <c r="U203" s="2">
        <v>1967195.62</v>
      </c>
      <c r="V203" s="2">
        <v>1501444.44</v>
      </c>
      <c r="W203" s="2">
        <v>4835144.0999999996</v>
      </c>
      <c r="X203" s="2">
        <v>677711.45</v>
      </c>
      <c r="Y203" s="2">
        <v>1246960.76</v>
      </c>
      <c r="Z203" s="2">
        <v>7858444.2699999996</v>
      </c>
      <c r="AA203" s="2">
        <v>3448235.47</v>
      </c>
      <c r="AB203" s="2">
        <v>1188395.32</v>
      </c>
      <c r="AC203" s="2">
        <v>22032.49</v>
      </c>
    </row>
    <row r="204" spans="1:29" x14ac:dyDescent="0.2">
      <c r="A204" s="11">
        <v>1</v>
      </c>
      <c r="B204" s="1">
        <v>125231303</v>
      </c>
      <c r="C204" s="1" t="s">
        <v>477</v>
      </c>
      <c r="D204" s="1" t="s">
        <v>55</v>
      </c>
      <c r="E204" s="2">
        <v>35286957.990000002</v>
      </c>
      <c r="F204" s="2">
        <v>17076815.84</v>
      </c>
      <c r="G204" s="2">
        <v>1353483.24</v>
      </c>
      <c r="H204" s="2">
        <f t="shared" si="6"/>
        <v>53717257.07</v>
      </c>
      <c r="J204" s="2">
        <v>8778624.4100000001</v>
      </c>
      <c r="K204" s="2">
        <f t="shared" si="7"/>
        <v>62495881.480000004</v>
      </c>
      <c r="L204" s="2">
        <v>42693567.93</v>
      </c>
      <c r="M204" s="2">
        <v>23389671.32</v>
      </c>
      <c r="N204" s="2">
        <v>10299851.310000001</v>
      </c>
      <c r="O204" s="2">
        <v>665143</v>
      </c>
      <c r="P204" s="2">
        <v>932292.36</v>
      </c>
      <c r="U204" s="2">
        <v>2348362.71</v>
      </c>
      <c r="V204" s="2">
        <v>1355445.66</v>
      </c>
      <c r="W204" s="2">
        <v>2874501</v>
      </c>
      <c r="X204" s="2">
        <v>444585.34</v>
      </c>
      <c r="Y204" s="2">
        <v>591697.11</v>
      </c>
      <c r="Z204" s="2">
        <v>4794952.62</v>
      </c>
      <c r="AA204" s="2">
        <v>2582513.15</v>
      </c>
      <c r="AB204" s="2">
        <v>1509384.76</v>
      </c>
      <c r="AC204" s="2">
        <v>575373.49</v>
      </c>
    </row>
    <row r="205" spans="1:29" x14ac:dyDescent="0.2">
      <c r="A205" s="11">
        <v>1</v>
      </c>
      <c r="B205" s="1">
        <v>125234103</v>
      </c>
      <c r="C205" s="1" t="s">
        <v>478</v>
      </c>
      <c r="D205" s="1" t="s">
        <v>55</v>
      </c>
      <c r="E205" s="2">
        <v>46619590.270000003</v>
      </c>
      <c r="F205" s="2">
        <v>20367776.440000001</v>
      </c>
      <c r="G205" s="2">
        <v>2770224.94</v>
      </c>
      <c r="H205" s="2">
        <f t="shared" si="6"/>
        <v>69757591.650000006</v>
      </c>
      <c r="J205" s="2">
        <v>10616553.189999999</v>
      </c>
      <c r="K205" s="2">
        <f t="shared" si="7"/>
        <v>80374144.840000004</v>
      </c>
      <c r="L205" s="2">
        <v>57568375.93</v>
      </c>
      <c r="M205" s="2">
        <v>33888699.310000002</v>
      </c>
      <c r="N205" s="2">
        <v>11974775.23</v>
      </c>
      <c r="O205" s="2">
        <v>440951.13</v>
      </c>
      <c r="P205" s="2">
        <v>73768.600000000006</v>
      </c>
      <c r="S205" s="2">
        <v>241396</v>
      </c>
      <c r="U205" s="2">
        <v>2002643.88</v>
      </c>
      <c r="V205" s="2">
        <v>1888996.82</v>
      </c>
      <c r="W205" s="2">
        <v>4942216.05</v>
      </c>
      <c r="X205" s="2">
        <v>487248.85</v>
      </c>
      <c r="Y205" s="2">
        <v>1141061.43</v>
      </c>
      <c r="Z205" s="2">
        <v>6069177.8499999996</v>
      </c>
      <c r="AA205" s="2">
        <v>3757777.56</v>
      </c>
      <c r="AC205" s="2">
        <v>78654</v>
      </c>
    </row>
    <row r="206" spans="1:29" x14ac:dyDescent="0.2">
      <c r="A206" s="11">
        <v>1</v>
      </c>
      <c r="B206" s="1">
        <v>125234502</v>
      </c>
      <c r="C206" s="1" t="s">
        <v>479</v>
      </c>
      <c r="D206" s="1" t="s">
        <v>55</v>
      </c>
      <c r="E206" s="2">
        <v>50824533.390000001</v>
      </c>
      <c r="F206" s="2">
        <v>25679966.84</v>
      </c>
      <c r="G206" s="2">
        <v>1342070.54</v>
      </c>
      <c r="H206" s="2">
        <f t="shared" si="6"/>
        <v>77846570.770000011</v>
      </c>
      <c r="I206" s="2">
        <v>1087866</v>
      </c>
      <c r="J206" s="2">
        <v>9502228.4700000007</v>
      </c>
      <c r="K206" s="2">
        <f t="shared" si="7"/>
        <v>88436665.24000001</v>
      </c>
      <c r="L206" s="2">
        <v>62891822.960000001</v>
      </c>
      <c r="M206" s="2">
        <v>32446074.27</v>
      </c>
      <c r="N206" s="2">
        <v>16100764.58</v>
      </c>
      <c r="O206" s="2">
        <v>560642.38</v>
      </c>
      <c r="P206" s="2">
        <v>446077.86</v>
      </c>
      <c r="Q206" s="2">
        <v>23478.3</v>
      </c>
      <c r="S206" s="2">
        <v>1247496</v>
      </c>
      <c r="U206" s="2">
        <v>3789326.28</v>
      </c>
      <c r="V206" s="2">
        <v>2787032.52</v>
      </c>
      <c r="W206" s="2">
        <v>4171243.34</v>
      </c>
      <c r="X206" s="2">
        <v>1714955.53</v>
      </c>
      <c r="Y206" s="2">
        <v>824489.71</v>
      </c>
      <c r="Z206" s="2">
        <v>6982489.6500000004</v>
      </c>
      <c r="AA206" s="2">
        <v>4079147.06</v>
      </c>
      <c r="AB206" s="2">
        <v>1219099.79</v>
      </c>
      <c r="AC206" s="2">
        <v>112182.96</v>
      </c>
    </row>
    <row r="207" spans="1:29" x14ac:dyDescent="0.2">
      <c r="A207" s="11">
        <v>1</v>
      </c>
      <c r="B207" s="1">
        <v>125235103</v>
      </c>
      <c r="C207" s="1" t="s">
        <v>480</v>
      </c>
      <c r="D207" s="1" t="s">
        <v>55</v>
      </c>
      <c r="E207" s="2">
        <v>33278580.420000002</v>
      </c>
      <c r="F207" s="2">
        <v>16146464.529999999</v>
      </c>
      <c r="G207" s="2">
        <v>833316.2</v>
      </c>
      <c r="H207" s="2">
        <f t="shared" si="6"/>
        <v>50258361.150000006</v>
      </c>
      <c r="I207" s="2">
        <v>345331.61</v>
      </c>
      <c r="J207" s="2">
        <v>2756114.18</v>
      </c>
      <c r="K207" s="2">
        <f t="shared" si="7"/>
        <v>53359806.940000005</v>
      </c>
      <c r="L207" s="2">
        <v>41058677.780000001</v>
      </c>
      <c r="M207" s="2">
        <v>22811167.489999998</v>
      </c>
      <c r="N207" s="2">
        <v>8889588.4900000002</v>
      </c>
      <c r="O207" s="2">
        <v>800264</v>
      </c>
      <c r="P207" s="2">
        <v>413235.05</v>
      </c>
      <c r="R207" s="2">
        <v>22445.39</v>
      </c>
      <c r="S207" s="2">
        <v>341880</v>
      </c>
      <c r="U207" s="2">
        <v>2448622.2400000002</v>
      </c>
      <c r="V207" s="2">
        <v>879409.3</v>
      </c>
      <c r="W207" s="2">
        <v>3791320.9</v>
      </c>
      <c r="X207" s="2">
        <v>639039.92000000004</v>
      </c>
      <c r="Y207" s="2">
        <v>653360.13</v>
      </c>
      <c r="Z207" s="2">
        <v>3757308.48</v>
      </c>
      <c r="AA207" s="2">
        <v>2020603.58</v>
      </c>
      <c r="AB207" s="2">
        <v>731335.68000000005</v>
      </c>
      <c r="AC207" s="2">
        <v>1225464.3</v>
      </c>
    </row>
    <row r="208" spans="1:29" x14ac:dyDescent="0.2">
      <c r="A208" s="11">
        <v>1</v>
      </c>
      <c r="B208" s="1">
        <v>125235502</v>
      </c>
      <c r="C208" s="1" t="s">
        <v>481</v>
      </c>
      <c r="D208" s="1" t="s">
        <v>55</v>
      </c>
      <c r="E208" s="2">
        <v>34826110.060000002</v>
      </c>
      <c r="F208" s="2">
        <v>21015267.789999999</v>
      </c>
      <c r="G208" s="2">
        <v>1054540.3700000001</v>
      </c>
      <c r="H208" s="2">
        <f t="shared" si="6"/>
        <v>56895918.219999999</v>
      </c>
      <c r="J208" s="2">
        <v>9352648.2300000004</v>
      </c>
      <c r="K208" s="2">
        <f t="shared" si="7"/>
        <v>66248566.450000003</v>
      </c>
      <c r="L208" s="2">
        <v>44705580.869999997</v>
      </c>
      <c r="M208" s="2">
        <v>21942217.850000001</v>
      </c>
      <c r="N208" s="2">
        <v>12488099.380000001</v>
      </c>
      <c r="O208" s="2">
        <v>269917.45</v>
      </c>
      <c r="P208" s="2">
        <v>124898.17</v>
      </c>
      <c r="Q208" s="2">
        <v>977.21</v>
      </c>
      <c r="U208" s="2">
        <v>2369316.36</v>
      </c>
      <c r="V208" s="2">
        <v>2549223.9700000002</v>
      </c>
      <c r="W208" s="2">
        <v>3097139.31</v>
      </c>
      <c r="X208" s="2">
        <v>1091081.1599999999</v>
      </c>
      <c r="Y208" s="2">
        <v>670985.92000000004</v>
      </c>
      <c r="Z208" s="2">
        <v>5378211.1699999999</v>
      </c>
      <c r="AA208" s="2">
        <v>4568600.8600000003</v>
      </c>
      <c r="AB208" s="2">
        <v>1141003.1299999999</v>
      </c>
      <c r="AC208" s="2">
        <v>149705.91</v>
      </c>
    </row>
    <row r="209" spans="1:29" x14ac:dyDescent="0.2">
      <c r="A209" s="11">
        <v>1</v>
      </c>
      <c r="B209" s="1">
        <v>125236903</v>
      </c>
      <c r="C209" s="1" t="s">
        <v>482</v>
      </c>
      <c r="D209" s="1" t="s">
        <v>55</v>
      </c>
      <c r="E209" s="2">
        <v>25328974.43</v>
      </c>
      <c r="F209" s="2">
        <v>14718579.380000001</v>
      </c>
      <c r="G209" s="2">
        <v>968328.97</v>
      </c>
      <c r="H209" s="2">
        <f t="shared" si="6"/>
        <v>41015882.780000001</v>
      </c>
      <c r="I209" s="2">
        <v>408887.68</v>
      </c>
      <c r="J209" s="2">
        <v>17606067.59</v>
      </c>
      <c r="K209" s="2">
        <f t="shared" si="7"/>
        <v>59030838.049999997</v>
      </c>
      <c r="L209" s="2">
        <v>32442121.879999999</v>
      </c>
      <c r="M209" s="2">
        <v>17606558.699999999</v>
      </c>
      <c r="N209" s="2">
        <v>7181267.6799999997</v>
      </c>
      <c r="O209" s="2">
        <v>373522.05</v>
      </c>
      <c r="P209" s="2">
        <v>136837.43</v>
      </c>
      <c r="Q209" s="2">
        <v>14794.72</v>
      </c>
      <c r="R209" s="2">
        <v>16077.92</v>
      </c>
      <c r="S209" s="2">
        <v>-84.07</v>
      </c>
      <c r="U209" s="2">
        <v>1562320.85</v>
      </c>
      <c r="V209" s="2">
        <v>1414096.4</v>
      </c>
      <c r="W209" s="2">
        <v>3443942.97</v>
      </c>
      <c r="X209" s="2">
        <v>596124.32999999996</v>
      </c>
      <c r="Y209" s="2">
        <v>719889.06</v>
      </c>
      <c r="Z209" s="2">
        <v>3509273.12</v>
      </c>
      <c r="AA209" s="2">
        <v>2326932.36</v>
      </c>
      <c r="AB209" s="2">
        <v>1099439.25</v>
      </c>
      <c r="AC209" s="2">
        <v>46561.04</v>
      </c>
    </row>
    <row r="210" spans="1:29" x14ac:dyDescent="0.2">
      <c r="A210" s="11">
        <v>1</v>
      </c>
      <c r="B210" s="1">
        <v>125237603</v>
      </c>
      <c r="C210" s="1" t="s">
        <v>483</v>
      </c>
      <c r="D210" s="1" t="s">
        <v>55</v>
      </c>
      <c r="E210" s="2">
        <v>42102202.390000001</v>
      </c>
      <c r="F210" s="2">
        <v>22661707.879999999</v>
      </c>
      <c r="G210" s="2">
        <v>1044883.31</v>
      </c>
      <c r="H210" s="2">
        <f t="shared" si="6"/>
        <v>65808793.579999998</v>
      </c>
      <c r="J210" s="2">
        <v>8688501.0299999993</v>
      </c>
      <c r="K210" s="2">
        <f t="shared" si="7"/>
        <v>74497294.609999999</v>
      </c>
      <c r="L210" s="2">
        <v>52723189.609999999</v>
      </c>
      <c r="M210" s="2">
        <v>30884057.82</v>
      </c>
      <c r="N210" s="2">
        <v>9997499.1799999997</v>
      </c>
      <c r="O210" s="2">
        <v>112858.11</v>
      </c>
      <c r="P210" s="2">
        <v>34289.279999999999</v>
      </c>
      <c r="S210" s="2">
        <v>1073498</v>
      </c>
      <c r="U210" s="2">
        <v>2126819.2200000002</v>
      </c>
      <c r="V210" s="2">
        <v>3569476.25</v>
      </c>
      <c r="W210" s="2">
        <v>4186538.52</v>
      </c>
      <c r="X210" s="2">
        <v>667864.78</v>
      </c>
      <c r="Y210" s="2">
        <v>794492.87</v>
      </c>
      <c r="Z210" s="2">
        <v>6587338.1200000001</v>
      </c>
      <c r="AA210" s="2">
        <v>3392993.9</v>
      </c>
      <c r="AB210" s="2">
        <v>1262003.23</v>
      </c>
      <c r="AC210" s="2">
        <v>74180.990000000005</v>
      </c>
    </row>
    <row r="211" spans="1:29" x14ac:dyDescent="0.2">
      <c r="A211" s="11">
        <v>1</v>
      </c>
      <c r="B211" s="1">
        <v>125237702</v>
      </c>
      <c r="C211" s="1" t="s">
        <v>484</v>
      </c>
      <c r="D211" s="1" t="s">
        <v>55</v>
      </c>
      <c r="E211" s="2">
        <v>56342683.75</v>
      </c>
      <c r="F211" s="2">
        <v>22409620.199999999</v>
      </c>
      <c r="G211" s="2">
        <v>1076416.73</v>
      </c>
      <c r="H211" s="2">
        <f t="shared" si="6"/>
        <v>79828720.680000007</v>
      </c>
      <c r="J211" s="2">
        <v>6202283.1299999999</v>
      </c>
      <c r="K211" s="2">
        <f t="shared" si="7"/>
        <v>86031003.810000002</v>
      </c>
      <c r="L211" s="2">
        <v>65696546.030000001</v>
      </c>
      <c r="M211" s="2">
        <v>40639368.369999997</v>
      </c>
      <c r="N211" s="2">
        <v>13063874.4</v>
      </c>
      <c r="O211" s="2">
        <v>581065.82999999996</v>
      </c>
      <c r="P211" s="2">
        <v>1534178.15</v>
      </c>
      <c r="S211" s="2">
        <v>524197</v>
      </c>
      <c r="U211" s="2">
        <v>2907218.8</v>
      </c>
      <c r="V211" s="2">
        <v>885157.45</v>
      </c>
      <c r="W211" s="2">
        <v>5411183.4299999997</v>
      </c>
      <c r="X211" s="2">
        <v>1150918.03</v>
      </c>
      <c r="Y211" s="2">
        <v>1306881.96</v>
      </c>
      <c r="Z211" s="2">
        <v>6962404.8600000003</v>
      </c>
      <c r="AA211" s="2">
        <v>2739337.88</v>
      </c>
      <c r="AB211" s="2">
        <v>987451.06</v>
      </c>
      <c r="AC211" s="2">
        <v>59066.73</v>
      </c>
    </row>
    <row r="212" spans="1:29" x14ac:dyDescent="0.2">
      <c r="A212" s="11">
        <v>1</v>
      </c>
      <c r="B212" s="1">
        <v>125237903</v>
      </c>
      <c r="C212" s="1" t="s">
        <v>485</v>
      </c>
      <c r="D212" s="1" t="s">
        <v>55</v>
      </c>
      <c r="E212" s="2">
        <v>43117941.859999999</v>
      </c>
      <c r="F212" s="2">
        <v>23336475.379999999</v>
      </c>
      <c r="G212" s="2">
        <v>1339257.92</v>
      </c>
      <c r="H212" s="2">
        <f t="shared" si="6"/>
        <v>67793675.159999996</v>
      </c>
      <c r="J212" s="2">
        <v>11156634.949999999</v>
      </c>
      <c r="K212" s="2">
        <f t="shared" si="7"/>
        <v>78950310.109999999</v>
      </c>
      <c r="L212" s="2">
        <v>52725661.859999999</v>
      </c>
      <c r="M212" s="2">
        <v>28865618.859999999</v>
      </c>
      <c r="N212" s="2">
        <v>11047757.619999999</v>
      </c>
      <c r="O212" s="2">
        <v>759336.49</v>
      </c>
      <c r="P212" s="2">
        <v>1543996.89</v>
      </c>
      <c r="S212" s="2">
        <v>901232</v>
      </c>
      <c r="U212" s="2">
        <v>2477797.27</v>
      </c>
      <c r="V212" s="2">
        <v>3872004.65</v>
      </c>
      <c r="W212" s="2">
        <v>3561048.03</v>
      </c>
      <c r="X212" s="2">
        <v>599341.73</v>
      </c>
      <c r="Y212" s="2">
        <v>1051298.74</v>
      </c>
      <c r="Z212" s="2">
        <v>6439488.0800000001</v>
      </c>
      <c r="AA212" s="2">
        <v>4353492.5599999996</v>
      </c>
      <c r="AB212" s="2">
        <v>806735.95</v>
      </c>
      <c r="AC212" s="2">
        <v>175268.37</v>
      </c>
    </row>
    <row r="213" spans="1:29" x14ac:dyDescent="0.2">
      <c r="A213" s="11">
        <v>1</v>
      </c>
      <c r="B213" s="1">
        <v>125238402</v>
      </c>
      <c r="C213" s="1" t="s">
        <v>501</v>
      </c>
      <c r="D213" s="1" t="s">
        <v>55</v>
      </c>
      <c r="E213" s="2">
        <v>40268896.030000001</v>
      </c>
      <c r="F213" s="2">
        <v>17106759.09</v>
      </c>
      <c r="G213" s="2">
        <v>630092.25</v>
      </c>
      <c r="H213" s="2">
        <f t="shared" si="6"/>
        <v>58005747.370000005</v>
      </c>
      <c r="J213" s="2">
        <v>4845194.6500000004</v>
      </c>
      <c r="K213" s="2">
        <f t="shared" si="7"/>
        <v>62850942.020000003</v>
      </c>
      <c r="L213" s="2">
        <v>40031975.030000001</v>
      </c>
      <c r="M213" s="2">
        <v>25684778.120000001</v>
      </c>
      <c r="N213" s="2">
        <v>11831552.359999999</v>
      </c>
      <c r="O213" s="2">
        <v>1044221</v>
      </c>
      <c r="P213" s="2">
        <v>1376123.55</v>
      </c>
      <c r="S213" s="2">
        <v>332221</v>
      </c>
      <c r="U213" s="2">
        <v>2071551.1</v>
      </c>
      <c r="V213" s="2">
        <v>1600753.38</v>
      </c>
      <c r="W213" s="2">
        <v>3201295.63</v>
      </c>
      <c r="X213" s="2">
        <v>556089.72</v>
      </c>
      <c r="Y213" s="2">
        <v>1134435.18</v>
      </c>
      <c r="Z213" s="2">
        <v>4401322.2</v>
      </c>
      <c r="AA213" s="2">
        <v>3746230.65</v>
      </c>
      <c r="AB213" s="2">
        <v>365617.31</v>
      </c>
      <c r="AC213" s="2">
        <v>29463.919999999998</v>
      </c>
    </row>
    <row r="214" spans="1:29" x14ac:dyDescent="0.2">
      <c r="A214" s="11">
        <v>1</v>
      </c>
      <c r="B214" s="1">
        <v>125238502</v>
      </c>
      <c r="C214" s="1" t="s">
        <v>487</v>
      </c>
      <c r="D214" s="1" t="s">
        <v>55</v>
      </c>
      <c r="E214" s="2">
        <v>32996429</v>
      </c>
      <c r="F214" s="2">
        <v>16745451</v>
      </c>
      <c r="G214" s="2">
        <v>1348915</v>
      </c>
      <c r="H214" s="2">
        <f t="shared" si="6"/>
        <v>51090795</v>
      </c>
      <c r="J214" s="2">
        <v>6615183</v>
      </c>
      <c r="K214" s="2">
        <f t="shared" si="7"/>
        <v>57705978</v>
      </c>
      <c r="L214" s="2">
        <v>42463857.859999999</v>
      </c>
      <c r="M214" s="2">
        <v>22594586</v>
      </c>
      <c r="N214" s="2">
        <v>9108361</v>
      </c>
      <c r="O214" s="2">
        <v>559269</v>
      </c>
      <c r="P214" s="2">
        <v>185776</v>
      </c>
      <c r="S214" s="2">
        <v>548437</v>
      </c>
      <c r="U214" s="2">
        <v>2079433</v>
      </c>
      <c r="V214" s="2">
        <v>1408997</v>
      </c>
      <c r="W214" s="2">
        <v>3161832</v>
      </c>
      <c r="X214" s="2">
        <v>524278</v>
      </c>
      <c r="Y214" s="2">
        <v>874863</v>
      </c>
      <c r="Z214" s="2">
        <v>4512450</v>
      </c>
      <c r="AA214" s="2">
        <v>2016611</v>
      </c>
      <c r="AB214" s="2">
        <v>2099184</v>
      </c>
      <c r="AC214" s="2">
        <v>67803</v>
      </c>
    </row>
    <row r="215" spans="1:29" x14ac:dyDescent="0.2">
      <c r="A215" s="11">
        <v>1</v>
      </c>
      <c r="B215" s="1">
        <v>125239452</v>
      </c>
      <c r="C215" s="1" t="s">
        <v>473</v>
      </c>
      <c r="D215" s="1" t="s">
        <v>55</v>
      </c>
      <c r="E215" s="2">
        <v>102716232.47</v>
      </c>
      <c r="F215" s="2">
        <v>43219883.350000001</v>
      </c>
      <c r="G215" s="2">
        <v>4673566.42</v>
      </c>
      <c r="H215" s="2">
        <f t="shared" si="6"/>
        <v>150609682.23999998</v>
      </c>
      <c r="J215" s="2">
        <v>7616136.5599999996</v>
      </c>
      <c r="K215" s="2">
        <f t="shared" si="7"/>
        <v>158225818.79999998</v>
      </c>
      <c r="L215" s="2">
        <v>110568844.66</v>
      </c>
      <c r="M215" s="2">
        <v>71050808.359999999</v>
      </c>
      <c r="N215" s="2">
        <v>27724681.170000002</v>
      </c>
      <c r="O215" s="2">
        <v>1503996.45</v>
      </c>
      <c r="P215" s="2">
        <v>1587673.49</v>
      </c>
      <c r="R215" s="2">
        <v>13273</v>
      </c>
      <c r="S215" s="2">
        <v>835800</v>
      </c>
      <c r="U215" s="2">
        <v>5536316.2999999998</v>
      </c>
      <c r="V215" s="2">
        <v>5281927.49</v>
      </c>
      <c r="W215" s="2">
        <v>7902851.1799999997</v>
      </c>
      <c r="X215" s="2">
        <v>1778237.75</v>
      </c>
      <c r="Y215" s="2">
        <v>1694968.89</v>
      </c>
      <c r="Z215" s="2">
        <v>11726511.68</v>
      </c>
      <c r="AA215" s="2">
        <v>7959463.0899999999</v>
      </c>
      <c r="AB215" s="2">
        <v>1245436.51</v>
      </c>
      <c r="AC215" s="2">
        <v>94170.46</v>
      </c>
    </row>
    <row r="216" spans="1:29" x14ac:dyDescent="0.2">
      <c r="A216" s="11">
        <v>1</v>
      </c>
      <c r="B216" s="1">
        <v>125239603</v>
      </c>
      <c r="C216" s="1" t="s">
        <v>489</v>
      </c>
      <c r="D216" s="1" t="s">
        <v>55</v>
      </c>
      <c r="E216" s="2">
        <v>37012286</v>
      </c>
      <c r="F216" s="2">
        <v>17271471</v>
      </c>
      <c r="G216" s="2">
        <v>1163590</v>
      </c>
      <c r="H216" s="2">
        <f t="shared" si="6"/>
        <v>55447347</v>
      </c>
      <c r="I216" s="2">
        <v>211501</v>
      </c>
      <c r="J216" s="2">
        <v>7972005</v>
      </c>
      <c r="K216" s="2">
        <f t="shared" si="7"/>
        <v>63630853</v>
      </c>
      <c r="L216" s="2">
        <v>45743317.75</v>
      </c>
      <c r="M216" s="2">
        <v>26094357</v>
      </c>
      <c r="N216" s="2">
        <v>10143750</v>
      </c>
      <c r="O216" s="2">
        <v>332766</v>
      </c>
      <c r="P216" s="2">
        <v>271680</v>
      </c>
      <c r="R216" s="2">
        <v>169733</v>
      </c>
      <c r="U216" s="2">
        <v>2135229</v>
      </c>
      <c r="V216" s="2">
        <v>1938801</v>
      </c>
      <c r="W216" s="2">
        <v>2943867</v>
      </c>
      <c r="X216" s="2">
        <v>660495</v>
      </c>
      <c r="Y216" s="2">
        <v>830722</v>
      </c>
      <c r="Z216" s="2">
        <v>4413965</v>
      </c>
      <c r="AA216" s="2">
        <v>3100263</v>
      </c>
      <c r="AB216" s="2">
        <v>1198203</v>
      </c>
      <c r="AC216" s="2">
        <v>49926</v>
      </c>
    </row>
    <row r="217" spans="1:29" x14ac:dyDescent="0.2">
      <c r="A217" s="11">
        <v>1</v>
      </c>
      <c r="B217" s="1">
        <v>125239652</v>
      </c>
      <c r="C217" s="1" t="s">
        <v>490</v>
      </c>
      <c r="D217" s="1" t="s">
        <v>55</v>
      </c>
      <c r="E217" s="2">
        <v>51927024.130000003</v>
      </c>
      <c r="F217" s="2">
        <v>25226720.25</v>
      </c>
      <c r="G217" s="2">
        <v>1266515.55</v>
      </c>
      <c r="H217" s="2">
        <f t="shared" si="6"/>
        <v>78420259.929999992</v>
      </c>
      <c r="J217" s="2">
        <v>4090309.93</v>
      </c>
      <c r="K217" s="2">
        <f t="shared" si="7"/>
        <v>82510569.859999999</v>
      </c>
      <c r="L217" s="2">
        <v>55795618.140000001</v>
      </c>
      <c r="M217" s="2">
        <v>35662226.740000002</v>
      </c>
      <c r="N217" s="2">
        <v>14437853.18</v>
      </c>
      <c r="O217" s="2">
        <v>1276082.58</v>
      </c>
      <c r="P217" s="2">
        <v>190880.53</v>
      </c>
      <c r="S217" s="2">
        <v>359981.1</v>
      </c>
      <c r="U217" s="2">
        <v>2897562.91</v>
      </c>
      <c r="V217" s="2">
        <v>1734311.11</v>
      </c>
      <c r="W217" s="2">
        <v>5293184.95</v>
      </c>
      <c r="X217" s="2">
        <v>744708.24</v>
      </c>
      <c r="Y217" s="2">
        <v>868780.09</v>
      </c>
      <c r="Z217" s="2">
        <v>6959635.8700000001</v>
      </c>
      <c r="AA217" s="2">
        <v>5607696.9000000004</v>
      </c>
      <c r="AB217" s="2">
        <v>1085529.5</v>
      </c>
      <c r="AC217" s="2">
        <v>35310.68</v>
      </c>
    </row>
    <row r="218" spans="1:29" x14ac:dyDescent="0.2">
      <c r="A218" s="11">
        <v>1</v>
      </c>
      <c r="B218" s="1">
        <v>109243503</v>
      </c>
      <c r="C218" s="1" t="s">
        <v>145</v>
      </c>
      <c r="D218" s="1" t="s">
        <v>16</v>
      </c>
      <c r="E218" s="2">
        <v>5454666.1399999997</v>
      </c>
      <c r="F218" s="2">
        <v>3159389.97</v>
      </c>
      <c r="G218" s="2">
        <v>217773.4</v>
      </c>
      <c r="H218" s="2">
        <f t="shared" si="6"/>
        <v>8831829.5099999998</v>
      </c>
      <c r="I218" s="2">
        <v>120749</v>
      </c>
      <c r="J218" s="2">
        <v>838637.5</v>
      </c>
      <c r="K218" s="2">
        <f t="shared" si="7"/>
        <v>9791216.0099999998</v>
      </c>
      <c r="L218" s="2">
        <v>6422766.8300000001</v>
      </c>
      <c r="M218" s="2">
        <v>3961696.88</v>
      </c>
      <c r="N218" s="2">
        <v>922162.08</v>
      </c>
      <c r="O218" s="2">
        <v>225420.9</v>
      </c>
      <c r="P218" s="2">
        <v>345386.28</v>
      </c>
      <c r="U218" s="2">
        <v>164030.79</v>
      </c>
      <c r="V218" s="2">
        <v>159043.18</v>
      </c>
      <c r="W218" s="2">
        <v>838100.17</v>
      </c>
      <c r="X218" s="2">
        <v>126959.92</v>
      </c>
      <c r="Y218" s="2">
        <v>269214.40999999997</v>
      </c>
      <c r="Z218" s="2">
        <v>1006724.15</v>
      </c>
      <c r="AA218" s="2">
        <v>479624.2</v>
      </c>
      <c r="AB218" s="2">
        <v>91503.23</v>
      </c>
      <c r="AC218" s="2">
        <v>24189.919999999998</v>
      </c>
    </row>
    <row r="219" spans="1:29" x14ac:dyDescent="0.2">
      <c r="A219" s="11">
        <v>1</v>
      </c>
      <c r="B219" s="1">
        <v>109246003</v>
      </c>
      <c r="C219" s="1" t="s">
        <v>144</v>
      </c>
      <c r="D219" s="1" t="s">
        <v>16</v>
      </c>
      <c r="E219" s="2">
        <v>7106998.7199999997</v>
      </c>
      <c r="F219" s="2">
        <v>4204912.84</v>
      </c>
      <c r="G219" s="2">
        <v>240360.3</v>
      </c>
      <c r="H219" s="2">
        <f t="shared" si="6"/>
        <v>11552271.859999999</v>
      </c>
      <c r="J219" s="2">
        <v>5210.3599999999997</v>
      </c>
      <c r="K219" s="2">
        <f t="shared" si="7"/>
        <v>11557482.219999999</v>
      </c>
      <c r="L219" s="2">
        <v>8919204.9600000009</v>
      </c>
      <c r="M219" s="2">
        <v>5902212.1500000004</v>
      </c>
      <c r="N219" s="2">
        <v>1193432.83</v>
      </c>
      <c r="P219" s="2">
        <v>3596.27</v>
      </c>
      <c r="R219" s="2">
        <v>7757.47</v>
      </c>
      <c r="U219" s="2">
        <v>532161.03</v>
      </c>
      <c r="V219" s="2">
        <v>432742.08</v>
      </c>
      <c r="W219" s="2">
        <v>820751.99</v>
      </c>
      <c r="X219" s="2">
        <v>160837.84</v>
      </c>
      <c r="Y219" s="2">
        <v>316498.19</v>
      </c>
      <c r="Z219" s="2">
        <v>1279334.8500000001</v>
      </c>
      <c r="AA219" s="2">
        <v>622614.68000000005</v>
      </c>
      <c r="AC219" s="2">
        <v>39972.18</v>
      </c>
    </row>
    <row r="220" spans="1:29" x14ac:dyDescent="0.2">
      <c r="A220" s="11">
        <v>1</v>
      </c>
      <c r="B220" s="1">
        <v>109248003</v>
      </c>
      <c r="C220" s="1" t="s">
        <v>143</v>
      </c>
      <c r="D220" s="1" t="s">
        <v>16</v>
      </c>
      <c r="E220" s="2">
        <v>12192649.369999999</v>
      </c>
      <c r="F220" s="2">
        <v>7468989.54</v>
      </c>
      <c r="G220" s="2">
        <v>574446.03</v>
      </c>
      <c r="H220" s="2">
        <f t="shared" si="6"/>
        <v>20236084.940000001</v>
      </c>
      <c r="J220" s="2">
        <v>4321932.26</v>
      </c>
      <c r="K220" s="2">
        <f t="shared" si="7"/>
        <v>24558017.200000003</v>
      </c>
      <c r="L220" s="2">
        <v>14678180.75</v>
      </c>
      <c r="M220" s="2">
        <v>8736063.3399999999</v>
      </c>
      <c r="N220" s="2">
        <v>2672826.3199999998</v>
      </c>
      <c r="O220" s="2">
        <v>569674.27</v>
      </c>
      <c r="P220" s="2">
        <v>214085.44</v>
      </c>
      <c r="U220" s="2">
        <v>582249.36</v>
      </c>
      <c r="V220" s="2">
        <v>735236.33</v>
      </c>
      <c r="W220" s="2">
        <v>1469512.3</v>
      </c>
      <c r="X220" s="2">
        <v>282578.7</v>
      </c>
      <c r="Y220" s="2">
        <v>325039.37</v>
      </c>
      <c r="Z220" s="2">
        <v>2196371.59</v>
      </c>
      <c r="AA220" s="2">
        <v>1490013.41</v>
      </c>
      <c r="AB220" s="2">
        <v>159950.73000000001</v>
      </c>
      <c r="AC220" s="2">
        <v>228037.75</v>
      </c>
    </row>
    <row r="221" spans="1:29" x14ac:dyDescent="0.2">
      <c r="A221" s="11">
        <v>1</v>
      </c>
      <c r="B221" s="1">
        <v>105251453</v>
      </c>
      <c r="C221" s="1" t="s">
        <v>377</v>
      </c>
      <c r="D221" s="1" t="s">
        <v>43</v>
      </c>
      <c r="E221" s="2">
        <v>16509108.140000001</v>
      </c>
      <c r="F221" s="2">
        <v>8848559.6799999997</v>
      </c>
      <c r="G221" s="2">
        <v>720614.93</v>
      </c>
      <c r="H221" s="2">
        <f t="shared" si="6"/>
        <v>26078282.75</v>
      </c>
      <c r="I221" s="2">
        <v>13984.89</v>
      </c>
      <c r="J221" s="2">
        <v>2046083.71</v>
      </c>
      <c r="K221" s="2">
        <f t="shared" si="7"/>
        <v>28138351.350000001</v>
      </c>
      <c r="L221" s="2">
        <v>18098026.579999998</v>
      </c>
      <c r="M221" s="2">
        <v>10827256.439999999</v>
      </c>
      <c r="N221" s="2">
        <v>3642711.53</v>
      </c>
      <c r="O221" s="2">
        <v>1412699.95</v>
      </c>
      <c r="P221" s="2">
        <v>309767.86</v>
      </c>
      <c r="S221" s="2">
        <v>44065</v>
      </c>
      <c r="T221" s="2">
        <v>272607.35999999999</v>
      </c>
      <c r="U221" s="2">
        <v>685835.58</v>
      </c>
      <c r="V221" s="2">
        <v>843743.87</v>
      </c>
      <c r="W221" s="2">
        <v>2099718.08</v>
      </c>
      <c r="X221" s="2">
        <v>270932.11</v>
      </c>
      <c r="Y221" s="2">
        <v>682730.43</v>
      </c>
      <c r="Z221" s="2">
        <v>2332355.17</v>
      </c>
      <c r="AA221" s="2">
        <v>1811478.47</v>
      </c>
      <c r="AB221" s="2">
        <v>88047.65</v>
      </c>
      <c r="AC221" s="2">
        <v>33718.32</v>
      </c>
    </row>
    <row r="222" spans="1:29" x14ac:dyDescent="0.2">
      <c r="A222" s="11">
        <v>1</v>
      </c>
      <c r="B222" s="1">
        <v>105252602</v>
      </c>
      <c r="C222" s="1" t="s">
        <v>379</v>
      </c>
      <c r="D222" s="1" t="s">
        <v>43</v>
      </c>
      <c r="E222" s="2">
        <v>101854185.93000001</v>
      </c>
      <c r="F222" s="2">
        <v>45883150.380000003</v>
      </c>
      <c r="G222" s="2">
        <v>2660323</v>
      </c>
      <c r="H222" s="2">
        <f t="shared" si="6"/>
        <v>150397659.31</v>
      </c>
      <c r="I222" s="2">
        <v>641519</v>
      </c>
      <c r="J222" s="2">
        <v>52563412.420000002</v>
      </c>
      <c r="K222" s="2">
        <f t="shared" si="7"/>
        <v>203602590.73000002</v>
      </c>
      <c r="L222" s="2">
        <v>101556326.01000001</v>
      </c>
      <c r="M222" s="2">
        <v>73072570</v>
      </c>
      <c r="N222" s="2">
        <v>21033904.449999999</v>
      </c>
      <c r="O222" s="2">
        <v>4227149</v>
      </c>
      <c r="P222" s="2">
        <v>1864233</v>
      </c>
      <c r="R222" s="2">
        <v>497568.07</v>
      </c>
      <c r="T222" s="2">
        <v>1158761.4099999999</v>
      </c>
      <c r="U222" s="2">
        <v>5972432</v>
      </c>
      <c r="V222" s="2">
        <v>5723038</v>
      </c>
      <c r="W222" s="2">
        <v>10647736</v>
      </c>
      <c r="X222" s="2">
        <v>1357819</v>
      </c>
      <c r="Y222" s="2">
        <v>3299978</v>
      </c>
      <c r="Z222" s="2">
        <v>12929159</v>
      </c>
      <c r="AA222" s="2">
        <v>4335528</v>
      </c>
      <c r="AB222" s="2">
        <v>1442734</v>
      </c>
      <c r="AC222" s="2">
        <v>174726.38</v>
      </c>
    </row>
    <row r="223" spans="1:29" x14ac:dyDescent="0.2">
      <c r="A223" s="11">
        <v>1</v>
      </c>
      <c r="B223" s="1">
        <v>105253303</v>
      </c>
      <c r="C223" s="1" t="s">
        <v>358</v>
      </c>
      <c r="D223" s="1" t="s">
        <v>43</v>
      </c>
      <c r="E223" s="2">
        <v>10286447.98</v>
      </c>
      <c r="F223" s="2">
        <v>6406464.6399999997</v>
      </c>
      <c r="G223" s="2">
        <v>742359.79</v>
      </c>
      <c r="H223" s="2">
        <f t="shared" si="6"/>
        <v>17435272.41</v>
      </c>
      <c r="I223" s="2">
        <v>2053.5300000000002</v>
      </c>
      <c r="J223" s="2">
        <v>3303889.42</v>
      </c>
      <c r="K223" s="2">
        <f t="shared" si="7"/>
        <v>20741215.359999999</v>
      </c>
      <c r="L223" s="2">
        <v>14538029.66</v>
      </c>
      <c r="M223" s="2">
        <v>8502727.0500000007</v>
      </c>
      <c r="N223" s="2">
        <v>1545605.41</v>
      </c>
      <c r="O223" s="2">
        <v>212651</v>
      </c>
      <c r="P223" s="2">
        <v>8431.92</v>
      </c>
      <c r="Q223" s="2">
        <v>6407.6</v>
      </c>
      <c r="S223" s="2">
        <v>10625</v>
      </c>
      <c r="U223" s="2">
        <v>595362.63</v>
      </c>
      <c r="V223" s="2">
        <v>364660.56</v>
      </c>
      <c r="W223" s="2">
        <v>1386490.86</v>
      </c>
      <c r="X223" s="2">
        <v>224829.45</v>
      </c>
      <c r="Y223" s="2">
        <v>430052.13</v>
      </c>
      <c r="Z223" s="2">
        <v>2033154.46</v>
      </c>
      <c r="AA223" s="2">
        <v>1178776.1200000001</v>
      </c>
      <c r="AB223" s="2">
        <v>154865.23000000001</v>
      </c>
      <c r="AC223" s="2">
        <v>38273.199999999997</v>
      </c>
    </row>
    <row r="224" spans="1:29" x14ac:dyDescent="0.2">
      <c r="A224" s="11">
        <v>1</v>
      </c>
      <c r="B224" s="1">
        <v>105253553</v>
      </c>
      <c r="C224" s="1" t="s">
        <v>386</v>
      </c>
      <c r="D224" s="1" t="s">
        <v>43</v>
      </c>
      <c r="E224" s="2">
        <v>14077348.83</v>
      </c>
      <c r="F224" s="2">
        <v>7760834.4699999997</v>
      </c>
      <c r="G224" s="2">
        <v>578949.36</v>
      </c>
      <c r="H224" s="2">
        <f t="shared" si="6"/>
        <v>22417132.66</v>
      </c>
      <c r="I224" s="2">
        <v>153525.56</v>
      </c>
      <c r="J224" s="2">
        <v>3760605.99</v>
      </c>
      <c r="K224" s="2">
        <f t="shared" si="7"/>
        <v>26331264.210000001</v>
      </c>
      <c r="L224" s="2">
        <v>17435786.600000001</v>
      </c>
      <c r="M224" s="2">
        <v>10090766.75</v>
      </c>
      <c r="N224" s="2">
        <v>2940498.18</v>
      </c>
      <c r="O224" s="2">
        <v>693004.53</v>
      </c>
      <c r="P224" s="2">
        <v>337706.08</v>
      </c>
      <c r="Q224" s="2">
        <v>15373.29</v>
      </c>
      <c r="U224" s="2">
        <v>720872.08</v>
      </c>
      <c r="V224" s="2">
        <v>800498.9</v>
      </c>
      <c r="W224" s="2">
        <v>1788544.17</v>
      </c>
      <c r="X224" s="2">
        <v>326887.94</v>
      </c>
      <c r="Y224" s="2">
        <v>193398.21</v>
      </c>
      <c r="Z224" s="2">
        <v>2025121.25</v>
      </c>
      <c r="AA224" s="2">
        <v>1506322.33</v>
      </c>
      <c r="AB224" s="2">
        <v>342853.31</v>
      </c>
      <c r="AC224" s="2">
        <v>56336.28</v>
      </c>
    </row>
    <row r="225" spans="1:29" x14ac:dyDescent="0.2">
      <c r="A225" s="11">
        <v>1</v>
      </c>
      <c r="B225" s="1">
        <v>105253903</v>
      </c>
      <c r="C225" s="1" t="s">
        <v>385</v>
      </c>
      <c r="D225" s="1" t="s">
        <v>43</v>
      </c>
      <c r="E225" s="2">
        <v>14476635.529999999</v>
      </c>
      <c r="F225" s="2">
        <v>8288719.5099999998</v>
      </c>
      <c r="G225" s="2">
        <v>674836.59</v>
      </c>
      <c r="H225" s="2">
        <f t="shared" si="6"/>
        <v>23440191.629999999</v>
      </c>
      <c r="J225" s="2">
        <v>2756100.24</v>
      </c>
      <c r="K225" s="2">
        <f t="shared" si="7"/>
        <v>26196291.869999997</v>
      </c>
      <c r="L225" s="2">
        <v>17512829.93</v>
      </c>
      <c r="M225" s="2">
        <v>10491811.869999999</v>
      </c>
      <c r="N225" s="2">
        <v>2503112.5499999998</v>
      </c>
      <c r="O225" s="2">
        <v>1254521.69</v>
      </c>
      <c r="P225" s="2">
        <v>228032.74</v>
      </c>
      <c r="S225" s="2">
        <v>-843.32</v>
      </c>
      <c r="U225" s="2">
        <v>972193.04</v>
      </c>
      <c r="V225" s="2">
        <v>1029869.2</v>
      </c>
      <c r="W225" s="2">
        <v>1626010.59</v>
      </c>
      <c r="X225" s="2">
        <v>292258.03999999998</v>
      </c>
      <c r="Y225" s="2">
        <v>341739.2</v>
      </c>
      <c r="Z225" s="2">
        <v>2181686.7799999998</v>
      </c>
      <c r="AA225" s="2">
        <v>1799066.72</v>
      </c>
      <c r="AB225" s="2">
        <v>594</v>
      </c>
      <c r="AC225" s="2">
        <v>45301.94</v>
      </c>
    </row>
    <row r="226" spans="1:29" x14ac:dyDescent="0.2">
      <c r="A226" s="11">
        <v>1</v>
      </c>
      <c r="B226" s="1">
        <v>105254053</v>
      </c>
      <c r="C226" s="1" t="s">
        <v>384</v>
      </c>
      <c r="D226" s="1" t="s">
        <v>43</v>
      </c>
      <c r="E226" s="2">
        <v>12632283.189999999</v>
      </c>
      <c r="F226" s="2">
        <v>5919400.4800000004</v>
      </c>
      <c r="G226" s="2">
        <v>561490.21</v>
      </c>
      <c r="H226" s="2">
        <f t="shared" si="6"/>
        <v>19113173.880000003</v>
      </c>
      <c r="I226" s="2">
        <v>70874.080000000002</v>
      </c>
      <c r="J226" s="2">
        <v>1677509.29</v>
      </c>
      <c r="K226" s="2">
        <f t="shared" si="7"/>
        <v>20861557.25</v>
      </c>
      <c r="L226" s="2">
        <v>14665777.84</v>
      </c>
      <c r="M226" s="2">
        <v>9421501.6500000004</v>
      </c>
      <c r="N226" s="2">
        <v>2688620.9</v>
      </c>
      <c r="O226" s="2">
        <v>323268</v>
      </c>
      <c r="P226" s="2">
        <v>178300.64</v>
      </c>
      <c r="Q226" s="2">
        <v>8720</v>
      </c>
      <c r="S226" s="2">
        <v>11872</v>
      </c>
      <c r="U226" s="2">
        <v>664321.51</v>
      </c>
      <c r="V226" s="2">
        <v>716453.1</v>
      </c>
      <c r="W226" s="2">
        <v>1306119.22</v>
      </c>
      <c r="X226" s="2">
        <v>195119.61</v>
      </c>
      <c r="Y226" s="2">
        <v>286335.28000000003</v>
      </c>
      <c r="Z226" s="2">
        <v>1598561.03</v>
      </c>
      <c r="AA226" s="2">
        <v>942652.61</v>
      </c>
      <c r="AB226" s="2">
        <v>180849.18</v>
      </c>
      <c r="AC226" s="2">
        <v>28988.94</v>
      </c>
    </row>
    <row r="227" spans="1:29" x14ac:dyDescent="0.2">
      <c r="A227" s="11">
        <v>1</v>
      </c>
      <c r="B227" s="1">
        <v>105254353</v>
      </c>
      <c r="C227" s="1" t="s">
        <v>383</v>
      </c>
      <c r="D227" s="1" t="s">
        <v>43</v>
      </c>
      <c r="E227" s="2">
        <v>14540734.560000001</v>
      </c>
      <c r="F227" s="2">
        <v>7405302.2599999998</v>
      </c>
      <c r="G227" s="2">
        <v>443516.81</v>
      </c>
      <c r="H227" s="2">
        <f t="shared" si="6"/>
        <v>22389553.629999999</v>
      </c>
      <c r="I227" s="2">
        <v>18284</v>
      </c>
      <c r="J227" s="2">
        <v>3633366.82</v>
      </c>
      <c r="K227" s="2">
        <f t="shared" si="7"/>
        <v>26041204.449999999</v>
      </c>
      <c r="L227" s="2">
        <v>17015031.989999998</v>
      </c>
      <c r="M227" s="2">
        <v>11062447.029999999</v>
      </c>
      <c r="N227" s="2">
        <v>2858020.84</v>
      </c>
      <c r="O227" s="2">
        <v>307596</v>
      </c>
      <c r="P227" s="2">
        <v>302819.43</v>
      </c>
      <c r="Q227" s="2">
        <v>9851.26</v>
      </c>
      <c r="U227" s="2">
        <v>910963.64</v>
      </c>
      <c r="V227" s="2">
        <v>857043.39</v>
      </c>
      <c r="W227" s="2">
        <v>1327966.8700000001</v>
      </c>
      <c r="X227" s="2">
        <v>254133.09</v>
      </c>
      <c r="Y227" s="2">
        <v>352623.79</v>
      </c>
      <c r="Z227" s="2">
        <v>1818639.64</v>
      </c>
      <c r="AA227" s="2">
        <v>1831444.63</v>
      </c>
      <c r="AB227" s="2">
        <v>8926.0499999999993</v>
      </c>
      <c r="AC227" s="2">
        <v>43561.16</v>
      </c>
    </row>
    <row r="228" spans="1:29" x14ac:dyDescent="0.2">
      <c r="A228" s="11">
        <v>1</v>
      </c>
      <c r="B228" s="1">
        <v>105256553</v>
      </c>
      <c r="C228" s="1" t="s">
        <v>382</v>
      </c>
      <c r="D228" s="1" t="s">
        <v>43</v>
      </c>
      <c r="E228" s="2">
        <v>8744320.0099999998</v>
      </c>
      <c r="F228" s="2">
        <v>4109197.68</v>
      </c>
      <c r="G228" s="2">
        <v>322853.65000000002</v>
      </c>
      <c r="H228" s="2">
        <f t="shared" si="6"/>
        <v>13176371.34</v>
      </c>
      <c r="J228" s="2">
        <v>15071287.49</v>
      </c>
      <c r="K228" s="2">
        <f t="shared" si="7"/>
        <v>28247658.829999998</v>
      </c>
      <c r="L228" s="2">
        <v>10135088.439999999</v>
      </c>
      <c r="M228" s="2">
        <v>6191767.4299999997</v>
      </c>
      <c r="N228" s="2">
        <v>2005403.35</v>
      </c>
      <c r="O228" s="2">
        <v>138091</v>
      </c>
      <c r="P228" s="2">
        <v>409058.23</v>
      </c>
      <c r="U228" s="2">
        <v>228078.91</v>
      </c>
      <c r="V228" s="2">
        <v>224677.34</v>
      </c>
      <c r="W228" s="2">
        <v>1005696.67</v>
      </c>
      <c r="X228" s="2">
        <v>85973.74</v>
      </c>
      <c r="Y228" s="2">
        <v>260010.66</v>
      </c>
      <c r="Z228" s="2">
        <v>1348431.36</v>
      </c>
      <c r="AA228" s="2">
        <v>590270.93999999994</v>
      </c>
      <c r="AB228" s="2">
        <v>350339.7</v>
      </c>
      <c r="AC228" s="2">
        <v>15718.36</v>
      </c>
    </row>
    <row r="229" spans="1:29" x14ac:dyDescent="0.2">
      <c r="A229" s="11">
        <v>1</v>
      </c>
      <c r="B229" s="1">
        <v>105257602</v>
      </c>
      <c r="C229" s="1" t="s">
        <v>381</v>
      </c>
      <c r="D229" s="1" t="s">
        <v>43</v>
      </c>
      <c r="E229" s="2">
        <v>46824985.619999997</v>
      </c>
      <c r="F229" s="2">
        <v>28560383.170000002</v>
      </c>
      <c r="G229" s="2">
        <v>1289522.1399999999</v>
      </c>
      <c r="H229" s="2">
        <f t="shared" si="6"/>
        <v>76674890.929999992</v>
      </c>
      <c r="J229" s="2">
        <v>8789245.6699999999</v>
      </c>
      <c r="K229" s="2">
        <f t="shared" si="7"/>
        <v>85464136.599999994</v>
      </c>
      <c r="L229" s="2">
        <v>60223515.340000004</v>
      </c>
      <c r="M229" s="2">
        <v>30534138.960000001</v>
      </c>
      <c r="N229" s="2">
        <v>11048033.6</v>
      </c>
      <c r="O229" s="2">
        <v>3057288.79</v>
      </c>
      <c r="P229" s="2">
        <v>2063807.75</v>
      </c>
      <c r="Q229" s="2">
        <v>64726.45</v>
      </c>
      <c r="R229" s="2">
        <v>56990.07</v>
      </c>
      <c r="U229" s="2">
        <v>3312329.4</v>
      </c>
      <c r="V229" s="2">
        <v>3101943.65</v>
      </c>
      <c r="W229" s="2">
        <v>5098642.6399999997</v>
      </c>
      <c r="X229" s="2">
        <v>1052772.06</v>
      </c>
      <c r="Y229" s="2">
        <v>954202.17</v>
      </c>
      <c r="Z229" s="2">
        <v>8888792.8699999992</v>
      </c>
      <c r="AA229" s="2">
        <v>4378380.18</v>
      </c>
      <c r="AB229" s="2">
        <v>1576761.24</v>
      </c>
      <c r="AC229" s="2">
        <v>196558.96</v>
      </c>
    </row>
    <row r="230" spans="1:29" x14ac:dyDescent="0.2">
      <c r="A230" s="11">
        <v>1</v>
      </c>
      <c r="B230" s="1">
        <v>105258303</v>
      </c>
      <c r="C230" s="1" t="s">
        <v>380</v>
      </c>
      <c r="D230" s="1" t="s">
        <v>43</v>
      </c>
      <c r="E230" s="2">
        <v>11194443.02</v>
      </c>
      <c r="F230" s="2">
        <v>5838294.4800000004</v>
      </c>
      <c r="G230" s="2">
        <v>519243.78</v>
      </c>
      <c r="H230" s="2">
        <f t="shared" si="6"/>
        <v>17551981.280000001</v>
      </c>
      <c r="J230" s="2">
        <v>1799776.99</v>
      </c>
      <c r="K230" s="2">
        <f t="shared" si="7"/>
        <v>19351758.27</v>
      </c>
      <c r="L230" s="2">
        <v>13626454.199999999</v>
      </c>
      <c r="M230" s="2">
        <v>7983064.0700000003</v>
      </c>
      <c r="N230" s="2">
        <v>2134370.5499999998</v>
      </c>
      <c r="O230" s="2">
        <v>671969.87</v>
      </c>
      <c r="P230" s="2">
        <v>405038.53</v>
      </c>
      <c r="U230" s="2">
        <v>411332.1</v>
      </c>
      <c r="V230" s="2">
        <v>733497.46</v>
      </c>
      <c r="W230" s="2">
        <v>1591084.23</v>
      </c>
      <c r="X230" s="2">
        <v>196723.35</v>
      </c>
      <c r="Y230" s="2">
        <v>271917</v>
      </c>
      <c r="Z230" s="2">
        <v>1725130.61</v>
      </c>
      <c r="AA230" s="2">
        <v>879271.78</v>
      </c>
      <c r="AC230" s="2">
        <v>29337.95</v>
      </c>
    </row>
    <row r="231" spans="1:29" x14ac:dyDescent="0.2">
      <c r="A231" s="11">
        <v>1</v>
      </c>
      <c r="B231" s="1">
        <v>105258503</v>
      </c>
      <c r="C231" s="1" t="s">
        <v>368</v>
      </c>
      <c r="D231" s="1" t="s">
        <v>43</v>
      </c>
      <c r="E231" s="2">
        <v>11589592.529999999</v>
      </c>
      <c r="F231" s="2">
        <v>4792647.5199999996</v>
      </c>
      <c r="G231" s="2">
        <v>411595.97</v>
      </c>
      <c r="H231" s="2">
        <f t="shared" si="6"/>
        <v>16793836.02</v>
      </c>
      <c r="J231" s="2">
        <v>1163897.32</v>
      </c>
      <c r="K231" s="2">
        <f t="shared" si="7"/>
        <v>17957733.34</v>
      </c>
      <c r="L231" s="2">
        <v>11991693.57</v>
      </c>
      <c r="M231" s="2">
        <v>8053648.7300000004</v>
      </c>
      <c r="N231" s="2">
        <v>2459262.73</v>
      </c>
      <c r="O231" s="2">
        <v>885318</v>
      </c>
      <c r="P231" s="2">
        <v>191363.07</v>
      </c>
      <c r="U231" s="2">
        <v>380958.7</v>
      </c>
      <c r="V231" s="2">
        <v>687690.95</v>
      </c>
      <c r="W231" s="2">
        <v>1234029.5900000001</v>
      </c>
      <c r="X231" s="2">
        <v>179702.65</v>
      </c>
      <c r="Y231" s="2">
        <v>230550.84</v>
      </c>
      <c r="Z231" s="2">
        <v>751507.65</v>
      </c>
      <c r="AA231" s="2">
        <v>1298320.23</v>
      </c>
      <c r="AB231" s="2">
        <v>7456</v>
      </c>
      <c r="AC231" s="2">
        <v>22430.91</v>
      </c>
    </row>
    <row r="232" spans="1:29" x14ac:dyDescent="0.2">
      <c r="A232" s="11">
        <v>1</v>
      </c>
      <c r="B232" s="1">
        <v>105259103</v>
      </c>
      <c r="C232" s="1" t="s">
        <v>378</v>
      </c>
      <c r="D232" s="1" t="s">
        <v>43</v>
      </c>
      <c r="E232" s="2">
        <v>8840794.9000000004</v>
      </c>
      <c r="F232" s="2">
        <v>4479569.3099999996</v>
      </c>
      <c r="G232" s="2">
        <v>542733.80000000005</v>
      </c>
      <c r="H232" s="2">
        <f t="shared" si="6"/>
        <v>13863098.010000002</v>
      </c>
      <c r="I232" s="2">
        <v>67972.960000000006</v>
      </c>
      <c r="J232" s="2">
        <v>1688297.5</v>
      </c>
      <c r="K232" s="2">
        <f t="shared" si="7"/>
        <v>15619368.470000003</v>
      </c>
      <c r="L232" s="2">
        <v>9679409.0399999991</v>
      </c>
      <c r="M232" s="2">
        <v>7092908.0599999996</v>
      </c>
      <c r="N232" s="2">
        <v>1529802.33</v>
      </c>
      <c r="O232" s="2">
        <v>164892</v>
      </c>
      <c r="P232" s="2">
        <v>53192.51</v>
      </c>
      <c r="U232" s="2">
        <v>324408.32000000001</v>
      </c>
      <c r="V232" s="2">
        <v>213344.14</v>
      </c>
      <c r="W232" s="2">
        <v>861586.55</v>
      </c>
      <c r="X232" s="2">
        <v>121813.49</v>
      </c>
      <c r="Y232" s="2">
        <v>262997.32</v>
      </c>
      <c r="Z232" s="2">
        <v>1249927.47</v>
      </c>
      <c r="AA232" s="2">
        <v>1379358.79</v>
      </c>
      <c r="AB232" s="2">
        <v>52897.25</v>
      </c>
      <c r="AC232" s="2">
        <v>13235.98</v>
      </c>
    </row>
    <row r="233" spans="1:29" x14ac:dyDescent="0.2">
      <c r="A233" s="11">
        <v>1</v>
      </c>
      <c r="B233" s="1">
        <v>105259703</v>
      </c>
      <c r="C233" s="1" t="s">
        <v>388</v>
      </c>
      <c r="D233" s="1" t="s">
        <v>43</v>
      </c>
      <c r="E233" s="2">
        <v>9944287.7400000002</v>
      </c>
      <c r="F233" s="2">
        <v>6695702.8899999997</v>
      </c>
      <c r="G233" s="2">
        <v>369618</v>
      </c>
      <c r="H233" s="2">
        <f t="shared" si="6"/>
        <v>17009608.629999999</v>
      </c>
      <c r="I233" s="2">
        <v>17350</v>
      </c>
      <c r="J233" s="2">
        <v>2616098.91</v>
      </c>
      <c r="K233" s="2">
        <f t="shared" si="7"/>
        <v>19643057.539999999</v>
      </c>
      <c r="L233" s="2">
        <v>12458983.93</v>
      </c>
      <c r="M233" s="2">
        <v>7377834.4100000001</v>
      </c>
      <c r="N233" s="2">
        <v>1874416.99</v>
      </c>
      <c r="O233" s="2">
        <v>323066.09000000003</v>
      </c>
      <c r="P233" s="2">
        <v>368970.25</v>
      </c>
      <c r="U233" s="2">
        <v>515557.31</v>
      </c>
      <c r="V233" s="2">
        <v>704692.5</v>
      </c>
      <c r="W233" s="2">
        <v>1509807.97</v>
      </c>
      <c r="X233" s="2">
        <v>219505.64</v>
      </c>
      <c r="Y233" s="2">
        <v>389522.1</v>
      </c>
      <c r="Z233" s="2">
        <v>1595016.09</v>
      </c>
      <c r="AA233" s="2">
        <v>1730897.78</v>
      </c>
      <c r="AC233" s="2">
        <v>30703.5</v>
      </c>
    </row>
    <row r="234" spans="1:29" x14ac:dyDescent="0.2">
      <c r="A234" s="11">
        <v>1</v>
      </c>
      <c r="B234" s="1">
        <v>101260303</v>
      </c>
      <c r="C234" s="1" t="s">
        <v>286</v>
      </c>
      <c r="D234" s="1" t="s">
        <v>33</v>
      </c>
      <c r="E234" s="2">
        <v>25545731.809999999</v>
      </c>
      <c r="F234" s="2">
        <v>14784645.9</v>
      </c>
      <c r="G234" s="2">
        <v>665469.81000000006</v>
      </c>
      <c r="H234" s="2">
        <f t="shared" si="6"/>
        <v>40995847.520000003</v>
      </c>
      <c r="J234" s="2">
        <v>4800353.5199999996</v>
      </c>
      <c r="K234" s="2">
        <f t="shared" si="7"/>
        <v>45796201.040000007</v>
      </c>
      <c r="L234" s="2">
        <v>27412033.940000001</v>
      </c>
      <c r="M234" s="2">
        <v>17678691.93</v>
      </c>
      <c r="N234" s="2">
        <v>6111433.8899999997</v>
      </c>
      <c r="O234" s="2">
        <v>1083331.1299999999</v>
      </c>
      <c r="P234" s="2">
        <v>630720.86</v>
      </c>
      <c r="Q234" s="2">
        <v>41554</v>
      </c>
      <c r="U234" s="2">
        <v>1074861.82</v>
      </c>
      <c r="V234" s="2">
        <v>795423.21</v>
      </c>
      <c r="W234" s="2">
        <v>3011561.34</v>
      </c>
      <c r="X234" s="2">
        <v>531560.94999999995</v>
      </c>
      <c r="Y234" s="2">
        <v>453555.5</v>
      </c>
      <c r="Z234" s="2">
        <v>4957307</v>
      </c>
      <c r="AA234" s="2">
        <v>3335375.3</v>
      </c>
      <c r="AB234" s="2">
        <v>603757.6</v>
      </c>
      <c r="AC234" s="2">
        <v>21243.18</v>
      </c>
    </row>
    <row r="235" spans="1:29" x14ac:dyDescent="0.2">
      <c r="A235" s="11">
        <v>1</v>
      </c>
      <c r="B235" s="1">
        <v>101260803</v>
      </c>
      <c r="C235" s="1" t="s">
        <v>285</v>
      </c>
      <c r="D235" s="1" t="s">
        <v>33</v>
      </c>
      <c r="E235" s="2">
        <v>13852540.93</v>
      </c>
      <c r="F235" s="2">
        <v>7066468.3399999999</v>
      </c>
      <c r="G235" s="2">
        <v>310155.78000000003</v>
      </c>
      <c r="H235" s="2">
        <f t="shared" si="6"/>
        <v>21229165.050000001</v>
      </c>
      <c r="J235" s="2">
        <v>2525599.7599999998</v>
      </c>
      <c r="K235" s="2">
        <f t="shared" si="7"/>
        <v>23754764.810000002</v>
      </c>
      <c r="L235" s="2">
        <v>13539519.140000001</v>
      </c>
      <c r="M235" s="2">
        <v>9573920.3000000007</v>
      </c>
      <c r="N235" s="2">
        <v>3484801.35</v>
      </c>
      <c r="O235" s="2">
        <v>302964.09999999998</v>
      </c>
      <c r="P235" s="2">
        <v>482832.7</v>
      </c>
      <c r="Q235" s="2">
        <v>8022.48</v>
      </c>
      <c r="U235" s="2">
        <v>425747.09</v>
      </c>
      <c r="V235" s="2">
        <v>556663.51</v>
      </c>
      <c r="W235" s="2">
        <v>1423191.8</v>
      </c>
      <c r="X235" s="2">
        <v>139549.60999999999</v>
      </c>
      <c r="Y235" s="2">
        <v>292703.59000000003</v>
      </c>
      <c r="Z235" s="2">
        <v>2172942.66</v>
      </c>
      <c r="AA235" s="2">
        <v>1798897.41</v>
      </c>
      <c r="AB235" s="2">
        <v>246411.22</v>
      </c>
      <c r="AC235" s="2">
        <v>10361.450000000001</v>
      </c>
    </row>
    <row r="236" spans="1:29" x14ac:dyDescent="0.2">
      <c r="A236" s="11">
        <v>1</v>
      </c>
      <c r="B236" s="1">
        <v>101261302</v>
      </c>
      <c r="C236" s="1" t="s">
        <v>284</v>
      </c>
      <c r="D236" s="1" t="s">
        <v>33</v>
      </c>
      <c r="E236" s="2">
        <v>37302028.890000001</v>
      </c>
      <c r="F236" s="2">
        <v>19827053.02</v>
      </c>
      <c r="G236" s="2">
        <v>1041609.89</v>
      </c>
      <c r="H236" s="2">
        <f t="shared" si="6"/>
        <v>58170691.799999997</v>
      </c>
      <c r="J236" s="2">
        <v>7623193.3899999997</v>
      </c>
      <c r="K236" s="2">
        <f t="shared" si="7"/>
        <v>65793885.189999998</v>
      </c>
      <c r="L236" s="2">
        <v>42657168.689999998</v>
      </c>
      <c r="M236" s="2">
        <v>24797015.039999999</v>
      </c>
      <c r="N236" s="2">
        <v>7978436.4800000004</v>
      </c>
      <c r="O236" s="2">
        <v>1894879.73</v>
      </c>
      <c r="P236" s="2">
        <v>2589089.4700000002</v>
      </c>
      <c r="Q236" s="2">
        <v>42608.17</v>
      </c>
      <c r="U236" s="2">
        <v>1101542.27</v>
      </c>
      <c r="V236" s="2">
        <v>1368446.39</v>
      </c>
      <c r="W236" s="2">
        <v>2538969.41</v>
      </c>
      <c r="X236" s="2">
        <v>552521.07999999996</v>
      </c>
      <c r="Y236" s="2">
        <v>396471.71</v>
      </c>
      <c r="Z236" s="2">
        <v>6195474.1100000003</v>
      </c>
      <c r="AA236" s="2">
        <v>6289111.3499999996</v>
      </c>
      <c r="AB236" s="2">
        <v>1342929.43</v>
      </c>
      <c r="AC236" s="2">
        <v>41587.269999999997</v>
      </c>
    </row>
    <row r="237" spans="1:29" x14ac:dyDescent="0.2">
      <c r="A237" s="11">
        <v>1</v>
      </c>
      <c r="B237" s="1">
        <v>101262903</v>
      </c>
      <c r="C237" s="1" t="s">
        <v>283</v>
      </c>
      <c r="D237" s="1" t="s">
        <v>33</v>
      </c>
      <c r="E237" s="2">
        <v>9096407.7799999993</v>
      </c>
      <c r="F237" s="2">
        <v>4696044.04</v>
      </c>
      <c r="G237" s="2">
        <v>347070.83</v>
      </c>
      <c r="H237" s="2">
        <f t="shared" si="6"/>
        <v>14139522.65</v>
      </c>
      <c r="J237" s="2">
        <v>915470.89</v>
      </c>
      <c r="K237" s="2">
        <f t="shared" si="7"/>
        <v>15054993.540000001</v>
      </c>
      <c r="L237" s="2">
        <v>10469569</v>
      </c>
      <c r="M237" s="2">
        <v>5969887.0599999996</v>
      </c>
      <c r="N237" s="2">
        <v>2193587.7799999998</v>
      </c>
      <c r="O237" s="2">
        <v>471081.24</v>
      </c>
      <c r="P237" s="2">
        <v>267315.96000000002</v>
      </c>
      <c r="Q237" s="2">
        <v>3226.71</v>
      </c>
      <c r="S237" s="2">
        <v>-5473.27</v>
      </c>
      <c r="T237" s="2">
        <v>196782.3</v>
      </c>
      <c r="U237" s="2">
        <v>154385.14000000001</v>
      </c>
      <c r="V237" s="2">
        <v>537189.99</v>
      </c>
      <c r="W237" s="2">
        <v>1228804.33</v>
      </c>
      <c r="X237" s="2">
        <v>139042.49</v>
      </c>
      <c r="Y237" s="2">
        <v>289915.38</v>
      </c>
      <c r="Z237" s="2">
        <v>1061175.74</v>
      </c>
      <c r="AA237" s="2">
        <v>1228919.01</v>
      </c>
      <c r="AB237" s="2">
        <v>46910.01</v>
      </c>
      <c r="AC237" s="2">
        <v>9701.9500000000007</v>
      </c>
    </row>
    <row r="238" spans="1:29" x14ac:dyDescent="0.2">
      <c r="A238" s="11">
        <v>1</v>
      </c>
      <c r="B238" s="1">
        <v>101264003</v>
      </c>
      <c r="C238" s="1" t="s">
        <v>282</v>
      </c>
      <c r="D238" s="1" t="s">
        <v>33</v>
      </c>
      <c r="E238" s="2">
        <v>25119690.690000001</v>
      </c>
      <c r="F238" s="2">
        <v>11155857.199999999</v>
      </c>
      <c r="G238" s="2">
        <v>633649.48</v>
      </c>
      <c r="H238" s="2">
        <f t="shared" si="6"/>
        <v>36909197.369999997</v>
      </c>
      <c r="J238" s="2">
        <v>3729472.48</v>
      </c>
      <c r="K238" s="2">
        <f t="shared" si="7"/>
        <v>40638669.849999994</v>
      </c>
      <c r="L238" s="2">
        <v>26795321.129999999</v>
      </c>
      <c r="M238" s="2">
        <v>18695998.309999999</v>
      </c>
      <c r="N238" s="2">
        <v>4934623.37</v>
      </c>
      <c r="O238" s="2">
        <v>884486.49</v>
      </c>
      <c r="P238" s="2">
        <v>564626.9</v>
      </c>
      <c r="Q238" s="2">
        <v>29355.62</v>
      </c>
      <c r="S238" s="2">
        <v>10600</v>
      </c>
      <c r="U238" s="2">
        <v>1072253.6100000001</v>
      </c>
      <c r="V238" s="2">
        <v>836947.19</v>
      </c>
      <c r="W238" s="2">
        <v>2207373.75</v>
      </c>
      <c r="X238" s="2">
        <v>484247.13</v>
      </c>
      <c r="Y238" s="2">
        <v>775965.65</v>
      </c>
      <c r="Z238" s="2">
        <v>3511274.03</v>
      </c>
      <c r="AA238" s="2">
        <v>1904672.07</v>
      </c>
      <c r="AB238" s="2">
        <v>236749.35</v>
      </c>
      <c r="AC238" s="2">
        <v>126374.42</v>
      </c>
    </row>
    <row r="239" spans="1:29" x14ac:dyDescent="0.2">
      <c r="A239" s="11">
        <v>1</v>
      </c>
      <c r="B239" s="1">
        <v>101268003</v>
      </c>
      <c r="C239" s="1" t="s">
        <v>281</v>
      </c>
      <c r="D239" s="1" t="s">
        <v>33</v>
      </c>
      <c r="E239" s="2">
        <v>20737343.469999999</v>
      </c>
      <c r="F239" s="2">
        <v>12631290.300000001</v>
      </c>
      <c r="G239" s="2">
        <v>450713.25</v>
      </c>
      <c r="H239" s="2">
        <f t="shared" si="6"/>
        <v>33819347.019999996</v>
      </c>
      <c r="J239" s="2">
        <v>2354322.39</v>
      </c>
      <c r="K239" s="2">
        <f t="shared" si="7"/>
        <v>36173669.409999996</v>
      </c>
      <c r="L239" s="2">
        <v>22175059.27</v>
      </c>
      <c r="M239" s="2">
        <v>14325509.6</v>
      </c>
      <c r="N239" s="2">
        <v>4342060.62</v>
      </c>
      <c r="O239" s="2">
        <v>1890298.17</v>
      </c>
      <c r="P239" s="2">
        <v>179475.08</v>
      </c>
      <c r="U239" s="2">
        <v>902111.41</v>
      </c>
      <c r="V239" s="2">
        <v>705265.59</v>
      </c>
      <c r="W239" s="2">
        <v>2169032.4300000002</v>
      </c>
      <c r="X239" s="2">
        <v>392672.05</v>
      </c>
      <c r="Y239" s="2">
        <v>375647.71</v>
      </c>
      <c r="Z239" s="2">
        <v>4235307.3499999996</v>
      </c>
      <c r="AA239" s="2">
        <v>2831327.94</v>
      </c>
      <c r="AB239" s="2">
        <v>989558.42</v>
      </c>
      <c r="AC239" s="2">
        <v>30367.4</v>
      </c>
    </row>
    <row r="240" spans="1:29" x14ac:dyDescent="0.2">
      <c r="A240" s="11">
        <v>1</v>
      </c>
      <c r="B240" s="1">
        <v>106272003</v>
      </c>
      <c r="C240" s="1" t="s">
        <v>356</v>
      </c>
      <c r="D240" s="1" t="s">
        <v>42</v>
      </c>
      <c r="E240" s="2">
        <v>5512041.3600000003</v>
      </c>
      <c r="F240" s="2">
        <v>4405321.4800000004</v>
      </c>
      <c r="G240" s="2">
        <v>265049.84000000003</v>
      </c>
      <c r="H240" s="2">
        <f t="shared" si="6"/>
        <v>10182412.68</v>
      </c>
      <c r="J240" s="2">
        <v>880484.31</v>
      </c>
      <c r="K240" s="2">
        <f t="shared" si="7"/>
        <v>11062896.99</v>
      </c>
      <c r="L240" s="2">
        <v>6980812.1399999997</v>
      </c>
      <c r="M240" s="2">
        <v>4062998.08</v>
      </c>
      <c r="N240" s="2">
        <v>821957.5</v>
      </c>
      <c r="O240" s="2">
        <v>609333.56000000006</v>
      </c>
      <c r="P240" s="2">
        <v>17752.22</v>
      </c>
      <c r="U240" s="2">
        <v>163960.35</v>
      </c>
      <c r="V240" s="2">
        <v>491087.55</v>
      </c>
      <c r="W240" s="2">
        <v>887877.86</v>
      </c>
      <c r="X240" s="2">
        <v>142079.14000000001</v>
      </c>
      <c r="Y240" s="2">
        <v>247593.16</v>
      </c>
      <c r="Z240" s="2">
        <v>894190.84</v>
      </c>
      <c r="AA240" s="2">
        <v>1554178.4</v>
      </c>
      <c r="AB240" s="2">
        <v>5368.48</v>
      </c>
      <c r="AC240" s="2">
        <v>18985.7</v>
      </c>
    </row>
    <row r="241" spans="1:29" x14ac:dyDescent="0.2">
      <c r="A241" s="11">
        <v>1</v>
      </c>
      <c r="B241" s="1">
        <v>112281302</v>
      </c>
      <c r="C241" s="1" t="s">
        <v>105</v>
      </c>
      <c r="D241" s="1" t="s">
        <v>10</v>
      </c>
      <c r="E241" s="2">
        <v>60317697</v>
      </c>
      <c r="F241" s="2">
        <v>29021906</v>
      </c>
      <c r="G241" s="2">
        <v>1679442</v>
      </c>
      <c r="H241" s="2">
        <f t="shared" si="6"/>
        <v>91019045</v>
      </c>
      <c r="J241" s="2">
        <v>13514723</v>
      </c>
      <c r="K241" s="2">
        <f t="shared" si="7"/>
        <v>104533768</v>
      </c>
      <c r="L241" s="2">
        <v>68484100.890000001</v>
      </c>
      <c r="M241" s="2">
        <v>42383490</v>
      </c>
      <c r="N241" s="2">
        <v>12808546</v>
      </c>
      <c r="O241" s="2">
        <v>2787941</v>
      </c>
      <c r="P241" s="2">
        <v>1884704</v>
      </c>
      <c r="Q241" s="2">
        <v>2016</v>
      </c>
      <c r="T241" s="2">
        <v>451000</v>
      </c>
      <c r="U241" s="2">
        <v>3372040</v>
      </c>
      <c r="V241" s="2">
        <v>2138096</v>
      </c>
      <c r="W241" s="2">
        <v>6979419</v>
      </c>
      <c r="X241" s="2">
        <v>1428092</v>
      </c>
      <c r="Y241" s="2">
        <v>721880</v>
      </c>
      <c r="Z241" s="2">
        <v>7005927</v>
      </c>
      <c r="AA241" s="2">
        <v>5629899</v>
      </c>
      <c r="AB241" s="2">
        <v>1661211</v>
      </c>
      <c r="AC241" s="2">
        <v>85342</v>
      </c>
    </row>
    <row r="242" spans="1:29" x14ac:dyDescent="0.2">
      <c r="A242" s="11">
        <v>1</v>
      </c>
      <c r="B242" s="1">
        <v>112282004</v>
      </c>
      <c r="C242" s="1" t="s">
        <v>104</v>
      </c>
      <c r="D242" s="1" t="s">
        <v>10</v>
      </c>
      <c r="E242" s="2">
        <v>4249437.8</v>
      </c>
      <c r="F242" s="2">
        <v>2297645.16</v>
      </c>
      <c r="G242" s="2">
        <v>93415.59</v>
      </c>
      <c r="H242" s="2">
        <f t="shared" si="6"/>
        <v>6640498.5499999998</v>
      </c>
      <c r="J242" s="2">
        <v>105970.66</v>
      </c>
      <c r="K242" s="2">
        <f t="shared" si="7"/>
        <v>6746469.21</v>
      </c>
      <c r="L242" s="2">
        <v>4613743.58</v>
      </c>
      <c r="M242" s="2">
        <v>3317437.71</v>
      </c>
      <c r="N242" s="2">
        <v>602636.46</v>
      </c>
      <c r="O242" s="2">
        <v>88122.76</v>
      </c>
      <c r="P242" s="2">
        <v>98638.77</v>
      </c>
      <c r="S242" s="2">
        <v>-1898</v>
      </c>
      <c r="T242" s="2">
        <v>144500.1</v>
      </c>
      <c r="U242" s="2">
        <v>220074.97</v>
      </c>
      <c r="V242" s="2">
        <v>276965.81</v>
      </c>
      <c r="W242" s="2">
        <v>575393.13</v>
      </c>
      <c r="X242" s="2">
        <v>147209.35999999999</v>
      </c>
      <c r="Y242" s="2">
        <v>99169.11</v>
      </c>
      <c r="Z242" s="2">
        <v>490792.08</v>
      </c>
      <c r="AA242" s="2">
        <v>483018.65</v>
      </c>
      <c r="AC242" s="2">
        <v>5022.05</v>
      </c>
    </row>
    <row r="243" spans="1:29" x14ac:dyDescent="0.2">
      <c r="A243" s="11">
        <v>1</v>
      </c>
      <c r="B243" s="1">
        <v>112283003</v>
      </c>
      <c r="C243" s="1" t="s">
        <v>103</v>
      </c>
      <c r="D243" s="1" t="s">
        <v>10</v>
      </c>
      <c r="E243" s="2">
        <v>20232558.98</v>
      </c>
      <c r="F243" s="2">
        <v>8655358.5299999993</v>
      </c>
      <c r="G243" s="2">
        <v>551088.46</v>
      </c>
      <c r="H243" s="2">
        <f t="shared" si="6"/>
        <v>29439005.969999999</v>
      </c>
      <c r="I243" s="2">
        <v>9382.2800000000007</v>
      </c>
      <c r="J243" s="2">
        <v>2741656.31</v>
      </c>
      <c r="K243" s="2">
        <f t="shared" si="7"/>
        <v>32190044.559999999</v>
      </c>
      <c r="L243" s="2">
        <v>23495961.170000002</v>
      </c>
      <c r="M243" s="2">
        <v>15667198.68</v>
      </c>
      <c r="N243" s="2">
        <v>3442087.02</v>
      </c>
      <c r="O243" s="2">
        <v>701097</v>
      </c>
      <c r="P243" s="2">
        <v>418354.83</v>
      </c>
      <c r="S243" s="2">
        <v>3821.45</v>
      </c>
      <c r="U243" s="2">
        <v>837071.88</v>
      </c>
      <c r="V243" s="2">
        <v>604154.64</v>
      </c>
      <c r="W243" s="2">
        <v>2085703.34</v>
      </c>
      <c r="X243" s="2">
        <v>293240.12</v>
      </c>
      <c r="Y243" s="2">
        <v>484900.14</v>
      </c>
      <c r="Z243" s="2">
        <v>2050670.03</v>
      </c>
      <c r="AA243" s="2">
        <v>1490994.44</v>
      </c>
      <c r="AB243" s="2">
        <v>699659.55</v>
      </c>
      <c r="AC243" s="2">
        <v>108964.39</v>
      </c>
    </row>
    <row r="244" spans="1:29" x14ac:dyDescent="0.2">
      <c r="A244" s="11">
        <v>1</v>
      </c>
      <c r="B244" s="1">
        <v>112286003</v>
      </c>
      <c r="C244" s="1" t="s">
        <v>102</v>
      </c>
      <c r="D244" s="1" t="s">
        <v>10</v>
      </c>
      <c r="E244" s="2">
        <v>17226461.73</v>
      </c>
      <c r="F244" s="2">
        <v>9939858.9199999999</v>
      </c>
      <c r="G244" s="2">
        <v>532672.21</v>
      </c>
      <c r="H244" s="2">
        <f t="shared" si="6"/>
        <v>27698992.859999999</v>
      </c>
      <c r="I244" s="2">
        <v>98247.96</v>
      </c>
      <c r="J244" s="2">
        <v>13373560.880000001</v>
      </c>
      <c r="K244" s="2">
        <f t="shared" si="7"/>
        <v>41170801.700000003</v>
      </c>
      <c r="L244" s="2">
        <v>20683348.940000001</v>
      </c>
      <c r="M244" s="2">
        <v>13261473.9</v>
      </c>
      <c r="N244" s="2">
        <v>3033217.8</v>
      </c>
      <c r="O244" s="2">
        <v>582414.36</v>
      </c>
      <c r="P244" s="2">
        <v>349355.67</v>
      </c>
      <c r="U244" s="2">
        <v>940280.95</v>
      </c>
      <c r="V244" s="2">
        <v>1019127.28</v>
      </c>
      <c r="W244" s="2">
        <v>1578643.44</v>
      </c>
      <c r="X244" s="2">
        <v>458837.44</v>
      </c>
      <c r="Y244" s="2">
        <v>544760.81999999995</v>
      </c>
      <c r="Z244" s="2">
        <v>2888196.39</v>
      </c>
      <c r="AA244" s="2">
        <v>2178741.7000000002</v>
      </c>
      <c r="AB244" s="2">
        <v>308149.37</v>
      </c>
      <c r="AC244" s="2">
        <v>23121.53</v>
      </c>
    </row>
    <row r="245" spans="1:29" x14ac:dyDescent="0.2">
      <c r="A245" s="11">
        <v>1</v>
      </c>
      <c r="B245" s="1">
        <v>112289003</v>
      </c>
      <c r="C245" s="1" t="s">
        <v>101</v>
      </c>
      <c r="D245" s="1" t="s">
        <v>10</v>
      </c>
      <c r="E245" s="2">
        <v>30790648.190000001</v>
      </c>
      <c r="F245" s="2">
        <v>11429846.92</v>
      </c>
      <c r="G245" s="2">
        <v>860750.42</v>
      </c>
      <c r="H245" s="2">
        <f t="shared" si="6"/>
        <v>43081245.530000001</v>
      </c>
      <c r="I245" s="2">
        <v>85310.9</v>
      </c>
      <c r="J245" s="2">
        <v>5048819.97</v>
      </c>
      <c r="K245" s="2">
        <f t="shared" si="7"/>
        <v>48215376.399999999</v>
      </c>
      <c r="L245" s="2">
        <v>31067778.629999999</v>
      </c>
      <c r="M245" s="2">
        <v>20366244.780000001</v>
      </c>
      <c r="N245" s="2">
        <v>5220701.5</v>
      </c>
      <c r="O245" s="2">
        <v>1707526.22</v>
      </c>
      <c r="P245" s="2">
        <v>3448538.42</v>
      </c>
      <c r="Q245" s="2">
        <v>5392</v>
      </c>
      <c r="R245" s="2">
        <v>42245.27</v>
      </c>
      <c r="U245" s="2">
        <v>1164648.6100000001</v>
      </c>
      <c r="V245" s="2">
        <v>1043801.41</v>
      </c>
      <c r="W245" s="2">
        <v>2221483.46</v>
      </c>
      <c r="X245" s="2">
        <v>492944.54</v>
      </c>
      <c r="Y245" s="2">
        <v>754704.01</v>
      </c>
      <c r="Z245" s="2">
        <v>2745315.19</v>
      </c>
      <c r="AA245" s="2">
        <v>2519436.41</v>
      </c>
      <c r="AB245" s="2">
        <v>453549.61</v>
      </c>
      <c r="AC245" s="2">
        <v>33963.68</v>
      </c>
    </row>
    <row r="246" spans="1:29" x14ac:dyDescent="0.2">
      <c r="A246" s="11">
        <v>1</v>
      </c>
      <c r="B246" s="1">
        <v>111291304</v>
      </c>
      <c r="C246" s="1" t="s">
        <v>80</v>
      </c>
      <c r="D246" s="1" t="s">
        <v>1</v>
      </c>
      <c r="E246" s="2">
        <v>7347424.2000000002</v>
      </c>
      <c r="F246" s="2">
        <v>3427794.15</v>
      </c>
      <c r="G246" s="2">
        <v>768217</v>
      </c>
      <c r="H246" s="2">
        <f t="shared" si="6"/>
        <v>11543435.35</v>
      </c>
      <c r="I246" s="2">
        <v>1560</v>
      </c>
      <c r="J246" s="2">
        <v>1287902.76</v>
      </c>
      <c r="K246" s="2">
        <f t="shared" si="7"/>
        <v>12832898.109999999</v>
      </c>
      <c r="L246" s="2">
        <v>8455074.3499999996</v>
      </c>
      <c r="M246" s="2">
        <v>5508919.1699999999</v>
      </c>
      <c r="N246" s="2">
        <v>1458824.63</v>
      </c>
      <c r="O246" s="2">
        <v>368663.97</v>
      </c>
      <c r="P246" s="2">
        <v>11016.43</v>
      </c>
      <c r="U246" s="2">
        <v>317350.28000000003</v>
      </c>
      <c r="V246" s="2">
        <v>172005.16</v>
      </c>
      <c r="W246" s="2">
        <v>895562.23999999999</v>
      </c>
      <c r="X246" s="2">
        <v>116500.38</v>
      </c>
      <c r="Y246" s="2">
        <v>198711.45</v>
      </c>
      <c r="Z246" s="2">
        <v>977038.03</v>
      </c>
      <c r="AA246" s="2">
        <v>694723.68</v>
      </c>
      <c r="AB246" s="2">
        <v>55902.93</v>
      </c>
    </row>
    <row r="247" spans="1:29" x14ac:dyDescent="0.2">
      <c r="A247" s="11">
        <v>1</v>
      </c>
      <c r="B247" s="1">
        <v>111292304</v>
      </c>
      <c r="C247" s="1" t="s">
        <v>79</v>
      </c>
      <c r="D247" s="1" t="s">
        <v>1</v>
      </c>
      <c r="E247" s="2">
        <v>3570410</v>
      </c>
      <c r="F247" s="2">
        <v>2086374</v>
      </c>
      <c r="G247" s="2">
        <v>101958</v>
      </c>
      <c r="H247" s="2">
        <f t="shared" si="6"/>
        <v>5758742</v>
      </c>
      <c r="J247" s="2">
        <v>584103</v>
      </c>
      <c r="K247" s="2">
        <f t="shared" si="7"/>
        <v>6342845</v>
      </c>
      <c r="L247" s="2">
        <v>4491998.74</v>
      </c>
      <c r="M247" s="2">
        <v>2732633</v>
      </c>
      <c r="N247" s="2">
        <v>416928</v>
      </c>
      <c r="O247" s="2">
        <v>355197</v>
      </c>
      <c r="P247" s="2">
        <v>8303</v>
      </c>
      <c r="T247" s="2">
        <v>57349</v>
      </c>
      <c r="U247" s="2">
        <v>106824</v>
      </c>
      <c r="V247" s="2">
        <v>283146</v>
      </c>
      <c r="W247" s="2">
        <v>541155</v>
      </c>
      <c r="X247" s="2">
        <v>56299</v>
      </c>
      <c r="Y247" s="2">
        <v>61373</v>
      </c>
      <c r="Z247" s="2">
        <v>653020</v>
      </c>
      <c r="AA247" s="2">
        <v>384557</v>
      </c>
    </row>
    <row r="248" spans="1:29" x14ac:dyDescent="0.2">
      <c r="A248" s="11">
        <v>1</v>
      </c>
      <c r="B248" s="1">
        <v>111297504</v>
      </c>
      <c r="C248" s="1" t="s">
        <v>68</v>
      </c>
      <c r="D248" s="1" t="s">
        <v>1</v>
      </c>
      <c r="E248" s="2">
        <v>5770831</v>
      </c>
      <c r="F248" s="2">
        <v>3453820</v>
      </c>
      <c r="G248" s="2">
        <v>164218</v>
      </c>
      <c r="H248" s="2">
        <f t="shared" si="6"/>
        <v>9388869</v>
      </c>
      <c r="J248" s="2">
        <v>2923270</v>
      </c>
      <c r="K248" s="2">
        <f t="shared" si="7"/>
        <v>12312139</v>
      </c>
      <c r="L248" s="2">
        <v>6847063.5800000001</v>
      </c>
      <c r="M248" s="2">
        <v>3966842</v>
      </c>
      <c r="N248" s="2">
        <v>1185839</v>
      </c>
      <c r="O248" s="2">
        <v>484995</v>
      </c>
      <c r="P248" s="2">
        <v>133155</v>
      </c>
      <c r="U248" s="2">
        <v>159585</v>
      </c>
      <c r="V248" s="2">
        <v>289439</v>
      </c>
      <c r="W248" s="2">
        <v>709619</v>
      </c>
      <c r="X248" s="2">
        <v>127478</v>
      </c>
      <c r="Y248" s="2">
        <v>137916</v>
      </c>
      <c r="Z248" s="2">
        <v>911722</v>
      </c>
      <c r="AA248" s="2">
        <v>900432</v>
      </c>
      <c r="AB248" s="2">
        <v>188229</v>
      </c>
      <c r="AC248" s="2">
        <v>29400</v>
      </c>
    </row>
    <row r="249" spans="1:29" x14ac:dyDescent="0.2">
      <c r="A249" s="11">
        <v>1</v>
      </c>
      <c r="B249" s="1">
        <v>101301303</v>
      </c>
      <c r="C249" s="1" t="s">
        <v>280</v>
      </c>
      <c r="D249" s="1" t="s">
        <v>31</v>
      </c>
      <c r="E249" s="2">
        <v>8659348.0299999993</v>
      </c>
      <c r="F249" s="2">
        <v>4232260.7300000004</v>
      </c>
      <c r="G249" s="2">
        <v>454776.56</v>
      </c>
      <c r="H249" s="2">
        <f t="shared" si="6"/>
        <v>13346385.32</v>
      </c>
      <c r="I249" s="2">
        <v>38186.92</v>
      </c>
      <c r="J249" s="2">
        <v>642802.15</v>
      </c>
      <c r="K249" s="2">
        <f t="shared" si="7"/>
        <v>14027374.390000001</v>
      </c>
      <c r="L249" s="2">
        <v>9494844.7599999998</v>
      </c>
      <c r="M249" s="2">
        <v>6074693.3399999999</v>
      </c>
      <c r="N249" s="2">
        <v>2089453.25</v>
      </c>
      <c r="O249" s="2">
        <v>482652.87</v>
      </c>
      <c r="P249" s="2">
        <v>12548.57</v>
      </c>
      <c r="U249" s="2">
        <v>85748.43</v>
      </c>
      <c r="V249" s="2">
        <v>293629.46999999997</v>
      </c>
      <c r="W249" s="2">
        <v>929191.84</v>
      </c>
      <c r="X249" s="2">
        <v>104727.4</v>
      </c>
      <c r="Y249" s="2">
        <v>232409.71</v>
      </c>
      <c r="Z249" s="2">
        <v>1305650.28</v>
      </c>
      <c r="AA249" s="2">
        <v>1126000.03</v>
      </c>
      <c r="AB249" s="2">
        <v>148917.42000000001</v>
      </c>
      <c r="AC249" s="2">
        <v>5986.15</v>
      </c>
    </row>
    <row r="250" spans="1:29" x14ac:dyDescent="0.2">
      <c r="A250" s="11">
        <v>1</v>
      </c>
      <c r="B250" s="1">
        <v>101301403</v>
      </c>
      <c r="C250" s="1" t="s">
        <v>279</v>
      </c>
      <c r="D250" s="1" t="s">
        <v>31</v>
      </c>
      <c r="E250" s="2">
        <v>15186300.18</v>
      </c>
      <c r="F250" s="2">
        <v>8814302.4299999997</v>
      </c>
      <c r="G250" s="2">
        <v>568387.21</v>
      </c>
      <c r="H250" s="2">
        <f t="shared" si="6"/>
        <v>24568989.82</v>
      </c>
      <c r="J250" s="2">
        <v>4333345.32</v>
      </c>
      <c r="K250" s="2">
        <f t="shared" si="7"/>
        <v>28902335.140000001</v>
      </c>
      <c r="L250" s="2">
        <v>17871047.059999999</v>
      </c>
      <c r="M250" s="2">
        <v>10451878.060000001</v>
      </c>
      <c r="N250" s="2">
        <v>3404899.97</v>
      </c>
      <c r="O250" s="2">
        <v>1269794.3</v>
      </c>
      <c r="P250" s="2">
        <v>59727.85</v>
      </c>
      <c r="U250" s="2">
        <v>478257.62</v>
      </c>
      <c r="V250" s="2">
        <v>955840.48</v>
      </c>
      <c r="W250" s="2">
        <v>1674850.77</v>
      </c>
      <c r="X250" s="2">
        <v>231805.13</v>
      </c>
      <c r="Y250" s="2">
        <v>346445.13</v>
      </c>
      <c r="Z250" s="2">
        <v>2724079.31</v>
      </c>
      <c r="AA250" s="2">
        <v>2292594.2599999998</v>
      </c>
      <c r="AB250" s="2">
        <v>88838.16</v>
      </c>
      <c r="AC250" s="2">
        <v>21591.57</v>
      </c>
    </row>
    <row r="251" spans="1:29" x14ac:dyDescent="0.2">
      <c r="A251" s="11">
        <v>1</v>
      </c>
      <c r="B251" s="1">
        <v>101303503</v>
      </c>
      <c r="C251" s="1" t="s">
        <v>268</v>
      </c>
      <c r="D251" s="1" t="s">
        <v>31</v>
      </c>
      <c r="E251" s="2">
        <v>8012977.1900000004</v>
      </c>
      <c r="F251" s="2">
        <v>3365762.51</v>
      </c>
      <c r="G251" s="2">
        <v>343436.25</v>
      </c>
      <c r="H251" s="2">
        <f t="shared" si="6"/>
        <v>11722175.949999999</v>
      </c>
      <c r="J251" s="2">
        <v>783504.86</v>
      </c>
      <c r="K251" s="2">
        <f t="shared" si="7"/>
        <v>12505680.809999999</v>
      </c>
      <c r="L251" s="2">
        <v>8918015.6899999995</v>
      </c>
      <c r="M251" s="2">
        <v>5881170.75</v>
      </c>
      <c r="N251" s="2">
        <v>1574498.05</v>
      </c>
      <c r="O251" s="2">
        <v>319646.51</v>
      </c>
      <c r="P251" s="2">
        <v>237661.88</v>
      </c>
      <c r="U251" s="2">
        <v>229449.92</v>
      </c>
      <c r="V251" s="2">
        <v>207020.47</v>
      </c>
      <c r="W251" s="2">
        <v>703624.67</v>
      </c>
      <c r="X251" s="2">
        <v>113477.47</v>
      </c>
      <c r="Y251" s="2">
        <v>225040.76</v>
      </c>
      <c r="Z251" s="2">
        <v>1165368.1399999999</v>
      </c>
      <c r="AA251" s="2">
        <v>714613.79</v>
      </c>
      <c r="AC251" s="2">
        <v>7167.29</v>
      </c>
    </row>
    <row r="252" spans="1:29" x14ac:dyDescent="0.2">
      <c r="A252" s="11">
        <v>1</v>
      </c>
      <c r="B252" s="1">
        <v>101306503</v>
      </c>
      <c r="C252" s="1" t="s">
        <v>277</v>
      </c>
      <c r="D252" s="1" t="s">
        <v>31</v>
      </c>
      <c r="E252" s="2">
        <v>5289028.9800000004</v>
      </c>
      <c r="F252" s="2">
        <v>4039070.93</v>
      </c>
      <c r="G252" s="2">
        <v>209965.12</v>
      </c>
      <c r="H252" s="2">
        <f t="shared" si="6"/>
        <v>9538065.0299999993</v>
      </c>
      <c r="J252" s="2">
        <v>550271.79</v>
      </c>
      <c r="K252" s="2">
        <f t="shared" si="7"/>
        <v>10088336.82</v>
      </c>
      <c r="L252" s="2">
        <v>6164963.96</v>
      </c>
      <c r="M252" s="2">
        <v>3380318.28</v>
      </c>
      <c r="N252" s="2">
        <v>1322945.31</v>
      </c>
      <c r="O252" s="2">
        <v>249532.45</v>
      </c>
      <c r="P252" s="2">
        <v>336232.94</v>
      </c>
      <c r="U252" s="2">
        <v>47428.65</v>
      </c>
      <c r="V252" s="2">
        <v>42813.9</v>
      </c>
      <c r="W252" s="2">
        <v>1175380.7</v>
      </c>
      <c r="X252" s="2">
        <v>104432.96000000001</v>
      </c>
      <c r="Y252" s="2">
        <v>256665.4</v>
      </c>
      <c r="Z252" s="2">
        <v>946351.39</v>
      </c>
      <c r="AA252" s="2">
        <v>1315434.48</v>
      </c>
      <c r="AB252" s="2">
        <v>146163.48000000001</v>
      </c>
      <c r="AC252" s="2">
        <v>4399.97</v>
      </c>
    </row>
    <row r="253" spans="1:29" x14ac:dyDescent="0.2">
      <c r="A253" s="11">
        <v>1</v>
      </c>
      <c r="B253" s="1">
        <v>101308503</v>
      </c>
      <c r="C253" s="1" t="s">
        <v>287</v>
      </c>
      <c r="D253" s="1" t="s">
        <v>31</v>
      </c>
      <c r="E253" s="2">
        <v>8318698.3799999999</v>
      </c>
      <c r="F253" s="2">
        <v>4482047.7699999996</v>
      </c>
      <c r="G253" s="2">
        <v>299584.31</v>
      </c>
      <c r="H253" s="2">
        <f t="shared" si="6"/>
        <v>13100330.459999999</v>
      </c>
      <c r="J253" s="2">
        <v>811501.89</v>
      </c>
      <c r="K253" s="2">
        <f t="shared" si="7"/>
        <v>13911832.35</v>
      </c>
      <c r="L253" s="2">
        <v>9844274.4399999995</v>
      </c>
      <c r="M253" s="2">
        <v>5668306.6399999997</v>
      </c>
      <c r="N253" s="2">
        <v>1945227.85</v>
      </c>
      <c r="O253" s="2">
        <v>704596.28</v>
      </c>
      <c r="P253" s="2">
        <v>567.61</v>
      </c>
      <c r="U253" s="2">
        <v>145470.31</v>
      </c>
      <c r="V253" s="2">
        <v>516990.06</v>
      </c>
      <c r="W253" s="2">
        <v>1118170.26</v>
      </c>
      <c r="X253" s="2">
        <v>109590.66</v>
      </c>
      <c r="Y253" s="2">
        <v>196068.13</v>
      </c>
      <c r="Z253" s="2">
        <v>1365183.72</v>
      </c>
      <c r="AA253" s="2">
        <v>1001261.81</v>
      </c>
      <c r="AC253" s="2">
        <v>29312.82</v>
      </c>
    </row>
    <row r="254" spans="1:29" x14ac:dyDescent="0.2">
      <c r="A254" s="11">
        <v>1</v>
      </c>
      <c r="B254" s="1">
        <v>111312503</v>
      </c>
      <c r="C254" s="1" t="s">
        <v>77</v>
      </c>
      <c r="D254" s="1" t="s">
        <v>6</v>
      </c>
      <c r="E254" s="2">
        <v>13292092.710000001</v>
      </c>
      <c r="F254" s="2">
        <v>7253686.5199999996</v>
      </c>
      <c r="G254" s="2">
        <v>53674.75</v>
      </c>
      <c r="H254" s="2">
        <f t="shared" si="6"/>
        <v>20599453.98</v>
      </c>
      <c r="I254" s="2">
        <v>111226.96</v>
      </c>
      <c r="J254" s="2">
        <v>2806970.84</v>
      </c>
      <c r="K254" s="2">
        <f t="shared" si="7"/>
        <v>23517651.780000001</v>
      </c>
      <c r="L254" s="2">
        <v>15379486.210000001</v>
      </c>
      <c r="M254" s="2">
        <v>7800485.4800000004</v>
      </c>
      <c r="N254" s="2">
        <v>3294953.45</v>
      </c>
      <c r="O254" s="2">
        <v>800946.91</v>
      </c>
      <c r="P254" s="2">
        <v>1395706.87</v>
      </c>
      <c r="U254" s="2">
        <v>689524.14</v>
      </c>
      <c r="V254" s="2">
        <v>606643.75</v>
      </c>
      <c r="W254" s="2">
        <v>1650036.81</v>
      </c>
      <c r="X254" s="2">
        <v>186239.93</v>
      </c>
      <c r="Y254" s="2">
        <v>387508.05</v>
      </c>
      <c r="Z254" s="2">
        <v>1910544.92</v>
      </c>
      <c r="AA254" s="2">
        <v>1823134.5</v>
      </c>
      <c r="AB254" s="2">
        <v>54.42</v>
      </c>
    </row>
    <row r="255" spans="1:29" x14ac:dyDescent="0.2">
      <c r="A255" s="11">
        <v>1</v>
      </c>
      <c r="B255" s="1">
        <v>111312804</v>
      </c>
      <c r="C255" s="1" t="s">
        <v>87</v>
      </c>
      <c r="D255" s="1" t="s">
        <v>6</v>
      </c>
      <c r="E255" s="2">
        <v>5685809.6299999999</v>
      </c>
      <c r="F255" s="2">
        <v>3078634.63</v>
      </c>
      <c r="G255" s="2">
        <v>312920.89</v>
      </c>
      <c r="H255" s="2">
        <f t="shared" si="6"/>
        <v>9077365.1500000004</v>
      </c>
      <c r="J255" s="2">
        <v>1574296.23</v>
      </c>
      <c r="K255" s="2">
        <f t="shared" si="7"/>
        <v>10651661.380000001</v>
      </c>
      <c r="L255" s="2">
        <v>6612516.7400000002</v>
      </c>
      <c r="M255" s="2">
        <v>3836082.3</v>
      </c>
      <c r="N255" s="2">
        <v>1386925.08</v>
      </c>
      <c r="O255" s="2">
        <v>450728.56</v>
      </c>
      <c r="P255" s="2">
        <v>12073.69</v>
      </c>
      <c r="U255" s="2">
        <v>204667.42</v>
      </c>
      <c r="V255" s="2">
        <v>349612.76</v>
      </c>
      <c r="W255" s="2">
        <v>845635.29</v>
      </c>
      <c r="X255" s="2">
        <v>51840.42</v>
      </c>
      <c r="Y255" s="2">
        <v>185155.08</v>
      </c>
      <c r="Z255" s="2">
        <v>794197.02</v>
      </c>
      <c r="AA255" s="2">
        <v>647526.64</v>
      </c>
    </row>
    <row r="256" spans="1:29" x14ac:dyDescent="0.2">
      <c r="A256" s="11">
        <v>1</v>
      </c>
      <c r="B256" s="1">
        <v>111316003</v>
      </c>
      <c r="C256" s="1" t="s">
        <v>75</v>
      </c>
      <c r="D256" s="1" t="s">
        <v>6</v>
      </c>
      <c r="E256" s="2">
        <v>9945991.7799999993</v>
      </c>
      <c r="F256" s="2">
        <v>5453437.0700000003</v>
      </c>
      <c r="G256" s="2">
        <v>299768.56</v>
      </c>
      <c r="H256" s="2">
        <f t="shared" si="6"/>
        <v>15699197.41</v>
      </c>
      <c r="J256" s="2">
        <v>13083417.550000001</v>
      </c>
      <c r="K256" s="2">
        <f t="shared" si="7"/>
        <v>28782614.960000001</v>
      </c>
      <c r="L256" s="2">
        <v>9754493.0099999998</v>
      </c>
      <c r="M256" s="2">
        <v>6495814.7199999997</v>
      </c>
      <c r="N256" s="2">
        <v>2100940.7999999998</v>
      </c>
      <c r="O256" s="2">
        <v>1001552.94</v>
      </c>
      <c r="P256" s="2">
        <v>336166.18</v>
      </c>
      <c r="Q256" s="2">
        <v>5000</v>
      </c>
      <c r="S256" s="2">
        <v>6110</v>
      </c>
      <c r="T256" s="2">
        <v>407.14</v>
      </c>
      <c r="U256" s="2">
        <v>406378.95</v>
      </c>
      <c r="V256" s="2">
        <v>767105.82</v>
      </c>
      <c r="W256" s="2">
        <v>1327745.45</v>
      </c>
      <c r="X256" s="2">
        <v>207653.93</v>
      </c>
      <c r="Y256" s="2">
        <v>386470.88</v>
      </c>
      <c r="Z256" s="2">
        <v>1343290.7</v>
      </c>
      <c r="AA256" s="2">
        <v>847827.15</v>
      </c>
      <c r="AB256" s="2">
        <v>149311.04999999999</v>
      </c>
      <c r="AC256" s="2">
        <v>17653.14</v>
      </c>
    </row>
    <row r="257" spans="1:29" x14ac:dyDescent="0.2">
      <c r="A257" s="11">
        <v>1</v>
      </c>
      <c r="B257" s="1">
        <v>111317503</v>
      </c>
      <c r="C257" s="1" t="s">
        <v>74</v>
      </c>
      <c r="D257" s="1" t="s">
        <v>6</v>
      </c>
      <c r="E257" s="2">
        <v>7749337.6100000003</v>
      </c>
      <c r="F257" s="2">
        <v>4777639.5999999996</v>
      </c>
      <c r="G257" s="2">
        <v>238819.87</v>
      </c>
      <c r="H257" s="2">
        <f t="shared" si="6"/>
        <v>12765797.08</v>
      </c>
      <c r="J257" s="2">
        <v>828578.76</v>
      </c>
      <c r="K257" s="2">
        <f t="shared" si="7"/>
        <v>13594375.84</v>
      </c>
      <c r="L257" s="2">
        <v>9113013.1699999999</v>
      </c>
      <c r="M257" s="2">
        <v>5389720.9100000001</v>
      </c>
      <c r="N257" s="2">
        <v>1673895.74</v>
      </c>
      <c r="O257" s="2">
        <v>660310.04</v>
      </c>
      <c r="P257" s="2">
        <v>25410.92</v>
      </c>
      <c r="U257" s="2">
        <v>278427.26</v>
      </c>
      <c r="V257" s="2">
        <v>306039.32</v>
      </c>
      <c r="W257" s="2">
        <v>1107665.68</v>
      </c>
      <c r="X257" s="2">
        <v>158766.68</v>
      </c>
      <c r="Y257" s="2">
        <v>195840.33</v>
      </c>
      <c r="Z257" s="2">
        <v>1626449.67</v>
      </c>
      <c r="AA257" s="2">
        <v>1035472.04</v>
      </c>
      <c r="AB257" s="2">
        <v>1744.52</v>
      </c>
      <c r="AC257" s="2">
        <v>67234.100000000006</v>
      </c>
    </row>
    <row r="258" spans="1:29" x14ac:dyDescent="0.2">
      <c r="A258" s="11">
        <v>1</v>
      </c>
      <c r="B258" s="1">
        <v>128321103</v>
      </c>
      <c r="C258" s="1" t="s">
        <v>453</v>
      </c>
      <c r="D258" s="1" t="s">
        <v>51</v>
      </c>
      <c r="E258" s="2">
        <v>15803829.380000001</v>
      </c>
      <c r="F258" s="2">
        <v>8390730.1300000008</v>
      </c>
      <c r="G258" s="2">
        <v>590630.61</v>
      </c>
      <c r="H258" s="2">
        <f t="shared" ref="H258:H321" si="8">SUM(E258:G258)</f>
        <v>24785190.120000001</v>
      </c>
      <c r="J258" s="2">
        <v>3729592.45</v>
      </c>
      <c r="K258" s="2">
        <f t="shared" ref="K258:K321" si="9">SUM(H258:J258)</f>
        <v>28514782.57</v>
      </c>
      <c r="L258" s="2">
        <v>18512991.690000001</v>
      </c>
      <c r="M258" s="2">
        <v>11320306.060000001</v>
      </c>
      <c r="N258" s="2">
        <v>3361680.67</v>
      </c>
      <c r="O258" s="2">
        <v>1107311</v>
      </c>
      <c r="P258" s="2">
        <v>14531.65</v>
      </c>
      <c r="U258" s="2">
        <v>932316.74</v>
      </c>
      <c r="V258" s="2">
        <v>1253201.03</v>
      </c>
      <c r="W258" s="2">
        <v>1329837.99</v>
      </c>
      <c r="X258" s="2">
        <v>386835</v>
      </c>
      <c r="Y258" s="2">
        <v>399550.96</v>
      </c>
      <c r="Z258" s="2">
        <v>2424976.5</v>
      </c>
      <c r="AA258" s="2">
        <v>1607360.85</v>
      </c>
      <c r="AC258" s="2">
        <v>56651.06</v>
      </c>
    </row>
    <row r="259" spans="1:29" x14ac:dyDescent="0.2">
      <c r="A259" s="11">
        <v>1</v>
      </c>
      <c r="B259" s="1">
        <v>128323303</v>
      </c>
      <c r="C259" s="1" t="s">
        <v>454</v>
      </c>
      <c r="D259" s="1" t="s">
        <v>51</v>
      </c>
      <c r="E259" s="2">
        <v>7383227.3899999997</v>
      </c>
      <c r="F259" s="2">
        <v>3950901.52</v>
      </c>
      <c r="G259" s="2">
        <v>308710.43</v>
      </c>
      <c r="H259" s="2">
        <f t="shared" si="8"/>
        <v>11642839.34</v>
      </c>
      <c r="J259" s="2">
        <v>1582196.29</v>
      </c>
      <c r="K259" s="2">
        <f t="shared" si="9"/>
        <v>13225035.629999999</v>
      </c>
      <c r="L259" s="2">
        <v>9281466.5099999998</v>
      </c>
      <c r="M259" s="2">
        <v>5794501.5800000001</v>
      </c>
      <c r="N259" s="2">
        <v>1106062.47</v>
      </c>
      <c r="O259" s="2">
        <v>326487.01</v>
      </c>
      <c r="P259" s="2">
        <v>156176.32999999999</v>
      </c>
      <c r="U259" s="2">
        <v>430710.28</v>
      </c>
      <c r="V259" s="2">
        <v>426955.86</v>
      </c>
      <c r="W259" s="2">
        <v>826571.28</v>
      </c>
      <c r="X259" s="2">
        <v>193542.12</v>
      </c>
      <c r="Y259" s="2">
        <v>227276.24</v>
      </c>
      <c r="Z259" s="2">
        <v>1214051.58</v>
      </c>
      <c r="AA259" s="2">
        <v>554521.12</v>
      </c>
      <c r="AB259" s="2">
        <v>47748.86</v>
      </c>
      <c r="AC259" s="2">
        <v>29524.18</v>
      </c>
    </row>
    <row r="260" spans="1:29" x14ac:dyDescent="0.2">
      <c r="A260" s="11">
        <v>1</v>
      </c>
      <c r="B260" s="1">
        <v>128323703</v>
      </c>
      <c r="C260" s="1" t="s">
        <v>455</v>
      </c>
      <c r="D260" s="1" t="s">
        <v>51</v>
      </c>
      <c r="E260" s="2">
        <v>28695409.23</v>
      </c>
      <c r="F260" s="2">
        <v>12202732.6</v>
      </c>
      <c r="G260" s="2">
        <v>949140.72</v>
      </c>
      <c r="H260" s="2">
        <f t="shared" si="8"/>
        <v>41847282.549999997</v>
      </c>
      <c r="J260" s="2">
        <v>3278158.54</v>
      </c>
      <c r="K260" s="2">
        <f t="shared" si="9"/>
        <v>45125441.089999996</v>
      </c>
      <c r="L260" s="2">
        <v>34254475.240000002</v>
      </c>
      <c r="M260" s="2">
        <v>22924137.550000001</v>
      </c>
      <c r="N260" s="2">
        <v>4665120.22</v>
      </c>
      <c r="O260" s="2">
        <v>672017.62</v>
      </c>
      <c r="P260" s="2">
        <v>416289.14</v>
      </c>
      <c r="Q260" s="2">
        <v>17844.7</v>
      </c>
      <c r="U260" s="2">
        <v>1459479.65</v>
      </c>
      <c r="V260" s="2">
        <v>1194426.1200000001</v>
      </c>
      <c r="W260" s="2">
        <v>2317073.7200000002</v>
      </c>
      <c r="X260" s="2">
        <v>652254.43999999994</v>
      </c>
      <c r="Y260" s="2">
        <v>464114.09</v>
      </c>
      <c r="Z260" s="2">
        <v>3707213.95</v>
      </c>
      <c r="AA260" s="2">
        <v>1589721.4</v>
      </c>
      <c r="AB260" s="2">
        <v>669157.68999999994</v>
      </c>
      <c r="AC260" s="2">
        <v>149291.54</v>
      </c>
    </row>
    <row r="261" spans="1:29" x14ac:dyDescent="0.2">
      <c r="A261" s="11">
        <v>1</v>
      </c>
      <c r="B261" s="1">
        <v>128325203</v>
      </c>
      <c r="C261" s="1" t="s">
        <v>456</v>
      </c>
      <c r="D261" s="1" t="s">
        <v>51</v>
      </c>
      <c r="E261" s="2">
        <v>11685941.75</v>
      </c>
      <c r="F261" s="2">
        <v>6714398.3200000003</v>
      </c>
      <c r="G261" s="2">
        <v>416695.14</v>
      </c>
      <c r="H261" s="2">
        <f t="shared" si="8"/>
        <v>18817035.210000001</v>
      </c>
      <c r="J261" s="2">
        <v>2843849.34</v>
      </c>
      <c r="K261" s="2">
        <f t="shared" si="9"/>
        <v>21660884.550000001</v>
      </c>
      <c r="L261" s="2">
        <v>13541814.57</v>
      </c>
      <c r="M261" s="2">
        <v>8878340.6099999994</v>
      </c>
      <c r="N261" s="2">
        <v>1919789.77</v>
      </c>
      <c r="O261" s="2">
        <v>704507.3</v>
      </c>
      <c r="P261" s="2">
        <v>170102.81</v>
      </c>
      <c r="S261" s="2">
        <v>1635</v>
      </c>
      <c r="T261" s="2">
        <v>11566.26</v>
      </c>
      <c r="U261" s="2">
        <v>478927.67</v>
      </c>
      <c r="V261" s="2">
        <v>313882.8</v>
      </c>
      <c r="W261" s="2">
        <v>1377748.75</v>
      </c>
      <c r="X261" s="2">
        <v>314221.06</v>
      </c>
      <c r="Y261" s="2">
        <v>401438.52</v>
      </c>
      <c r="Z261" s="2">
        <v>1716703.04</v>
      </c>
      <c r="AA261" s="2">
        <v>1730778.63</v>
      </c>
      <c r="AB261" s="2">
        <v>338984.77</v>
      </c>
      <c r="AC261" s="2">
        <v>41713.08</v>
      </c>
    </row>
    <row r="262" spans="1:29" x14ac:dyDescent="0.2">
      <c r="A262" s="11">
        <v>1</v>
      </c>
      <c r="B262" s="1">
        <v>128326303</v>
      </c>
      <c r="C262" s="1" t="s">
        <v>472</v>
      </c>
      <c r="D262" s="1" t="s">
        <v>51</v>
      </c>
      <c r="E262" s="2">
        <v>8520908.5700000003</v>
      </c>
      <c r="F262" s="2">
        <v>4384447.9800000004</v>
      </c>
      <c r="G262" s="2">
        <v>432432.36</v>
      </c>
      <c r="H262" s="2">
        <f t="shared" si="8"/>
        <v>13337788.91</v>
      </c>
      <c r="J262" s="2">
        <v>1295620.21</v>
      </c>
      <c r="K262" s="2">
        <f t="shared" si="9"/>
        <v>14633409.120000001</v>
      </c>
      <c r="L262" s="2">
        <v>9882028.7699999996</v>
      </c>
      <c r="M262" s="2">
        <v>5448837.8600000003</v>
      </c>
      <c r="N262" s="2">
        <v>1951598.72</v>
      </c>
      <c r="O262" s="2">
        <v>746847.23</v>
      </c>
      <c r="P262" s="2">
        <v>278527.76</v>
      </c>
      <c r="Q262" s="2">
        <v>1497</v>
      </c>
      <c r="T262" s="2">
        <v>93600</v>
      </c>
      <c r="U262" s="2">
        <v>454315.04</v>
      </c>
      <c r="V262" s="2">
        <v>211588.42</v>
      </c>
      <c r="W262" s="2">
        <v>787145.28</v>
      </c>
      <c r="X262" s="2">
        <v>163044.54</v>
      </c>
      <c r="Y262" s="2">
        <v>225109.24</v>
      </c>
      <c r="Z262" s="2">
        <v>1162813.33</v>
      </c>
      <c r="AA262" s="2">
        <v>1104267.23</v>
      </c>
      <c r="AB262" s="2">
        <v>255315.56</v>
      </c>
      <c r="AC262" s="2">
        <v>20849.34</v>
      </c>
    </row>
    <row r="263" spans="1:29" x14ac:dyDescent="0.2">
      <c r="A263" s="11">
        <v>1</v>
      </c>
      <c r="B263" s="1">
        <v>128327303</v>
      </c>
      <c r="C263" s="1" t="s">
        <v>458</v>
      </c>
      <c r="D263" s="1" t="s">
        <v>51</v>
      </c>
      <c r="E263" s="2">
        <v>8514026.4100000001</v>
      </c>
      <c r="F263" s="2">
        <v>6638472.3399999999</v>
      </c>
      <c r="G263" s="2">
        <v>302035.43</v>
      </c>
      <c r="H263" s="2">
        <f t="shared" si="8"/>
        <v>15454534.18</v>
      </c>
      <c r="I263" s="2">
        <v>4522.67</v>
      </c>
      <c r="J263" s="2">
        <v>2987523.02</v>
      </c>
      <c r="K263" s="2">
        <f t="shared" si="9"/>
        <v>18446579.870000001</v>
      </c>
      <c r="L263" s="2">
        <v>10601523.34</v>
      </c>
      <c r="M263" s="2">
        <v>6061176.8300000001</v>
      </c>
      <c r="N263" s="2">
        <v>1767603.66</v>
      </c>
      <c r="O263" s="2">
        <v>552490.48</v>
      </c>
      <c r="P263" s="2">
        <v>132755.44</v>
      </c>
      <c r="U263" s="2">
        <v>504480.33</v>
      </c>
      <c r="V263" s="2">
        <v>1119947.3899999999</v>
      </c>
      <c r="W263" s="2">
        <v>1369305.75</v>
      </c>
      <c r="X263" s="2">
        <v>282741.96000000002</v>
      </c>
      <c r="Y263" s="2">
        <v>260954.57</v>
      </c>
      <c r="Z263" s="2">
        <v>1584536.51</v>
      </c>
      <c r="AA263" s="2">
        <v>1343243.72</v>
      </c>
      <c r="AB263" s="2">
        <v>149821.68</v>
      </c>
      <c r="AC263" s="2">
        <v>23440.43</v>
      </c>
    </row>
    <row r="264" spans="1:29" x14ac:dyDescent="0.2">
      <c r="A264" s="11">
        <v>1</v>
      </c>
      <c r="B264" s="1">
        <v>128328003</v>
      </c>
      <c r="C264" s="1" t="s">
        <v>445</v>
      </c>
      <c r="D264" s="1" t="s">
        <v>51</v>
      </c>
      <c r="E264" s="2">
        <v>11205586.02</v>
      </c>
      <c r="F264" s="2">
        <v>5997703.6900000004</v>
      </c>
      <c r="G264" s="2">
        <v>355671.27</v>
      </c>
      <c r="H264" s="2">
        <f t="shared" si="8"/>
        <v>17558960.98</v>
      </c>
      <c r="I264" s="2">
        <v>328619.26</v>
      </c>
      <c r="J264" s="2">
        <v>615412.86</v>
      </c>
      <c r="K264" s="2">
        <f t="shared" si="9"/>
        <v>18502993.100000001</v>
      </c>
      <c r="L264" s="2">
        <v>17266792.710000001</v>
      </c>
      <c r="M264" s="2">
        <v>7313969.1399999997</v>
      </c>
      <c r="N264" s="2">
        <v>2854871.58</v>
      </c>
      <c r="O264" s="2">
        <v>918148.04</v>
      </c>
      <c r="P264" s="2">
        <v>118597.26</v>
      </c>
      <c r="U264" s="2">
        <v>587698.99</v>
      </c>
      <c r="V264" s="2">
        <v>592554.37</v>
      </c>
      <c r="W264" s="2">
        <v>905227.34</v>
      </c>
      <c r="X264" s="2">
        <v>214381.24</v>
      </c>
      <c r="Y264" s="2">
        <v>249839.04</v>
      </c>
      <c r="Z264" s="2">
        <v>1768880.92</v>
      </c>
      <c r="AA264" s="2">
        <v>1445624.13</v>
      </c>
      <c r="AB264" s="2">
        <v>199738.83</v>
      </c>
      <c r="AC264" s="2">
        <v>33758.83</v>
      </c>
    </row>
    <row r="265" spans="1:29" x14ac:dyDescent="0.2">
      <c r="A265" s="11">
        <v>1</v>
      </c>
      <c r="B265" s="1">
        <v>106330703</v>
      </c>
      <c r="C265" s="1" t="s">
        <v>326</v>
      </c>
      <c r="D265" s="1" t="s">
        <v>36</v>
      </c>
      <c r="E265" s="2">
        <v>7416091.2599999998</v>
      </c>
      <c r="F265" s="2">
        <v>4222516.92</v>
      </c>
      <c r="G265" s="2">
        <v>368624.16</v>
      </c>
      <c r="H265" s="2">
        <f t="shared" si="8"/>
        <v>12007232.34</v>
      </c>
      <c r="I265" s="2">
        <v>24067</v>
      </c>
      <c r="J265" s="2">
        <v>2080347.29</v>
      </c>
      <c r="K265" s="2">
        <f t="shared" si="9"/>
        <v>14111646.629999999</v>
      </c>
      <c r="L265" s="2">
        <v>9172952.4800000004</v>
      </c>
      <c r="M265" s="2">
        <v>5328030.8</v>
      </c>
      <c r="N265" s="2">
        <v>1188338.55</v>
      </c>
      <c r="O265" s="2">
        <v>877059.46</v>
      </c>
      <c r="P265" s="2">
        <v>22662.45</v>
      </c>
      <c r="U265" s="2">
        <v>329136.93</v>
      </c>
      <c r="V265" s="2">
        <v>412554.97</v>
      </c>
      <c r="W265" s="2">
        <v>914852.76</v>
      </c>
      <c r="X265" s="2">
        <v>197048</v>
      </c>
      <c r="Y265" s="2">
        <v>301042.61</v>
      </c>
      <c r="Z265" s="2">
        <v>1119828.05</v>
      </c>
      <c r="AA265" s="2">
        <v>725768.06</v>
      </c>
      <c r="AB265" s="2">
        <v>209027.1</v>
      </c>
      <c r="AC265" s="2">
        <v>13258.44</v>
      </c>
    </row>
    <row r="266" spans="1:29" x14ac:dyDescent="0.2">
      <c r="A266" s="11">
        <v>1</v>
      </c>
      <c r="B266" s="1">
        <v>106330803</v>
      </c>
      <c r="C266" s="1" t="s">
        <v>325</v>
      </c>
      <c r="D266" s="1" t="s">
        <v>36</v>
      </c>
      <c r="E266" s="2">
        <v>11181635.66</v>
      </c>
      <c r="F266" s="2">
        <v>7008181.9299999997</v>
      </c>
      <c r="G266" s="2">
        <v>447797.37</v>
      </c>
      <c r="H266" s="2">
        <f t="shared" si="8"/>
        <v>18637614.960000001</v>
      </c>
      <c r="I266" s="2">
        <v>39716.699999999997</v>
      </c>
      <c r="J266" s="2">
        <v>7841578.2999999998</v>
      </c>
      <c r="K266" s="2">
        <f t="shared" si="9"/>
        <v>26518909.960000001</v>
      </c>
      <c r="L266" s="2">
        <v>12788961.189999999</v>
      </c>
      <c r="M266" s="2">
        <v>7605024.8899999997</v>
      </c>
      <c r="N266" s="2">
        <v>1982753.79</v>
      </c>
      <c r="O266" s="2">
        <v>1423918.89</v>
      </c>
      <c r="P266" s="2">
        <v>169938.09</v>
      </c>
      <c r="U266" s="2">
        <v>475610.9</v>
      </c>
      <c r="V266" s="2">
        <v>826434</v>
      </c>
      <c r="W266" s="2">
        <v>1348485.28</v>
      </c>
      <c r="X266" s="2">
        <v>196850.73</v>
      </c>
      <c r="Y266" s="2">
        <v>384550.39</v>
      </c>
      <c r="Z266" s="2">
        <v>1845606.31</v>
      </c>
      <c r="AA266" s="2">
        <v>1719359.02</v>
      </c>
      <c r="AB266" s="2">
        <v>186053.12</v>
      </c>
      <c r="AC266" s="2">
        <v>25232.18</v>
      </c>
    </row>
    <row r="267" spans="1:29" x14ac:dyDescent="0.2">
      <c r="A267" s="11">
        <v>1</v>
      </c>
      <c r="B267" s="1">
        <v>106338003</v>
      </c>
      <c r="C267" s="1" t="s">
        <v>324</v>
      </c>
      <c r="D267" s="1" t="s">
        <v>36</v>
      </c>
      <c r="E267" s="2">
        <v>20618228.18</v>
      </c>
      <c r="F267" s="2">
        <v>11027600.560000001</v>
      </c>
      <c r="G267" s="2">
        <v>689235.9</v>
      </c>
      <c r="H267" s="2">
        <f t="shared" si="8"/>
        <v>32335064.640000001</v>
      </c>
      <c r="I267" s="2">
        <v>27973.84</v>
      </c>
      <c r="J267" s="2">
        <v>2301213.58</v>
      </c>
      <c r="K267" s="2">
        <f t="shared" si="9"/>
        <v>34664252.060000002</v>
      </c>
      <c r="L267" s="2">
        <v>23212521.690000001</v>
      </c>
      <c r="M267" s="2">
        <v>12917518.01</v>
      </c>
      <c r="N267" s="2">
        <v>5096716.5</v>
      </c>
      <c r="O267" s="2">
        <v>2456971.2200000002</v>
      </c>
      <c r="P267" s="2">
        <v>99359.89</v>
      </c>
      <c r="Q267" s="2">
        <v>40626.01</v>
      </c>
      <c r="S267" s="2">
        <v>7036.55</v>
      </c>
      <c r="U267" s="2">
        <v>951907.99</v>
      </c>
      <c r="V267" s="2">
        <v>1769174.85</v>
      </c>
      <c r="W267" s="2">
        <v>2013604.72</v>
      </c>
      <c r="X267" s="2">
        <v>463376.61</v>
      </c>
      <c r="Y267" s="2">
        <v>433196.62</v>
      </c>
      <c r="Z267" s="2">
        <v>2703868.5</v>
      </c>
      <c r="AA267" s="2">
        <v>2660543.9300000002</v>
      </c>
      <c r="AC267" s="2">
        <v>31927.34</v>
      </c>
    </row>
    <row r="268" spans="1:29" x14ac:dyDescent="0.2">
      <c r="A268" s="11">
        <v>1</v>
      </c>
      <c r="B268" s="1">
        <v>111343603</v>
      </c>
      <c r="C268" s="1" t="s">
        <v>73</v>
      </c>
      <c r="D268" s="1" t="s">
        <v>5</v>
      </c>
      <c r="E268" s="2">
        <v>17996372</v>
      </c>
      <c r="F268" s="2">
        <v>10138912</v>
      </c>
      <c r="G268" s="2">
        <v>296013</v>
      </c>
      <c r="H268" s="2">
        <f t="shared" si="8"/>
        <v>28431297</v>
      </c>
      <c r="J268" s="2">
        <v>726401</v>
      </c>
      <c r="K268" s="2">
        <f t="shared" si="9"/>
        <v>29157698</v>
      </c>
      <c r="L268" s="2">
        <v>20088838.829999998</v>
      </c>
      <c r="M268" s="2">
        <v>13187481</v>
      </c>
      <c r="N268" s="2">
        <v>3327003</v>
      </c>
      <c r="O268" s="2">
        <v>1377092</v>
      </c>
      <c r="P268" s="2">
        <v>104796</v>
      </c>
      <c r="U268" s="2">
        <v>674492</v>
      </c>
      <c r="V268" s="2">
        <v>683201</v>
      </c>
      <c r="W268" s="2">
        <v>2024359</v>
      </c>
      <c r="X268" s="2">
        <v>460505</v>
      </c>
      <c r="Y268" s="2">
        <v>479430</v>
      </c>
      <c r="Z268" s="2">
        <v>2532673</v>
      </c>
      <c r="AA268" s="2">
        <v>3162683</v>
      </c>
      <c r="AB268" s="2">
        <v>4967</v>
      </c>
      <c r="AC268" s="2">
        <v>116602</v>
      </c>
    </row>
    <row r="269" spans="1:29" x14ac:dyDescent="0.2">
      <c r="A269" s="11">
        <v>1</v>
      </c>
      <c r="B269" s="1">
        <v>119350303</v>
      </c>
      <c r="C269" s="1" t="s">
        <v>506</v>
      </c>
      <c r="D269" s="1" t="s">
        <v>57</v>
      </c>
      <c r="E269" s="2">
        <v>24377054.879999999</v>
      </c>
      <c r="F269" s="2">
        <v>12093511.960000001</v>
      </c>
      <c r="G269" s="2">
        <v>760845.09</v>
      </c>
      <c r="H269" s="2">
        <f t="shared" si="8"/>
        <v>37231411.930000007</v>
      </c>
      <c r="J269" s="2">
        <v>3568746.09</v>
      </c>
      <c r="K269" s="2">
        <f t="shared" si="9"/>
        <v>40800158.020000011</v>
      </c>
      <c r="L269" s="2">
        <v>29680265.66</v>
      </c>
      <c r="M269" s="2">
        <v>20342655.989999998</v>
      </c>
      <c r="N269" s="2">
        <v>3688197.92</v>
      </c>
      <c r="O269" s="2">
        <v>232986.64</v>
      </c>
      <c r="P269" s="2">
        <v>112564.71</v>
      </c>
      <c r="Q269" s="2">
        <v>649.62</v>
      </c>
      <c r="U269" s="2">
        <v>1309499.18</v>
      </c>
      <c r="V269" s="2">
        <v>938218.34</v>
      </c>
      <c r="W269" s="2">
        <v>2365948.3199999998</v>
      </c>
      <c r="X269" s="2">
        <v>365045.38</v>
      </c>
      <c r="Y269" s="2">
        <v>466202.27</v>
      </c>
      <c r="Z269" s="2">
        <v>3793019.53</v>
      </c>
      <c r="AA269" s="2">
        <v>2304037.2999999998</v>
      </c>
      <c r="AB269" s="2">
        <v>468681.83</v>
      </c>
      <c r="AC269" s="2">
        <v>82859.81</v>
      </c>
    </row>
    <row r="270" spans="1:29" x14ac:dyDescent="0.2">
      <c r="A270" s="11">
        <v>1</v>
      </c>
      <c r="B270" s="1">
        <v>119351303</v>
      </c>
      <c r="C270" s="1" t="s">
        <v>507</v>
      </c>
      <c r="D270" s="1" t="s">
        <v>57</v>
      </c>
      <c r="E270" s="2">
        <v>13784496.75</v>
      </c>
      <c r="F270" s="2">
        <v>4974571.3600000003</v>
      </c>
      <c r="G270" s="2">
        <v>385266.82</v>
      </c>
      <c r="H270" s="2">
        <f t="shared" si="8"/>
        <v>19144334.93</v>
      </c>
      <c r="J270" s="2">
        <v>1897318.27</v>
      </c>
      <c r="K270" s="2">
        <f t="shared" si="9"/>
        <v>21041653.199999999</v>
      </c>
      <c r="L270" s="2">
        <v>13269722.16</v>
      </c>
      <c r="M270" s="2">
        <v>7889903.9199999999</v>
      </c>
      <c r="N270" s="2">
        <v>4055491.09</v>
      </c>
      <c r="O270" s="2">
        <v>615137.86</v>
      </c>
      <c r="P270" s="2">
        <v>805047.84</v>
      </c>
      <c r="T270" s="2">
        <v>418916.04</v>
      </c>
      <c r="U270" s="2">
        <v>568891.51</v>
      </c>
      <c r="V270" s="2">
        <v>340630.49</v>
      </c>
      <c r="W270" s="2">
        <v>1308115.67</v>
      </c>
      <c r="X270" s="2">
        <v>216665.69</v>
      </c>
      <c r="Y270" s="2">
        <v>290187.53999999998</v>
      </c>
      <c r="Z270" s="2">
        <v>1555075.26</v>
      </c>
      <c r="AA270" s="2">
        <v>680039.87</v>
      </c>
      <c r="AC270" s="2">
        <v>14965.33</v>
      </c>
    </row>
    <row r="271" spans="1:29" x14ac:dyDescent="0.2">
      <c r="A271" s="11">
        <v>1</v>
      </c>
      <c r="B271" s="1">
        <v>119352203</v>
      </c>
      <c r="C271" s="1" t="s">
        <v>508</v>
      </c>
      <c r="D271" s="1" t="s">
        <v>57</v>
      </c>
      <c r="E271" s="2">
        <v>10195897.449999999</v>
      </c>
      <c r="F271" s="2">
        <v>4788728</v>
      </c>
      <c r="G271" s="2">
        <v>564314.98</v>
      </c>
      <c r="H271" s="2">
        <f t="shared" si="8"/>
        <v>15548940.43</v>
      </c>
      <c r="J271" s="2">
        <v>1295038.27</v>
      </c>
      <c r="K271" s="2">
        <f t="shared" si="9"/>
        <v>16843978.699999999</v>
      </c>
      <c r="L271" s="2">
        <v>12364418.529999999</v>
      </c>
      <c r="M271" s="2">
        <v>7592605.8700000001</v>
      </c>
      <c r="N271" s="2">
        <v>2064018.51</v>
      </c>
      <c r="O271" s="2">
        <v>472820.92</v>
      </c>
      <c r="P271" s="2">
        <v>66452.149999999994</v>
      </c>
      <c r="U271" s="2">
        <v>495956.26</v>
      </c>
      <c r="V271" s="2">
        <v>381674.55</v>
      </c>
      <c r="W271" s="2">
        <v>1347844.96</v>
      </c>
      <c r="X271" s="2">
        <v>183205.76000000001</v>
      </c>
      <c r="Y271" s="2">
        <v>374323.7</v>
      </c>
      <c r="Z271" s="2">
        <v>1440292.27</v>
      </c>
      <c r="AA271" s="2">
        <v>536270.72</v>
      </c>
      <c r="AC271" s="2">
        <v>29159.78</v>
      </c>
    </row>
    <row r="272" spans="1:29" x14ac:dyDescent="0.2">
      <c r="A272" s="11">
        <v>1</v>
      </c>
      <c r="B272" s="1">
        <v>119354603</v>
      </c>
      <c r="C272" s="1" t="s">
        <v>553</v>
      </c>
      <c r="D272" s="1" t="s">
        <v>57</v>
      </c>
      <c r="E272" s="2">
        <v>10905276.810000001</v>
      </c>
      <c r="F272" s="2">
        <v>5798940.7300000004</v>
      </c>
      <c r="G272" s="2">
        <v>560043.67000000004</v>
      </c>
      <c r="H272" s="2">
        <f t="shared" si="8"/>
        <v>17264261.210000001</v>
      </c>
      <c r="I272" s="2">
        <v>251481.75</v>
      </c>
      <c r="J272" s="2">
        <v>42449.31</v>
      </c>
      <c r="K272" s="2">
        <f t="shared" si="9"/>
        <v>17558192.27</v>
      </c>
      <c r="L272" s="2">
        <v>13142402.49</v>
      </c>
      <c r="M272" s="2">
        <v>7729993.1299999999</v>
      </c>
      <c r="N272" s="2">
        <v>2261490.2599999998</v>
      </c>
      <c r="O272" s="2">
        <v>705437.22</v>
      </c>
      <c r="P272" s="2">
        <v>208356.2</v>
      </c>
      <c r="U272" s="2">
        <v>696978.36</v>
      </c>
      <c r="V272" s="2">
        <v>400385.47</v>
      </c>
      <c r="W272" s="2">
        <v>891474.98</v>
      </c>
      <c r="X272" s="2">
        <v>253647.03</v>
      </c>
      <c r="Y272" s="2">
        <v>204038.7</v>
      </c>
      <c r="Z272" s="2">
        <v>1535511.5</v>
      </c>
      <c r="AA272" s="2">
        <v>1784487.4</v>
      </c>
      <c r="AB272" s="2">
        <v>2354.1</v>
      </c>
      <c r="AC272" s="2">
        <v>30063.19</v>
      </c>
    </row>
    <row r="273" spans="1:29" x14ac:dyDescent="0.2">
      <c r="A273" s="11">
        <v>1</v>
      </c>
      <c r="B273" s="1">
        <v>119355503</v>
      </c>
      <c r="C273" s="1" t="s">
        <v>509</v>
      </c>
      <c r="D273" s="1" t="s">
        <v>57</v>
      </c>
      <c r="E273" s="2">
        <v>12539070.109999999</v>
      </c>
      <c r="F273" s="2">
        <v>5928869.8799999999</v>
      </c>
      <c r="G273" s="2">
        <v>707052.8</v>
      </c>
      <c r="H273" s="2">
        <f t="shared" si="8"/>
        <v>19174992.789999999</v>
      </c>
      <c r="J273" s="2">
        <v>2187389.0499999998</v>
      </c>
      <c r="K273" s="2">
        <f t="shared" si="9"/>
        <v>21362381.84</v>
      </c>
      <c r="L273" s="2">
        <v>15376082.51</v>
      </c>
      <c r="M273" s="2">
        <v>8248838.1799999997</v>
      </c>
      <c r="N273" s="2">
        <v>3140741.09</v>
      </c>
      <c r="O273" s="2">
        <v>553497.72</v>
      </c>
      <c r="P273" s="2">
        <v>592467.12</v>
      </c>
      <c r="S273" s="2">
        <v>3526</v>
      </c>
      <c r="U273" s="2">
        <v>525475.57999999996</v>
      </c>
      <c r="V273" s="2">
        <v>367923.88</v>
      </c>
      <c r="W273" s="2">
        <v>1413175.98</v>
      </c>
      <c r="X273" s="2">
        <v>147847.22</v>
      </c>
      <c r="Y273" s="2">
        <v>281856.08</v>
      </c>
      <c r="Z273" s="2">
        <v>1601191.9</v>
      </c>
      <c r="AA273" s="2">
        <v>1085075.72</v>
      </c>
      <c r="AB273" s="2">
        <v>222437.2</v>
      </c>
      <c r="AC273" s="2">
        <v>283886.32</v>
      </c>
    </row>
    <row r="274" spans="1:29" x14ac:dyDescent="0.2">
      <c r="A274" s="11">
        <v>1</v>
      </c>
      <c r="B274" s="1">
        <v>119356503</v>
      </c>
      <c r="C274" s="1" t="s">
        <v>510</v>
      </c>
      <c r="D274" s="1" t="s">
        <v>57</v>
      </c>
      <c r="E274" s="2">
        <v>23728812.010000002</v>
      </c>
      <c r="F274" s="2">
        <v>13659224.17</v>
      </c>
      <c r="G274" s="2">
        <v>1010734.33</v>
      </c>
      <c r="H274" s="2">
        <f t="shared" si="8"/>
        <v>38398770.509999998</v>
      </c>
      <c r="I274" s="2">
        <v>96178.13</v>
      </c>
      <c r="J274" s="2">
        <v>5248299.42</v>
      </c>
      <c r="K274" s="2">
        <f t="shared" si="9"/>
        <v>43743248.060000002</v>
      </c>
      <c r="L274" s="2">
        <v>29113827.789999999</v>
      </c>
      <c r="M274" s="2">
        <v>17092474.170000002</v>
      </c>
      <c r="N274" s="2">
        <v>4610258.9400000004</v>
      </c>
      <c r="O274" s="2">
        <v>1787215.87</v>
      </c>
      <c r="P274" s="2">
        <v>238863.03</v>
      </c>
      <c r="U274" s="2">
        <v>1336415.28</v>
      </c>
      <c r="V274" s="2">
        <v>741380.93</v>
      </c>
      <c r="W274" s="2">
        <v>2108926.41</v>
      </c>
      <c r="X274" s="2">
        <v>394725.09</v>
      </c>
      <c r="Y274" s="2">
        <v>742324.02</v>
      </c>
      <c r="Z274" s="2">
        <v>3958960.18</v>
      </c>
      <c r="AA274" s="2">
        <v>3355773.73</v>
      </c>
      <c r="AB274" s="2">
        <v>950758.47</v>
      </c>
      <c r="AC274" s="2">
        <v>69960.06</v>
      </c>
    </row>
    <row r="275" spans="1:29" x14ac:dyDescent="0.2">
      <c r="A275" s="11">
        <v>1</v>
      </c>
      <c r="B275" s="1">
        <v>119356603</v>
      </c>
      <c r="C275" s="1" t="s">
        <v>511</v>
      </c>
      <c r="D275" s="1" t="s">
        <v>57</v>
      </c>
      <c r="E275" s="2">
        <v>7013586.5700000003</v>
      </c>
      <c r="F275" s="2">
        <v>3328141.26</v>
      </c>
      <c r="G275" s="2">
        <v>319509.21000000002</v>
      </c>
      <c r="H275" s="2">
        <f t="shared" si="8"/>
        <v>10661237.040000001</v>
      </c>
      <c r="J275" s="2">
        <v>808227.68</v>
      </c>
      <c r="K275" s="2">
        <f t="shared" si="9"/>
        <v>11469464.720000001</v>
      </c>
      <c r="L275" s="2">
        <v>8549234.3699999992</v>
      </c>
      <c r="M275" s="2">
        <v>4274198.88</v>
      </c>
      <c r="N275" s="2">
        <v>1785227.8</v>
      </c>
      <c r="O275" s="2">
        <v>577219.61</v>
      </c>
      <c r="P275" s="2">
        <v>375840.28</v>
      </c>
      <c r="S275" s="2">
        <v>1100</v>
      </c>
      <c r="U275" s="2">
        <v>280428.18</v>
      </c>
      <c r="V275" s="2">
        <v>309312.87</v>
      </c>
      <c r="W275" s="2">
        <v>849454.97</v>
      </c>
      <c r="X275" s="2">
        <v>87578.22</v>
      </c>
      <c r="Y275" s="2">
        <v>269425.40000000002</v>
      </c>
      <c r="Z275" s="2">
        <v>1015443.15</v>
      </c>
      <c r="AA275" s="2">
        <v>494818.48</v>
      </c>
      <c r="AC275" s="2">
        <v>21679.99</v>
      </c>
    </row>
    <row r="276" spans="1:29" x14ac:dyDescent="0.2">
      <c r="A276" s="11">
        <v>1</v>
      </c>
      <c r="B276" s="1">
        <v>119357003</v>
      </c>
      <c r="C276" s="1" t="s">
        <v>527</v>
      </c>
      <c r="D276" s="1" t="s">
        <v>57</v>
      </c>
      <c r="E276" s="2">
        <v>13370810.42</v>
      </c>
      <c r="F276" s="2">
        <v>6154803.7800000003</v>
      </c>
      <c r="G276" s="2">
        <v>488780.43</v>
      </c>
      <c r="H276" s="2">
        <f t="shared" si="8"/>
        <v>20014394.629999999</v>
      </c>
      <c r="J276" s="2">
        <v>2523412.23</v>
      </c>
      <c r="K276" s="2">
        <f t="shared" si="9"/>
        <v>22537806.859999999</v>
      </c>
      <c r="L276" s="2">
        <v>15502715.23</v>
      </c>
      <c r="M276" s="2">
        <v>10038140.609999999</v>
      </c>
      <c r="N276" s="2">
        <v>2888012.77</v>
      </c>
      <c r="O276" s="2">
        <v>348883</v>
      </c>
      <c r="P276" s="2">
        <v>91045.77</v>
      </c>
      <c r="S276" s="2">
        <v>4728.2700000000004</v>
      </c>
      <c r="U276" s="2">
        <v>630739.46</v>
      </c>
      <c r="V276" s="2">
        <v>393250.39</v>
      </c>
      <c r="W276" s="2">
        <v>984753.14</v>
      </c>
      <c r="X276" s="2">
        <v>236879.63</v>
      </c>
      <c r="Y276" s="2">
        <v>266927.02</v>
      </c>
      <c r="Z276" s="2">
        <v>1956359.36</v>
      </c>
      <c r="AA276" s="2">
        <v>1378946.66</v>
      </c>
      <c r="AB276" s="2">
        <v>270093.28000000003</v>
      </c>
      <c r="AC276" s="2">
        <v>36854.839999999997</v>
      </c>
    </row>
    <row r="277" spans="1:29" x14ac:dyDescent="0.2">
      <c r="A277" s="11">
        <v>1</v>
      </c>
      <c r="B277" s="1">
        <v>119357402</v>
      </c>
      <c r="C277" s="1" t="s">
        <v>514</v>
      </c>
      <c r="D277" s="1" t="s">
        <v>57</v>
      </c>
      <c r="E277" s="2">
        <v>73093713</v>
      </c>
      <c r="F277" s="2">
        <v>30435293</v>
      </c>
      <c r="G277" s="2">
        <v>1390990</v>
      </c>
      <c r="H277" s="2">
        <f t="shared" si="8"/>
        <v>104919996</v>
      </c>
      <c r="J277" s="2">
        <v>12796274</v>
      </c>
      <c r="K277" s="2">
        <f t="shared" si="9"/>
        <v>117716270</v>
      </c>
      <c r="L277" s="2">
        <v>80724898.099999994</v>
      </c>
      <c r="M277" s="2">
        <v>53436789</v>
      </c>
      <c r="N277" s="2">
        <v>15141782</v>
      </c>
      <c r="O277" s="2">
        <v>1281900</v>
      </c>
      <c r="P277" s="2">
        <v>3175265</v>
      </c>
      <c r="R277" s="2">
        <v>57977</v>
      </c>
      <c r="U277" s="2">
        <v>1945264</v>
      </c>
      <c r="V277" s="2">
        <v>2661661</v>
      </c>
      <c r="W277" s="2">
        <v>6478155</v>
      </c>
      <c r="X277" s="2">
        <v>1591295</v>
      </c>
      <c r="Y277" s="2">
        <v>1424537</v>
      </c>
      <c r="Z277" s="2">
        <v>10331450</v>
      </c>
      <c r="AA277" s="2">
        <v>4049557</v>
      </c>
      <c r="AB277" s="2">
        <v>1842662</v>
      </c>
      <c r="AC277" s="2">
        <v>110712</v>
      </c>
    </row>
    <row r="278" spans="1:29" x14ac:dyDescent="0.2">
      <c r="A278" s="11">
        <v>1</v>
      </c>
      <c r="B278" s="1">
        <v>119358403</v>
      </c>
      <c r="C278" s="1" t="s">
        <v>502</v>
      </c>
      <c r="D278" s="1" t="s">
        <v>57</v>
      </c>
      <c r="E278" s="2">
        <v>15928289</v>
      </c>
      <c r="F278" s="2">
        <v>8324072</v>
      </c>
      <c r="G278" s="2">
        <v>417080</v>
      </c>
      <c r="H278" s="2">
        <f t="shared" si="8"/>
        <v>24669441</v>
      </c>
      <c r="J278" s="2">
        <v>2048523</v>
      </c>
      <c r="K278" s="2">
        <f t="shared" si="9"/>
        <v>26717964</v>
      </c>
      <c r="L278" s="2">
        <v>19035450.68</v>
      </c>
      <c r="M278" s="2">
        <v>10919876</v>
      </c>
      <c r="N278" s="2">
        <v>3541046</v>
      </c>
      <c r="O278" s="2">
        <v>967574</v>
      </c>
      <c r="P278" s="2">
        <v>499793</v>
      </c>
      <c r="U278" s="2">
        <v>775251</v>
      </c>
      <c r="V278" s="2">
        <v>701514</v>
      </c>
      <c r="W278" s="2">
        <v>1650671</v>
      </c>
      <c r="X278" s="2">
        <v>226868</v>
      </c>
      <c r="Y278" s="2">
        <v>433582</v>
      </c>
      <c r="Z278" s="2">
        <v>2715116</v>
      </c>
      <c r="AA278" s="2">
        <v>1779656</v>
      </c>
      <c r="AC278" s="2">
        <v>41414</v>
      </c>
    </row>
    <row r="279" spans="1:29" x14ac:dyDescent="0.2">
      <c r="A279" s="11">
        <v>1</v>
      </c>
      <c r="B279" s="1">
        <v>113361303</v>
      </c>
      <c r="C279" s="1" t="s">
        <v>206</v>
      </c>
      <c r="D279" s="1" t="s">
        <v>26</v>
      </c>
      <c r="E279" s="2">
        <v>25426371.359999999</v>
      </c>
      <c r="F279" s="2">
        <v>11708002.779999999</v>
      </c>
      <c r="G279" s="2">
        <v>806485.28</v>
      </c>
      <c r="H279" s="2">
        <f t="shared" si="8"/>
        <v>37940859.420000002</v>
      </c>
      <c r="J279" s="2">
        <v>6212891</v>
      </c>
      <c r="K279" s="2">
        <f t="shared" si="9"/>
        <v>44153750.420000002</v>
      </c>
      <c r="L279" s="2">
        <v>29754220.82</v>
      </c>
      <c r="M279" s="2">
        <v>19367526.07</v>
      </c>
      <c r="N279" s="2">
        <v>4961572.7300000004</v>
      </c>
      <c r="O279" s="2">
        <v>781281.12</v>
      </c>
      <c r="P279" s="2">
        <v>195479.1</v>
      </c>
      <c r="T279" s="2">
        <v>120512.34</v>
      </c>
      <c r="U279" s="2">
        <v>1108994.95</v>
      </c>
      <c r="V279" s="2">
        <v>1838731.46</v>
      </c>
      <c r="W279" s="2">
        <v>2330070.5</v>
      </c>
      <c r="X279" s="2">
        <v>390264.97</v>
      </c>
      <c r="Y279" s="2">
        <v>470542.51</v>
      </c>
      <c r="Z279" s="2">
        <v>2854274.23</v>
      </c>
      <c r="AA279" s="2">
        <v>2102634.12</v>
      </c>
      <c r="AB279" s="2">
        <v>588163.57999999996</v>
      </c>
      <c r="AC279" s="2">
        <v>24326.46</v>
      </c>
    </row>
    <row r="280" spans="1:29" x14ac:dyDescent="0.2">
      <c r="A280" s="11">
        <v>1</v>
      </c>
      <c r="B280" s="1">
        <v>113361503</v>
      </c>
      <c r="C280" s="1" t="s">
        <v>205</v>
      </c>
      <c r="D280" s="1" t="s">
        <v>26</v>
      </c>
      <c r="E280" s="2">
        <v>12366587.810000001</v>
      </c>
      <c r="F280" s="2">
        <v>5207738.3600000003</v>
      </c>
      <c r="G280" s="2">
        <v>442139.72</v>
      </c>
      <c r="H280" s="2">
        <f t="shared" si="8"/>
        <v>18016465.890000001</v>
      </c>
      <c r="J280" s="2">
        <v>2603663.75</v>
      </c>
      <c r="K280" s="2">
        <f t="shared" si="9"/>
        <v>20620129.640000001</v>
      </c>
      <c r="L280" s="2">
        <v>14252375.51</v>
      </c>
      <c r="M280" s="2">
        <v>7642436.5800000001</v>
      </c>
      <c r="N280" s="2">
        <v>4144728.59</v>
      </c>
      <c r="O280" s="2">
        <v>286986.07</v>
      </c>
      <c r="P280" s="2">
        <v>286840.57</v>
      </c>
      <c r="Q280" s="2">
        <v>5596</v>
      </c>
      <c r="U280" s="2">
        <v>672822.83</v>
      </c>
      <c r="V280" s="2">
        <v>863151.66</v>
      </c>
      <c r="W280" s="2">
        <v>920229</v>
      </c>
      <c r="X280" s="2">
        <v>350189</v>
      </c>
      <c r="Y280" s="2">
        <v>291188.33</v>
      </c>
      <c r="Z280" s="2">
        <v>1497220.95</v>
      </c>
      <c r="AA280" s="2">
        <v>205254.76</v>
      </c>
      <c r="AB280" s="2">
        <v>402470.43</v>
      </c>
      <c r="AC280" s="2">
        <v>5211.3999999999996</v>
      </c>
    </row>
    <row r="281" spans="1:29" x14ac:dyDescent="0.2">
      <c r="A281" s="11">
        <v>1</v>
      </c>
      <c r="B281" s="1">
        <v>113361703</v>
      </c>
      <c r="C281" s="1" t="s">
        <v>204</v>
      </c>
      <c r="D281" s="1" t="s">
        <v>26</v>
      </c>
      <c r="E281" s="2">
        <v>30201898.129999999</v>
      </c>
      <c r="F281" s="2">
        <v>13805454.939999999</v>
      </c>
      <c r="G281" s="2">
        <v>1170012.01</v>
      </c>
      <c r="H281" s="2">
        <f t="shared" si="8"/>
        <v>45177365.079999998</v>
      </c>
      <c r="J281" s="2">
        <v>6997847.5199999996</v>
      </c>
      <c r="K281" s="2">
        <f t="shared" si="9"/>
        <v>52175212.599999994</v>
      </c>
      <c r="L281" s="2">
        <v>35519609.68</v>
      </c>
      <c r="M281" s="2">
        <v>23308500.32</v>
      </c>
      <c r="N281" s="2">
        <v>5799376.29</v>
      </c>
      <c r="O281" s="2">
        <v>864046.15</v>
      </c>
      <c r="P281" s="2">
        <v>229975.37</v>
      </c>
      <c r="U281" s="2">
        <v>1759413.39</v>
      </c>
      <c r="V281" s="2">
        <v>1690904.5</v>
      </c>
      <c r="W281" s="2">
        <v>2283294.48</v>
      </c>
      <c r="X281" s="2">
        <v>424109.69</v>
      </c>
      <c r="Y281" s="2">
        <v>453933.7</v>
      </c>
      <c r="Z281" s="2">
        <v>4108291.49</v>
      </c>
      <c r="AA281" s="2">
        <v>2134834.71</v>
      </c>
      <c r="AB281" s="2">
        <v>906761.75</v>
      </c>
      <c r="AC281" s="2">
        <v>43911.23</v>
      </c>
    </row>
    <row r="282" spans="1:29" x14ac:dyDescent="0.2">
      <c r="A282" s="11">
        <v>1</v>
      </c>
      <c r="B282" s="1">
        <v>113362203</v>
      </c>
      <c r="C282" s="1" t="s">
        <v>203</v>
      </c>
      <c r="D282" s="1" t="s">
        <v>26</v>
      </c>
      <c r="E282" s="2">
        <v>20898604.469999999</v>
      </c>
      <c r="F282" s="2">
        <v>9554715.0500000007</v>
      </c>
      <c r="G282" s="2">
        <v>558646.68000000005</v>
      </c>
      <c r="H282" s="2">
        <f t="shared" si="8"/>
        <v>31011966.199999999</v>
      </c>
      <c r="J282" s="2">
        <v>8541142</v>
      </c>
      <c r="K282" s="2">
        <f t="shared" si="9"/>
        <v>39553108.200000003</v>
      </c>
      <c r="L282" s="2">
        <v>23911345.48</v>
      </c>
      <c r="M282" s="2">
        <v>15309156.83</v>
      </c>
      <c r="N282" s="2">
        <v>4210386.01</v>
      </c>
      <c r="O282" s="2">
        <v>989576.29</v>
      </c>
      <c r="P282" s="2">
        <v>388925.34</v>
      </c>
      <c r="S282" s="2">
        <v>560</v>
      </c>
      <c r="U282" s="2">
        <v>1000447.45</v>
      </c>
      <c r="V282" s="2">
        <v>1679212.53</v>
      </c>
      <c r="W282" s="2">
        <v>1882342.47</v>
      </c>
      <c r="X282" s="2">
        <v>409616.18</v>
      </c>
      <c r="Y282" s="2">
        <v>560066.07999999996</v>
      </c>
      <c r="Z282" s="2">
        <v>2387584.81</v>
      </c>
      <c r="AA282" s="2">
        <v>1596080.25</v>
      </c>
      <c r="AB282" s="2">
        <v>20978.91</v>
      </c>
      <c r="AC282" s="2">
        <v>18386.37</v>
      </c>
    </row>
    <row r="283" spans="1:29" x14ac:dyDescent="0.2">
      <c r="A283" s="11">
        <v>1</v>
      </c>
      <c r="B283" s="1">
        <v>113362303</v>
      </c>
      <c r="C283" s="1" t="s">
        <v>202</v>
      </c>
      <c r="D283" s="1" t="s">
        <v>26</v>
      </c>
      <c r="E283" s="2">
        <v>23292556.789999999</v>
      </c>
      <c r="F283" s="2">
        <v>14302099.939999999</v>
      </c>
      <c r="G283" s="2">
        <v>976655.24</v>
      </c>
      <c r="H283" s="2">
        <f t="shared" si="8"/>
        <v>38571311.969999999</v>
      </c>
      <c r="I283" s="2">
        <v>565188.81999999995</v>
      </c>
      <c r="J283" s="2">
        <v>3382778.04</v>
      </c>
      <c r="K283" s="2">
        <f t="shared" si="9"/>
        <v>42519278.829999998</v>
      </c>
      <c r="L283" s="2">
        <v>27996180.82</v>
      </c>
      <c r="M283" s="2">
        <v>17669370.129999999</v>
      </c>
      <c r="N283" s="2">
        <v>4046254.34</v>
      </c>
      <c r="O283" s="2">
        <v>1329614.67</v>
      </c>
      <c r="P283" s="2">
        <v>114652.16</v>
      </c>
      <c r="Q283" s="2">
        <v>26985.8</v>
      </c>
      <c r="R283" s="2">
        <v>105679.69</v>
      </c>
      <c r="U283" s="2">
        <v>1542896.05</v>
      </c>
      <c r="V283" s="2">
        <v>1677185.5</v>
      </c>
      <c r="W283" s="2">
        <v>2510632.15</v>
      </c>
      <c r="X283" s="2">
        <v>783514.33</v>
      </c>
      <c r="Y283" s="2">
        <v>539851.15</v>
      </c>
      <c r="Z283" s="2">
        <v>3501856.31</v>
      </c>
      <c r="AA283" s="2">
        <v>2381037.17</v>
      </c>
      <c r="AB283" s="2">
        <v>1332280.6200000001</v>
      </c>
      <c r="AC283" s="2">
        <v>32846.660000000003</v>
      </c>
    </row>
    <row r="284" spans="1:29" x14ac:dyDescent="0.2">
      <c r="A284" s="11">
        <v>1</v>
      </c>
      <c r="B284" s="1">
        <v>113362403</v>
      </c>
      <c r="C284" s="1" t="s">
        <v>201</v>
      </c>
      <c r="D284" s="1" t="s">
        <v>26</v>
      </c>
      <c r="E284" s="2">
        <v>28231066.489999998</v>
      </c>
      <c r="F284" s="2">
        <v>13296475.34</v>
      </c>
      <c r="G284" s="2">
        <v>807300.76</v>
      </c>
      <c r="H284" s="2">
        <f t="shared" si="8"/>
        <v>42334842.589999996</v>
      </c>
      <c r="J284" s="2">
        <v>3652366.38</v>
      </c>
      <c r="K284" s="2">
        <f t="shared" si="9"/>
        <v>45987208.969999999</v>
      </c>
      <c r="L284" s="2">
        <v>33211765.609999999</v>
      </c>
      <c r="M284" s="2">
        <v>20130243.43</v>
      </c>
      <c r="N284" s="2">
        <v>5163731.6500000004</v>
      </c>
      <c r="O284" s="2">
        <v>2448654.17</v>
      </c>
      <c r="P284" s="2">
        <v>488437.24</v>
      </c>
      <c r="U284" s="2">
        <v>1581850.57</v>
      </c>
      <c r="V284" s="2">
        <v>461545.17</v>
      </c>
      <c r="W284" s="2">
        <v>2602060.4300000002</v>
      </c>
      <c r="X284" s="2">
        <v>495717.39</v>
      </c>
      <c r="Y284" s="2">
        <v>918923.79</v>
      </c>
      <c r="Z284" s="2">
        <v>4068764.14</v>
      </c>
      <c r="AA284" s="2">
        <v>2174363.2000000002</v>
      </c>
      <c r="AB284" s="2">
        <v>968435.51</v>
      </c>
      <c r="AC284" s="2">
        <v>24815.14</v>
      </c>
    </row>
    <row r="285" spans="1:29" x14ac:dyDescent="0.2">
      <c r="A285" s="11">
        <v>1</v>
      </c>
      <c r="B285" s="1">
        <v>113362603</v>
      </c>
      <c r="C285" s="1" t="s">
        <v>200</v>
      </c>
      <c r="D285" s="1" t="s">
        <v>26</v>
      </c>
      <c r="E285" s="2">
        <v>29373732.16</v>
      </c>
      <c r="F285" s="2">
        <v>16220159.460000001</v>
      </c>
      <c r="G285" s="2">
        <v>1232460.73</v>
      </c>
      <c r="H285" s="2">
        <f t="shared" si="8"/>
        <v>46826352.350000001</v>
      </c>
      <c r="J285" s="2">
        <v>7815903.6500000004</v>
      </c>
      <c r="K285" s="2">
        <f t="shared" si="9"/>
        <v>54642256</v>
      </c>
      <c r="L285" s="2">
        <v>37063527.450000003</v>
      </c>
      <c r="M285" s="2">
        <v>21483858.93</v>
      </c>
      <c r="N285" s="2">
        <v>6528036.8499999996</v>
      </c>
      <c r="O285" s="2">
        <v>906975.11</v>
      </c>
      <c r="P285" s="2">
        <v>426527.68</v>
      </c>
      <c r="Q285" s="2">
        <v>13381</v>
      </c>
      <c r="R285" s="2">
        <v>6033.82</v>
      </c>
      <c r="S285" s="2">
        <v>135.28</v>
      </c>
      <c r="T285" s="2">
        <v>8783.49</v>
      </c>
      <c r="U285" s="2">
        <v>1947497.28</v>
      </c>
      <c r="V285" s="2">
        <v>1449979.02</v>
      </c>
      <c r="W285" s="2">
        <v>2549510.83</v>
      </c>
      <c r="X285" s="2">
        <v>495802.54</v>
      </c>
      <c r="Y285" s="2">
        <v>772932.75</v>
      </c>
      <c r="Z285" s="2">
        <v>4978079.2699999996</v>
      </c>
      <c r="AA285" s="2">
        <v>2058328.52</v>
      </c>
      <c r="AB285" s="2">
        <v>1937775.3</v>
      </c>
      <c r="AC285" s="2">
        <v>30253.95</v>
      </c>
    </row>
    <row r="286" spans="1:29" x14ac:dyDescent="0.2">
      <c r="A286" s="11">
        <v>1</v>
      </c>
      <c r="B286" s="1">
        <v>113363103</v>
      </c>
      <c r="C286" s="1" t="s">
        <v>199</v>
      </c>
      <c r="D286" s="1" t="s">
        <v>26</v>
      </c>
      <c r="E286" s="2">
        <v>57493779.369999997</v>
      </c>
      <c r="F286" s="2">
        <v>26247260.969999999</v>
      </c>
      <c r="G286" s="2">
        <v>1231368.81</v>
      </c>
      <c r="H286" s="2">
        <f t="shared" si="8"/>
        <v>84972409.150000006</v>
      </c>
      <c r="J286" s="2">
        <v>11536597.470000001</v>
      </c>
      <c r="K286" s="2">
        <f t="shared" si="9"/>
        <v>96509006.620000005</v>
      </c>
      <c r="L286" s="2">
        <v>67993630.810000002</v>
      </c>
      <c r="M286" s="2">
        <v>44313998.229999997</v>
      </c>
      <c r="N286" s="2">
        <v>11227168.74</v>
      </c>
      <c r="O286" s="2">
        <v>1402951.64</v>
      </c>
      <c r="P286" s="2">
        <v>543150.42000000004</v>
      </c>
      <c r="R286" s="2">
        <v>6510.34</v>
      </c>
      <c r="U286" s="2">
        <v>3439210.23</v>
      </c>
      <c r="V286" s="2">
        <v>1643559.36</v>
      </c>
      <c r="W286" s="2">
        <v>4630606.91</v>
      </c>
      <c r="X286" s="2">
        <v>937962.95</v>
      </c>
      <c r="Y286" s="2">
        <v>1057113.54</v>
      </c>
      <c r="Z286" s="2">
        <v>7242582.29</v>
      </c>
      <c r="AA286" s="2">
        <v>4801444.33</v>
      </c>
      <c r="AB286" s="2">
        <v>2435465.7400000002</v>
      </c>
      <c r="AC286" s="2">
        <v>59315.62</v>
      </c>
    </row>
    <row r="287" spans="1:29" x14ac:dyDescent="0.2">
      <c r="A287" s="11">
        <v>1</v>
      </c>
      <c r="B287" s="1">
        <v>113363603</v>
      </c>
      <c r="C287" s="1" t="s">
        <v>188</v>
      </c>
      <c r="D287" s="1" t="s">
        <v>26</v>
      </c>
      <c r="E287" s="2">
        <v>24413588.859999999</v>
      </c>
      <c r="F287" s="2">
        <v>11271685.92</v>
      </c>
      <c r="G287" s="2">
        <v>775301.36</v>
      </c>
      <c r="H287" s="2">
        <f t="shared" si="8"/>
        <v>36460576.140000001</v>
      </c>
      <c r="J287" s="2">
        <v>5839045.3099999996</v>
      </c>
      <c r="K287" s="2">
        <f t="shared" si="9"/>
        <v>42299621.450000003</v>
      </c>
      <c r="L287" s="2">
        <v>29588271.760000002</v>
      </c>
      <c r="M287" s="2">
        <v>18073004.989999998</v>
      </c>
      <c r="N287" s="2">
        <v>5273443.66</v>
      </c>
      <c r="O287" s="2">
        <v>733107.17</v>
      </c>
      <c r="P287" s="2">
        <v>334033.03999999998</v>
      </c>
      <c r="U287" s="2">
        <v>1416761.6</v>
      </c>
      <c r="V287" s="2">
        <v>339598.1</v>
      </c>
      <c r="W287" s="2">
        <v>2251692.73</v>
      </c>
      <c r="X287" s="2">
        <v>464564.85</v>
      </c>
      <c r="Y287" s="2">
        <v>480333.13</v>
      </c>
      <c r="Z287" s="2">
        <v>3688778.57</v>
      </c>
      <c r="AA287" s="2">
        <v>1427469.17</v>
      </c>
      <c r="AB287" s="2">
        <v>1174560.1599999999</v>
      </c>
      <c r="AC287" s="2">
        <v>27927.61</v>
      </c>
    </row>
    <row r="288" spans="1:29" x14ac:dyDescent="0.2">
      <c r="A288" s="11">
        <v>1</v>
      </c>
      <c r="B288" s="1">
        <v>113364002</v>
      </c>
      <c r="C288" s="1" t="s">
        <v>197</v>
      </c>
      <c r="D288" s="1" t="s">
        <v>26</v>
      </c>
      <c r="E288" s="2">
        <v>101686237.27</v>
      </c>
      <c r="F288" s="2">
        <v>43045964.009999998</v>
      </c>
      <c r="G288" s="2">
        <v>2197210.81</v>
      </c>
      <c r="H288" s="2">
        <f t="shared" si="8"/>
        <v>146929412.09</v>
      </c>
      <c r="J288" s="2">
        <v>25251423.469999999</v>
      </c>
      <c r="K288" s="2">
        <f t="shared" si="9"/>
        <v>172180835.56</v>
      </c>
      <c r="L288" s="2">
        <v>99858361.109999999</v>
      </c>
      <c r="M288" s="2">
        <v>64305386.649999999</v>
      </c>
      <c r="N288" s="2">
        <v>23760003.300000001</v>
      </c>
      <c r="O288" s="2">
        <v>2012649.24</v>
      </c>
      <c r="P288" s="2">
        <v>7876503.0499999998</v>
      </c>
      <c r="S288" s="2">
        <v>56836.18</v>
      </c>
      <c r="T288" s="2">
        <v>3674858.85</v>
      </c>
      <c r="U288" s="2">
        <v>6597664.6299999999</v>
      </c>
      <c r="V288" s="2">
        <v>6758817.8799999999</v>
      </c>
      <c r="W288" s="2">
        <v>8703949.0999999996</v>
      </c>
      <c r="X288" s="2">
        <v>1946252.73</v>
      </c>
      <c r="Y288" s="2">
        <v>2107514.9700000002</v>
      </c>
      <c r="Z288" s="2">
        <v>10150106.550000001</v>
      </c>
      <c r="AA288" s="2">
        <v>3484472.71</v>
      </c>
      <c r="AB288" s="2">
        <v>3165266.98</v>
      </c>
      <c r="AC288" s="2">
        <v>131918.46</v>
      </c>
    </row>
    <row r="289" spans="1:29" x14ac:dyDescent="0.2">
      <c r="A289" s="11">
        <v>1</v>
      </c>
      <c r="B289" s="1">
        <v>113364403</v>
      </c>
      <c r="C289" s="1" t="s">
        <v>207</v>
      </c>
      <c r="D289" s="1" t="s">
        <v>26</v>
      </c>
      <c r="E289" s="2">
        <v>23267784.690000001</v>
      </c>
      <c r="F289" s="2">
        <v>11242566.199999999</v>
      </c>
      <c r="G289" s="2">
        <v>899882.18</v>
      </c>
      <c r="H289" s="2">
        <f t="shared" si="8"/>
        <v>35410233.07</v>
      </c>
      <c r="J289" s="2">
        <v>4632904.3899999997</v>
      </c>
      <c r="K289" s="2">
        <f t="shared" si="9"/>
        <v>40043137.460000001</v>
      </c>
      <c r="L289" s="2">
        <v>27372706.350000001</v>
      </c>
      <c r="M289" s="2">
        <v>17238526.280000001</v>
      </c>
      <c r="N289" s="2">
        <v>4488723.79</v>
      </c>
      <c r="O289" s="2">
        <v>1339814.67</v>
      </c>
      <c r="P289" s="2">
        <v>200719.95</v>
      </c>
      <c r="U289" s="2">
        <v>1162672.95</v>
      </c>
      <c r="V289" s="2">
        <v>733878.93</v>
      </c>
      <c r="W289" s="2">
        <v>2001196.85</v>
      </c>
      <c r="X289" s="2">
        <v>284970.15000000002</v>
      </c>
      <c r="Y289" s="2">
        <v>623090.64</v>
      </c>
      <c r="Z289" s="2">
        <v>3115812.55</v>
      </c>
      <c r="AA289" s="2">
        <v>2066755.3</v>
      </c>
      <c r="AB289" s="2">
        <v>1224322.45</v>
      </c>
      <c r="AC289" s="2">
        <v>29866.38</v>
      </c>
    </row>
    <row r="290" spans="1:29" x14ac:dyDescent="0.2">
      <c r="A290" s="11">
        <v>1</v>
      </c>
      <c r="B290" s="1">
        <v>113364503</v>
      </c>
      <c r="C290" s="1" t="s">
        <v>195</v>
      </c>
      <c r="D290" s="1" t="s">
        <v>26</v>
      </c>
      <c r="E290" s="2">
        <v>39545324.590000004</v>
      </c>
      <c r="F290" s="2">
        <v>19719465.260000002</v>
      </c>
      <c r="G290" s="2">
        <v>1044515.88</v>
      </c>
      <c r="H290" s="2">
        <f t="shared" si="8"/>
        <v>60309305.730000012</v>
      </c>
      <c r="I290" s="2">
        <v>69756.399999999994</v>
      </c>
      <c r="J290" s="2">
        <v>12364296.75</v>
      </c>
      <c r="K290" s="2">
        <f t="shared" si="9"/>
        <v>72743358.88000001</v>
      </c>
      <c r="L290" s="2">
        <v>48965140.109999999</v>
      </c>
      <c r="M290" s="2">
        <v>31204531.530000001</v>
      </c>
      <c r="N290" s="2">
        <v>7328403.3099999996</v>
      </c>
      <c r="O290" s="2">
        <v>616758.05000000005</v>
      </c>
      <c r="P290" s="2">
        <v>389797.84</v>
      </c>
      <c r="Q290" s="2">
        <v>5833.86</v>
      </c>
      <c r="U290" s="2">
        <v>2414072.62</v>
      </c>
      <c r="V290" s="2">
        <v>2718862.25</v>
      </c>
      <c r="W290" s="2">
        <v>3641416.74</v>
      </c>
      <c r="X290" s="2">
        <v>787870.86</v>
      </c>
      <c r="Y290" s="2">
        <v>625686.28</v>
      </c>
      <c r="Z290" s="2">
        <v>6104465.1299999999</v>
      </c>
      <c r="AA290" s="2">
        <v>2890998.27</v>
      </c>
      <c r="AB290" s="2">
        <v>484250.08</v>
      </c>
      <c r="AC290" s="2">
        <v>51843.03</v>
      </c>
    </row>
    <row r="291" spans="1:29" x14ac:dyDescent="0.2">
      <c r="A291" s="11">
        <v>1</v>
      </c>
      <c r="B291" s="1">
        <v>113365203</v>
      </c>
      <c r="C291" s="1" t="s">
        <v>194</v>
      </c>
      <c r="D291" s="1" t="s">
        <v>26</v>
      </c>
      <c r="E291" s="2">
        <v>36654289.049999997</v>
      </c>
      <c r="F291" s="2">
        <v>15986206.01</v>
      </c>
      <c r="G291" s="2">
        <v>1065772.44</v>
      </c>
      <c r="H291" s="2">
        <f t="shared" si="8"/>
        <v>53706267.499999993</v>
      </c>
      <c r="J291" s="2">
        <v>11010350.6</v>
      </c>
      <c r="K291" s="2">
        <f t="shared" si="9"/>
        <v>64716618.099999994</v>
      </c>
      <c r="L291" s="2">
        <v>42097867.170000002</v>
      </c>
      <c r="M291" s="2">
        <v>27686679.16</v>
      </c>
      <c r="N291" s="2">
        <v>7151263.2199999997</v>
      </c>
      <c r="O291" s="2">
        <v>1648184.81</v>
      </c>
      <c r="P291" s="2">
        <v>168161.86</v>
      </c>
      <c r="U291" s="2">
        <v>1967062.49</v>
      </c>
      <c r="V291" s="2">
        <v>1015514.49</v>
      </c>
      <c r="W291" s="2">
        <v>3493951.42</v>
      </c>
      <c r="X291" s="2">
        <v>599918.06999999995</v>
      </c>
      <c r="Y291" s="2">
        <v>632950.63</v>
      </c>
      <c r="Z291" s="2">
        <v>4622747.04</v>
      </c>
      <c r="AA291" s="2">
        <v>2754458.33</v>
      </c>
      <c r="AB291" s="2">
        <v>791824.74</v>
      </c>
      <c r="AC291" s="2">
        <v>107778.8</v>
      </c>
    </row>
    <row r="292" spans="1:29" x14ac:dyDescent="0.2">
      <c r="A292" s="11">
        <v>1</v>
      </c>
      <c r="B292" s="1">
        <v>113365303</v>
      </c>
      <c r="C292" s="1" t="s">
        <v>193</v>
      </c>
      <c r="D292" s="1" t="s">
        <v>26</v>
      </c>
      <c r="E292" s="2">
        <v>15002439.449999999</v>
      </c>
      <c r="F292" s="2">
        <v>10157579.869999999</v>
      </c>
      <c r="G292" s="2">
        <v>620635.15</v>
      </c>
      <c r="H292" s="2">
        <f t="shared" si="8"/>
        <v>25780654.469999999</v>
      </c>
      <c r="J292" s="2">
        <v>4117921.35</v>
      </c>
      <c r="K292" s="2">
        <f t="shared" si="9"/>
        <v>29898575.82</v>
      </c>
      <c r="L292" s="2">
        <v>19365738.350000001</v>
      </c>
      <c r="M292" s="2">
        <v>11190639.51</v>
      </c>
      <c r="N292" s="2">
        <v>3071198.03</v>
      </c>
      <c r="O292" s="2">
        <v>604325.85</v>
      </c>
      <c r="P292" s="2">
        <v>136276.06</v>
      </c>
      <c r="U292" s="2">
        <v>805643.04</v>
      </c>
      <c r="V292" s="2">
        <v>2229530.63</v>
      </c>
      <c r="W292" s="2">
        <v>1630857.17</v>
      </c>
      <c r="X292" s="2">
        <v>215342.27</v>
      </c>
      <c r="Y292" s="2">
        <v>591540.38</v>
      </c>
      <c r="Z292" s="2">
        <v>2520576.37</v>
      </c>
      <c r="AA292" s="2">
        <v>1901418.28</v>
      </c>
      <c r="AB292" s="2">
        <v>241091.56</v>
      </c>
      <c r="AC292" s="2">
        <v>21580.17</v>
      </c>
    </row>
    <row r="293" spans="1:29" x14ac:dyDescent="0.2">
      <c r="A293" s="11">
        <v>1</v>
      </c>
      <c r="B293" s="1">
        <v>113367003</v>
      </c>
      <c r="C293" s="1" t="s">
        <v>192</v>
      </c>
      <c r="D293" s="1" t="s">
        <v>26</v>
      </c>
      <c r="E293" s="2">
        <v>25962948.789999999</v>
      </c>
      <c r="F293" s="2">
        <v>12816450.859999999</v>
      </c>
      <c r="G293" s="2">
        <v>871287.79</v>
      </c>
      <c r="H293" s="2">
        <f t="shared" si="8"/>
        <v>39650687.439999998</v>
      </c>
      <c r="J293" s="2">
        <v>4846600.6100000003</v>
      </c>
      <c r="K293" s="2">
        <f t="shared" si="9"/>
        <v>44497288.049999997</v>
      </c>
      <c r="L293" s="2">
        <v>29518589.199999999</v>
      </c>
      <c r="M293" s="2">
        <v>17752682</v>
      </c>
      <c r="N293" s="2">
        <v>6117779.9800000004</v>
      </c>
      <c r="O293" s="2">
        <v>1875425.17</v>
      </c>
      <c r="P293" s="2">
        <v>211473.64</v>
      </c>
      <c r="Q293" s="2">
        <v>5588</v>
      </c>
      <c r="U293" s="2">
        <v>1757629.07</v>
      </c>
      <c r="V293" s="2">
        <v>1308251.05</v>
      </c>
      <c r="W293" s="2">
        <v>2426917.84</v>
      </c>
      <c r="X293" s="2">
        <v>379654.99</v>
      </c>
      <c r="Y293" s="2">
        <v>577905.42000000004</v>
      </c>
      <c r="Z293" s="2">
        <v>2862408.09</v>
      </c>
      <c r="AA293" s="2">
        <v>2874131.9</v>
      </c>
      <c r="AB293" s="2">
        <v>598523.72</v>
      </c>
      <c r="AC293" s="2">
        <v>31028.78</v>
      </c>
    </row>
    <row r="294" spans="1:29" x14ac:dyDescent="0.2">
      <c r="A294" s="11">
        <v>1</v>
      </c>
      <c r="B294" s="1">
        <v>113369003</v>
      </c>
      <c r="C294" s="1" t="s">
        <v>191</v>
      </c>
      <c r="D294" s="1" t="s">
        <v>26</v>
      </c>
      <c r="E294" s="2">
        <v>31922906.960000001</v>
      </c>
      <c r="F294" s="2">
        <v>14197721.189999999</v>
      </c>
      <c r="G294" s="2">
        <v>1294615.56</v>
      </c>
      <c r="H294" s="2">
        <f t="shared" si="8"/>
        <v>47415243.710000001</v>
      </c>
      <c r="I294" s="2">
        <v>5885.31</v>
      </c>
      <c r="J294" s="2">
        <v>9840373.6500000004</v>
      </c>
      <c r="K294" s="2">
        <f t="shared" si="9"/>
        <v>57261502.670000002</v>
      </c>
      <c r="L294" s="2">
        <v>37688597.799999997</v>
      </c>
      <c r="M294" s="2">
        <v>23777618.699999999</v>
      </c>
      <c r="N294" s="2">
        <v>7019181.21</v>
      </c>
      <c r="O294" s="2">
        <v>598186.66</v>
      </c>
      <c r="P294" s="2">
        <v>518373.62</v>
      </c>
      <c r="R294" s="2">
        <v>9546.77</v>
      </c>
      <c r="U294" s="2">
        <v>1399126.61</v>
      </c>
      <c r="V294" s="2">
        <v>2682432.27</v>
      </c>
      <c r="W294" s="2">
        <v>3083365.33</v>
      </c>
      <c r="X294" s="2">
        <v>612888.52</v>
      </c>
      <c r="Y294" s="2">
        <v>583090.55000000005</v>
      </c>
      <c r="Z294" s="2">
        <v>3754238.48</v>
      </c>
      <c r="AA294" s="2">
        <v>1991724.83</v>
      </c>
      <c r="AB294" s="2">
        <v>58381.82</v>
      </c>
      <c r="AC294" s="2">
        <v>32472.78</v>
      </c>
    </row>
    <row r="295" spans="1:29" x14ac:dyDescent="0.2">
      <c r="A295" s="11">
        <v>1</v>
      </c>
      <c r="B295" s="1">
        <v>104372003</v>
      </c>
      <c r="C295" s="1" t="s">
        <v>251</v>
      </c>
      <c r="D295" s="1" t="s">
        <v>30</v>
      </c>
      <c r="E295" s="2">
        <v>14589313.470000001</v>
      </c>
      <c r="F295" s="2">
        <v>7125026.71</v>
      </c>
      <c r="G295" s="2">
        <v>510359.39</v>
      </c>
      <c r="H295" s="2">
        <f t="shared" si="8"/>
        <v>22224699.57</v>
      </c>
      <c r="I295" s="2">
        <v>-40</v>
      </c>
      <c r="J295" s="2">
        <v>1939030.41</v>
      </c>
      <c r="K295" s="2">
        <f t="shared" si="9"/>
        <v>24163689.98</v>
      </c>
      <c r="L295" s="2">
        <v>16570233.890000001</v>
      </c>
      <c r="M295" s="2">
        <v>9653664.0700000003</v>
      </c>
      <c r="N295" s="2">
        <v>3443842.54</v>
      </c>
      <c r="O295" s="2">
        <v>1308400.6000000001</v>
      </c>
      <c r="P295" s="2">
        <v>183406.26</v>
      </c>
      <c r="U295" s="2">
        <v>551369.32999999996</v>
      </c>
      <c r="V295" s="2">
        <v>392777.95</v>
      </c>
      <c r="W295" s="2">
        <v>1547478.49</v>
      </c>
      <c r="X295" s="2">
        <v>486290.1</v>
      </c>
      <c r="Y295" s="2">
        <v>261085.69</v>
      </c>
      <c r="Z295" s="2">
        <v>2368259.8199999998</v>
      </c>
      <c r="AA295" s="2">
        <v>1310247.7</v>
      </c>
      <c r="AB295" s="2">
        <v>190206.94</v>
      </c>
      <c r="AC295" s="2">
        <v>17310.689999999999</v>
      </c>
    </row>
    <row r="296" spans="1:29" x14ac:dyDescent="0.2">
      <c r="A296" s="11">
        <v>1</v>
      </c>
      <c r="B296" s="1">
        <v>104374003</v>
      </c>
      <c r="C296" s="1" t="s">
        <v>250</v>
      </c>
      <c r="D296" s="1" t="s">
        <v>30</v>
      </c>
      <c r="E296" s="2">
        <v>8637709.9800000004</v>
      </c>
      <c r="F296" s="2">
        <v>5090339.33</v>
      </c>
      <c r="G296" s="2">
        <v>395941.31</v>
      </c>
      <c r="H296" s="2">
        <f t="shared" si="8"/>
        <v>14123990.620000001</v>
      </c>
      <c r="I296" s="2">
        <v>314013</v>
      </c>
      <c r="J296" s="2">
        <v>1303109</v>
      </c>
      <c r="K296" s="2">
        <f t="shared" si="9"/>
        <v>15741112.620000001</v>
      </c>
      <c r="L296" s="2">
        <v>10495648.42</v>
      </c>
      <c r="M296" s="2">
        <v>6913546.6500000004</v>
      </c>
      <c r="N296" s="2">
        <v>1351741.65</v>
      </c>
      <c r="O296" s="2">
        <v>295938.59000000003</v>
      </c>
      <c r="P296" s="2">
        <v>76483.09</v>
      </c>
      <c r="U296" s="2">
        <v>445280.27</v>
      </c>
      <c r="V296" s="2">
        <v>580947.46</v>
      </c>
      <c r="W296" s="2">
        <v>1245598.6200000001</v>
      </c>
      <c r="X296" s="2">
        <v>208207.23</v>
      </c>
      <c r="Y296" s="2">
        <v>308912.51</v>
      </c>
      <c r="Z296" s="2">
        <v>1351913.65</v>
      </c>
      <c r="AA296" s="2">
        <v>887000.91</v>
      </c>
      <c r="AB296" s="2">
        <v>49637.65</v>
      </c>
      <c r="AC296" s="2">
        <v>12841.03</v>
      </c>
    </row>
    <row r="297" spans="1:29" x14ac:dyDescent="0.2">
      <c r="A297" s="11">
        <v>1</v>
      </c>
      <c r="B297" s="1">
        <v>104375003</v>
      </c>
      <c r="C297" s="1" t="s">
        <v>249</v>
      </c>
      <c r="D297" s="1" t="s">
        <v>30</v>
      </c>
      <c r="E297" s="2">
        <v>11790932.58</v>
      </c>
      <c r="F297" s="2">
        <v>5348846.8899999997</v>
      </c>
      <c r="G297" s="2">
        <v>365356.11</v>
      </c>
      <c r="H297" s="2">
        <f t="shared" si="8"/>
        <v>17505135.579999998</v>
      </c>
      <c r="I297" s="2">
        <v>138419.38</v>
      </c>
      <c r="J297" s="2">
        <v>1747807.64</v>
      </c>
      <c r="K297" s="2">
        <f t="shared" si="9"/>
        <v>19391362.599999998</v>
      </c>
      <c r="L297" s="2">
        <v>13146795.25</v>
      </c>
      <c r="M297" s="2">
        <v>8467532.6400000006</v>
      </c>
      <c r="N297" s="2">
        <v>1856541.48</v>
      </c>
      <c r="O297" s="2">
        <v>946487.18</v>
      </c>
      <c r="P297" s="2">
        <v>503945.28</v>
      </c>
      <c r="S297" s="2">
        <v>16426</v>
      </c>
      <c r="U297" s="2">
        <v>385167.72</v>
      </c>
      <c r="V297" s="2">
        <v>277052.24</v>
      </c>
      <c r="W297" s="2">
        <v>1159163.05</v>
      </c>
      <c r="X297" s="2">
        <v>178294.17</v>
      </c>
      <c r="Y297" s="2">
        <v>156172.29999999999</v>
      </c>
      <c r="Z297" s="2">
        <v>1620409.48</v>
      </c>
      <c r="AA297" s="2">
        <v>1308090.03</v>
      </c>
      <c r="AB297" s="2">
        <v>248520</v>
      </c>
      <c r="AC297" s="2">
        <v>15977.9</v>
      </c>
    </row>
    <row r="298" spans="1:29" x14ac:dyDescent="0.2">
      <c r="A298" s="11">
        <v>1</v>
      </c>
      <c r="B298" s="1">
        <v>104375203</v>
      </c>
      <c r="C298" s="1" t="s">
        <v>309</v>
      </c>
      <c r="D298" s="1" t="s">
        <v>30</v>
      </c>
      <c r="E298" s="2">
        <v>8633016.4299999997</v>
      </c>
      <c r="F298" s="2">
        <v>4829776.99</v>
      </c>
      <c r="G298" s="2">
        <v>435507.02</v>
      </c>
      <c r="H298" s="2">
        <f t="shared" si="8"/>
        <v>13898300.439999999</v>
      </c>
      <c r="J298" s="2">
        <v>1775614.95</v>
      </c>
      <c r="K298" s="2">
        <f t="shared" si="9"/>
        <v>15673915.389999999</v>
      </c>
      <c r="L298" s="2">
        <v>11216731.380000001</v>
      </c>
      <c r="M298" s="2">
        <v>6405608.2400000002</v>
      </c>
      <c r="N298" s="2">
        <v>1513987.4</v>
      </c>
      <c r="O298" s="2">
        <v>609442.26</v>
      </c>
      <c r="P298" s="2">
        <v>103978.53</v>
      </c>
      <c r="U298" s="2">
        <v>481336.47</v>
      </c>
      <c r="V298" s="2">
        <v>388887.95</v>
      </c>
      <c r="W298" s="2">
        <v>1081506.3899999999</v>
      </c>
      <c r="X298" s="2">
        <v>204882.05</v>
      </c>
      <c r="Y298" s="2">
        <v>205434.49</v>
      </c>
      <c r="Z298" s="2">
        <v>1431364.24</v>
      </c>
      <c r="AA298" s="2">
        <v>840889</v>
      </c>
      <c r="AB298" s="2">
        <v>174316.95</v>
      </c>
      <c r="AC298" s="2">
        <v>21159.45</v>
      </c>
    </row>
    <row r="299" spans="1:29" x14ac:dyDescent="0.2">
      <c r="A299" s="11">
        <v>1</v>
      </c>
      <c r="B299" s="1">
        <v>104375302</v>
      </c>
      <c r="C299" s="1" t="s">
        <v>369</v>
      </c>
      <c r="D299" s="1" t="s">
        <v>30</v>
      </c>
      <c r="E299" s="2">
        <v>26297247.73</v>
      </c>
      <c r="F299" s="2">
        <v>11044182.83</v>
      </c>
      <c r="G299" s="2">
        <v>755680.42</v>
      </c>
      <c r="H299" s="2">
        <f t="shared" si="8"/>
        <v>38097110.980000004</v>
      </c>
      <c r="I299" s="2">
        <v>132894.94</v>
      </c>
      <c r="J299" s="2">
        <v>5174064.54</v>
      </c>
      <c r="K299" s="2">
        <f t="shared" si="9"/>
        <v>43404070.460000001</v>
      </c>
      <c r="L299" s="2">
        <v>27193219.59</v>
      </c>
      <c r="M299" s="2">
        <v>18348179.030000001</v>
      </c>
      <c r="N299" s="2">
        <v>6049091.8799999999</v>
      </c>
      <c r="O299" s="2">
        <v>923628.99</v>
      </c>
      <c r="P299" s="2">
        <v>608156.93000000005</v>
      </c>
      <c r="Q299" s="2">
        <v>27138.55</v>
      </c>
      <c r="T299" s="2">
        <v>341052.35</v>
      </c>
      <c r="U299" s="2">
        <v>1009007.49</v>
      </c>
      <c r="V299" s="2">
        <v>790923.02</v>
      </c>
      <c r="W299" s="2">
        <v>2862237.46</v>
      </c>
      <c r="X299" s="2">
        <v>613474.9</v>
      </c>
      <c r="Y299" s="2">
        <v>652114.54</v>
      </c>
      <c r="Z299" s="2">
        <v>3178529.38</v>
      </c>
      <c r="AA299" s="2">
        <v>1496951.4</v>
      </c>
      <c r="AB299" s="2">
        <v>423227.76</v>
      </c>
      <c r="AC299" s="2">
        <v>17716.88</v>
      </c>
    </row>
    <row r="300" spans="1:29" x14ac:dyDescent="0.2">
      <c r="A300" s="11">
        <v>1</v>
      </c>
      <c r="B300" s="1">
        <v>104376203</v>
      </c>
      <c r="C300" s="1" t="s">
        <v>298</v>
      </c>
      <c r="D300" s="1" t="s">
        <v>30</v>
      </c>
      <c r="E300" s="2">
        <v>9859397.2200000007</v>
      </c>
      <c r="F300" s="2">
        <v>4142665.01</v>
      </c>
      <c r="G300" s="2">
        <v>424394.41</v>
      </c>
      <c r="H300" s="2">
        <f t="shared" si="8"/>
        <v>14426456.640000001</v>
      </c>
      <c r="J300" s="2">
        <v>1079941.93</v>
      </c>
      <c r="K300" s="2">
        <f t="shared" si="9"/>
        <v>15506398.57</v>
      </c>
      <c r="L300" s="2">
        <v>11463745.15</v>
      </c>
      <c r="M300" s="2">
        <v>7639442.6600000001</v>
      </c>
      <c r="N300" s="2">
        <v>1965146.37</v>
      </c>
      <c r="O300" s="2">
        <v>141698.95000000001</v>
      </c>
      <c r="P300" s="2">
        <v>113109.24</v>
      </c>
      <c r="U300" s="2">
        <v>383627.82</v>
      </c>
      <c r="V300" s="2">
        <v>251822.9</v>
      </c>
      <c r="W300" s="2">
        <v>1071644.05</v>
      </c>
      <c r="X300" s="2">
        <v>186844.95</v>
      </c>
      <c r="Y300" s="2">
        <v>198614.12</v>
      </c>
      <c r="Z300" s="2">
        <v>1222590.54</v>
      </c>
      <c r="AA300" s="2">
        <v>627986.26</v>
      </c>
      <c r="AB300" s="2">
        <v>186738.42</v>
      </c>
      <c r="AC300" s="2">
        <v>12795.95</v>
      </c>
    </row>
    <row r="301" spans="1:29" x14ac:dyDescent="0.2">
      <c r="A301" s="11">
        <v>1</v>
      </c>
      <c r="B301" s="1">
        <v>104377003</v>
      </c>
      <c r="C301" s="1" t="s">
        <v>365</v>
      </c>
      <c r="D301" s="1" t="s">
        <v>30</v>
      </c>
      <c r="E301" s="2">
        <v>5760535.2199999997</v>
      </c>
      <c r="F301" s="2">
        <v>2866602.63</v>
      </c>
      <c r="G301" s="2">
        <v>309399.11</v>
      </c>
      <c r="H301" s="2">
        <f t="shared" si="8"/>
        <v>8936536.959999999</v>
      </c>
      <c r="J301" s="2">
        <v>597529.67000000004</v>
      </c>
      <c r="K301" s="2">
        <f t="shared" si="9"/>
        <v>9534066.629999999</v>
      </c>
      <c r="L301" s="2">
        <v>7032983.9400000004</v>
      </c>
      <c r="M301" s="2">
        <v>4080362.79</v>
      </c>
      <c r="N301" s="2">
        <v>1112437.02</v>
      </c>
      <c r="O301" s="2">
        <v>368219</v>
      </c>
      <c r="P301" s="2">
        <v>105544.07</v>
      </c>
      <c r="S301" s="2">
        <v>7350.84</v>
      </c>
      <c r="T301" s="2">
        <v>86621.5</v>
      </c>
      <c r="U301" s="2">
        <v>345446.98</v>
      </c>
      <c r="V301" s="2">
        <v>138532.94</v>
      </c>
      <c r="W301" s="2">
        <v>652085.03</v>
      </c>
      <c r="X301" s="2">
        <v>143819.48000000001</v>
      </c>
      <c r="Y301" s="2">
        <v>202086.65</v>
      </c>
      <c r="Z301" s="2">
        <v>850217.34</v>
      </c>
      <c r="AA301" s="2">
        <v>523392.87</v>
      </c>
      <c r="AB301" s="2">
        <v>2566.67</v>
      </c>
      <c r="AC301" s="2">
        <v>8454.67</v>
      </c>
    </row>
    <row r="302" spans="1:29" x14ac:dyDescent="0.2">
      <c r="A302" s="11">
        <v>1</v>
      </c>
      <c r="B302" s="1">
        <v>104378003</v>
      </c>
      <c r="C302" s="1" t="s">
        <v>364</v>
      </c>
      <c r="D302" s="1" t="s">
        <v>30</v>
      </c>
      <c r="E302" s="2">
        <v>10016366.220000001</v>
      </c>
      <c r="F302" s="2">
        <v>5064018.93</v>
      </c>
      <c r="G302" s="2">
        <v>425352.57</v>
      </c>
      <c r="H302" s="2">
        <f t="shared" si="8"/>
        <v>15505737.720000001</v>
      </c>
      <c r="I302" s="2">
        <v>13338</v>
      </c>
      <c r="J302" s="2">
        <v>1202726.2</v>
      </c>
      <c r="K302" s="2">
        <f t="shared" si="9"/>
        <v>16721801.92</v>
      </c>
      <c r="L302" s="2">
        <v>10632694.699999999</v>
      </c>
      <c r="M302" s="2">
        <v>7173536.7199999997</v>
      </c>
      <c r="N302" s="2">
        <v>2265500.65</v>
      </c>
      <c r="O302" s="2">
        <v>562751.31000000006</v>
      </c>
      <c r="P302" s="2">
        <v>14577.54</v>
      </c>
      <c r="U302" s="2">
        <v>406564.4</v>
      </c>
      <c r="V302" s="2">
        <v>185104.14</v>
      </c>
      <c r="W302" s="2">
        <v>1146931.31</v>
      </c>
      <c r="X302" s="2">
        <v>177717.74</v>
      </c>
      <c r="Y302" s="2">
        <v>221190.47</v>
      </c>
      <c r="Z302" s="2">
        <v>1206201.19</v>
      </c>
      <c r="AA302" s="2">
        <v>1445206.97</v>
      </c>
      <c r="AB302" s="2">
        <v>257715.25</v>
      </c>
      <c r="AC302" s="2">
        <v>17387.46</v>
      </c>
    </row>
    <row r="303" spans="1:29" x14ac:dyDescent="0.2">
      <c r="A303" s="11">
        <v>1</v>
      </c>
      <c r="B303" s="1">
        <v>113380303</v>
      </c>
      <c r="C303" s="1" t="s">
        <v>190</v>
      </c>
      <c r="D303" s="1" t="s">
        <v>27</v>
      </c>
      <c r="E303" s="2">
        <v>10093483.15</v>
      </c>
      <c r="F303" s="2">
        <v>5819303.04</v>
      </c>
      <c r="G303" s="2">
        <v>526344.67000000004</v>
      </c>
      <c r="H303" s="2">
        <f t="shared" si="8"/>
        <v>16439130.860000001</v>
      </c>
      <c r="J303" s="2">
        <v>7533503.0300000003</v>
      </c>
      <c r="K303" s="2">
        <f t="shared" si="9"/>
        <v>23972633.890000001</v>
      </c>
      <c r="L303" s="2">
        <v>12943274.41</v>
      </c>
      <c r="M303" s="2">
        <v>7475063.1200000001</v>
      </c>
      <c r="N303" s="2">
        <v>2193436.46</v>
      </c>
      <c r="O303" s="2">
        <v>388942</v>
      </c>
      <c r="P303" s="2">
        <v>36041.57</v>
      </c>
      <c r="U303" s="2">
        <v>760212.21</v>
      </c>
      <c r="V303" s="2">
        <v>818717.28</v>
      </c>
      <c r="W303" s="2">
        <v>1243857.6299999999</v>
      </c>
      <c r="X303" s="2">
        <v>192816.45</v>
      </c>
      <c r="Y303" s="2">
        <v>316661.03999999998</v>
      </c>
      <c r="Z303" s="2">
        <v>1639296.02</v>
      </c>
      <c r="AA303" s="2">
        <v>687786.85</v>
      </c>
      <c r="AB303" s="2">
        <v>149010.12</v>
      </c>
      <c r="AC303" s="2">
        <v>10945.44</v>
      </c>
    </row>
    <row r="304" spans="1:29" x14ac:dyDescent="0.2">
      <c r="A304" s="11">
        <v>1</v>
      </c>
      <c r="B304" s="1">
        <v>113381303</v>
      </c>
      <c r="C304" s="1" t="s">
        <v>216</v>
      </c>
      <c r="D304" s="1" t="s">
        <v>27</v>
      </c>
      <c r="E304" s="2">
        <v>34597466.409999996</v>
      </c>
      <c r="F304" s="2">
        <v>16552240.99</v>
      </c>
      <c r="G304" s="2">
        <v>1105895.55</v>
      </c>
      <c r="H304" s="2">
        <f t="shared" si="8"/>
        <v>52255602.949999996</v>
      </c>
      <c r="I304" s="2">
        <v>118128</v>
      </c>
      <c r="J304" s="2">
        <v>7619503.0700000003</v>
      </c>
      <c r="K304" s="2">
        <f t="shared" si="9"/>
        <v>59993234.019999996</v>
      </c>
      <c r="L304" s="2">
        <v>40590679.469999999</v>
      </c>
      <c r="M304" s="2">
        <v>24667640</v>
      </c>
      <c r="N304" s="2">
        <v>7321613.4199999999</v>
      </c>
      <c r="O304" s="2">
        <v>1701955</v>
      </c>
      <c r="P304" s="2">
        <v>893856</v>
      </c>
      <c r="R304" s="2">
        <v>12401.99</v>
      </c>
      <c r="U304" s="2">
        <v>1632584.05</v>
      </c>
      <c r="V304" s="2">
        <v>1814951</v>
      </c>
      <c r="W304" s="2">
        <v>3459288.01</v>
      </c>
      <c r="X304" s="2">
        <v>795356</v>
      </c>
      <c r="Y304" s="2">
        <v>729384</v>
      </c>
      <c r="Z304" s="2">
        <v>5076704</v>
      </c>
      <c r="AA304" s="2">
        <v>2685378</v>
      </c>
      <c r="AB304" s="2">
        <v>321951</v>
      </c>
      <c r="AC304" s="2">
        <v>36644.93</v>
      </c>
    </row>
    <row r="305" spans="1:29" x14ac:dyDescent="0.2">
      <c r="A305" s="11">
        <v>1</v>
      </c>
      <c r="B305" s="1">
        <v>113382303</v>
      </c>
      <c r="C305" s="1" t="s">
        <v>196</v>
      </c>
      <c r="D305" s="1" t="s">
        <v>27</v>
      </c>
      <c r="E305" s="2">
        <v>17495441.559999999</v>
      </c>
      <c r="F305" s="2">
        <v>9089587.1500000004</v>
      </c>
      <c r="G305" s="2">
        <v>747579.84</v>
      </c>
      <c r="H305" s="2">
        <f t="shared" si="8"/>
        <v>27332608.550000001</v>
      </c>
      <c r="J305" s="2">
        <v>4415007.09</v>
      </c>
      <c r="K305" s="2">
        <f t="shared" si="9"/>
        <v>31747615.640000001</v>
      </c>
      <c r="L305" s="2">
        <v>21626130.370000001</v>
      </c>
      <c r="M305" s="2">
        <v>13306343.869999999</v>
      </c>
      <c r="N305" s="2">
        <v>3335633.66</v>
      </c>
      <c r="O305" s="2">
        <v>745143.57</v>
      </c>
      <c r="P305" s="2">
        <v>108320.46</v>
      </c>
      <c r="U305" s="2">
        <v>931718.91</v>
      </c>
      <c r="V305" s="2">
        <v>959225.89</v>
      </c>
      <c r="W305" s="2">
        <v>1657058.19</v>
      </c>
      <c r="X305" s="2">
        <v>304526.33</v>
      </c>
      <c r="Y305" s="2">
        <v>404602.97</v>
      </c>
      <c r="Z305" s="2">
        <v>2779745.63</v>
      </c>
      <c r="AA305" s="2">
        <v>1730024.95</v>
      </c>
      <c r="AB305" s="2">
        <v>301537.05</v>
      </c>
      <c r="AC305" s="2">
        <v>21147.23</v>
      </c>
    </row>
    <row r="306" spans="1:29" x14ac:dyDescent="0.2">
      <c r="A306" s="11">
        <v>1</v>
      </c>
      <c r="B306" s="1">
        <v>113384603</v>
      </c>
      <c r="C306" s="1" t="s">
        <v>198</v>
      </c>
      <c r="D306" s="1" t="s">
        <v>27</v>
      </c>
      <c r="E306" s="2">
        <v>30017258.620000001</v>
      </c>
      <c r="F306" s="2">
        <v>14981641.16</v>
      </c>
      <c r="G306" s="2">
        <v>1117996.48</v>
      </c>
      <c r="H306" s="2">
        <f t="shared" si="8"/>
        <v>46116896.259999998</v>
      </c>
      <c r="I306" s="2">
        <v>217532.23</v>
      </c>
      <c r="J306" s="2">
        <v>5366839.3499999996</v>
      </c>
      <c r="K306" s="2">
        <f t="shared" si="9"/>
        <v>51701267.839999996</v>
      </c>
      <c r="L306" s="2">
        <v>32992373.489999998</v>
      </c>
      <c r="M306" s="2">
        <v>20648734.899999999</v>
      </c>
      <c r="N306" s="2">
        <v>6683003.9299999997</v>
      </c>
      <c r="O306" s="2">
        <v>685640.49</v>
      </c>
      <c r="P306" s="2">
        <v>889599.12</v>
      </c>
      <c r="Q306" s="2">
        <v>6210.75</v>
      </c>
      <c r="T306" s="2">
        <v>1104069.43</v>
      </c>
      <c r="U306" s="2">
        <v>1776073.12</v>
      </c>
      <c r="V306" s="2">
        <v>1988395.73</v>
      </c>
      <c r="W306" s="2">
        <v>3388443.75</v>
      </c>
      <c r="X306" s="2">
        <v>480947.84</v>
      </c>
      <c r="Y306" s="2">
        <v>791326.04</v>
      </c>
      <c r="Z306" s="2">
        <v>5174345.2</v>
      </c>
      <c r="AA306" s="2">
        <v>1061832.92</v>
      </c>
      <c r="AB306" s="2">
        <v>309195.40000000002</v>
      </c>
      <c r="AC306" s="2">
        <v>11081.16</v>
      </c>
    </row>
    <row r="307" spans="1:29" x14ac:dyDescent="0.2">
      <c r="A307" s="11">
        <v>1</v>
      </c>
      <c r="B307" s="1">
        <v>113385003</v>
      </c>
      <c r="C307" s="1" t="s">
        <v>226</v>
      </c>
      <c r="D307" s="1" t="s">
        <v>27</v>
      </c>
      <c r="E307" s="2">
        <v>17880509.52</v>
      </c>
      <c r="F307" s="2">
        <v>9849836.2300000004</v>
      </c>
      <c r="G307" s="2">
        <v>562251.23</v>
      </c>
      <c r="H307" s="2">
        <f t="shared" si="8"/>
        <v>28292596.98</v>
      </c>
      <c r="J307" s="2">
        <v>2922871.25</v>
      </c>
      <c r="K307" s="2">
        <f t="shared" si="9"/>
        <v>31215468.23</v>
      </c>
      <c r="L307" s="2">
        <v>22012661.73</v>
      </c>
      <c r="M307" s="2">
        <v>12351228.029999999</v>
      </c>
      <c r="N307" s="2">
        <v>3814589.19</v>
      </c>
      <c r="O307" s="2">
        <v>1638819.22</v>
      </c>
      <c r="P307" s="2">
        <v>75873.08</v>
      </c>
      <c r="U307" s="2">
        <v>1035261.14</v>
      </c>
      <c r="V307" s="2">
        <v>690567.97</v>
      </c>
      <c r="W307" s="2">
        <v>1886246.63</v>
      </c>
      <c r="X307" s="2">
        <v>355144.92</v>
      </c>
      <c r="Y307" s="2">
        <v>402126.02</v>
      </c>
      <c r="Z307" s="2">
        <v>2765236.99</v>
      </c>
      <c r="AA307" s="2">
        <v>1996881.17</v>
      </c>
      <c r="AB307" s="2">
        <v>698219.26</v>
      </c>
      <c r="AC307" s="2">
        <v>20152.13</v>
      </c>
    </row>
    <row r="308" spans="1:29" x14ac:dyDescent="0.2">
      <c r="A308" s="11">
        <v>1</v>
      </c>
      <c r="B308" s="1">
        <v>113385303</v>
      </c>
      <c r="C308" s="1" t="s">
        <v>225</v>
      </c>
      <c r="D308" s="1" t="s">
        <v>27</v>
      </c>
      <c r="E308" s="2">
        <v>20500369.960000001</v>
      </c>
      <c r="F308" s="2">
        <v>10220792.220000001</v>
      </c>
      <c r="G308" s="2">
        <v>796969.94</v>
      </c>
      <c r="H308" s="2">
        <f t="shared" si="8"/>
        <v>31518132.120000001</v>
      </c>
      <c r="I308" s="2">
        <v>11000</v>
      </c>
      <c r="J308" s="2">
        <v>7036687.7699999996</v>
      </c>
      <c r="K308" s="2">
        <f t="shared" si="9"/>
        <v>38565819.890000001</v>
      </c>
      <c r="L308" s="2">
        <v>24193503.600000001</v>
      </c>
      <c r="M308" s="2">
        <v>15528221</v>
      </c>
      <c r="N308" s="2">
        <v>3571668.64</v>
      </c>
      <c r="O308" s="2">
        <v>695705.71</v>
      </c>
      <c r="P308" s="2">
        <v>704774.61</v>
      </c>
      <c r="U308" s="2">
        <v>1377300.81</v>
      </c>
      <c r="V308" s="2">
        <v>1327320.7</v>
      </c>
      <c r="W308" s="2">
        <v>2186084.7200000002</v>
      </c>
      <c r="X308" s="2">
        <v>330404.88</v>
      </c>
      <c r="Y308" s="2">
        <v>476089.23</v>
      </c>
      <c r="Z308" s="2">
        <v>2929832.1</v>
      </c>
      <c r="AA308" s="2">
        <v>1178243.76</v>
      </c>
      <c r="AB308" s="2">
        <v>391778.53</v>
      </c>
      <c r="AC308" s="2">
        <v>23737.49</v>
      </c>
    </row>
    <row r="309" spans="1:29" x14ac:dyDescent="0.2">
      <c r="A309" s="11">
        <v>1</v>
      </c>
      <c r="B309" s="1">
        <v>121390302</v>
      </c>
      <c r="C309" s="1" t="s">
        <v>419</v>
      </c>
      <c r="D309" s="1" t="s">
        <v>50</v>
      </c>
      <c r="E309" s="2">
        <v>153381073</v>
      </c>
      <c r="F309" s="2">
        <v>61908564</v>
      </c>
      <c r="G309" s="2">
        <v>2831561</v>
      </c>
      <c r="H309" s="2">
        <f t="shared" si="8"/>
        <v>218121198</v>
      </c>
      <c r="J309" s="2">
        <v>11863246</v>
      </c>
      <c r="K309" s="2">
        <f t="shared" si="9"/>
        <v>229984444</v>
      </c>
      <c r="L309" s="2">
        <v>153997580.97</v>
      </c>
      <c r="M309" s="2">
        <v>105669068</v>
      </c>
      <c r="N309" s="2">
        <v>33916800</v>
      </c>
      <c r="O309" s="2">
        <v>8533829</v>
      </c>
      <c r="P309" s="2">
        <v>3830967</v>
      </c>
      <c r="Q309" s="2">
        <v>9247</v>
      </c>
      <c r="R309" s="2">
        <v>12070</v>
      </c>
      <c r="S309" s="2">
        <v>1409092</v>
      </c>
      <c r="U309" s="2">
        <v>9975082</v>
      </c>
      <c r="V309" s="2">
        <v>6289303</v>
      </c>
      <c r="W309" s="2">
        <v>13137771</v>
      </c>
      <c r="X309" s="2">
        <v>3100924</v>
      </c>
      <c r="Y309" s="2">
        <v>1660908</v>
      </c>
      <c r="Z309" s="2">
        <v>14197469</v>
      </c>
      <c r="AA309" s="2">
        <v>7341842</v>
      </c>
      <c r="AB309" s="2">
        <v>6087830</v>
      </c>
      <c r="AC309" s="2">
        <v>117435</v>
      </c>
    </row>
    <row r="310" spans="1:29" x14ac:dyDescent="0.2">
      <c r="A310" s="11">
        <v>1</v>
      </c>
      <c r="B310" s="1">
        <v>121391303</v>
      </c>
      <c r="C310" s="1" t="s">
        <v>420</v>
      </c>
      <c r="D310" s="1" t="s">
        <v>50</v>
      </c>
      <c r="E310" s="2">
        <v>13860819.039999999</v>
      </c>
      <c r="F310" s="2">
        <v>6834039.4699999997</v>
      </c>
      <c r="G310" s="2">
        <v>565301.37</v>
      </c>
      <c r="H310" s="2">
        <f t="shared" si="8"/>
        <v>21260159.879999999</v>
      </c>
      <c r="J310" s="2">
        <v>3427425.82</v>
      </c>
      <c r="K310" s="2">
        <f t="shared" si="9"/>
        <v>24687585.699999999</v>
      </c>
      <c r="L310" s="2">
        <v>17071488.399999999</v>
      </c>
      <c r="M310" s="2">
        <v>8850436.7400000002</v>
      </c>
      <c r="N310" s="2">
        <v>3616085.12</v>
      </c>
      <c r="O310" s="2">
        <v>1130495.67</v>
      </c>
      <c r="P310" s="2">
        <v>70521.149999999994</v>
      </c>
      <c r="Q310" s="2">
        <v>3720.36</v>
      </c>
      <c r="S310" s="2">
        <v>189560</v>
      </c>
      <c r="U310" s="2">
        <v>831694.43</v>
      </c>
      <c r="V310" s="2">
        <v>934445.1</v>
      </c>
      <c r="W310" s="2">
        <v>1557656.86</v>
      </c>
      <c r="X310" s="2">
        <v>243817.49</v>
      </c>
      <c r="Y310" s="2">
        <v>547344.81999999995</v>
      </c>
      <c r="Z310" s="2">
        <v>1894283.35</v>
      </c>
      <c r="AA310" s="2">
        <v>736573.58</v>
      </c>
      <c r="AB310" s="2">
        <v>64582.559999999998</v>
      </c>
      <c r="AC310" s="2">
        <v>23641.279999999999</v>
      </c>
    </row>
    <row r="311" spans="1:29" x14ac:dyDescent="0.2">
      <c r="A311" s="11">
        <v>1</v>
      </c>
      <c r="B311" s="1">
        <v>121392303</v>
      </c>
      <c r="C311" s="1" t="s">
        <v>421</v>
      </c>
      <c r="D311" s="1" t="s">
        <v>50</v>
      </c>
      <c r="E311" s="2">
        <v>62713714.640000001</v>
      </c>
      <c r="F311" s="2">
        <v>32053742.120000001</v>
      </c>
      <c r="G311" s="2">
        <v>1527530.42</v>
      </c>
      <c r="H311" s="2">
        <f t="shared" si="8"/>
        <v>96294987.180000007</v>
      </c>
      <c r="J311" s="2">
        <v>14516427.66</v>
      </c>
      <c r="K311" s="2">
        <f t="shared" si="9"/>
        <v>110811414.84</v>
      </c>
      <c r="L311" s="2">
        <v>76186333.140000001</v>
      </c>
      <c r="M311" s="2">
        <v>44356108.159999996</v>
      </c>
      <c r="N311" s="2">
        <v>14098132.039999999</v>
      </c>
      <c r="O311" s="2">
        <v>2851501.02</v>
      </c>
      <c r="P311" s="2">
        <v>419334.7</v>
      </c>
      <c r="Q311" s="2">
        <v>16261</v>
      </c>
      <c r="R311" s="2">
        <v>26242.68</v>
      </c>
      <c r="S311" s="2">
        <v>946135.04000000004</v>
      </c>
      <c r="U311" s="2">
        <v>3566384.92</v>
      </c>
      <c r="V311" s="2">
        <v>3192758.58</v>
      </c>
      <c r="W311" s="2">
        <v>4980605.17</v>
      </c>
      <c r="X311" s="2">
        <v>1163389.07</v>
      </c>
      <c r="Y311" s="2">
        <v>865310.23</v>
      </c>
      <c r="Z311" s="2">
        <v>10181169.9</v>
      </c>
      <c r="AA311" s="2">
        <v>6459842.2199999997</v>
      </c>
      <c r="AB311" s="2">
        <v>1506183.18</v>
      </c>
      <c r="AC311" s="2">
        <v>138098.85</v>
      </c>
    </row>
    <row r="312" spans="1:29" x14ac:dyDescent="0.2">
      <c r="A312" s="11">
        <v>1</v>
      </c>
      <c r="B312" s="1">
        <v>121394503</v>
      </c>
      <c r="C312" s="1" t="s">
        <v>422</v>
      </c>
      <c r="D312" s="1" t="s">
        <v>50</v>
      </c>
      <c r="E312" s="2">
        <v>16389492.02</v>
      </c>
      <c r="F312" s="2">
        <v>8061743.0999999996</v>
      </c>
      <c r="G312" s="2">
        <v>563454.87</v>
      </c>
      <c r="H312" s="2">
        <f t="shared" si="8"/>
        <v>25014689.989999998</v>
      </c>
      <c r="I312" s="2">
        <v>398012.07</v>
      </c>
      <c r="J312" s="2">
        <v>5328135.37</v>
      </c>
      <c r="K312" s="2">
        <f t="shared" si="9"/>
        <v>30740837.43</v>
      </c>
      <c r="L312" s="2">
        <v>19600709.559999999</v>
      </c>
      <c r="M312" s="2">
        <v>10940871.33</v>
      </c>
      <c r="N312" s="2">
        <v>4082451.26</v>
      </c>
      <c r="O312" s="2">
        <v>976709.56</v>
      </c>
      <c r="P312" s="2">
        <v>59472.57</v>
      </c>
      <c r="Q312" s="2">
        <v>2102.3000000000002</v>
      </c>
      <c r="S312" s="2">
        <v>263385</v>
      </c>
      <c r="T312" s="2">
        <v>64500</v>
      </c>
      <c r="U312" s="2">
        <v>846559.35</v>
      </c>
      <c r="V312" s="2">
        <v>378133.5</v>
      </c>
      <c r="W312" s="2">
        <v>1672018.71</v>
      </c>
      <c r="X312" s="2">
        <v>226475.71</v>
      </c>
      <c r="Y312" s="2">
        <v>352096.63</v>
      </c>
      <c r="Z312" s="2">
        <v>2465452.64</v>
      </c>
      <c r="AA312" s="2">
        <v>1582919.47</v>
      </c>
      <c r="AB312" s="2">
        <v>518514.23</v>
      </c>
      <c r="AC312" s="2">
        <v>19572.86</v>
      </c>
    </row>
    <row r="313" spans="1:29" x14ac:dyDescent="0.2">
      <c r="A313" s="11">
        <v>1</v>
      </c>
      <c r="B313" s="1">
        <v>121394603</v>
      </c>
      <c r="C313" s="1" t="s">
        <v>423</v>
      </c>
      <c r="D313" s="1" t="s">
        <v>50</v>
      </c>
      <c r="E313" s="2">
        <v>18589218.02</v>
      </c>
      <c r="F313" s="2">
        <v>10539801.07</v>
      </c>
      <c r="G313" s="2">
        <v>630567.55000000005</v>
      </c>
      <c r="H313" s="2">
        <f t="shared" si="8"/>
        <v>29759586.640000001</v>
      </c>
      <c r="J313" s="2">
        <v>3587568.2</v>
      </c>
      <c r="K313" s="2">
        <f t="shared" si="9"/>
        <v>33347154.84</v>
      </c>
      <c r="L313" s="2">
        <v>23012576.550000001</v>
      </c>
      <c r="M313" s="2">
        <v>12711495.119999999</v>
      </c>
      <c r="N313" s="2">
        <v>4629505.26</v>
      </c>
      <c r="O313" s="2">
        <v>942843.29</v>
      </c>
      <c r="P313" s="2">
        <v>9352.75</v>
      </c>
      <c r="Q313" s="2">
        <v>7412</v>
      </c>
      <c r="R313" s="2">
        <v>5911.56</v>
      </c>
      <c r="S313" s="2">
        <v>282698.03999999998</v>
      </c>
      <c r="U313" s="2">
        <v>1110015.4099999999</v>
      </c>
      <c r="V313" s="2">
        <v>857359.96</v>
      </c>
      <c r="W313" s="2">
        <v>1918642.58</v>
      </c>
      <c r="X313" s="2">
        <v>236285.17</v>
      </c>
      <c r="Y313" s="2">
        <v>597683.54</v>
      </c>
      <c r="Z313" s="2">
        <v>3205339.5</v>
      </c>
      <c r="AA313" s="2">
        <v>1957942.47</v>
      </c>
      <c r="AB313" s="2">
        <v>618848.68000000005</v>
      </c>
      <c r="AC313" s="2">
        <v>37683.760000000002</v>
      </c>
    </row>
    <row r="314" spans="1:29" x14ac:dyDescent="0.2">
      <c r="A314" s="11">
        <v>1</v>
      </c>
      <c r="B314" s="1">
        <v>121395103</v>
      </c>
      <c r="C314" s="1" t="s">
        <v>424</v>
      </c>
      <c r="D314" s="1" t="s">
        <v>50</v>
      </c>
      <c r="E314" s="2">
        <v>82217604.219999999</v>
      </c>
      <c r="F314" s="2">
        <v>38509767.229999997</v>
      </c>
      <c r="G314" s="2">
        <v>1684976</v>
      </c>
      <c r="H314" s="2">
        <f t="shared" si="8"/>
        <v>122412347.44999999</v>
      </c>
      <c r="J314" s="2">
        <v>14253984.939999999</v>
      </c>
      <c r="K314" s="2">
        <f t="shared" si="9"/>
        <v>136666332.38999999</v>
      </c>
      <c r="L314" s="2">
        <v>96434172.849999994</v>
      </c>
      <c r="M314" s="2">
        <v>58977217.170000002</v>
      </c>
      <c r="N314" s="2">
        <v>18269963.859999999</v>
      </c>
      <c r="O314" s="2">
        <v>3150633.06</v>
      </c>
      <c r="P314" s="2">
        <v>662458.79</v>
      </c>
      <c r="R314" s="2">
        <v>2659.34</v>
      </c>
      <c r="S314" s="2">
        <v>1154672</v>
      </c>
      <c r="U314" s="2">
        <v>4644168.17</v>
      </c>
      <c r="V314" s="2">
        <v>3790510.71</v>
      </c>
      <c r="W314" s="2">
        <v>6051430.25</v>
      </c>
      <c r="X314" s="2">
        <v>1625493.42</v>
      </c>
      <c r="Y314" s="2">
        <v>1296747.47</v>
      </c>
      <c r="Z314" s="2">
        <v>11785761.33</v>
      </c>
      <c r="AA314" s="2">
        <v>7344128.7800000003</v>
      </c>
      <c r="AB314" s="2">
        <v>1771382.86</v>
      </c>
      <c r="AC314" s="2">
        <v>200144.24</v>
      </c>
    </row>
    <row r="315" spans="1:29" x14ac:dyDescent="0.2">
      <c r="A315" s="11">
        <v>1</v>
      </c>
      <c r="B315" s="1">
        <v>121395603</v>
      </c>
      <c r="C315" s="1" t="s">
        <v>425</v>
      </c>
      <c r="D315" s="1" t="s">
        <v>50</v>
      </c>
      <c r="E315" s="2">
        <v>15925866.02</v>
      </c>
      <c r="F315" s="2">
        <v>9905592.5800000001</v>
      </c>
      <c r="G315" s="2">
        <v>706520.45</v>
      </c>
      <c r="H315" s="2">
        <f t="shared" si="8"/>
        <v>26537979.050000001</v>
      </c>
      <c r="I315" s="2">
        <v>102700</v>
      </c>
      <c r="J315" s="2">
        <v>3303744.54</v>
      </c>
      <c r="K315" s="2">
        <f t="shared" si="9"/>
        <v>29944423.59</v>
      </c>
      <c r="L315" s="2">
        <v>20636851.940000001</v>
      </c>
      <c r="M315" s="2">
        <v>11079379.130000001</v>
      </c>
      <c r="N315" s="2">
        <v>3865986.92</v>
      </c>
      <c r="O315" s="2">
        <v>650493.47</v>
      </c>
      <c r="P315" s="2">
        <v>100108.04</v>
      </c>
      <c r="Q315" s="2">
        <v>3456.5</v>
      </c>
      <c r="S315" s="2">
        <v>226441.96</v>
      </c>
      <c r="U315" s="2">
        <v>1292711.95</v>
      </c>
      <c r="V315" s="2">
        <v>873973.43</v>
      </c>
      <c r="W315" s="2">
        <v>1712571.92</v>
      </c>
      <c r="X315" s="2">
        <v>499649.52</v>
      </c>
      <c r="Y315" s="2">
        <v>520373.9</v>
      </c>
      <c r="Z315" s="2">
        <v>2477243.4</v>
      </c>
      <c r="AA315" s="2">
        <v>1999062.37</v>
      </c>
      <c r="AB315" s="2">
        <v>496044.57</v>
      </c>
      <c r="AC315" s="2">
        <v>33961.519999999997</v>
      </c>
    </row>
    <row r="316" spans="1:29" x14ac:dyDescent="0.2">
      <c r="A316" s="11">
        <v>1</v>
      </c>
      <c r="B316" s="1">
        <v>121395703</v>
      </c>
      <c r="C316" s="1" t="s">
        <v>426</v>
      </c>
      <c r="D316" s="1" t="s">
        <v>50</v>
      </c>
      <c r="E316" s="2">
        <v>26822428.440000001</v>
      </c>
      <c r="F316" s="2">
        <v>17138895.329999998</v>
      </c>
      <c r="G316" s="2">
        <v>1154638.6499999999</v>
      </c>
      <c r="H316" s="2">
        <f t="shared" si="8"/>
        <v>45115962.419999994</v>
      </c>
      <c r="I316" s="2">
        <v>1680</v>
      </c>
      <c r="J316" s="2">
        <v>6721114.9500000002</v>
      </c>
      <c r="K316" s="2">
        <f t="shared" si="9"/>
        <v>51838757.369999997</v>
      </c>
      <c r="L316" s="2">
        <v>35678931.740000002</v>
      </c>
      <c r="M316" s="2">
        <v>19659237.420000002</v>
      </c>
      <c r="N316" s="2">
        <v>5637526.0499999998</v>
      </c>
      <c r="O316" s="2">
        <v>857902.74</v>
      </c>
      <c r="P316" s="2">
        <v>315670.27</v>
      </c>
      <c r="S316" s="2">
        <v>352091.96</v>
      </c>
      <c r="U316" s="2">
        <v>1351190.28</v>
      </c>
      <c r="V316" s="2">
        <v>1853940.94</v>
      </c>
      <c r="W316" s="2">
        <v>2616198.2999999998</v>
      </c>
      <c r="X316" s="2">
        <v>570951.5</v>
      </c>
      <c r="Y316" s="2">
        <v>625651.39</v>
      </c>
      <c r="Z316" s="2">
        <v>4964872.72</v>
      </c>
      <c r="AA316" s="2">
        <v>4045302.95</v>
      </c>
      <c r="AB316" s="2">
        <v>1042668.41</v>
      </c>
      <c r="AC316" s="2">
        <v>68118.84</v>
      </c>
    </row>
    <row r="317" spans="1:29" x14ac:dyDescent="0.2">
      <c r="A317" s="11">
        <v>1</v>
      </c>
      <c r="B317" s="1">
        <v>121397803</v>
      </c>
      <c r="C317" s="1" t="s">
        <v>427</v>
      </c>
      <c r="D317" s="1" t="s">
        <v>50</v>
      </c>
      <c r="E317" s="2">
        <v>30121410.82</v>
      </c>
      <c r="F317" s="2">
        <v>15225396.050000001</v>
      </c>
      <c r="G317" s="2">
        <v>1395038.62</v>
      </c>
      <c r="H317" s="2">
        <f t="shared" si="8"/>
        <v>46741845.490000002</v>
      </c>
      <c r="J317" s="2">
        <v>5646201.8300000001</v>
      </c>
      <c r="K317" s="2">
        <f t="shared" si="9"/>
        <v>52388047.32</v>
      </c>
      <c r="L317" s="2">
        <v>36427224.170000002</v>
      </c>
      <c r="M317" s="2">
        <v>19991974.489999998</v>
      </c>
      <c r="N317" s="2">
        <v>6858486.1699999999</v>
      </c>
      <c r="O317" s="2">
        <v>2137082.35</v>
      </c>
      <c r="P317" s="2">
        <v>542523.71</v>
      </c>
      <c r="Q317" s="2">
        <v>25400</v>
      </c>
      <c r="R317" s="2">
        <v>98.74</v>
      </c>
      <c r="S317" s="2">
        <v>565845.36</v>
      </c>
      <c r="U317" s="2">
        <v>1952709.85</v>
      </c>
      <c r="V317" s="2">
        <v>2175224.2000000002</v>
      </c>
      <c r="W317" s="2">
        <v>2818079.1</v>
      </c>
      <c r="X317" s="2">
        <v>507907.58</v>
      </c>
      <c r="Y317" s="2">
        <v>574502.18999999994</v>
      </c>
      <c r="Z317" s="2">
        <v>4506058.3600000003</v>
      </c>
      <c r="AA317" s="2">
        <v>2629765.65</v>
      </c>
      <c r="AC317" s="2">
        <v>61149.120000000003</v>
      </c>
    </row>
    <row r="318" spans="1:29" x14ac:dyDescent="0.2">
      <c r="A318" s="11">
        <v>1</v>
      </c>
      <c r="B318" s="1">
        <v>118401403</v>
      </c>
      <c r="C318" s="1" t="s">
        <v>536</v>
      </c>
      <c r="D318" s="1" t="s">
        <v>58</v>
      </c>
      <c r="E318" s="2">
        <v>19556033.550000001</v>
      </c>
      <c r="F318" s="2">
        <v>8870661.4499999993</v>
      </c>
      <c r="G318" s="2">
        <v>849223.55</v>
      </c>
      <c r="H318" s="2">
        <f t="shared" si="8"/>
        <v>29275918.550000001</v>
      </c>
      <c r="I318" s="2">
        <v>797.75</v>
      </c>
      <c r="J318" s="2">
        <v>1928773.63</v>
      </c>
      <c r="K318" s="2">
        <f t="shared" si="9"/>
        <v>31205489.93</v>
      </c>
      <c r="L318" s="2">
        <v>21702583.34</v>
      </c>
      <c r="M318" s="2">
        <v>13855653.43</v>
      </c>
      <c r="N318" s="2">
        <v>3746801.64</v>
      </c>
      <c r="O318" s="2">
        <v>1386755.87</v>
      </c>
      <c r="P318" s="2">
        <v>545146.88</v>
      </c>
      <c r="R318" s="2">
        <v>21675.73</v>
      </c>
      <c r="U318" s="2">
        <v>763376.99</v>
      </c>
      <c r="V318" s="2">
        <v>296916.61</v>
      </c>
      <c r="W318" s="2">
        <v>1400603.09</v>
      </c>
      <c r="X318" s="2">
        <v>487953.14</v>
      </c>
      <c r="Y318" s="2">
        <v>338948.83</v>
      </c>
      <c r="Z318" s="2">
        <v>2356570.41</v>
      </c>
      <c r="AA318" s="2">
        <v>2992807.21</v>
      </c>
      <c r="AB318" s="2">
        <v>167091.51</v>
      </c>
      <c r="AC318" s="2">
        <v>66393.66</v>
      </c>
    </row>
    <row r="319" spans="1:29" x14ac:dyDescent="0.2">
      <c r="A319" s="11">
        <v>1</v>
      </c>
      <c r="B319" s="1">
        <v>118401603</v>
      </c>
      <c r="C319" s="1" t="s">
        <v>535</v>
      </c>
      <c r="D319" s="1" t="s">
        <v>58</v>
      </c>
      <c r="E319" s="2">
        <v>17224811.16</v>
      </c>
      <c r="F319" s="2">
        <v>9104861.6699999999</v>
      </c>
      <c r="G319" s="2">
        <v>639038.39</v>
      </c>
      <c r="H319" s="2">
        <f t="shared" si="8"/>
        <v>26968711.219999999</v>
      </c>
      <c r="I319" s="2">
        <v>11000</v>
      </c>
      <c r="J319" s="2">
        <v>5806075.7800000003</v>
      </c>
      <c r="K319" s="2">
        <f t="shared" si="9"/>
        <v>32785787</v>
      </c>
      <c r="L319" s="2">
        <v>21552784.609999999</v>
      </c>
      <c r="M319" s="2">
        <v>13077925.220000001</v>
      </c>
      <c r="N319" s="2">
        <v>3460246.29</v>
      </c>
      <c r="O319" s="2">
        <v>673103.35999999999</v>
      </c>
      <c r="P319" s="2">
        <v>13536.29</v>
      </c>
      <c r="U319" s="2">
        <v>932120.99</v>
      </c>
      <c r="V319" s="2">
        <v>484555.11</v>
      </c>
      <c r="W319" s="2">
        <v>1528252.11</v>
      </c>
      <c r="X319" s="2">
        <v>387678.22</v>
      </c>
      <c r="Y319" s="2">
        <v>787569.33</v>
      </c>
      <c r="Z319" s="2">
        <v>3503348.22</v>
      </c>
      <c r="AA319" s="2">
        <v>1207745.01</v>
      </c>
      <c r="AB319" s="2">
        <v>205823.54</v>
      </c>
      <c r="AC319" s="2">
        <v>67769.14</v>
      </c>
    </row>
    <row r="320" spans="1:29" x14ac:dyDescent="0.2">
      <c r="A320" s="11">
        <v>1</v>
      </c>
      <c r="B320" s="1">
        <v>118402603</v>
      </c>
      <c r="C320" s="1" t="s">
        <v>534</v>
      </c>
      <c r="D320" s="1" t="s">
        <v>58</v>
      </c>
      <c r="E320" s="2">
        <v>15395426.59</v>
      </c>
      <c r="F320" s="2">
        <v>6230780.6100000003</v>
      </c>
      <c r="G320" s="2">
        <v>668874.17000000004</v>
      </c>
      <c r="H320" s="2">
        <f t="shared" si="8"/>
        <v>22295081.370000001</v>
      </c>
      <c r="I320" s="2">
        <v>129298.69</v>
      </c>
      <c r="J320" s="2">
        <v>1564532.31</v>
      </c>
      <c r="K320" s="2">
        <f t="shared" si="9"/>
        <v>23988912.370000001</v>
      </c>
      <c r="L320" s="2">
        <v>15721732.43</v>
      </c>
      <c r="M320" s="2">
        <v>9893857.4399999995</v>
      </c>
      <c r="N320" s="2">
        <v>4113822.5</v>
      </c>
      <c r="O320" s="2">
        <v>1175695.72</v>
      </c>
      <c r="P320" s="2">
        <v>62050.93</v>
      </c>
      <c r="Q320" s="2">
        <v>1800</v>
      </c>
      <c r="T320" s="2">
        <v>148200</v>
      </c>
      <c r="U320" s="2">
        <v>544446.63</v>
      </c>
      <c r="V320" s="2">
        <v>308648.37</v>
      </c>
      <c r="W320" s="2">
        <v>793315.49</v>
      </c>
      <c r="X320" s="2">
        <v>536588.01</v>
      </c>
      <c r="Y320" s="2">
        <v>391303.37</v>
      </c>
      <c r="Z320" s="2">
        <v>1967666.67</v>
      </c>
      <c r="AA320" s="2">
        <v>1520868.78</v>
      </c>
      <c r="AB320" s="2">
        <v>142805.51999999999</v>
      </c>
      <c r="AC320" s="2">
        <v>25137.77</v>
      </c>
    </row>
    <row r="321" spans="1:29" x14ac:dyDescent="0.2">
      <c r="A321" s="11">
        <v>1</v>
      </c>
      <c r="B321" s="1">
        <v>118403003</v>
      </c>
      <c r="C321" s="1" t="s">
        <v>533</v>
      </c>
      <c r="D321" s="1" t="s">
        <v>58</v>
      </c>
      <c r="E321" s="2">
        <v>15241572.869999999</v>
      </c>
      <c r="F321" s="2">
        <v>7289949.1100000003</v>
      </c>
      <c r="G321" s="2">
        <v>503454.01</v>
      </c>
      <c r="H321" s="2">
        <f t="shared" si="8"/>
        <v>23034975.990000002</v>
      </c>
      <c r="J321" s="2">
        <v>3257198.07</v>
      </c>
      <c r="K321" s="2">
        <f t="shared" si="9"/>
        <v>26292174.060000002</v>
      </c>
      <c r="L321" s="2">
        <v>16771549.49</v>
      </c>
      <c r="M321" s="2">
        <v>10492498.91</v>
      </c>
      <c r="N321" s="2">
        <v>3761304.55</v>
      </c>
      <c r="O321" s="2">
        <v>942451.78</v>
      </c>
      <c r="P321" s="2">
        <v>45317.63</v>
      </c>
      <c r="U321" s="2">
        <v>995601.45</v>
      </c>
      <c r="V321" s="2">
        <v>682002.68</v>
      </c>
      <c r="W321" s="2">
        <v>1566848.75</v>
      </c>
      <c r="X321" s="2">
        <v>348505.75</v>
      </c>
      <c r="Y321" s="2">
        <v>298242.68</v>
      </c>
      <c r="Z321" s="2">
        <v>1965510.89</v>
      </c>
      <c r="AA321" s="2">
        <v>1399965.61</v>
      </c>
      <c r="AC321" s="2">
        <v>33271.300000000003</v>
      </c>
    </row>
    <row r="322" spans="1:29" x14ac:dyDescent="0.2">
      <c r="A322" s="11">
        <v>1</v>
      </c>
      <c r="B322" s="1">
        <v>118403302</v>
      </c>
      <c r="C322" s="1" t="s">
        <v>532</v>
      </c>
      <c r="D322" s="1" t="s">
        <v>58</v>
      </c>
      <c r="E322" s="2">
        <v>68586298.709999993</v>
      </c>
      <c r="F322" s="2">
        <v>27223926.649999999</v>
      </c>
      <c r="G322" s="2">
        <v>2165972.36</v>
      </c>
      <c r="H322" s="2">
        <f t="shared" ref="H322:H385" si="10">SUM(E322:G322)</f>
        <v>97976197.719999984</v>
      </c>
      <c r="I322" s="2">
        <v>357230.11</v>
      </c>
      <c r="J322" s="2">
        <v>11364802.91</v>
      </c>
      <c r="K322" s="2">
        <f t="shared" ref="K322:K385" si="11">SUM(H322:J322)</f>
        <v>109698230.73999998</v>
      </c>
      <c r="L322" s="2">
        <v>72983905.340000004</v>
      </c>
      <c r="M322" s="2">
        <v>45787382.479999997</v>
      </c>
      <c r="N322" s="2">
        <v>18162505.469999999</v>
      </c>
      <c r="O322" s="2">
        <v>2465513.88</v>
      </c>
      <c r="P322" s="2">
        <v>650976.66</v>
      </c>
      <c r="Q322" s="2">
        <v>73041.69</v>
      </c>
      <c r="R322" s="2">
        <v>371678.51</v>
      </c>
      <c r="T322" s="2">
        <v>1075200.02</v>
      </c>
      <c r="U322" s="2">
        <v>2271156.98</v>
      </c>
      <c r="V322" s="2">
        <v>1197017.97</v>
      </c>
      <c r="W322" s="2">
        <v>5021098.74</v>
      </c>
      <c r="X322" s="2">
        <v>2021449.15</v>
      </c>
      <c r="Y322" s="2">
        <v>1465609.11</v>
      </c>
      <c r="Z322" s="2">
        <v>8371253.8600000003</v>
      </c>
      <c r="AA322" s="2">
        <v>4875150.2699999996</v>
      </c>
      <c r="AB322" s="2">
        <v>1705448.92</v>
      </c>
      <c r="AC322" s="2">
        <v>295741.65000000002</v>
      </c>
    </row>
    <row r="323" spans="1:29" x14ac:dyDescent="0.2">
      <c r="A323" s="11">
        <v>1</v>
      </c>
      <c r="B323" s="1">
        <v>118403903</v>
      </c>
      <c r="C323" s="1" t="s">
        <v>531</v>
      </c>
      <c r="D323" s="1" t="s">
        <v>58</v>
      </c>
      <c r="E323" s="2">
        <v>15068518.369999999</v>
      </c>
      <c r="F323" s="2">
        <v>7893782.7400000002</v>
      </c>
      <c r="G323" s="2">
        <v>571906.94999999995</v>
      </c>
      <c r="H323" s="2">
        <f t="shared" si="10"/>
        <v>23534208.059999999</v>
      </c>
      <c r="I323" s="2">
        <v>55194.76</v>
      </c>
      <c r="J323" s="2">
        <v>1896098.05</v>
      </c>
      <c r="K323" s="2">
        <f t="shared" si="11"/>
        <v>25485500.870000001</v>
      </c>
      <c r="L323" s="2">
        <v>17557027.52</v>
      </c>
      <c r="M323" s="2">
        <v>11076404.890000001</v>
      </c>
      <c r="N323" s="2">
        <v>3343438.06</v>
      </c>
      <c r="O323" s="2">
        <v>628585.78</v>
      </c>
      <c r="P323" s="2">
        <v>20089.64</v>
      </c>
      <c r="U323" s="2">
        <v>802334.75</v>
      </c>
      <c r="V323" s="2">
        <v>481248.74</v>
      </c>
      <c r="W323" s="2">
        <v>1549851.25</v>
      </c>
      <c r="X323" s="2">
        <v>419881.56</v>
      </c>
      <c r="Y323" s="2">
        <v>522682.35</v>
      </c>
      <c r="Z323" s="2">
        <v>1963769.12</v>
      </c>
      <c r="AA323" s="2">
        <v>2012649.49</v>
      </c>
      <c r="AB323" s="2">
        <v>95107.8</v>
      </c>
      <c r="AC323" s="2">
        <v>46257.68</v>
      </c>
    </row>
    <row r="324" spans="1:29" x14ac:dyDescent="0.2">
      <c r="A324" s="11">
        <v>1</v>
      </c>
      <c r="B324" s="1">
        <v>118406003</v>
      </c>
      <c r="C324" s="1" t="s">
        <v>530</v>
      </c>
      <c r="D324" s="1" t="s">
        <v>58</v>
      </c>
      <c r="E324" s="2">
        <v>10829428.050000001</v>
      </c>
      <c r="F324" s="2">
        <v>5790289.8600000003</v>
      </c>
      <c r="G324" s="2">
        <v>317693.69</v>
      </c>
      <c r="H324" s="2">
        <f t="shared" si="10"/>
        <v>16937411.600000001</v>
      </c>
      <c r="I324" s="2">
        <v>2145.65</v>
      </c>
      <c r="J324" s="2">
        <v>932647.11</v>
      </c>
      <c r="K324" s="2">
        <f t="shared" si="11"/>
        <v>17872204.359999999</v>
      </c>
      <c r="L324" s="2">
        <v>11572925.57</v>
      </c>
      <c r="M324" s="2">
        <v>6904867.5099999998</v>
      </c>
      <c r="N324" s="2">
        <v>2944178.58</v>
      </c>
      <c r="O324" s="2">
        <v>781212.89</v>
      </c>
      <c r="P324" s="2">
        <v>198444.07</v>
      </c>
      <c r="S324" s="2">
        <v>725</v>
      </c>
      <c r="U324" s="2">
        <v>555595.16</v>
      </c>
      <c r="V324" s="2">
        <v>116897.11</v>
      </c>
      <c r="W324" s="2">
        <v>800731.32</v>
      </c>
      <c r="X324" s="2">
        <v>155490.82</v>
      </c>
      <c r="Y324" s="2">
        <v>279876.92</v>
      </c>
      <c r="Z324" s="2">
        <v>1340081.52</v>
      </c>
      <c r="AA324" s="2">
        <v>2154498.89</v>
      </c>
      <c r="AB324" s="2">
        <v>366505.88</v>
      </c>
      <c r="AC324" s="2">
        <v>20612.240000000002</v>
      </c>
    </row>
    <row r="325" spans="1:29" x14ac:dyDescent="0.2">
      <c r="A325" s="11">
        <v>1</v>
      </c>
      <c r="B325" s="1">
        <v>118406602</v>
      </c>
      <c r="C325" s="1" t="s">
        <v>529</v>
      </c>
      <c r="D325" s="1" t="s">
        <v>58</v>
      </c>
      <c r="E325" s="2">
        <v>24903213.170000002</v>
      </c>
      <c r="F325" s="2">
        <v>12097108.310000001</v>
      </c>
      <c r="G325" s="2">
        <v>855776.35</v>
      </c>
      <c r="H325" s="2">
        <f t="shared" si="10"/>
        <v>37856097.830000006</v>
      </c>
      <c r="J325" s="2">
        <v>2944477.71</v>
      </c>
      <c r="K325" s="2">
        <f t="shared" si="11"/>
        <v>40800575.540000007</v>
      </c>
      <c r="L325" s="2">
        <v>29167833.670000002</v>
      </c>
      <c r="M325" s="2">
        <v>18004877.760000002</v>
      </c>
      <c r="N325" s="2">
        <v>3909052.41</v>
      </c>
      <c r="O325" s="2">
        <v>1234591.6599999999</v>
      </c>
      <c r="P325" s="2">
        <v>1754691.34</v>
      </c>
      <c r="U325" s="2">
        <v>809536.11</v>
      </c>
      <c r="V325" s="2">
        <v>1254584.98</v>
      </c>
      <c r="W325" s="2">
        <v>2669373.14</v>
      </c>
      <c r="X325" s="2">
        <v>448645.11</v>
      </c>
      <c r="Y325" s="2">
        <v>482359.91</v>
      </c>
      <c r="Z325" s="2">
        <v>4128130.02</v>
      </c>
      <c r="AA325" s="2">
        <v>2236563.9900000002</v>
      </c>
      <c r="AB325" s="2">
        <v>3000</v>
      </c>
      <c r="AC325" s="2">
        <v>64915.05</v>
      </c>
    </row>
    <row r="326" spans="1:29" x14ac:dyDescent="0.2">
      <c r="A326" s="11">
        <v>1</v>
      </c>
      <c r="B326" s="1">
        <v>118408852</v>
      </c>
      <c r="C326" s="1" t="s">
        <v>540</v>
      </c>
      <c r="D326" s="1" t="s">
        <v>58</v>
      </c>
      <c r="E326" s="2">
        <v>61612102.759999998</v>
      </c>
      <c r="F326" s="2">
        <v>26897316.16</v>
      </c>
      <c r="G326" s="2">
        <v>1805042.28</v>
      </c>
      <c r="H326" s="2">
        <f t="shared" si="10"/>
        <v>90314461.200000003</v>
      </c>
      <c r="J326" s="2">
        <v>5294620.26</v>
      </c>
      <c r="K326" s="2">
        <f t="shared" si="11"/>
        <v>95609081.460000008</v>
      </c>
      <c r="L326" s="2">
        <v>70176267.049999997</v>
      </c>
      <c r="M326" s="2">
        <v>43998369.25</v>
      </c>
      <c r="N326" s="2">
        <v>12366214.800000001</v>
      </c>
      <c r="O326" s="2">
        <v>3773134.91</v>
      </c>
      <c r="P326" s="2">
        <v>1474383.8</v>
      </c>
      <c r="U326" s="2">
        <v>2435857.7999999998</v>
      </c>
      <c r="V326" s="2">
        <v>2982115.71</v>
      </c>
      <c r="W326" s="2">
        <v>5804246.5300000003</v>
      </c>
      <c r="X326" s="2">
        <v>1817773.01</v>
      </c>
      <c r="Y326" s="2">
        <v>971776.94</v>
      </c>
      <c r="Z326" s="2">
        <v>8271398.7800000003</v>
      </c>
      <c r="AA326" s="2">
        <v>4308880.8499999996</v>
      </c>
      <c r="AB326" s="2">
        <v>174710.77</v>
      </c>
      <c r="AC326" s="2">
        <v>130555.77</v>
      </c>
    </row>
    <row r="327" spans="1:29" x14ac:dyDescent="0.2">
      <c r="A327" s="11">
        <v>1</v>
      </c>
      <c r="B327" s="1">
        <v>118409203</v>
      </c>
      <c r="C327" s="1" t="s">
        <v>503</v>
      </c>
      <c r="D327" s="1" t="s">
        <v>58</v>
      </c>
      <c r="E327" s="2">
        <v>16679142.380000001</v>
      </c>
      <c r="F327" s="2">
        <v>8416696.7899999991</v>
      </c>
      <c r="G327" s="2">
        <v>648687.62</v>
      </c>
      <c r="H327" s="2">
        <f t="shared" si="10"/>
        <v>25744526.790000003</v>
      </c>
      <c r="J327" s="2">
        <v>2516608.1</v>
      </c>
      <c r="K327" s="2">
        <f t="shared" si="11"/>
        <v>28261134.890000004</v>
      </c>
      <c r="L327" s="2">
        <v>18086764.440000001</v>
      </c>
      <c r="M327" s="2">
        <v>12053264.5</v>
      </c>
      <c r="N327" s="2">
        <v>3134683.35</v>
      </c>
      <c r="O327" s="2">
        <v>760844.52</v>
      </c>
      <c r="P327" s="2">
        <v>730350.01</v>
      </c>
      <c r="U327" s="2">
        <v>481619.75</v>
      </c>
      <c r="V327" s="2">
        <v>465667.04</v>
      </c>
      <c r="W327" s="2">
        <v>1497668.87</v>
      </c>
      <c r="X327" s="2">
        <v>504297.12</v>
      </c>
      <c r="Y327" s="2">
        <v>333339.83</v>
      </c>
      <c r="Z327" s="2">
        <v>3160750.95</v>
      </c>
      <c r="AA327" s="2">
        <v>1752331.31</v>
      </c>
      <c r="AB327" s="2">
        <v>177189.4</v>
      </c>
      <c r="AC327" s="2">
        <v>43832.52</v>
      </c>
    </row>
    <row r="328" spans="1:29" x14ac:dyDescent="0.2">
      <c r="A328" s="11">
        <v>1</v>
      </c>
      <c r="B328" s="1">
        <v>118409302</v>
      </c>
      <c r="C328" s="1" t="s">
        <v>504</v>
      </c>
      <c r="D328" s="1" t="s">
        <v>58</v>
      </c>
      <c r="E328" s="2">
        <v>42447196.329999998</v>
      </c>
      <c r="F328" s="2">
        <v>13643887.65</v>
      </c>
      <c r="G328" s="2">
        <v>1028510.04</v>
      </c>
      <c r="H328" s="2">
        <f t="shared" si="10"/>
        <v>57119594.019999996</v>
      </c>
      <c r="I328" s="2">
        <v>262230</v>
      </c>
      <c r="J328" s="2">
        <v>1522184.36</v>
      </c>
      <c r="K328" s="2">
        <f t="shared" si="11"/>
        <v>58904008.379999995</v>
      </c>
      <c r="L328" s="2">
        <v>44606724.549999997</v>
      </c>
      <c r="M328" s="2">
        <v>28183865.190000001</v>
      </c>
      <c r="N328" s="2">
        <v>9867102.9000000004</v>
      </c>
      <c r="O328" s="2">
        <v>4176968.18</v>
      </c>
      <c r="P328" s="2">
        <v>159221.44</v>
      </c>
      <c r="Q328" s="2">
        <v>60038.62</v>
      </c>
      <c r="U328" s="2">
        <v>1742941.92</v>
      </c>
      <c r="V328" s="2">
        <v>1944417.62</v>
      </c>
      <c r="W328" s="2">
        <v>2411973.56</v>
      </c>
      <c r="X328" s="2">
        <v>707023.15</v>
      </c>
      <c r="Y328" s="2">
        <v>361697.31</v>
      </c>
      <c r="Z328" s="2">
        <v>4424097.32</v>
      </c>
      <c r="AA328" s="2">
        <v>1860620.65</v>
      </c>
      <c r="AB328" s="2">
        <v>114139.88</v>
      </c>
      <c r="AC328" s="2">
        <v>76976.240000000005</v>
      </c>
    </row>
    <row r="329" spans="1:29" x14ac:dyDescent="0.2">
      <c r="A329" s="11">
        <v>1</v>
      </c>
      <c r="B329" s="1">
        <v>117412003</v>
      </c>
      <c r="C329" s="1" t="s">
        <v>549</v>
      </c>
      <c r="D329" s="1" t="s">
        <v>64</v>
      </c>
      <c r="E329" s="2">
        <v>11647001.24</v>
      </c>
      <c r="F329" s="2">
        <v>6206594.7699999996</v>
      </c>
      <c r="G329" s="2">
        <v>615884.30000000005</v>
      </c>
      <c r="H329" s="2">
        <f t="shared" si="10"/>
        <v>18469480.309999999</v>
      </c>
      <c r="I329" s="2">
        <v>130802.83</v>
      </c>
      <c r="J329" s="2">
        <v>2102537.86</v>
      </c>
      <c r="K329" s="2">
        <f t="shared" si="11"/>
        <v>20702820.999999996</v>
      </c>
      <c r="L329" s="2">
        <v>14211729.74</v>
      </c>
      <c r="M329" s="2">
        <v>8680931.7400000002</v>
      </c>
      <c r="N329" s="2">
        <v>1670048.72</v>
      </c>
      <c r="O329" s="2">
        <v>946743.36</v>
      </c>
      <c r="P329" s="2">
        <v>136609.45000000001</v>
      </c>
      <c r="R329" s="2">
        <v>951.17</v>
      </c>
      <c r="T329" s="2">
        <v>211716.8</v>
      </c>
      <c r="U329" s="2">
        <v>449312.44</v>
      </c>
      <c r="V329" s="2">
        <v>444818.59</v>
      </c>
      <c r="W329" s="2">
        <v>983766.96</v>
      </c>
      <c r="X329" s="2">
        <v>237565.9</v>
      </c>
      <c r="Y329" s="2">
        <v>395831.14</v>
      </c>
      <c r="Z329" s="2">
        <v>1507508.85</v>
      </c>
      <c r="AA329" s="2">
        <v>1063783.3500000001</v>
      </c>
      <c r="AB329" s="2">
        <v>1124007.54</v>
      </c>
    </row>
    <row r="330" spans="1:29" x14ac:dyDescent="0.2">
      <c r="A330" s="11">
        <v>1</v>
      </c>
      <c r="B330" s="1">
        <v>117414003</v>
      </c>
      <c r="C330" s="1" t="s">
        <v>548</v>
      </c>
      <c r="D330" s="1" t="s">
        <v>64</v>
      </c>
      <c r="E330" s="2">
        <v>20394131.539999999</v>
      </c>
      <c r="F330" s="2">
        <v>9196990.1099999994</v>
      </c>
      <c r="G330" s="2">
        <v>624619.80000000005</v>
      </c>
      <c r="H330" s="2">
        <f t="shared" si="10"/>
        <v>30215741.449999999</v>
      </c>
      <c r="J330" s="2">
        <v>3853659.67</v>
      </c>
      <c r="K330" s="2">
        <f t="shared" si="11"/>
        <v>34069401.119999997</v>
      </c>
      <c r="L330" s="2">
        <v>23508123.210000001</v>
      </c>
      <c r="M330" s="2">
        <v>15319530.529999999</v>
      </c>
      <c r="N330" s="2">
        <v>3563139.38</v>
      </c>
      <c r="O330" s="2">
        <v>861867.33</v>
      </c>
      <c r="P330" s="2">
        <v>488084.51</v>
      </c>
      <c r="R330" s="2">
        <v>4509.79</v>
      </c>
      <c r="T330" s="2">
        <v>157000</v>
      </c>
      <c r="U330" s="2">
        <v>769469.2</v>
      </c>
      <c r="V330" s="2">
        <v>1045383.55</v>
      </c>
      <c r="W330" s="2">
        <v>1896613.98</v>
      </c>
      <c r="X330" s="2">
        <v>333597.03000000003</v>
      </c>
      <c r="Y330" s="2">
        <v>660669.25</v>
      </c>
      <c r="Z330" s="2">
        <v>2832304.5</v>
      </c>
      <c r="AA330" s="2">
        <v>1653552.65</v>
      </c>
      <c r="AB330" s="2">
        <v>5399.95</v>
      </c>
    </row>
    <row r="331" spans="1:29" x14ac:dyDescent="0.2">
      <c r="A331" s="11">
        <v>1</v>
      </c>
      <c r="B331" s="1">
        <v>117414203</v>
      </c>
      <c r="C331" s="1" t="s">
        <v>547</v>
      </c>
      <c r="D331" s="1" t="s">
        <v>64</v>
      </c>
      <c r="E331" s="2">
        <v>9795462.9900000002</v>
      </c>
      <c r="F331" s="2">
        <v>5494945.8200000003</v>
      </c>
      <c r="G331" s="2">
        <v>462746.98</v>
      </c>
      <c r="H331" s="2">
        <f t="shared" si="10"/>
        <v>15753155.790000001</v>
      </c>
      <c r="J331" s="2">
        <v>2317195.56</v>
      </c>
      <c r="K331" s="2">
        <f t="shared" si="11"/>
        <v>18070351.350000001</v>
      </c>
      <c r="L331" s="2">
        <v>12888617.199999999</v>
      </c>
      <c r="M331" s="2">
        <v>7014043.0199999996</v>
      </c>
      <c r="N331" s="2">
        <v>2207970.88</v>
      </c>
      <c r="O331" s="2">
        <v>497380.67</v>
      </c>
      <c r="P331" s="2">
        <v>74419.92</v>
      </c>
      <c r="S331" s="2">
        <v>1648.5</v>
      </c>
      <c r="U331" s="2">
        <v>812386.34</v>
      </c>
      <c r="V331" s="2">
        <v>782607.01</v>
      </c>
      <c r="W331" s="2">
        <v>1363606.11</v>
      </c>
      <c r="X331" s="2">
        <v>206447.27</v>
      </c>
      <c r="Y331" s="2">
        <v>331601.58</v>
      </c>
      <c r="Z331" s="2">
        <v>1473095.4</v>
      </c>
      <c r="AA331" s="2">
        <v>363362.9</v>
      </c>
      <c r="AB331" s="2">
        <v>160629.76000000001</v>
      </c>
      <c r="AC331" s="2">
        <v>1209.45</v>
      </c>
    </row>
    <row r="332" spans="1:29" x14ac:dyDescent="0.2">
      <c r="A332" s="11">
        <v>1</v>
      </c>
      <c r="B332" s="1">
        <v>117415004</v>
      </c>
      <c r="C332" s="1" t="s">
        <v>545</v>
      </c>
      <c r="D332" s="1" t="s">
        <v>64</v>
      </c>
      <c r="E332" s="2">
        <v>6817900</v>
      </c>
      <c r="F332" s="2">
        <v>3494857.69</v>
      </c>
      <c r="G332" s="2">
        <v>364247</v>
      </c>
      <c r="H332" s="2">
        <f t="shared" si="10"/>
        <v>10677004.689999999</v>
      </c>
      <c r="J332" s="2">
        <v>954648</v>
      </c>
      <c r="K332" s="2">
        <f t="shared" si="11"/>
        <v>11631652.689999999</v>
      </c>
      <c r="L332" s="2">
        <v>8078693.6100000003</v>
      </c>
      <c r="M332" s="2">
        <v>4568439</v>
      </c>
      <c r="N332" s="2">
        <v>1151509</v>
      </c>
      <c r="O332" s="2">
        <v>440853</v>
      </c>
      <c r="P332" s="2">
        <v>264599</v>
      </c>
      <c r="T332" s="2">
        <v>392500</v>
      </c>
      <c r="U332" s="2">
        <v>349019</v>
      </c>
      <c r="V332" s="2">
        <v>532212</v>
      </c>
      <c r="W332" s="2">
        <v>670935</v>
      </c>
      <c r="X332" s="2">
        <v>73029</v>
      </c>
      <c r="Y332" s="2">
        <v>182421</v>
      </c>
      <c r="Z332" s="2">
        <v>1184296</v>
      </c>
      <c r="AA332" s="2">
        <v>475835.69</v>
      </c>
      <c r="AB332" s="2">
        <v>27110</v>
      </c>
    </row>
    <row r="333" spans="1:29" x14ac:dyDescent="0.2">
      <c r="A333" s="11">
        <v>1</v>
      </c>
      <c r="B333" s="1">
        <v>117415103</v>
      </c>
      <c r="C333" s="1" t="s">
        <v>544</v>
      </c>
      <c r="D333" s="1" t="s">
        <v>64</v>
      </c>
      <c r="E333" s="2">
        <v>13521746.49</v>
      </c>
      <c r="F333" s="2">
        <v>7860066.1900000004</v>
      </c>
      <c r="G333" s="2">
        <v>517521.6</v>
      </c>
      <c r="H333" s="2">
        <f t="shared" si="10"/>
        <v>21899334.280000001</v>
      </c>
      <c r="J333" s="2">
        <v>3521562.56</v>
      </c>
      <c r="K333" s="2">
        <f t="shared" si="11"/>
        <v>25420896.84</v>
      </c>
      <c r="L333" s="2">
        <v>17295609.420000002</v>
      </c>
      <c r="M333" s="2">
        <v>10960668.359999999</v>
      </c>
      <c r="N333" s="2">
        <v>2066946.16</v>
      </c>
      <c r="O333" s="2">
        <v>210816.55</v>
      </c>
      <c r="P333" s="2">
        <v>283315.42</v>
      </c>
      <c r="U333" s="2">
        <v>803126.39</v>
      </c>
      <c r="V333" s="2">
        <v>1078984.44</v>
      </c>
      <c r="W333" s="2">
        <v>1406176.13</v>
      </c>
      <c r="X333" s="2">
        <v>220641.6</v>
      </c>
      <c r="Y333" s="2">
        <v>292903.65999999997</v>
      </c>
      <c r="Z333" s="2">
        <v>2882313.14</v>
      </c>
      <c r="AA333" s="2">
        <v>1175920.83</v>
      </c>
    </row>
    <row r="334" spans="1:29" x14ac:dyDescent="0.2">
      <c r="A334" s="11">
        <v>1</v>
      </c>
      <c r="B334" s="1">
        <v>117415303</v>
      </c>
      <c r="C334" s="1" t="s">
        <v>543</v>
      </c>
      <c r="D334" s="1" t="s">
        <v>64</v>
      </c>
      <c r="E334" s="2">
        <v>7562792.1699999999</v>
      </c>
      <c r="F334" s="2">
        <v>3921628.65</v>
      </c>
      <c r="G334" s="2">
        <v>518162.82</v>
      </c>
      <c r="H334" s="2">
        <f t="shared" si="10"/>
        <v>12002583.640000001</v>
      </c>
      <c r="I334" s="2">
        <v>367930.21</v>
      </c>
      <c r="J334" s="2">
        <v>1240227.03</v>
      </c>
      <c r="K334" s="2">
        <f t="shared" si="11"/>
        <v>13610740.880000001</v>
      </c>
      <c r="L334" s="2">
        <v>9740996</v>
      </c>
      <c r="M334" s="2">
        <v>5816365.2300000004</v>
      </c>
      <c r="N334" s="2">
        <v>1258860</v>
      </c>
      <c r="O334" s="2">
        <v>211437.2</v>
      </c>
      <c r="P334" s="2">
        <v>276129.74</v>
      </c>
      <c r="U334" s="2">
        <v>324998.65000000002</v>
      </c>
      <c r="V334" s="2">
        <v>862223.18</v>
      </c>
      <c r="W334" s="2">
        <v>807764.69</v>
      </c>
      <c r="X334" s="2">
        <v>126423.39</v>
      </c>
      <c r="Y334" s="2">
        <v>265688.7</v>
      </c>
      <c r="Z334" s="2">
        <v>1090022.4099999999</v>
      </c>
      <c r="AA334" s="2">
        <v>422288.26</v>
      </c>
      <c r="AB334" s="2">
        <v>22219.37</v>
      </c>
    </row>
    <row r="335" spans="1:29" x14ac:dyDescent="0.2">
      <c r="A335" s="11">
        <v>1</v>
      </c>
      <c r="B335" s="1">
        <v>117416103</v>
      </c>
      <c r="C335" s="1" t="s">
        <v>528</v>
      </c>
      <c r="D335" s="1" t="s">
        <v>64</v>
      </c>
      <c r="E335" s="2">
        <v>8674914.9800000004</v>
      </c>
      <c r="F335" s="2">
        <v>4131544.32</v>
      </c>
      <c r="G335" s="2">
        <v>460956.84</v>
      </c>
      <c r="H335" s="2">
        <f t="shared" si="10"/>
        <v>13267416.140000001</v>
      </c>
      <c r="J335" s="2">
        <v>1746400.25</v>
      </c>
      <c r="K335" s="2">
        <f t="shared" si="11"/>
        <v>15013816.390000001</v>
      </c>
      <c r="L335" s="2">
        <v>10378295.27</v>
      </c>
      <c r="M335" s="2">
        <v>6119377.2300000004</v>
      </c>
      <c r="N335" s="2">
        <v>1546395.27</v>
      </c>
      <c r="O335" s="2">
        <v>469435.04</v>
      </c>
      <c r="P335" s="2">
        <v>539707.43999999994</v>
      </c>
      <c r="U335" s="2">
        <v>329487.95</v>
      </c>
      <c r="V335" s="2">
        <v>519474.47</v>
      </c>
      <c r="W335" s="2">
        <v>1070874.6599999999</v>
      </c>
      <c r="X335" s="2">
        <v>106901.15</v>
      </c>
      <c r="Y335" s="2">
        <v>281446.77</v>
      </c>
      <c r="Z335" s="2">
        <v>1429933.45</v>
      </c>
      <c r="AA335" s="2">
        <v>393425.87</v>
      </c>
    </row>
    <row r="336" spans="1:29" x14ac:dyDescent="0.2">
      <c r="A336" s="11">
        <v>1</v>
      </c>
      <c r="B336" s="1">
        <v>117417202</v>
      </c>
      <c r="C336" s="1" t="s">
        <v>541</v>
      </c>
      <c r="D336" s="1" t="s">
        <v>64</v>
      </c>
      <c r="E336" s="2">
        <v>42693831.329999998</v>
      </c>
      <c r="F336" s="2">
        <v>20760034.100000001</v>
      </c>
      <c r="G336" s="2">
        <v>1122042.01</v>
      </c>
      <c r="H336" s="2">
        <f t="shared" si="10"/>
        <v>64575907.439999998</v>
      </c>
      <c r="J336" s="2">
        <v>7865682.5700000003</v>
      </c>
      <c r="K336" s="2">
        <f t="shared" si="11"/>
        <v>72441590.00999999</v>
      </c>
      <c r="L336" s="2">
        <v>55505304.909999996</v>
      </c>
      <c r="M336" s="2">
        <v>28632326.239999998</v>
      </c>
      <c r="N336" s="2">
        <v>10929277.57</v>
      </c>
      <c r="O336" s="2">
        <v>2151496.37</v>
      </c>
      <c r="P336" s="2">
        <v>931747.91</v>
      </c>
      <c r="Q336" s="2">
        <v>30683.87</v>
      </c>
      <c r="R336" s="2">
        <v>18299.37</v>
      </c>
      <c r="U336" s="2">
        <v>2335741.87</v>
      </c>
      <c r="V336" s="2">
        <v>2004144.19</v>
      </c>
      <c r="W336" s="2">
        <v>4894011.09</v>
      </c>
      <c r="X336" s="2">
        <v>997706.55</v>
      </c>
      <c r="Y336" s="2">
        <v>707189.21</v>
      </c>
      <c r="Z336" s="2">
        <v>6376736.9699999997</v>
      </c>
      <c r="AA336" s="2">
        <v>2688541.43</v>
      </c>
      <c r="AB336" s="2">
        <v>755962.79</v>
      </c>
    </row>
    <row r="337" spans="1:29" x14ac:dyDescent="0.2">
      <c r="A337" s="11">
        <v>1</v>
      </c>
      <c r="B337" s="1">
        <v>109420803</v>
      </c>
      <c r="C337" s="1" t="s">
        <v>142</v>
      </c>
      <c r="D337" s="1" t="s">
        <v>13</v>
      </c>
      <c r="E337" s="2">
        <v>18962092.039999999</v>
      </c>
      <c r="F337" s="2">
        <v>11040327.59</v>
      </c>
      <c r="G337" s="2">
        <v>813523.13</v>
      </c>
      <c r="H337" s="2">
        <f t="shared" si="10"/>
        <v>30815942.759999998</v>
      </c>
      <c r="I337" s="2">
        <v>22578.78</v>
      </c>
      <c r="J337" s="2">
        <v>3024803.86</v>
      </c>
      <c r="K337" s="2">
        <f t="shared" si="11"/>
        <v>33863325.399999999</v>
      </c>
      <c r="L337" s="2">
        <v>20870216.460000001</v>
      </c>
      <c r="M337" s="2">
        <v>12676605.220000001</v>
      </c>
      <c r="N337" s="2">
        <v>4262606.01</v>
      </c>
      <c r="O337" s="2">
        <v>972706.72</v>
      </c>
      <c r="P337" s="2">
        <v>401403.38</v>
      </c>
      <c r="Q337" s="2">
        <v>144131.07999999999</v>
      </c>
      <c r="R337" s="2">
        <v>22568.73</v>
      </c>
      <c r="T337" s="2">
        <v>482070.9</v>
      </c>
      <c r="U337" s="2">
        <v>720990.39</v>
      </c>
      <c r="V337" s="2">
        <v>2355903.4</v>
      </c>
      <c r="W337" s="2">
        <v>2069043.23</v>
      </c>
      <c r="X337" s="2">
        <v>415846.06</v>
      </c>
      <c r="Y337" s="2">
        <v>462656.45</v>
      </c>
      <c r="Z337" s="2">
        <v>3117014.74</v>
      </c>
      <c r="AA337" s="2">
        <v>1690474.26</v>
      </c>
      <c r="AB337" s="2">
        <v>123884.21</v>
      </c>
      <c r="AC337" s="2">
        <v>84514.85</v>
      </c>
    </row>
    <row r="338" spans="1:29" x14ac:dyDescent="0.2">
      <c r="A338" s="11">
        <v>1</v>
      </c>
      <c r="B338" s="1">
        <v>109422303</v>
      </c>
      <c r="C338" s="1" t="s">
        <v>141</v>
      </c>
      <c r="D338" s="1" t="s">
        <v>13</v>
      </c>
      <c r="E338" s="2">
        <v>8744077.8300000001</v>
      </c>
      <c r="F338" s="2">
        <v>4422756.29</v>
      </c>
      <c r="G338" s="2">
        <v>358013.38</v>
      </c>
      <c r="H338" s="2">
        <f t="shared" si="10"/>
        <v>13524847.500000002</v>
      </c>
      <c r="I338" s="2">
        <v>7899.05</v>
      </c>
      <c r="J338" s="2">
        <v>1498516.38</v>
      </c>
      <c r="K338" s="2">
        <f t="shared" si="11"/>
        <v>15031262.930000003</v>
      </c>
      <c r="L338" s="2">
        <v>10318847.800000001</v>
      </c>
      <c r="M338" s="2">
        <v>6948503.5300000003</v>
      </c>
      <c r="N338" s="2">
        <v>1691123.36</v>
      </c>
      <c r="P338" s="2">
        <v>104357.05</v>
      </c>
      <c r="R338" s="2">
        <v>93.89</v>
      </c>
      <c r="U338" s="2">
        <v>344098.68</v>
      </c>
      <c r="V338" s="2">
        <v>661836.81999999995</v>
      </c>
      <c r="W338" s="2">
        <v>1255496.68</v>
      </c>
      <c r="X338" s="2">
        <v>145410.03</v>
      </c>
      <c r="Y338" s="2">
        <v>251712.06</v>
      </c>
      <c r="Z338" s="2">
        <v>1153499.03</v>
      </c>
      <c r="AA338" s="2">
        <v>493406.57</v>
      </c>
      <c r="AB338" s="2">
        <v>83319.240000000005</v>
      </c>
      <c r="AC338" s="2">
        <v>33977.18</v>
      </c>
    </row>
    <row r="339" spans="1:29" x14ac:dyDescent="0.2">
      <c r="A339" s="11">
        <v>1</v>
      </c>
      <c r="B339" s="1">
        <v>109426003</v>
      </c>
      <c r="C339" s="1" t="s">
        <v>140</v>
      </c>
      <c r="D339" s="1" t="s">
        <v>13</v>
      </c>
      <c r="E339" s="2">
        <v>5006153.67</v>
      </c>
      <c r="F339" s="2">
        <v>3175729.36</v>
      </c>
      <c r="G339" s="2">
        <v>179193.46</v>
      </c>
      <c r="H339" s="2">
        <f t="shared" si="10"/>
        <v>8361076.4899999993</v>
      </c>
      <c r="J339" s="2">
        <v>1050516.78</v>
      </c>
      <c r="K339" s="2">
        <f t="shared" si="11"/>
        <v>9411593.2699999996</v>
      </c>
      <c r="L339" s="2">
        <v>5513124.7300000004</v>
      </c>
      <c r="M339" s="2">
        <v>3720472.95</v>
      </c>
      <c r="N339" s="2">
        <v>1018197.2</v>
      </c>
      <c r="O339" s="2">
        <v>254692.93</v>
      </c>
      <c r="P339" s="2">
        <v>10649.64</v>
      </c>
      <c r="S339" s="2">
        <v>2140.9499999999998</v>
      </c>
      <c r="U339" s="2">
        <v>171844.46</v>
      </c>
      <c r="V339" s="2">
        <v>277082</v>
      </c>
      <c r="W339" s="2">
        <v>648903.81000000006</v>
      </c>
      <c r="X339" s="2">
        <v>115476.62</v>
      </c>
      <c r="Y339" s="2">
        <v>162190.96</v>
      </c>
      <c r="Z339" s="2">
        <v>819470.85</v>
      </c>
      <c r="AA339" s="2">
        <v>793142.07</v>
      </c>
      <c r="AB339" s="2">
        <v>172370.86</v>
      </c>
      <c r="AC339" s="2">
        <v>15247.73</v>
      </c>
    </row>
    <row r="340" spans="1:29" x14ac:dyDescent="0.2">
      <c r="A340" s="11">
        <v>1</v>
      </c>
      <c r="B340" s="1">
        <v>109426303</v>
      </c>
      <c r="C340" s="1" t="s">
        <v>139</v>
      </c>
      <c r="D340" s="1" t="s">
        <v>13</v>
      </c>
      <c r="E340" s="2">
        <v>7682156.2800000003</v>
      </c>
      <c r="F340" s="2">
        <v>3305355.54</v>
      </c>
      <c r="G340" s="2">
        <v>336316.44</v>
      </c>
      <c r="H340" s="2">
        <f t="shared" si="10"/>
        <v>11323828.26</v>
      </c>
      <c r="J340" s="2">
        <v>7321690.8899999997</v>
      </c>
      <c r="K340" s="2">
        <f t="shared" si="11"/>
        <v>18645519.149999999</v>
      </c>
      <c r="L340" s="2">
        <v>8418248.9800000004</v>
      </c>
      <c r="M340" s="2">
        <v>5762906.6500000004</v>
      </c>
      <c r="N340" s="2">
        <v>1090628.32</v>
      </c>
      <c r="O340" s="2">
        <v>704488.87</v>
      </c>
      <c r="P340" s="2">
        <v>122871.83</v>
      </c>
      <c r="R340" s="2">
        <v>1260.6099999999999</v>
      </c>
      <c r="U340" s="2">
        <v>279989.36</v>
      </c>
      <c r="V340" s="2">
        <v>232023.31</v>
      </c>
      <c r="W340" s="2">
        <v>956819.08</v>
      </c>
      <c r="X340" s="2">
        <v>171525.47</v>
      </c>
      <c r="Y340" s="2">
        <v>184952.67</v>
      </c>
      <c r="Z340" s="2">
        <v>857717.59</v>
      </c>
      <c r="AA340" s="2">
        <v>575366.22</v>
      </c>
      <c r="AB340" s="2">
        <v>18614</v>
      </c>
      <c r="AC340" s="2">
        <v>28347.84</v>
      </c>
    </row>
    <row r="341" spans="1:29" x14ac:dyDescent="0.2">
      <c r="A341" s="11">
        <v>1</v>
      </c>
      <c r="B341" s="1">
        <v>109427503</v>
      </c>
      <c r="C341" s="1" t="s">
        <v>128</v>
      </c>
      <c r="D341" s="1" t="s">
        <v>13</v>
      </c>
      <c r="E341" s="2">
        <v>6548010.5099999998</v>
      </c>
      <c r="F341" s="2">
        <v>3990071.76</v>
      </c>
      <c r="G341" s="2">
        <v>359206.64</v>
      </c>
      <c r="H341" s="2">
        <f t="shared" si="10"/>
        <v>10897288.91</v>
      </c>
      <c r="J341" s="2">
        <v>1415010.16</v>
      </c>
      <c r="K341" s="2">
        <f t="shared" si="11"/>
        <v>12312299.07</v>
      </c>
      <c r="L341" s="2">
        <v>8181072.0199999996</v>
      </c>
      <c r="M341" s="2">
        <v>4193151.67</v>
      </c>
      <c r="N341" s="2">
        <v>1147300.51</v>
      </c>
      <c r="O341" s="2">
        <v>484498.18</v>
      </c>
      <c r="P341" s="2">
        <v>361045.93</v>
      </c>
      <c r="T341" s="2">
        <v>362014.22</v>
      </c>
      <c r="U341" s="2">
        <v>358190.42</v>
      </c>
      <c r="V341" s="2">
        <v>432230.91</v>
      </c>
      <c r="W341" s="2">
        <v>716883.81</v>
      </c>
      <c r="X341" s="2">
        <v>125987.64</v>
      </c>
      <c r="Y341" s="2">
        <v>219825.64</v>
      </c>
      <c r="Z341" s="2">
        <v>967233.39</v>
      </c>
      <c r="AA341" s="2">
        <v>1005323.83</v>
      </c>
      <c r="AB341" s="2">
        <v>130603.26</v>
      </c>
      <c r="AC341" s="2">
        <v>33792.86</v>
      </c>
    </row>
    <row r="342" spans="1:29" x14ac:dyDescent="0.2">
      <c r="A342" s="11">
        <v>1</v>
      </c>
      <c r="B342" s="1">
        <v>104431304</v>
      </c>
      <c r="C342" s="1" t="s">
        <v>363</v>
      </c>
      <c r="D342" s="1" t="s">
        <v>40</v>
      </c>
      <c r="E342" s="2">
        <v>4318623.22</v>
      </c>
      <c r="F342" s="2">
        <v>2278587.25</v>
      </c>
      <c r="G342" s="2">
        <v>151095.22</v>
      </c>
      <c r="H342" s="2">
        <f t="shared" si="10"/>
        <v>6748305.6899999995</v>
      </c>
      <c r="J342" s="2">
        <v>467047.67999999999</v>
      </c>
      <c r="K342" s="2">
        <f t="shared" si="11"/>
        <v>7215353.3699999992</v>
      </c>
      <c r="L342" s="2">
        <v>4883257.67</v>
      </c>
      <c r="M342" s="2">
        <v>3069431.02</v>
      </c>
      <c r="N342" s="2">
        <v>738961.36</v>
      </c>
      <c r="O342" s="2">
        <v>395911.12</v>
      </c>
      <c r="P342" s="2">
        <v>114319.72</v>
      </c>
      <c r="U342" s="2">
        <v>225045.28</v>
      </c>
      <c r="V342" s="2">
        <v>215129.71</v>
      </c>
      <c r="W342" s="2">
        <v>630330.51</v>
      </c>
      <c r="X342" s="2">
        <v>92320.14</v>
      </c>
      <c r="Y342" s="2">
        <v>52202.98</v>
      </c>
      <c r="Z342" s="2">
        <v>440455.45</v>
      </c>
      <c r="AA342" s="2">
        <v>617672.18999999994</v>
      </c>
      <c r="AC342" s="2">
        <v>5430.99</v>
      </c>
    </row>
    <row r="343" spans="1:29" x14ac:dyDescent="0.2">
      <c r="A343" s="11">
        <v>1</v>
      </c>
      <c r="B343" s="1">
        <v>104432503</v>
      </c>
      <c r="C343" s="1" t="s">
        <v>362</v>
      </c>
      <c r="D343" s="1" t="s">
        <v>40</v>
      </c>
      <c r="E343" s="2">
        <v>8417101.0700000003</v>
      </c>
      <c r="F343" s="2">
        <v>4360155.91</v>
      </c>
      <c r="G343" s="2">
        <v>808847.29</v>
      </c>
      <c r="H343" s="2">
        <f t="shared" si="10"/>
        <v>13586104.27</v>
      </c>
      <c r="J343" s="2">
        <v>1089926.72</v>
      </c>
      <c r="K343" s="2">
        <f t="shared" si="11"/>
        <v>14676030.99</v>
      </c>
      <c r="L343" s="2">
        <v>8756248.7400000002</v>
      </c>
      <c r="M343" s="2">
        <v>5560761.7199999997</v>
      </c>
      <c r="N343" s="2">
        <v>2041902.07</v>
      </c>
      <c r="O343" s="2">
        <v>407050.88</v>
      </c>
      <c r="P343" s="2">
        <v>407386.4</v>
      </c>
      <c r="U343" s="2">
        <v>176931.61</v>
      </c>
      <c r="V343" s="2">
        <v>444746.12</v>
      </c>
      <c r="W343" s="2">
        <v>1077304.54</v>
      </c>
      <c r="X343" s="2">
        <v>328807.90999999997</v>
      </c>
      <c r="Y343" s="2">
        <v>639836.6</v>
      </c>
      <c r="Z343" s="2">
        <v>1414167.6</v>
      </c>
      <c r="AA343" s="2">
        <v>273599.71999999997</v>
      </c>
      <c r="AC343" s="2">
        <v>4761.8100000000004</v>
      </c>
    </row>
    <row r="344" spans="1:29" x14ac:dyDescent="0.2">
      <c r="A344" s="11">
        <v>1</v>
      </c>
      <c r="B344" s="1">
        <v>104432803</v>
      </c>
      <c r="C344" s="1" t="s">
        <v>361</v>
      </c>
      <c r="D344" s="1" t="s">
        <v>40</v>
      </c>
      <c r="E344" s="2">
        <v>9506787.6899999995</v>
      </c>
      <c r="F344" s="2">
        <v>4603242.96</v>
      </c>
      <c r="G344" s="2">
        <v>671378.1</v>
      </c>
      <c r="H344" s="2">
        <f t="shared" si="10"/>
        <v>14781408.749999998</v>
      </c>
      <c r="I344" s="2">
        <v>11872.31</v>
      </c>
      <c r="J344" s="2">
        <v>1351546.12</v>
      </c>
      <c r="K344" s="2">
        <f t="shared" si="11"/>
        <v>16144827.18</v>
      </c>
      <c r="L344" s="2">
        <v>10310626.140000001</v>
      </c>
      <c r="M344" s="2">
        <v>6498911.4500000002</v>
      </c>
      <c r="N344" s="2">
        <v>2379013.2999999998</v>
      </c>
      <c r="O344" s="2">
        <v>618070.56000000006</v>
      </c>
      <c r="P344" s="2">
        <v>10792.38</v>
      </c>
      <c r="U344" s="2">
        <v>366797.51</v>
      </c>
      <c r="V344" s="2">
        <v>406507.24</v>
      </c>
      <c r="W344" s="2">
        <v>1046055.15</v>
      </c>
      <c r="X344" s="2">
        <v>188340.75</v>
      </c>
      <c r="Y344" s="2">
        <v>225384.2</v>
      </c>
      <c r="Z344" s="2">
        <v>1539111.18</v>
      </c>
      <c r="AA344" s="2">
        <v>818440.5</v>
      </c>
      <c r="AC344" s="2">
        <v>12606.43</v>
      </c>
    </row>
    <row r="345" spans="1:29" x14ac:dyDescent="0.2">
      <c r="A345" s="11">
        <v>1</v>
      </c>
      <c r="B345" s="1">
        <v>104432903</v>
      </c>
      <c r="C345" s="1" t="s">
        <v>360</v>
      </c>
      <c r="D345" s="1" t="s">
        <v>40</v>
      </c>
      <c r="E345" s="2">
        <v>21153669.899999999</v>
      </c>
      <c r="F345" s="2">
        <v>7794455.7699999996</v>
      </c>
      <c r="G345" s="2">
        <v>731978.4</v>
      </c>
      <c r="H345" s="2">
        <f t="shared" si="10"/>
        <v>29680104.069999997</v>
      </c>
      <c r="I345" s="2">
        <v>143519</v>
      </c>
      <c r="J345" s="2">
        <v>2733793.69</v>
      </c>
      <c r="K345" s="2">
        <f t="shared" si="11"/>
        <v>32557416.759999998</v>
      </c>
      <c r="L345" s="2">
        <v>14928122.59</v>
      </c>
      <c r="M345" s="2">
        <v>13173043.93</v>
      </c>
      <c r="N345" s="2">
        <v>5997385.4000000004</v>
      </c>
      <c r="O345" s="2">
        <v>1868913.48</v>
      </c>
      <c r="P345" s="2">
        <v>114327.09</v>
      </c>
      <c r="U345" s="2">
        <v>797807.15</v>
      </c>
      <c r="V345" s="2">
        <v>994880.73</v>
      </c>
      <c r="W345" s="2">
        <v>1991172.64</v>
      </c>
      <c r="X345" s="2">
        <v>249349.09</v>
      </c>
      <c r="Y345" s="2">
        <v>373074.5</v>
      </c>
      <c r="Z345" s="2">
        <v>1925025.9</v>
      </c>
      <c r="AA345" s="2">
        <v>1435799.49</v>
      </c>
      <c r="AC345" s="2">
        <v>27346.27</v>
      </c>
    </row>
    <row r="346" spans="1:29" x14ac:dyDescent="0.2">
      <c r="A346" s="11">
        <v>1</v>
      </c>
      <c r="B346" s="1">
        <v>104433303</v>
      </c>
      <c r="C346" s="1" t="s">
        <v>359</v>
      </c>
      <c r="D346" s="1" t="s">
        <v>40</v>
      </c>
      <c r="E346" s="2">
        <v>16057913.539999999</v>
      </c>
      <c r="F346" s="2">
        <v>6964036.5700000003</v>
      </c>
      <c r="G346" s="2">
        <v>814696.88</v>
      </c>
      <c r="H346" s="2">
        <f t="shared" si="10"/>
        <v>23836646.989999998</v>
      </c>
      <c r="I346" s="2">
        <v>28381.200000000001</v>
      </c>
      <c r="J346" s="2">
        <v>2901376.86</v>
      </c>
      <c r="K346" s="2">
        <f t="shared" si="11"/>
        <v>26766405.049999997</v>
      </c>
      <c r="L346" s="2">
        <v>18611453.109999999</v>
      </c>
      <c r="M346" s="2">
        <v>11451247.02</v>
      </c>
      <c r="N346" s="2">
        <v>3714702.38</v>
      </c>
      <c r="O346" s="2">
        <v>760026.3</v>
      </c>
      <c r="P346" s="2">
        <v>131937.84</v>
      </c>
      <c r="U346" s="2">
        <v>722320.25</v>
      </c>
      <c r="V346" s="2">
        <v>656667.9</v>
      </c>
      <c r="W346" s="2">
        <v>1357062.17</v>
      </c>
      <c r="X346" s="2">
        <v>341686.19</v>
      </c>
      <c r="Y346" s="2">
        <v>317831.52</v>
      </c>
      <c r="Z346" s="2">
        <v>2054967.48</v>
      </c>
      <c r="AA346" s="2">
        <v>1303812.54</v>
      </c>
      <c r="AB346" s="2">
        <v>176353.99</v>
      </c>
      <c r="AC346" s="2">
        <v>33334.53</v>
      </c>
    </row>
    <row r="347" spans="1:29" x14ac:dyDescent="0.2">
      <c r="A347" s="11">
        <v>1</v>
      </c>
      <c r="B347" s="1">
        <v>104433604</v>
      </c>
      <c r="C347" s="1" t="s">
        <v>348</v>
      </c>
      <c r="D347" s="1" t="s">
        <v>40</v>
      </c>
      <c r="E347" s="2">
        <v>4275321.62</v>
      </c>
      <c r="F347" s="2">
        <v>2841362.06</v>
      </c>
      <c r="G347" s="2">
        <v>162930.18</v>
      </c>
      <c r="H347" s="2">
        <f t="shared" si="10"/>
        <v>7279613.8599999994</v>
      </c>
      <c r="J347" s="2">
        <v>680403.68</v>
      </c>
      <c r="K347" s="2">
        <f t="shared" si="11"/>
        <v>7960017.5399999991</v>
      </c>
      <c r="L347" s="2">
        <v>5157350.87</v>
      </c>
      <c r="M347" s="2">
        <v>2887822.4</v>
      </c>
      <c r="N347" s="2">
        <v>1118039.0900000001</v>
      </c>
      <c r="O347" s="2">
        <v>146574</v>
      </c>
      <c r="P347" s="2">
        <v>122886.13</v>
      </c>
      <c r="U347" s="2">
        <v>309773.09000000003</v>
      </c>
      <c r="V347" s="2">
        <v>245733.79</v>
      </c>
      <c r="W347" s="2">
        <v>657365.85</v>
      </c>
      <c r="X347" s="2">
        <v>46360.35</v>
      </c>
      <c r="Y347" s="2">
        <v>183476.14</v>
      </c>
      <c r="Z347" s="2">
        <v>680340.33</v>
      </c>
      <c r="AA347" s="2">
        <v>711086.97</v>
      </c>
      <c r="AC347" s="2">
        <v>7225.54</v>
      </c>
    </row>
    <row r="348" spans="1:29" x14ac:dyDescent="0.2">
      <c r="A348" s="11">
        <v>1</v>
      </c>
      <c r="B348" s="1">
        <v>104433903</v>
      </c>
      <c r="C348" s="1" t="s">
        <v>357</v>
      </c>
      <c r="D348" s="1" t="s">
        <v>40</v>
      </c>
      <c r="E348" s="2">
        <v>8332732.9900000002</v>
      </c>
      <c r="F348" s="2">
        <v>4120376.53</v>
      </c>
      <c r="G348" s="2">
        <v>259449.4</v>
      </c>
      <c r="H348" s="2">
        <f t="shared" si="10"/>
        <v>12712558.92</v>
      </c>
      <c r="I348" s="2">
        <v>19908.150000000001</v>
      </c>
      <c r="J348" s="2">
        <v>113561.25</v>
      </c>
      <c r="K348" s="2">
        <f t="shared" si="11"/>
        <v>12846028.32</v>
      </c>
      <c r="L348" s="2">
        <v>9185036.2400000002</v>
      </c>
      <c r="M348" s="2">
        <v>5975613.9199999999</v>
      </c>
      <c r="N348" s="2">
        <v>1925674.27</v>
      </c>
      <c r="O348" s="2">
        <v>423558.18</v>
      </c>
      <c r="P348" s="2">
        <v>7886.62</v>
      </c>
      <c r="U348" s="2">
        <v>346567.78</v>
      </c>
      <c r="V348" s="2">
        <v>376619.89</v>
      </c>
      <c r="W348" s="2">
        <v>1092031.67</v>
      </c>
      <c r="X348" s="2">
        <v>133432.03</v>
      </c>
      <c r="Y348" s="2">
        <v>180552.15</v>
      </c>
      <c r="Z348" s="2">
        <v>919881.23</v>
      </c>
      <c r="AA348" s="2">
        <v>1058077.3899999999</v>
      </c>
      <c r="AC348" s="2">
        <v>13214.39</v>
      </c>
    </row>
    <row r="349" spans="1:29" x14ac:dyDescent="0.2">
      <c r="A349" s="11">
        <v>1</v>
      </c>
      <c r="B349" s="1">
        <v>104435003</v>
      </c>
      <c r="C349" s="1" t="s">
        <v>367</v>
      </c>
      <c r="D349" s="1" t="s">
        <v>40</v>
      </c>
      <c r="E349" s="2">
        <v>8597865.0899999999</v>
      </c>
      <c r="F349" s="2">
        <v>4611978.01</v>
      </c>
      <c r="G349" s="2">
        <v>469253.22</v>
      </c>
      <c r="H349" s="2">
        <f t="shared" si="10"/>
        <v>13679096.32</v>
      </c>
      <c r="J349" s="2">
        <v>18081939.27</v>
      </c>
      <c r="K349" s="2">
        <f t="shared" si="11"/>
        <v>31761035.59</v>
      </c>
      <c r="L349" s="2">
        <v>9352830.7899999991</v>
      </c>
      <c r="M349" s="2">
        <v>6172351.7400000002</v>
      </c>
      <c r="N349" s="2">
        <v>1607620.32</v>
      </c>
      <c r="O349" s="2">
        <v>475842.16</v>
      </c>
      <c r="P349" s="2">
        <v>342050.87</v>
      </c>
      <c r="U349" s="2">
        <v>351085.41</v>
      </c>
      <c r="V349" s="2">
        <v>408672.66</v>
      </c>
      <c r="W349" s="2">
        <v>1344992.61</v>
      </c>
      <c r="X349" s="2">
        <v>163571.01999999999</v>
      </c>
      <c r="Y349" s="2">
        <v>194443.53</v>
      </c>
      <c r="Z349" s="2">
        <v>1106146.44</v>
      </c>
      <c r="AA349" s="2">
        <v>1028176.57</v>
      </c>
      <c r="AC349" s="2">
        <v>14889.77</v>
      </c>
    </row>
    <row r="350" spans="1:29" x14ac:dyDescent="0.2">
      <c r="A350" s="11">
        <v>1</v>
      </c>
      <c r="B350" s="1">
        <v>104435303</v>
      </c>
      <c r="C350" s="1" t="s">
        <v>355</v>
      </c>
      <c r="D350" s="1" t="s">
        <v>40</v>
      </c>
      <c r="E350" s="2">
        <v>10622123.210000001</v>
      </c>
      <c r="F350" s="2">
        <v>5328954.71</v>
      </c>
      <c r="G350" s="2">
        <v>440617.3</v>
      </c>
      <c r="H350" s="2">
        <f t="shared" si="10"/>
        <v>16391695.220000003</v>
      </c>
      <c r="J350" s="2">
        <v>1390962.78</v>
      </c>
      <c r="K350" s="2">
        <f t="shared" si="11"/>
        <v>17782658.000000004</v>
      </c>
      <c r="L350" s="2">
        <v>11359356.359999999</v>
      </c>
      <c r="M350" s="2">
        <v>7259442.9400000004</v>
      </c>
      <c r="N350" s="2">
        <v>3017049.6</v>
      </c>
      <c r="O350" s="2">
        <v>338048.21</v>
      </c>
      <c r="P350" s="2">
        <v>7582.46</v>
      </c>
      <c r="U350" s="2">
        <v>383860.78</v>
      </c>
      <c r="V350" s="2">
        <v>189223.87</v>
      </c>
      <c r="W350" s="2">
        <v>1247890.17</v>
      </c>
      <c r="X350" s="2">
        <v>171938.36</v>
      </c>
      <c r="Y350" s="2">
        <v>320177.90000000002</v>
      </c>
      <c r="Z350" s="2">
        <v>1391346.15</v>
      </c>
      <c r="AA350" s="2">
        <v>1448133.05</v>
      </c>
      <c r="AB350" s="2">
        <v>164792.99</v>
      </c>
      <c r="AC350" s="2">
        <v>11591.44</v>
      </c>
    </row>
    <row r="351" spans="1:29" x14ac:dyDescent="0.2">
      <c r="A351" s="11">
        <v>1</v>
      </c>
      <c r="B351" s="1">
        <v>104435603</v>
      </c>
      <c r="C351" s="1" t="s">
        <v>354</v>
      </c>
      <c r="D351" s="1" t="s">
        <v>40</v>
      </c>
      <c r="E351" s="2">
        <v>16679497.34</v>
      </c>
      <c r="F351" s="2">
        <v>6851905.6699999999</v>
      </c>
      <c r="G351" s="2">
        <v>718495.44</v>
      </c>
      <c r="H351" s="2">
        <f t="shared" si="10"/>
        <v>24249898.449999999</v>
      </c>
      <c r="J351" s="2">
        <v>3522300.63</v>
      </c>
      <c r="K351" s="2">
        <f t="shared" si="11"/>
        <v>27772199.079999998</v>
      </c>
      <c r="L351" s="2">
        <v>17284264.550000001</v>
      </c>
      <c r="M351" s="2">
        <v>11341582.640000001</v>
      </c>
      <c r="N351" s="2">
        <v>4749444.09</v>
      </c>
      <c r="O351" s="2">
        <v>168607.28</v>
      </c>
      <c r="P351" s="2">
        <v>419863.33</v>
      </c>
      <c r="U351" s="2">
        <v>900470.73</v>
      </c>
      <c r="V351" s="2">
        <v>491917.94</v>
      </c>
      <c r="W351" s="2">
        <v>1425754.77</v>
      </c>
      <c r="X351" s="2">
        <v>324748.84999999998</v>
      </c>
      <c r="Y351" s="2">
        <v>351495.93</v>
      </c>
      <c r="Z351" s="2">
        <v>2852106.66</v>
      </c>
      <c r="AA351" s="2">
        <v>328562.46000000002</v>
      </c>
      <c r="AB351" s="2">
        <v>165888.97</v>
      </c>
      <c r="AC351" s="2">
        <v>10959.36</v>
      </c>
    </row>
    <row r="352" spans="1:29" x14ac:dyDescent="0.2">
      <c r="A352" s="11">
        <v>1</v>
      </c>
      <c r="B352" s="1">
        <v>104435703</v>
      </c>
      <c r="C352" s="1" t="s">
        <v>353</v>
      </c>
      <c r="D352" s="1" t="s">
        <v>40</v>
      </c>
      <c r="E352" s="2">
        <v>8057674.1799999997</v>
      </c>
      <c r="F352" s="2">
        <v>4409711.09</v>
      </c>
      <c r="G352" s="2">
        <v>296700.82</v>
      </c>
      <c r="H352" s="2">
        <f t="shared" si="10"/>
        <v>12764086.09</v>
      </c>
      <c r="J352" s="2">
        <v>1228769.33</v>
      </c>
      <c r="K352" s="2">
        <f t="shared" si="11"/>
        <v>13992855.42</v>
      </c>
      <c r="L352" s="2">
        <v>9840277.25</v>
      </c>
      <c r="M352" s="2">
        <v>6567792.6799999997</v>
      </c>
      <c r="N352" s="2">
        <v>1267039.52</v>
      </c>
      <c r="O352" s="2">
        <v>204723.95</v>
      </c>
      <c r="P352" s="2">
        <v>18118.03</v>
      </c>
      <c r="U352" s="2">
        <v>380389.87</v>
      </c>
      <c r="V352" s="2">
        <v>499735.33</v>
      </c>
      <c r="W352" s="2">
        <v>1049687.31</v>
      </c>
      <c r="X352" s="2">
        <v>143022.95000000001</v>
      </c>
      <c r="Y352" s="2">
        <v>182621.71</v>
      </c>
      <c r="Z352" s="2">
        <v>1437178.19</v>
      </c>
      <c r="AA352" s="2">
        <v>481516.85</v>
      </c>
      <c r="AB352" s="2">
        <v>225759.37</v>
      </c>
      <c r="AC352" s="2">
        <v>9799.51</v>
      </c>
    </row>
    <row r="353" spans="1:29" x14ac:dyDescent="0.2">
      <c r="A353" s="11">
        <v>1</v>
      </c>
      <c r="B353" s="1">
        <v>104437503</v>
      </c>
      <c r="C353" s="1" t="s">
        <v>352</v>
      </c>
      <c r="D353" s="1" t="s">
        <v>40</v>
      </c>
      <c r="E353" s="2">
        <v>7168576.21</v>
      </c>
      <c r="F353" s="2">
        <v>3747042.48</v>
      </c>
      <c r="G353" s="2">
        <v>428744.39</v>
      </c>
      <c r="H353" s="2">
        <f t="shared" si="10"/>
        <v>11344363.08</v>
      </c>
      <c r="J353" s="2">
        <v>1866655.67</v>
      </c>
      <c r="K353" s="2">
        <f t="shared" si="11"/>
        <v>13211018.75</v>
      </c>
      <c r="L353" s="2">
        <v>7907815.2199999997</v>
      </c>
      <c r="M353" s="2">
        <v>5486004.46</v>
      </c>
      <c r="N353" s="2">
        <v>1380804.21</v>
      </c>
      <c r="O353" s="2">
        <v>290713.88</v>
      </c>
      <c r="P353" s="2">
        <v>11053.66</v>
      </c>
      <c r="U353" s="2">
        <v>251819.25</v>
      </c>
      <c r="V353" s="2">
        <v>503933.76</v>
      </c>
      <c r="W353" s="2">
        <v>827265.81</v>
      </c>
      <c r="X353" s="2">
        <v>182809.69</v>
      </c>
      <c r="Y353" s="2">
        <v>132531.54</v>
      </c>
      <c r="Z353" s="2">
        <v>1073880.25</v>
      </c>
      <c r="AA353" s="2">
        <v>539838.31999999995</v>
      </c>
      <c r="AB353" s="2">
        <v>224309.98</v>
      </c>
      <c r="AC353" s="2">
        <v>10653.88</v>
      </c>
    </row>
    <row r="354" spans="1:29" x14ac:dyDescent="0.2">
      <c r="A354" s="11">
        <v>1</v>
      </c>
      <c r="B354" s="1">
        <v>111444602</v>
      </c>
      <c r="C354" s="1" t="s">
        <v>72</v>
      </c>
      <c r="D354" s="1" t="s">
        <v>4</v>
      </c>
      <c r="E354" s="2">
        <v>33923730.07</v>
      </c>
      <c r="F354" s="2">
        <v>18102929.02</v>
      </c>
      <c r="G354" s="2">
        <v>833175.51</v>
      </c>
      <c r="H354" s="2">
        <f t="shared" si="10"/>
        <v>52859834.600000001</v>
      </c>
      <c r="J354" s="2">
        <v>8577996.25</v>
      </c>
      <c r="K354" s="2">
        <f t="shared" si="11"/>
        <v>61437830.850000001</v>
      </c>
      <c r="L354" s="2">
        <v>38183177.189999998</v>
      </c>
      <c r="M354" s="2">
        <v>23743033.300000001</v>
      </c>
      <c r="N354" s="2">
        <v>7472238.2400000002</v>
      </c>
      <c r="O354" s="2">
        <v>2569583.4900000002</v>
      </c>
      <c r="P354" s="2">
        <v>89385.09</v>
      </c>
      <c r="Q354" s="2">
        <v>49489.95</v>
      </c>
      <c r="U354" s="2">
        <v>1170755.1100000001</v>
      </c>
      <c r="V354" s="2">
        <v>858067.26</v>
      </c>
      <c r="W354" s="2">
        <v>3604014.72</v>
      </c>
      <c r="X354" s="2">
        <v>571728.6</v>
      </c>
      <c r="Y354" s="2">
        <v>594833.36</v>
      </c>
      <c r="Z354" s="2">
        <v>6391816.29</v>
      </c>
      <c r="AA354" s="2">
        <v>3668294.48</v>
      </c>
      <c r="AB354" s="2">
        <v>1243419.2</v>
      </c>
    </row>
    <row r="355" spans="1:29" x14ac:dyDescent="0.2">
      <c r="A355" s="11">
        <v>1</v>
      </c>
      <c r="B355" s="1">
        <v>120452003</v>
      </c>
      <c r="C355" s="1" t="s">
        <v>526</v>
      </c>
      <c r="D355" s="1" t="s">
        <v>60</v>
      </c>
      <c r="E355" s="2">
        <v>74996674.109999999</v>
      </c>
      <c r="F355" s="2">
        <v>37114707.659999996</v>
      </c>
      <c r="G355" s="2">
        <v>2313720.8199999998</v>
      </c>
      <c r="H355" s="2">
        <f t="shared" si="10"/>
        <v>114425102.58999999</v>
      </c>
      <c r="J355" s="2">
        <v>19264634.100000001</v>
      </c>
      <c r="K355" s="2">
        <f t="shared" si="11"/>
        <v>133689736.69</v>
      </c>
      <c r="L355" s="2">
        <v>85889313.959999993</v>
      </c>
      <c r="M355" s="2">
        <v>50097881.210000001</v>
      </c>
      <c r="N355" s="2">
        <v>19847700.879999999</v>
      </c>
      <c r="O355" s="2">
        <v>2548822.37</v>
      </c>
      <c r="P355" s="2">
        <v>2502269.65</v>
      </c>
      <c r="U355" s="2">
        <v>2603363.21</v>
      </c>
      <c r="V355" s="2">
        <v>2672860.61</v>
      </c>
      <c r="W355" s="2">
        <v>4976084.12</v>
      </c>
      <c r="X355" s="2">
        <v>1538402.08</v>
      </c>
      <c r="Y355" s="2">
        <v>959566.68</v>
      </c>
      <c r="Z355" s="2">
        <v>11085779.220000001</v>
      </c>
      <c r="AA355" s="2">
        <v>10712265.140000001</v>
      </c>
      <c r="AB355" s="2">
        <v>2516907.54</v>
      </c>
      <c r="AC355" s="2">
        <v>49479.06</v>
      </c>
    </row>
    <row r="356" spans="1:29" x14ac:dyDescent="0.2">
      <c r="A356" s="11">
        <v>1</v>
      </c>
      <c r="B356" s="1">
        <v>120455203</v>
      </c>
      <c r="C356" s="1" t="s">
        <v>513</v>
      </c>
      <c r="D356" s="1" t="s">
        <v>60</v>
      </c>
      <c r="E356" s="2">
        <v>53245513.560000002</v>
      </c>
      <c r="F356" s="2">
        <v>24459320.379999999</v>
      </c>
      <c r="G356" s="2">
        <v>1174643.81</v>
      </c>
      <c r="H356" s="2">
        <f t="shared" si="10"/>
        <v>78879477.75</v>
      </c>
      <c r="I356" s="2">
        <v>230009.65</v>
      </c>
      <c r="J356" s="2">
        <v>8635594.0399999991</v>
      </c>
      <c r="K356" s="2">
        <f t="shared" si="11"/>
        <v>87745081.439999998</v>
      </c>
      <c r="L356" s="2">
        <v>60838222.109999999</v>
      </c>
      <c r="M356" s="2">
        <v>34338239.109999999</v>
      </c>
      <c r="N356" s="2">
        <v>13704519.66</v>
      </c>
      <c r="O356" s="2">
        <v>3094887.35</v>
      </c>
      <c r="P356" s="2">
        <v>2106727.44</v>
      </c>
      <c r="S356" s="2">
        <v>1140</v>
      </c>
      <c r="U356" s="2">
        <v>2181133.0699999998</v>
      </c>
      <c r="V356" s="2">
        <v>1522232.42</v>
      </c>
      <c r="W356" s="2">
        <v>4252821.45</v>
      </c>
      <c r="X356" s="2">
        <v>728921.01</v>
      </c>
      <c r="Y356" s="2">
        <v>993401.86</v>
      </c>
      <c r="Z356" s="2">
        <v>7249747.29</v>
      </c>
      <c r="AA356" s="2">
        <v>6221802.2800000003</v>
      </c>
      <c r="AB356" s="2">
        <v>1280278.76</v>
      </c>
      <c r="AC356" s="2">
        <v>28982.240000000002</v>
      </c>
    </row>
    <row r="357" spans="1:29" x14ac:dyDescent="0.2">
      <c r="A357" s="11">
        <v>1</v>
      </c>
      <c r="B357" s="1">
        <v>120455403</v>
      </c>
      <c r="C357" s="1" t="s">
        <v>564</v>
      </c>
      <c r="D357" s="1" t="s">
        <v>60</v>
      </c>
      <c r="E357" s="2">
        <v>111254273.23999999</v>
      </c>
      <c r="F357" s="2">
        <v>60908340.590000004</v>
      </c>
      <c r="G357" s="2">
        <v>2095010.42</v>
      </c>
      <c r="H357" s="2">
        <f t="shared" si="10"/>
        <v>174257624.24999997</v>
      </c>
      <c r="I357" s="2">
        <v>440962.88</v>
      </c>
      <c r="J357" s="2">
        <v>22961111.550000001</v>
      </c>
      <c r="K357" s="2">
        <f t="shared" si="11"/>
        <v>197659698.67999998</v>
      </c>
      <c r="L357" s="2">
        <v>142167139.53</v>
      </c>
      <c r="M357" s="2">
        <v>79767635.599999994</v>
      </c>
      <c r="N357" s="2">
        <v>26073852.800000001</v>
      </c>
      <c r="O357" s="2">
        <v>2975554.09</v>
      </c>
      <c r="P357" s="2">
        <v>2424585.4500000002</v>
      </c>
      <c r="Q357" s="2">
        <v>12645.3</v>
      </c>
      <c r="U357" s="2">
        <v>7017957.5599999996</v>
      </c>
      <c r="V357" s="2">
        <v>6623852.1799999997</v>
      </c>
      <c r="W357" s="2">
        <v>14090262.619999999</v>
      </c>
      <c r="X357" s="2">
        <v>1924242.66</v>
      </c>
      <c r="Y357" s="2">
        <v>1693601.13</v>
      </c>
      <c r="Z357" s="2">
        <v>15571604.73</v>
      </c>
      <c r="AA357" s="2">
        <v>12446786.859999999</v>
      </c>
      <c r="AB357" s="2">
        <v>1460439.15</v>
      </c>
      <c r="AC357" s="2">
        <v>79593.7</v>
      </c>
    </row>
    <row r="358" spans="1:29" x14ac:dyDescent="0.2">
      <c r="A358" s="11">
        <v>1</v>
      </c>
      <c r="B358" s="1">
        <v>120456003</v>
      </c>
      <c r="C358" s="1" t="s">
        <v>558</v>
      </c>
      <c r="D358" s="1" t="s">
        <v>60</v>
      </c>
      <c r="E358" s="2">
        <v>54753121.659999996</v>
      </c>
      <c r="F358" s="2">
        <v>24947246.100000001</v>
      </c>
      <c r="G358" s="2">
        <v>1033100.79</v>
      </c>
      <c r="H358" s="2">
        <f t="shared" si="10"/>
        <v>80733468.549999997</v>
      </c>
      <c r="I358" s="2">
        <v>174675.41</v>
      </c>
      <c r="J358" s="2">
        <v>11876773.6</v>
      </c>
      <c r="K358" s="2">
        <f t="shared" si="11"/>
        <v>92784917.559999987</v>
      </c>
      <c r="L358" s="2">
        <v>64931790.079999998</v>
      </c>
      <c r="M358" s="2">
        <v>41118075.740000002</v>
      </c>
      <c r="N358" s="2">
        <v>11416060.33</v>
      </c>
      <c r="O358" s="2">
        <v>1189186.46</v>
      </c>
      <c r="P358" s="2">
        <v>1011018.13</v>
      </c>
      <c r="Q358" s="2">
        <v>18781</v>
      </c>
      <c r="U358" s="2">
        <v>2419018.8199999998</v>
      </c>
      <c r="V358" s="2">
        <v>1780033.02</v>
      </c>
      <c r="W358" s="2">
        <v>4990377.34</v>
      </c>
      <c r="X358" s="2">
        <v>1177117.18</v>
      </c>
      <c r="Y358" s="2">
        <v>609395.28</v>
      </c>
      <c r="Z358" s="2">
        <v>8612326.5899999999</v>
      </c>
      <c r="AA358" s="2">
        <v>4567673.63</v>
      </c>
      <c r="AB358" s="2">
        <v>756059.43</v>
      </c>
      <c r="AC358" s="2">
        <v>35244.81</v>
      </c>
    </row>
    <row r="359" spans="1:29" x14ac:dyDescent="0.2">
      <c r="A359" s="11">
        <v>1</v>
      </c>
      <c r="B359" s="1">
        <v>123460302</v>
      </c>
      <c r="C359" s="1" t="s">
        <v>441</v>
      </c>
      <c r="D359" s="1" t="s">
        <v>45</v>
      </c>
      <c r="E359" s="2">
        <v>66437988.890000001</v>
      </c>
      <c r="F359" s="2">
        <v>39611462.810000002</v>
      </c>
      <c r="G359" s="2">
        <v>1565458.77</v>
      </c>
      <c r="H359" s="2">
        <f t="shared" si="10"/>
        <v>107614910.47</v>
      </c>
      <c r="I359" s="2">
        <v>129955.51</v>
      </c>
      <c r="J359" s="2">
        <v>9255383.7699999996</v>
      </c>
      <c r="K359" s="2">
        <f t="shared" si="11"/>
        <v>117000249.75</v>
      </c>
      <c r="L359" s="2">
        <v>88033789.700000003</v>
      </c>
      <c r="M359" s="2">
        <v>50788991.100000001</v>
      </c>
      <c r="N359" s="2">
        <v>13843415.300000001</v>
      </c>
      <c r="O359" s="2">
        <v>1527337</v>
      </c>
      <c r="P359" s="2">
        <v>278245.49</v>
      </c>
      <c r="U359" s="2">
        <v>5158468.07</v>
      </c>
      <c r="V359" s="2">
        <v>3110547.2</v>
      </c>
      <c r="W359" s="2">
        <v>7747084.8200000003</v>
      </c>
      <c r="X359" s="2">
        <v>1674441.33</v>
      </c>
      <c r="Y359" s="2">
        <v>1736601.72</v>
      </c>
      <c r="Z359" s="2">
        <v>12032445.27</v>
      </c>
      <c r="AA359" s="2">
        <v>5804463.2199999997</v>
      </c>
      <c r="AB359" s="2">
        <v>2243515.77</v>
      </c>
      <c r="AC359" s="2">
        <v>103895.41</v>
      </c>
    </row>
    <row r="360" spans="1:29" x14ac:dyDescent="0.2">
      <c r="A360" s="11">
        <v>1</v>
      </c>
      <c r="B360" s="1">
        <v>123460504</v>
      </c>
      <c r="C360" s="1" t="s">
        <v>442</v>
      </c>
      <c r="D360" s="1" t="s">
        <v>45</v>
      </c>
      <c r="E360" s="2">
        <v>298527</v>
      </c>
      <c r="F360" s="2">
        <v>94.38</v>
      </c>
      <c r="H360" s="2">
        <f t="shared" si="10"/>
        <v>298621.38</v>
      </c>
      <c r="K360" s="2">
        <f t="shared" si="11"/>
        <v>298621.38</v>
      </c>
      <c r="L360" s="2">
        <v>294021.38</v>
      </c>
      <c r="M360" s="2">
        <v>235193</v>
      </c>
      <c r="N360" s="2">
        <v>63334</v>
      </c>
      <c r="AC360" s="2">
        <v>94.38</v>
      </c>
    </row>
    <row r="361" spans="1:29" x14ac:dyDescent="0.2">
      <c r="A361" s="11">
        <v>1</v>
      </c>
      <c r="B361" s="1">
        <v>123461302</v>
      </c>
      <c r="C361" s="1" t="s">
        <v>443</v>
      </c>
      <c r="D361" s="1" t="s">
        <v>45</v>
      </c>
      <c r="E361" s="2">
        <v>51309871.75</v>
      </c>
      <c r="F361" s="2">
        <v>28086692.23</v>
      </c>
      <c r="G361" s="2">
        <v>2284707.5</v>
      </c>
      <c r="H361" s="2">
        <f t="shared" si="10"/>
        <v>81681271.480000004</v>
      </c>
      <c r="J361" s="2">
        <v>13757956.1</v>
      </c>
      <c r="K361" s="2">
        <f t="shared" si="11"/>
        <v>95439227.579999998</v>
      </c>
      <c r="L361" s="2">
        <v>65215079.479999997</v>
      </c>
      <c r="M361" s="2">
        <v>34821415</v>
      </c>
      <c r="N361" s="2">
        <v>13517654.18</v>
      </c>
      <c r="O361" s="2">
        <v>2278742.02</v>
      </c>
      <c r="P361" s="2">
        <v>662572.55000000005</v>
      </c>
      <c r="S361" s="2">
        <v>29488</v>
      </c>
      <c r="U361" s="2">
        <v>2708636.63</v>
      </c>
      <c r="V361" s="2">
        <v>2825922.69</v>
      </c>
      <c r="W361" s="2">
        <v>4841285.99</v>
      </c>
      <c r="X361" s="2">
        <v>253548.7</v>
      </c>
      <c r="Y361" s="2">
        <v>1328557.28</v>
      </c>
      <c r="Z361" s="2">
        <v>7621756.3399999999</v>
      </c>
      <c r="AA361" s="2">
        <v>6395750.1200000001</v>
      </c>
      <c r="AB361" s="2">
        <v>2060452.39</v>
      </c>
      <c r="AC361" s="2">
        <v>50782.09</v>
      </c>
    </row>
    <row r="362" spans="1:29" x14ac:dyDescent="0.2">
      <c r="A362" s="11">
        <v>1</v>
      </c>
      <c r="B362" s="1">
        <v>123461602</v>
      </c>
      <c r="C362" s="1" t="s">
        <v>403</v>
      </c>
      <c r="D362" s="1" t="s">
        <v>45</v>
      </c>
      <c r="E362" s="2">
        <v>57586286.799999997</v>
      </c>
      <c r="F362" s="2">
        <v>27030568.690000001</v>
      </c>
      <c r="G362" s="2">
        <v>1301030.17</v>
      </c>
      <c r="H362" s="2">
        <f t="shared" si="10"/>
        <v>85917885.659999996</v>
      </c>
      <c r="I362" s="2">
        <v>47238.41</v>
      </c>
      <c r="J362" s="2">
        <v>5102396.8099999996</v>
      </c>
      <c r="K362" s="2">
        <f t="shared" si="11"/>
        <v>91067520.879999995</v>
      </c>
      <c r="L362" s="2">
        <v>69090130.890000001</v>
      </c>
      <c r="M362" s="2">
        <v>40155376.640000001</v>
      </c>
      <c r="N362" s="2">
        <v>14223173.6</v>
      </c>
      <c r="O362" s="2">
        <v>1280008</v>
      </c>
      <c r="P362" s="2">
        <v>1858191.83</v>
      </c>
      <c r="R362" s="2">
        <v>69536.73</v>
      </c>
      <c r="U362" s="2">
        <v>3172415.33</v>
      </c>
      <c r="V362" s="2">
        <v>3355993.54</v>
      </c>
      <c r="W362" s="2">
        <v>3994101.46</v>
      </c>
      <c r="X362" s="2">
        <v>866020.39</v>
      </c>
      <c r="Y362" s="2">
        <v>1176966.1299999999</v>
      </c>
      <c r="Z362" s="2">
        <v>7642952.2999999998</v>
      </c>
      <c r="AA362" s="2">
        <v>6169134.1500000004</v>
      </c>
      <c r="AB362" s="2">
        <v>578080.03</v>
      </c>
      <c r="AC362" s="2">
        <v>74905.36</v>
      </c>
    </row>
    <row r="363" spans="1:29" x14ac:dyDescent="0.2">
      <c r="A363" s="11">
        <v>1</v>
      </c>
      <c r="B363" s="1">
        <v>123463603</v>
      </c>
      <c r="C363" s="1" t="s">
        <v>401</v>
      </c>
      <c r="D363" s="1" t="s">
        <v>45</v>
      </c>
      <c r="E363" s="2">
        <v>47345222.770000003</v>
      </c>
      <c r="F363" s="2">
        <v>24356798.66</v>
      </c>
      <c r="G363" s="2">
        <v>1326737.6000000001</v>
      </c>
      <c r="H363" s="2">
        <f t="shared" si="10"/>
        <v>73028759.030000001</v>
      </c>
      <c r="I363" s="2">
        <v>2231</v>
      </c>
      <c r="J363" s="2">
        <v>7821384.2400000002</v>
      </c>
      <c r="K363" s="2">
        <f t="shared" si="11"/>
        <v>80852374.269999996</v>
      </c>
      <c r="L363" s="2">
        <v>58882437.659999996</v>
      </c>
      <c r="M363" s="2">
        <v>33847384.859999999</v>
      </c>
      <c r="N363" s="2">
        <v>10375050.359999999</v>
      </c>
      <c r="O363" s="2">
        <v>2828716.82</v>
      </c>
      <c r="P363" s="2">
        <v>288572.73</v>
      </c>
      <c r="S363" s="2">
        <v>5498</v>
      </c>
      <c r="U363" s="2">
        <v>2770118.82</v>
      </c>
      <c r="V363" s="2">
        <v>2632679.91</v>
      </c>
      <c r="W363" s="2">
        <v>4334709.28</v>
      </c>
      <c r="X363" s="2">
        <v>702179.45</v>
      </c>
      <c r="Y363" s="2">
        <v>1186957.3899999999</v>
      </c>
      <c r="Z363" s="2">
        <v>5457956.54</v>
      </c>
      <c r="AA363" s="2">
        <v>4871525.68</v>
      </c>
      <c r="AB363" s="2">
        <v>2166328.9500000002</v>
      </c>
      <c r="AC363" s="2">
        <v>234342.64</v>
      </c>
    </row>
    <row r="364" spans="1:29" x14ac:dyDescent="0.2">
      <c r="A364" s="11">
        <v>1</v>
      </c>
      <c r="B364" s="1">
        <v>123463803</v>
      </c>
      <c r="C364" s="1" t="s">
        <v>429</v>
      </c>
      <c r="D364" s="1" t="s">
        <v>45</v>
      </c>
      <c r="E364" s="2">
        <v>7499842</v>
      </c>
      <c r="F364" s="2">
        <v>3754073</v>
      </c>
      <c r="G364" s="2">
        <v>249778</v>
      </c>
      <c r="H364" s="2">
        <f t="shared" si="10"/>
        <v>11503693</v>
      </c>
      <c r="J364" s="2">
        <v>1129139</v>
      </c>
      <c r="K364" s="2">
        <f t="shared" si="11"/>
        <v>12632832</v>
      </c>
      <c r="L364" s="2">
        <v>10117517.65</v>
      </c>
      <c r="M364" s="2">
        <v>5728327</v>
      </c>
      <c r="N364" s="2">
        <v>1599095</v>
      </c>
      <c r="O364" s="2">
        <v>147059</v>
      </c>
      <c r="P364" s="2">
        <v>25361</v>
      </c>
      <c r="U364" s="2">
        <v>743079</v>
      </c>
      <c r="V364" s="2">
        <v>260419</v>
      </c>
      <c r="W364" s="2">
        <v>875483</v>
      </c>
      <c r="X364" s="2">
        <v>182024</v>
      </c>
      <c r="Y364" s="2">
        <v>248067</v>
      </c>
      <c r="Z364" s="2">
        <v>1074055</v>
      </c>
      <c r="AA364" s="2">
        <v>116956</v>
      </c>
      <c r="AB364" s="2">
        <v>244982</v>
      </c>
      <c r="AC364" s="2">
        <v>9008</v>
      </c>
    </row>
    <row r="365" spans="1:29" x14ac:dyDescent="0.2">
      <c r="A365" s="11">
        <v>1</v>
      </c>
      <c r="B365" s="1">
        <v>123464502</v>
      </c>
      <c r="C365" s="1" t="s">
        <v>391</v>
      </c>
      <c r="D365" s="1" t="s">
        <v>45</v>
      </c>
      <c r="E365" s="2">
        <v>101921924.53</v>
      </c>
      <c r="F365" s="2">
        <v>58292397.590000004</v>
      </c>
      <c r="G365" s="2">
        <v>3776218.9</v>
      </c>
      <c r="H365" s="2">
        <f t="shared" si="10"/>
        <v>163990541.02000001</v>
      </c>
      <c r="J365" s="2">
        <v>23920393.170000002</v>
      </c>
      <c r="K365" s="2">
        <f t="shared" si="11"/>
        <v>187910934.19</v>
      </c>
      <c r="L365" s="2">
        <v>136981804.74000001</v>
      </c>
      <c r="M365" s="2">
        <v>69499433.209999993</v>
      </c>
      <c r="N365" s="2">
        <v>31380817.350000001</v>
      </c>
      <c r="O365" s="2">
        <v>273391</v>
      </c>
      <c r="P365" s="2">
        <v>762322.97</v>
      </c>
      <c r="S365" s="2">
        <v>5960</v>
      </c>
      <c r="U365" s="2">
        <v>7745962.6799999997</v>
      </c>
      <c r="V365" s="2">
        <v>5508517.0499999998</v>
      </c>
      <c r="W365" s="2">
        <v>11409546.210000001</v>
      </c>
      <c r="X365" s="2">
        <v>2664974.2400000002</v>
      </c>
      <c r="Y365" s="2">
        <v>1017937.75</v>
      </c>
      <c r="Z365" s="2">
        <v>15372288.609999999</v>
      </c>
      <c r="AA365" s="2">
        <v>10459597.890000001</v>
      </c>
      <c r="AB365" s="2">
        <v>3700473.23</v>
      </c>
      <c r="AC365" s="2">
        <v>413099.93</v>
      </c>
    </row>
    <row r="366" spans="1:29" x14ac:dyDescent="0.2">
      <c r="A366" s="11">
        <v>1</v>
      </c>
      <c r="B366" s="1">
        <v>123464603</v>
      </c>
      <c r="C366" s="1" t="s">
        <v>392</v>
      </c>
      <c r="D366" s="1" t="s">
        <v>45</v>
      </c>
      <c r="E366" s="2">
        <v>22628251.27</v>
      </c>
      <c r="F366" s="2">
        <v>11200686.43</v>
      </c>
      <c r="G366" s="2">
        <v>771857.94</v>
      </c>
      <c r="H366" s="2">
        <f t="shared" si="10"/>
        <v>34600795.640000001</v>
      </c>
      <c r="J366" s="2">
        <v>5648792.5599999996</v>
      </c>
      <c r="K366" s="2">
        <f t="shared" si="11"/>
        <v>40249588.200000003</v>
      </c>
      <c r="L366" s="2">
        <v>27680161.449999999</v>
      </c>
      <c r="M366" s="2">
        <v>16998734.91</v>
      </c>
      <c r="N366" s="2">
        <v>5228450.91</v>
      </c>
      <c r="O366" s="2">
        <v>284396</v>
      </c>
      <c r="P366" s="2">
        <v>100164.81</v>
      </c>
      <c r="R366" s="2">
        <v>16504.64</v>
      </c>
      <c r="U366" s="2">
        <v>1000265.98</v>
      </c>
      <c r="V366" s="2">
        <v>936564.02</v>
      </c>
      <c r="W366" s="2">
        <v>3003211.26</v>
      </c>
      <c r="X366" s="2">
        <v>368047.41</v>
      </c>
      <c r="Y366" s="2">
        <v>676704.39</v>
      </c>
      <c r="Z366" s="2">
        <v>2263559.06</v>
      </c>
      <c r="AA366" s="2">
        <v>2359031.0699999998</v>
      </c>
      <c r="AB366" s="2">
        <v>561732.44999999995</v>
      </c>
      <c r="AC366" s="2">
        <v>31570.79</v>
      </c>
    </row>
    <row r="367" spans="1:29" x14ac:dyDescent="0.2">
      <c r="A367" s="11">
        <v>1</v>
      </c>
      <c r="B367" s="1">
        <v>123465303</v>
      </c>
      <c r="C367" s="1" t="s">
        <v>393</v>
      </c>
      <c r="D367" s="1" t="s">
        <v>45</v>
      </c>
      <c r="E367" s="2">
        <v>50855290.460000001</v>
      </c>
      <c r="F367" s="2">
        <v>26079722.91</v>
      </c>
      <c r="G367" s="2">
        <v>1314261.05</v>
      </c>
      <c r="H367" s="2">
        <f t="shared" si="10"/>
        <v>78249274.420000002</v>
      </c>
      <c r="J367" s="2">
        <v>10941710.859999999</v>
      </c>
      <c r="K367" s="2">
        <f t="shared" si="11"/>
        <v>89190985.280000001</v>
      </c>
      <c r="L367" s="2">
        <v>62086831.659999996</v>
      </c>
      <c r="M367" s="2">
        <v>34370545.590000004</v>
      </c>
      <c r="N367" s="2">
        <v>12588078.449999999</v>
      </c>
      <c r="O367" s="2">
        <v>2530567.7599999998</v>
      </c>
      <c r="P367" s="2">
        <v>1212601.33</v>
      </c>
      <c r="R367" s="2">
        <v>153497.32999999999</v>
      </c>
      <c r="U367" s="2">
        <v>3004684.91</v>
      </c>
      <c r="V367" s="2">
        <v>1891198.99</v>
      </c>
      <c r="W367" s="2">
        <v>4356479.41</v>
      </c>
      <c r="X367" s="2">
        <v>892429.89</v>
      </c>
      <c r="Y367" s="2">
        <v>1062864.96</v>
      </c>
      <c r="Z367" s="2">
        <v>6856953.75</v>
      </c>
      <c r="AA367" s="2">
        <v>6486499.6500000004</v>
      </c>
      <c r="AB367" s="2">
        <v>1453998.39</v>
      </c>
      <c r="AC367" s="2">
        <v>74612.960000000006</v>
      </c>
    </row>
    <row r="368" spans="1:29" x14ac:dyDescent="0.2">
      <c r="A368" s="11">
        <v>1</v>
      </c>
      <c r="B368" s="1">
        <v>123465602</v>
      </c>
      <c r="C368" s="1" t="s">
        <v>394</v>
      </c>
      <c r="D368" s="1" t="s">
        <v>45</v>
      </c>
      <c r="E368" s="2">
        <v>79250926.129999995</v>
      </c>
      <c r="F368" s="2">
        <v>37308189.640000001</v>
      </c>
      <c r="G368" s="2">
        <v>1682654.56</v>
      </c>
      <c r="H368" s="2">
        <f t="shared" si="10"/>
        <v>118241770.33</v>
      </c>
      <c r="J368" s="2">
        <v>5560817.3099999996</v>
      </c>
      <c r="K368" s="2">
        <f t="shared" si="11"/>
        <v>123802587.64</v>
      </c>
      <c r="L368" s="2">
        <v>87165894.109999999</v>
      </c>
      <c r="M368" s="2">
        <v>50122527.640000001</v>
      </c>
      <c r="N368" s="2">
        <v>23772883.73</v>
      </c>
      <c r="O368" s="2">
        <v>4578733.4400000004</v>
      </c>
      <c r="P368" s="2">
        <v>603658.31000000006</v>
      </c>
      <c r="Q368" s="2">
        <v>30741.5</v>
      </c>
      <c r="R368" s="2">
        <v>142381.51</v>
      </c>
      <c r="U368" s="2">
        <v>5136462.84</v>
      </c>
      <c r="V368" s="2">
        <v>2318503.39</v>
      </c>
      <c r="W368" s="2">
        <v>8046159.3899999997</v>
      </c>
      <c r="X368" s="2">
        <v>1682658.56</v>
      </c>
      <c r="Y368" s="2">
        <v>727356.81</v>
      </c>
      <c r="Z368" s="2">
        <v>9770021.6999999993</v>
      </c>
      <c r="AA368" s="2">
        <v>7733825.3799999999</v>
      </c>
      <c r="AB368" s="2">
        <v>1806346.95</v>
      </c>
      <c r="AC368" s="2">
        <v>86854.62</v>
      </c>
    </row>
    <row r="369" spans="1:29" x14ac:dyDescent="0.2">
      <c r="A369" s="11">
        <v>1</v>
      </c>
      <c r="B369" s="1">
        <v>123465702</v>
      </c>
      <c r="C369" s="1" t="s">
        <v>395</v>
      </c>
      <c r="D369" s="1" t="s">
        <v>45</v>
      </c>
      <c r="E369" s="2">
        <v>120498868.2</v>
      </c>
      <c r="F369" s="2">
        <v>55695639.200000003</v>
      </c>
      <c r="G369" s="2">
        <v>2451855.84</v>
      </c>
      <c r="H369" s="2">
        <f t="shared" si="10"/>
        <v>178646363.24000001</v>
      </c>
      <c r="I369" s="2">
        <v>124979.75</v>
      </c>
      <c r="J369" s="2">
        <v>15846057.470000001</v>
      </c>
      <c r="K369" s="2">
        <f t="shared" si="11"/>
        <v>194617400.46000001</v>
      </c>
      <c r="L369" s="2">
        <v>141119105.97999999</v>
      </c>
      <c r="M369" s="2">
        <v>82034212.739999995</v>
      </c>
      <c r="N369" s="2">
        <v>33340773.260000002</v>
      </c>
      <c r="O369" s="2">
        <v>3806760.06</v>
      </c>
      <c r="P369" s="2">
        <v>1303954.23</v>
      </c>
      <c r="Q369" s="2">
        <v>12978.42</v>
      </c>
      <c r="S369" s="2">
        <v>189.49</v>
      </c>
      <c r="U369" s="2">
        <v>7146109.5800000001</v>
      </c>
      <c r="V369" s="2">
        <v>4553513.1100000003</v>
      </c>
      <c r="W369" s="2">
        <v>10885784.58</v>
      </c>
      <c r="X369" s="2">
        <v>2322146.98</v>
      </c>
      <c r="Y369" s="2">
        <v>2252592.41</v>
      </c>
      <c r="Z369" s="2">
        <v>13808064.050000001</v>
      </c>
      <c r="AA369" s="2">
        <v>12949235.5</v>
      </c>
      <c r="AB369" s="2">
        <v>1580272.67</v>
      </c>
      <c r="AC369" s="2">
        <v>197920.32</v>
      </c>
    </row>
    <row r="370" spans="1:29" x14ac:dyDescent="0.2">
      <c r="A370" s="11">
        <v>1</v>
      </c>
      <c r="B370" s="1">
        <v>123466103</v>
      </c>
      <c r="C370" s="1" t="s">
        <v>396</v>
      </c>
      <c r="D370" s="1" t="s">
        <v>45</v>
      </c>
      <c r="E370" s="2">
        <v>48979235.640000001</v>
      </c>
      <c r="F370" s="2">
        <v>27078621.609999999</v>
      </c>
      <c r="G370" s="2">
        <v>1393844.32</v>
      </c>
      <c r="H370" s="2">
        <f t="shared" si="10"/>
        <v>77451701.569999993</v>
      </c>
      <c r="J370" s="2">
        <v>9500716.9000000004</v>
      </c>
      <c r="K370" s="2">
        <f t="shared" si="11"/>
        <v>86952418.469999999</v>
      </c>
      <c r="L370" s="2">
        <v>62296808.359999999</v>
      </c>
      <c r="M370" s="2">
        <v>34486118.689999998</v>
      </c>
      <c r="N370" s="2">
        <v>11641965.52</v>
      </c>
      <c r="O370" s="2">
        <v>1902062.1</v>
      </c>
      <c r="P370" s="2">
        <v>539197.5</v>
      </c>
      <c r="R370" s="2">
        <v>409891.83</v>
      </c>
      <c r="U370" s="2">
        <v>2663450.92</v>
      </c>
      <c r="V370" s="2">
        <v>4439402.3</v>
      </c>
      <c r="W370" s="2">
        <v>4299521.99</v>
      </c>
      <c r="X370" s="2">
        <v>1061960.77</v>
      </c>
      <c r="Y370" s="2">
        <v>769021.47</v>
      </c>
      <c r="Z370" s="2">
        <v>6632653.6600000001</v>
      </c>
      <c r="AA370" s="2">
        <v>6723118.2999999998</v>
      </c>
      <c r="AB370" s="2">
        <v>434172.44</v>
      </c>
      <c r="AC370" s="2">
        <v>55319.76</v>
      </c>
    </row>
    <row r="371" spans="1:29" x14ac:dyDescent="0.2">
      <c r="A371" s="11">
        <v>1</v>
      </c>
      <c r="B371" s="1">
        <v>123466303</v>
      </c>
      <c r="C371" s="1" t="s">
        <v>397</v>
      </c>
      <c r="D371" s="1" t="s">
        <v>45</v>
      </c>
      <c r="E371" s="2">
        <v>32033039</v>
      </c>
      <c r="F371" s="2">
        <v>16498395</v>
      </c>
      <c r="G371" s="2">
        <v>895300</v>
      </c>
      <c r="H371" s="2">
        <f t="shared" si="10"/>
        <v>49426734</v>
      </c>
      <c r="J371" s="2">
        <v>7024255</v>
      </c>
      <c r="K371" s="2">
        <f t="shared" si="11"/>
        <v>56450989</v>
      </c>
      <c r="L371" s="2">
        <v>39474191.93</v>
      </c>
      <c r="M371" s="2">
        <v>21852667</v>
      </c>
      <c r="N371" s="2">
        <v>7949766</v>
      </c>
      <c r="O371" s="2">
        <v>1934025</v>
      </c>
      <c r="P371" s="2">
        <v>296581</v>
      </c>
      <c r="U371" s="2">
        <v>1628712</v>
      </c>
      <c r="V371" s="2">
        <v>1816356</v>
      </c>
      <c r="W371" s="2">
        <v>2959910</v>
      </c>
      <c r="X371" s="2">
        <v>566791</v>
      </c>
      <c r="Y371" s="2">
        <v>738024</v>
      </c>
      <c r="Z371" s="2">
        <v>4376160</v>
      </c>
      <c r="AA371" s="2">
        <v>2404980</v>
      </c>
      <c r="AB371" s="2">
        <v>1979049</v>
      </c>
      <c r="AC371" s="2">
        <v>28413</v>
      </c>
    </row>
    <row r="372" spans="1:29" x14ac:dyDescent="0.2">
      <c r="A372" s="11">
        <v>1</v>
      </c>
      <c r="B372" s="1">
        <v>123466403</v>
      </c>
      <c r="C372" s="1" t="s">
        <v>398</v>
      </c>
      <c r="D372" s="1" t="s">
        <v>45</v>
      </c>
      <c r="E372" s="2">
        <v>30032054.949999999</v>
      </c>
      <c r="F372" s="2">
        <v>15627765.210000001</v>
      </c>
      <c r="G372" s="2">
        <v>804459.62</v>
      </c>
      <c r="H372" s="2">
        <f t="shared" si="10"/>
        <v>46464279.779999994</v>
      </c>
      <c r="I372" s="2">
        <v>1629282.53</v>
      </c>
      <c r="J372" s="2">
        <v>5006072.45</v>
      </c>
      <c r="K372" s="2">
        <f t="shared" si="11"/>
        <v>53099634.759999998</v>
      </c>
      <c r="L372" s="2">
        <v>37052166.130000003</v>
      </c>
      <c r="M372" s="2">
        <v>16185926.65</v>
      </c>
      <c r="N372" s="2">
        <v>10208632.310000001</v>
      </c>
      <c r="O372" s="2">
        <v>945475.25</v>
      </c>
      <c r="P372" s="2">
        <v>1501219.88</v>
      </c>
      <c r="Q372" s="2">
        <v>8810</v>
      </c>
      <c r="T372" s="2">
        <v>1181990.8600000001</v>
      </c>
      <c r="U372" s="2">
        <v>1759520.68</v>
      </c>
      <c r="V372" s="2">
        <v>2193713.89</v>
      </c>
      <c r="W372" s="2">
        <v>2967135.93</v>
      </c>
      <c r="X372" s="2">
        <v>918061.77</v>
      </c>
      <c r="Y372" s="2">
        <v>784899.53</v>
      </c>
      <c r="Z372" s="2">
        <v>4513890.8</v>
      </c>
      <c r="AA372" s="2">
        <v>2169725.25</v>
      </c>
      <c r="AB372" s="2">
        <v>302068.84999999998</v>
      </c>
      <c r="AC372" s="2">
        <v>18748.509999999998</v>
      </c>
    </row>
    <row r="373" spans="1:29" x14ac:dyDescent="0.2">
      <c r="A373" s="11">
        <v>1</v>
      </c>
      <c r="B373" s="1">
        <v>123467103</v>
      </c>
      <c r="C373" s="1" t="s">
        <v>399</v>
      </c>
      <c r="D373" s="1" t="s">
        <v>45</v>
      </c>
      <c r="E373" s="2">
        <v>60902861.439999998</v>
      </c>
      <c r="F373" s="2">
        <v>30002837.34</v>
      </c>
      <c r="G373" s="2">
        <v>1575105.71</v>
      </c>
      <c r="H373" s="2">
        <f t="shared" si="10"/>
        <v>92480804.489999995</v>
      </c>
      <c r="J373" s="2">
        <v>11236598.039999999</v>
      </c>
      <c r="K373" s="2">
        <f t="shared" si="11"/>
        <v>103717402.53</v>
      </c>
      <c r="L373" s="2">
        <v>73644951.680000007</v>
      </c>
      <c r="M373" s="2">
        <v>41352499.390000001</v>
      </c>
      <c r="N373" s="2">
        <v>16792806.920000002</v>
      </c>
      <c r="O373" s="2">
        <v>2231095</v>
      </c>
      <c r="P373" s="2">
        <v>337773.77</v>
      </c>
      <c r="Q373" s="2">
        <v>8182.5</v>
      </c>
      <c r="R373" s="2">
        <v>180503.86</v>
      </c>
      <c r="U373" s="2">
        <v>3324064.08</v>
      </c>
      <c r="V373" s="2">
        <v>3830587.43</v>
      </c>
      <c r="W373" s="2">
        <v>4365396.58</v>
      </c>
      <c r="X373" s="2">
        <v>882613.68</v>
      </c>
      <c r="Y373" s="2">
        <v>711249.07</v>
      </c>
      <c r="Z373" s="2">
        <v>7577767.1299999999</v>
      </c>
      <c r="AA373" s="2">
        <v>7417175.9800000004</v>
      </c>
      <c r="AB373" s="2">
        <v>1806267.12</v>
      </c>
      <c r="AC373" s="2">
        <v>87716.27</v>
      </c>
    </row>
    <row r="374" spans="1:29" x14ac:dyDescent="0.2">
      <c r="A374" s="11">
        <v>1</v>
      </c>
      <c r="B374" s="1">
        <v>123467203</v>
      </c>
      <c r="C374" s="1" t="s">
        <v>400</v>
      </c>
      <c r="D374" s="1" t="s">
        <v>45</v>
      </c>
      <c r="E374" s="2">
        <v>22300362.350000001</v>
      </c>
      <c r="F374" s="2">
        <v>14894262.32</v>
      </c>
      <c r="G374" s="2">
        <v>760214.89</v>
      </c>
      <c r="H374" s="2">
        <f t="shared" si="10"/>
        <v>37954839.560000002</v>
      </c>
      <c r="J374" s="2">
        <v>25253070.719999999</v>
      </c>
      <c r="K374" s="2">
        <f t="shared" si="11"/>
        <v>63207910.280000001</v>
      </c>
      <c r="L374" s="2">
        <v>29864035.469999999</v>
      </c>
      <c r="M374" s="2">
        <v>15452363.390000001</v>
      </c>
      <c r="N374" s="2">
        <v>6343548.7800000003</v>
      </c>
      <c r="O374" s="2">
        <v>467499</v>
      </c>
      <c r="P374" s="2">
        <v>36951.18</v>
      </c>
      <c r="U374" s="2">
        <v>1422019.66</v>
      </c>
      <c r="V374" s="2">
        <v>2574085.37</v>
      </c>
      <c r="W374" s="2">
        <v>2839977.25</v>
      </c>
      <c r="X374" s="2">
        <v>549765.4</v>
      </c>
      <c r="Y374" s="2">
        <v>408426.57</v>
      </c>
      <c r="Z374" s="2">
        <v>3607575</v>
      </c>
      <c r="AA374" s="2">
        <v>2558397.96</v>
      </c>
      <c r="AB374" s="2">
        <v>898587.06</v>
      </c>
      <c r="AC374" s="2">
        <v>35428.050000000003</v>
      </c>
    </row>
    <row r="375" spans="1:29" x14ac:dyDescent="0.2">
      <c r="A375" s="11">
        <v>1</v>
      </c>
      <c r="B375" s="1">
        <v>123467303</v>
      </c>
      <c r="C375" s="1" t="s">
        <v>416</v>
      </c>
      <c r="D375" s="1" t="s">
        <v>45</v>
      </c>
      <c r="E375" s="2">
        <v>68925331.530000001</v>
      </c>
      <c r="F375" s="2">
        <v>31199419.030000001</v>
      </c>
      <c r="G375" s="2">
        <v>1927965.93</v>
      </c>
      <c r="H375" s="2">
        <f t="shared" si="10"/>
        <v>102052716.49000001</v>
      </c>
      <c r="J375" s="2">
        <v>14783941.75</v>
      </c>
      <c r="K375" s="2">
        <f t="shared" si="11"/>
        <v>116836658.24000001</v>
      </c>
      <c r="L375" s="2">
        <v>83577201.129999995</v>
      </c>
      <c r="M375" s="2">
        <v>47412649.439999998</v>
      </c>
      <c r="N375" s="2">
        <v>20288682.100000001</v>
      </c>
      <c r="O375" s="2">
        <v>1185398</v>
      </c>
      <c r="P375" s="2">
        <v>38601.99</v>
      </c>
      <c r="U375" s="2">
        <v>3640656.62</v>
      </c>
      <c r="V375" s="2">
        <v>2769241.24</v>
      </c>
      <c r="W375" s="2">
        <v>5339188.6100000003</v>
      </c>
      <c r="X375" s="2">
        <v>1603055.95</v>
      </c>
      <c r="Y375" s="2">
        <v>732979</v>
      </c>
      <c r="Z375" s="2">
        <v>9231395.6300000008</v>
      </c>
      <c r="AA375" s="2">
        <v>6431901.6100000003</v>
      </c>
      <c r="AB375" s="2">
        <v>1349236.24</v>
      </c>
      <c r="AC375" s="2">
        <v>101764.13</v>
      </c>
    </row>
    <row r="376" spans="1:29" x14ac:dyDescent="0.2">
      <c r="A376" s="11">
        <v>1</v>
      </c>
      <c r="B376" s="1">
        <v>123468303</v>
      </c>
      <c r="C376" s="1" t="s">
        <v>402</v>
      </c>
      <c r="D376" s="1" t="s">
        <v>45</v>
      </c>
      <c r="E376" s="2">
        <v>44922987.219999999</v>
      </c>
      <c r="F376" s="2">
        <v>20746216.870000001</v>
      </c>
      <c r="G376" s="2">
        <v>1643398.53</v>
      </c>
      <c r="H376" s="2">
        <f t="shared" si="10"/>
        <v>67312602.620000005</v>
      </c>
      <c r="I376" s="2">
        <v>4800</v>
      </c>
      <c r="J376" s="2">
        <v>12818068.380000001</v>
      </c>
      <c r="K376" s="2">
        <f t="shared" si="11"/>
        <v>80135471</v>
      </c>
      <c r="L376" s="2">
        <v>53849745.630000003</v>
      </c>
      <c r="M376" s="2">
        <v>34358341.240000002</v>
      </c>
      <c r="N376" s="2">
        <v>9741501.2400000002</v>
      </c>
      <c r="O376" s="2">
        <v>625649</v>
      </c>
      <c r="P376" s="2">
        <v>166862.35</v>
      </c>
      <c r="R376" s="2">
        <v>30633.39</v>
      </c>
      <c r="U376" s="2">
        <v>2730082.28</v>
      </c>
      <c r="V376" s="2">
        <v>1972249.13</v>
      </c>
      <c r="W376" s="2">
        <v>3482947.5</v>
      </c>
      <c r="X376" s="2">
        <v>817884.19</v>
      </c>
      <c r="Y376" s="2">
        <v>785600.08</v>
      </c>
      <c r="Z376" s="2">
        <v>6274905.21</v>
      </c>
      <c r="AA376" s="2">
        <v>3736219.41</v>
      </c>
      <c r="AB376" s="2">
        <v>878069.6</v>
      </c>
      <c r="AC376" s="2">
        <v>68259.47</v>
      </c>
    </row>
    <row r="377" spans="1:29" x14ac:dyDescent="0.2">
      <c r="A377" s="11">
        <v>1</v>
      </c>
      <c r="B377" s="1">
        <v>123468402</v>
      </c>
      <c r="C377" s="1" t="s">
        <v>389</v>
      </c>
      <c r="D377" s="1" t="s">
        <v>45</v>
      </c>
      <c r="E377" s="2">
        <v>39245079.579999998</v>
      </c>
      <c r="F377" s="2">
        <v>22151101.09</v>
      </c>
      <c r="G377" s="2">
        <v>1610560.69</v>
      </c>
      <c r="H377" s="2">
        <f t="shared" si="10"/>
        <v>63006741.359999999</v>
      </c>
      <c r="I377" s="2">
        <v>126837.7</v>
      </c>
      <c r="J377" s="2">
        <v>10120771.65</v>
      </c>
      <c r="K377" s="2">
        <f t="shared" si="11"/>
        <v>73254350.710000008</v>
      </c>
      <c r="L377" s="2">
        <v>51029131.200000003</v>
      </c>
      <c r="M377" s="2">
        <v>26979197.289999999</v>
      </c>
      <c r="N377" s="2">
        <v>9389422.5899999999</v>
      </c>
      <c r="O377" s="2">
        <v>2151070.66</v>
      </c>
      <c r="P377" s="2">
        <v>725389.04</v>
      </c>
      <c r="U377" s="2">
        <v>3260004.17</v>
      </c>
      <c r="V377" s="2">
        <v>2128692.44</v>
      </c>
      <c r="W377" s="2">
        <v>3758008.37</v>
      </c>
      <c r="X377" s="2">
        <v>934461.13</v>
      </c>
      <c r="Y377" s="2">
        <v>777779.28</v>
      </c>
      <c r="Z377" s="2">
        <v>6055825.8700000001</v>
      </c>
      <c r="AA377" s="2">
        <v>3989362.81</v>
      </c>
      <c r="AB377" s="2">
        <v>1188819.28</v>
      </c>
      <c r="AC377" s="2">
        <v>58147.74</v>
      </c>
    </row>
    <row r="378" spans="1:29" x14ac:dyDescent="0.2">
      <c r="A378" s="11">
        <v>1</v>
      </c>
      <c r="B378" s="1">
        <v>123468503</v>
      </c>
      <c r="C378" s="1" t="s">
        <v>404</v>
      </c>
      <c r="D378" s="1" t="s">
        <v>45</v>
      </c>
      <c r="E378" s="2">
        <v>28422193.390000001</v>
      </c>
      <c r="F378" s="2">
        <v>14864589.08</v>
      </c>
      <c r="G378" s="2">
        <v>592506.02</v>
      </c>
      <c r="H378" s="2">
        <f t="shared" si="10"/>
        <v>43879288.490000002</v>
      </c>
      <c r="J378" s="2">
        <v>7949739.25</v>
      </c>
      <c r="K378" s="2">
        <f t="shared" si="11"/>
        <v>51829027.740000002</v>
      </c>
      <c r="L378" s="2">
        <v>35471602.049999997</v>
      </c>
      <c r="M378" s="2">
        <v>19845670.120000001</v>
      </c>
      <c r="N378" s="2">
        <v>7184473.25</v>
      </c>
      <c r="O378" s="2">
        <v>1335940</v>
      </c>
      <c r="P378" s="2">
        <v>56110.02</v>
      </c>
      <c r="U378" s="2">
        <v>1654244.12</v>
      </c>
      <c r="V378" s="2">
        <v>1266818.93</v>
      </c>
      <c r="W378" s="2">
        <v>3075601.76</v>
      </c>
      <c r="X378" s="2">
        <v>355113.22</v>
      </c>
      <c r="Y378" s="2">
        <v>783779.13</v>
      </c>
      <c r="Z378" s="2">
        <v>3863798.67</v>
      </c>
      <c r="AA378" s="2">
        <v>2927644.18</v>
      </c>
      <c r="AB378" s="2">
        <v>898008.06</v>
      </c>
      <c r="AC378" s="2">
        <v>39581.01</v>
      </c>
    </row>
    <row r="379" spans="1:29" x14ac:dyDescent="0.2">
      <c r="A379" s="11">
        <v>1</v>
      </c>
      <c r="B379" s="1">
        <v>123468603</v>
      </c>
      <c r="C379" s="1" t="s">
        <v>405</v>
      </c>
      <c r="D379" s="1" t="s">
        <v>45</v>
      </c>
      <c r="E379" s="2">
        <v>30119136.510000002</v>
      </c>
      <c r="F379" s="2">
        <v>13177494</v>
      </c>
      <c r="G379" s="2">
        <v>783169.12</v>
      </c>
      <c r="H379" s="2">
        <f t="shared" si="10"/>
        <v>44079799.630000003</v>
      </c>
      <c r="J379" s="2">
        <v>2918751.97</v>
      </c>
      <c r="K379" s="2">
        <f t="shared" si="11"/>
        <v>46998551.600000001</v>
      </c>
      <c r="L379" s="2">
        <v>34614586.75</v>
      </c>
      <c r="M379" s="2">
        <v>20741931.609999999</v>
      </c>
      <c r="N379" s="2">
        <v>7151323.0499999998</v>
      </c>
      <c r="O379" s="2">
        <v>2180164.39</v>
      </c>
      <c r="P379" s="2">
        <v>45717.46</v>
      </c>
      <c r="U379" s="2">
        <v>1401640.48</v>
      </c>
      <c r="V379" s="2">
        <v>1023789.93</v>
      </c>
      <c r="W379" s="2">
        <v>2682719.7000000002</v>
      </c>
      <c r="X379" s="2">
        <v>307016.34999999998</v>
      </c>
      <c r="Y379" s="2">
        <v>553851.4</v>
      </c>
      <c r="Z379" s="2">
        <v>3238084.54</v>
      </c>
      <c r="AA379" s="2">
        <v>3083938.97</v>
      </c>
      <c r="AB379" s="2">
        <v>852314.88</v>
      </c>
      <c r="AC379" s="2">
        <v>34137.75</v>
      </c>
    </row>
    <row r="380" spans="1:29" x14ac:dyDescent="0.2">
      <c r="A380" s="11">
        <v>1</v>
      </c>
      <c r="B380" s="1">
        <v>123469303</v>
      </c>
      <c r="C380" s="1" t="s">
        <v>406</v>
      </c>
      <c r="D380" s="1" t="s">
        <v>45</v>
      </c>
      <c r="E380" s="2">
        <v>49995733.539999999</v>
      </c>
      <c r="F380" s="2">
        <v>24866236.84</v>
      </c>
      <c r="G380" s="2">
        <v>1556317.43</v>
      </c>
      <c r="H380" s="2">
        <f t="shared" si="10"/>
        <v>76418287.810000002</v>
      </c>
      <c r="J380" s="2">
        <v>6552402.5899999999</v>
      </c>
      <c r="K380" s="2">
        <f t="shared" si="11"/>
        <v>82970690.400000006</v>
      </c>
      <c r="L380" s="2">
        <v>61837446.32</v>
      </c>
      <c r="M380" s="2">
        <v>35539728.450000003</v>
      </c>
      <c r="N380" s="2">
        <v>13624254.33</v>
      </c>
      <c r="O380" s="2">
        <v>517534</v>
      </c>
      <c r="P380" s="2">
        <v>298115.76</v>
      </c>
      <c r="Q380" s="2">
        <v>16101</v>
      </c>
      <c r="U380" s="2">
        <v>2947910.45</v>
      </c>
      <c r="V380" s="2">
        <v>2543573.12</v>
      </c>
      <c r="W380" s="2">
        <v>4473453.78</v>
      </c>
      <c r="X380" s="2">
        <v>963423.57</v>
      </c>
      <c r="Y380" s="2">
        <v>793772.46</v>
      </c>
      <c r="Z380" s="2">
        <v>6430799.54</v>
      </c>
      <c r="AA380" s="2">
        <v>5912237.4500000002</v>
      </c>
      <c r="AB380" s="2">
        <v>728668.86</v>
      </c>
      <c r="AC380" s="2">
        <v>72397.61</v>
      </c>
    </row>
    <row r="381" spans="1:29" x14ac:dyDescent="0.2">
      <c r="A381" s="11">
        <v>1</v>
      </c>
      <c r="B381" s="1">
        <v>116471803</v>
      </c>
      <c r="C381" s="1" t="s">
        <v>168</v>
      </c>
      <c r="D381" s="1" t="s">
        <v>22</v>
      </c>
      <c r="E381" s="2">
        <v>18781920.670000002</v>
      </c>
      <c r="F381" s="2">
        <v>9343343.7799999993</v>
      </c>
      <c r="G381" s="2">
        <v>596754.74</v>
      </c>
      <c r="H381" s="2">
        <f t="shared" si="10"/>
        <v>28722019.190000001</v>
      </c>
      <c r="I381" s="2">
        <v>602075.06000000006</v>
      </c>
      <c r="J381" s="2">
        <v>1961127.64</v>
      </c>
      <c r="K381" s="2">
        <f t="shared" si="11"/>
        <v>31285221.890000001</v>
      </c>
      <c r="L381" s="2">
        <v>21378652.579999998</v>
      </c>
      <c r="M381" s="2">
        <v>12520657.33</v>
      </c>
      <c r="N381" s="2">
        <v>3599717.36</v>
      </c>
      <c r="O381" s="2">
        <v>1626504.74</v>
      </c>
      <c r="P381" s="2">
        <v>1034332.02</v>
      </c>
      <c r="S381" s="2">
        <v>709.22</v>
      </c>
      <c r="U381" s="2">
        <v>904224.13</v>
      </c>
      <c r="V381" s="2">
        <v>694844.47</v>
      </c>
      <c r="W381" s="2">
        <v>1873103.79</v>
      </c>
      <c r="X381" s="2">
        <v>358784.93</v>
      </c>
      <c r="Y381" s="2">
        <v>489177.3</v>
      </c>
      <c r="Z381" s="2">
        <v>2635611.36</v>
      </c>
      <c r="AA381" s="2">
        <v>1974054.79</v>
      </c>
      <c r="AB381" s="2">
        <v>413543.01</v>
      </c>
    </row>
    <row r="382" spans="1:29" x14ac:dyDescent="0.2">
      <c r="A382" s="11">
        <v>1</v>
      </c>
      <c r="B382" s="1">
        <v>120480803</v>
      </c>
      <c r="C382" s="1" t="s">
        <v>560</v>
      </c>
      <c r="D382" s="1" t="s">
        <v>67</v>
      </c>
      <c r="E382" s="2">
        <v>26728756.75</v>
      </c>
      <c r="F382" s="2">
        <v>14395726.039999999</v>
      </c>
      <c r="G382" s="2">
        <v>1034381.18</v>
      </c>
      <c r="H382" s="2">
        <f t="shared" si="10"/>
        <v>42158863.969999999</v>
      </c>
      <c r="J382" s="2">
        <v>5242178.4400000004</v>
      </c>
      <c r="K382" s="2">
        <f t="shared" si="11"/>
        <v>47401042.409999996</v>
      </c>
      <c r="L382" s="2">
        <v>31805379.43</v>
      </c>
      <c r="M382" s="2">
        <v>18364264.530000001</v>
      </c>
      <c r="N382" s="2">
        <v>5910391.8799999999</v>
      </c>
      <c r="O382" s="2">
        <v>1329737.72</v>
      </c>
      <c r="P382" s="2">
        <v>689853.2</v>
      </c>
      <c r="R382" s="2">
        <v>10400</v>
      </c>
      <c r="S382" s="2">
        <v>422686.04</v>
      </c>
      <c r="T382" s="2">
        <v>1423.38</v>
      </c>
      <c r="U382" s="2">
        <v>1337588.3799999999</v>
      </c>
      <c r="V382" s="2">
        <v>1161141.8400000001</v>
      </c>
      <c r="W382" s="2">
        <v>2778520.13</v>
      </c>
      <c r="X382" s="2">
        <v>500616.28</v>
      </c>
      <c r="Y382" s="2">
        <v>489149.27</v>
      </c>
      <c r="Z382" s="2">
        <v>4078447.45</v>
      </c>
      <c r="AA382" s="2">
        <v>3167855</v>
      </c>
      <c r="AB382" s="2">
        <v>863610.3</v>
      </c>
      <c r="AC382" s="2">
        <v>18797.39</v>
      </c>
    </row>
    <row r="383" spans="1:29" x14ac:dyDescent="0.2">
      <c r="A383" s="11">
        <v>1</v>
      </c>
      <c r="B383" s="1">
        <v>120481002</v>
      </c>
      <c r="C383" s="1" t="s">
        <v>562</v>
      </c>
      <c r="D383" s="1" t="s">
        <v>67</v>
      </c>
      <c r="E383" s="2">
        <v>120484242.81</v>
      </c>
      <c r="F383" s="2">
        <v>49004089.310000002</v>
      </c>
      <c r="G383" s="2">
        <v>2246057.1</v>
      </c>
      <c r="H383" s="2">
        <f t="shared" si="10"/>
        <v>171734389.22</v>
      </c>
      <c r="I383" s="2">
        <v>269055.48</v>
      </c>
      <c r="J383" s="2">
        <v>27034900.190000001</v>
      </c>
      <c r="K383" s="2">
        <f t="shared" si="11"/>
        <v>199038344.88999999</v>
      </c>
      <c r="L383" s="2">
        <v>137121659.24000001</v>
      </c>
      <c r="M383" s="2">
        <v>84912424.079999998</v>
      </c>
      <c r="N383" s="2">
        <v>23172442.120000001</v>
      </c>
      <c r="O383" s="2">
        <v>8293727.5099999998</v>
      </c>
      <c r="P383" s="2">
        <v>1335505.99</v>
      </c>
      <c r="R383" s="2">
        <v>6295</v>
      </c>
      <c r="S383" s="2">
        <v>2126034.96</v>
      </c>
      <c r="T383" s="2">
        <v>637813.15</v>
      </c>
      <c r="U383" s="2">
        <v>7187358.4100000001</v>
      </c>
      <c r="V383" s="2">
        <v>5201472.28</v>
      </c>
      <c r="W383" s="2">
        <v>9533506.25</v>
      </c>
      <c r="X383" s="2">
        <v>1806642.45</v>
      </c>
      <c r="Y383" s="2">
        <v>1582871.91</v>
      </c>
      <c r="Z383" s="2">
        <v>14880207.890000001</v>
      </c>
      <c r="AA383" s="2">
        <v>5947844.2699999996</v>
      </c>
      <c r="AB383" s="2">
        <v>2764507.63</v>
      </c>
      <c r="AC383" s="2">
        <v>99678.22</v>
      </c>
    </row>
    <row r="384" spans="1:29" x14ac:dyDescent="0.2">
      <c r="A384" s="11">
        <v>1</v>
      </c>
      <c r="B384" s="1">
        <v>120483302</v>
      </c>
      <c r="C384" s="1" t="s">
        <v>565</v>
      </c>
      <c r="D384" s="1" t="s">
        <v>67</v>
      </c>
      <c r="E384" s="2">
        <v>79775093.189999998</v>
      </c>
      <c r="F384" s="2">
        <v>34966972.240000002</v>
      </c>
      <c r="G384" s="2">
        <v>3329690.87</v>
      </c>
      <c r="H384" s="2">
        <f t="shared" si="10"/>
        <v>118071756.30000001</v>
      </c>
      <c r="J384" s="2">
        <v>14544754.41</v>
      </c>
      <c r="K384" s="2">
        <f t="shared" si="11"/>
        <v>132616510.71000001</v>
      </c>
      <c r="L384" s="2">
        <v>93862688.920000002</v>
      </c>
      <c r="M384" s="2">
        <v>54715677.619999997</v>
      </c>
      <c r="N384" s="2">
        <v>15830350.560000001</v>
      </c>
      <c r="O384" s="2">
        <v>5393439.4500000002</v>
      </c>
      <c r="P384" s="2">
        <v>2648723.44</v>
      </c>
      <c r="Q384" s="2">
        <v>15462.86</v>
      </c>
      <c r="R384" s="2">
        <v>30454.18</v>
      </c>
      <c r="S384" s="2">
        <v>1140985.08</v>
      </c>
      <c r="U384" s="2">
        <v>4553197.97</v>
      </c>
      <c r="V384" s="2">
        <v>2178750.2799999998</v>
      </c>
      <c r="W384" s="2">
        <v>6678108.1600000001</v>
      </c>
      <c r="X384" s="2">
        <v>1331960.0900000001</v>
      </c>
      <c r="Y384" s="2">
        <v>949380.05</v>
      </c>
      <c r="Z384" s="2">
        <v>12365882.970000001</v>
      </c>
      <c r="AA384" s="2">
        <v>4802731.7</v>
      </c>
      <c r="AB384" s="2">
        <v>1999502.5</v>
      </c>
      <c r="AC384" s="2">
        <v>107458.52</v>
      </c>
    </row>
    <row r="385" spans="1:29" x14ac:dyDescent="0.2">
      <c r="A385" s="11">
        <v>1</v>
      </c>
      <c r="B385" s="1">
        <v>120484803</v>
      </c>
      <c r="C385" s="1" t="s">
        <v>559</v>
      </c>
      <c r="D385" s="1" t="s">
        <v>67</v>
      </c>
      <c r="E385" s="2">
        <v>37259612.469999999</v>
      </c>
      <c r="F385" s="2">
        <v>18362559.359999999</v>
      </c>
      <c r="G385" s="2">
        <v>1448502.88</v>
      </c>
      <c r="H385" s="2">
        <f t="shared" si="10"/>
        <v>57070674.710000001</v>
      </c>
      <c r="J385" s="2">
        <v>9174992.8000000007</v>
      </c>
      <c r="K385" s="2">
        <f t="shared" si="11"/>
        <v>66245667.510000005</v>
      </c>
      <c r="L385" s="2">
        <v>45211326.270000003</v>
      </c>
      <c r="M385" s="2">
        <v>27099815.800000001</v>
      </c>
      <c r="N385" s="2">
        <v>7813711.7400000002</v>
      </c>
      <c r="O385" s="2">
        <v>1567427.68</v>
      </c>
      <c r="P385" s="2">
        <v>187025.86</v>
      </c>
      <c r="Q385" s="2">
        <v>4472.43</v>
      </c>
      <c r="R385" s="2">
        <v>4000</v>
      </c>
      <c r="S385" s="2">
        <v>583158.96</v>
      </c>
      <c r="U385" s="2">
        <v>1607300.77</v>
      </c>
      <c r="V385" s="2">
        <v>997028.01</v>
      </c>
      <c r="W385" s="2">
        <v>3663840.25</v>
      </c>
      <c r="X385" s="2">
        <v>627144.66</v>
      </c>
      <c r="Y385" s="2">
        <v>797207.77</v>
      </c>
      <c r="Z385" s="2">
        <v>6129083.8399999999</v>
      </c>
      <c r="AA385" s="2">
        <v>3675051.38</v>
      </c>
      <c r="AB385" s="2">
        <v>832539.8</v>
      </c>
      <c r="AC385" s="2">
        <v>33362.879999999997</v>
      </c>
    </row>
    <row r="386" spans="1:29" x14ac:dyDescent="0.2">
      <c r="A386" s="11">
        <v>1</v>
      </c>
      <c r="B386" s="1">
        <v>120484903</v>
      </c>
      <c r="C386" s="1" t="s">
        <v>566</v>
      </c>
      <c r="D386" s="1" t="s">
        <v>67</v>
      </c>
      <c r="E386" s="2">
        <v>46304488.659999996</v>
      </c>
      <c r="F386" s="2">
        <v>24627274.93</v>
      </c>
      <c r="G386" s="2">
        <v>1275968.0900000001</v>
      </c>
      <c r="H386" s="2">
        <f t="shared" ref="H386:H449" si="12">SUM(E386:G386)</f>
        <v>72207731.680000007</v>
      </c>
      <c r="I386" s="2">
        <v>680010.91</v>
      </c>
      <c r="J386" s="2">
        <v>8683980.1400000006</v>
      </c>
      <c r="K386" s="2">
        <f t="shared" ref="K386:K449" si="13">SUM(H386:J386)</f>
        <v>81571722.730000004</v>
      </c>
      <c r="L386" s="2">
        <v>56040677.130000003</v>
      </c>
      <c r="M386" s="2">
        <v>30063346.059999999</v>
      </c>
      <c r="N386" s="2">
        <v>11151168.199999999</v>
      </c>
      <c r="O386" s="2">
        <v>3642578.63</v>
      </c>
      <c r="P386" s="2">
        <v>728717.85</v>
      </c>
      <c r="R386" s="2">
        <v>11351.46</v>
      </c>
      <c r="S386" s="2">
        <v>707225.96</v>
      </c>
      <c r="T386" s="2">
        <v>100.5</v>
      </c>
      <c r="U386" s="2">
        <v>1805866.98</v>
      </c>
      <c r="V386" s="2">
        <v>1944399.63</v>
      </c>
      <c r="W386" s="2">
        <v>3796338.27</v>
      </c>
      <c r="X386" s="2">
        <v>829803.37</v>
      </c>
      <c r="Y386" s="2">
        <v>798762.65</v>
      </c>
      <c r="Z386" s="2">
        <v>7856889.04</v>
      </c>
      <c r="AA386" s="2">
        <v>5725448.9100000001</v>
      </c>
      <c r="AB386" s="2">
        <v>1831879.2</v>
      </c>
      <c r="AC386" s="2">
        <v>37886.879999999997</v>
      </c>
    </row>
    <row r="387" spans="1:29" x14ac:dyDescent="0.2">
      <c r="A387" s="11">
        <v>1</v>
      </c>
      <c r="B387" s="1">
        <v>120485603</v>
      </c>
      <c r="C387" s="1" t="s">
        <v>563</v>
      </c>
      <c r="D387" s="1" t="s">
        <v>67</v>
      </c>
      <c r="E387" s="2">
        <v>13400101.32</v>
      </c>
      <c r="F387" s="2">
        <v>7937514.9000000004</v>
      </c>
      <c r="G387" s="2">
        <v>772303.03</v>
      </c>
      <c r="H387" s="2">
        <f t="shared" si="12"/>
        <v>22109919.25</v>
      </c>
      <c r="J387" s="2">
        <v>2541239.89</v>
      </c>
      <c r="K387" s="2">
        <f t="shared" si="13"/>
        <v>24651159.140000001</v>
      </c>
      <c r="L387" s="2">
        <v>17468411.940000001</v>
      </c>
      <c r="M387" s="2">
        <v>9597496.9199999999</v>
      </c>
      <c r="N387" s="2">
        <v>2766745.55</v>
      </c>
      <c r="O387" s="2">
        <v>685109.72</v>
      </c>
      <c r="P387" s="2">
        <v>96343.09</v>
      </c>
      <c r="Q387" s="2">
        <v>7795</v>
      </c>
      <c r="R387" s="2">
        <v>4000</v>
      </c>
      <c r="S387" s="2">
        <v>242611.04</v>
      </c>
      <c r="U387" s="2">
        <v>857734.64</v>
      </c>
      <c r="V387" s="2">
        <v>751326.43</v>
      </c>
      <c r="W387" s="2">
        <v>1936766.15</v>
      </c>
      <c r="X387" s="2">
        <v>293442.25</v>
      </c>
      <c r="Y387" s="2">
        <v>427141.58</v>
      </c>
      <c r="Z387" s="2">
        <v>1887771.8</v>
      </c>
      <c r="AA387" s="2">
        <v>1303657.08</v>
      </c>
      <c r="AB387" s="2">
        <v>468944.34</v>
      </c>
      <c r="AC387" s="2">
        <v>10730.63</v>
      </c>
    </row>
    <row r="388" spans="1:29" x14ac:dyDescent="0.2">
      <c r="A388" s="11">
        <v>1</v>
      </c>
      <c r="B388" s="1">
        <v>120486003</v>
      </c>
      <c r="C388" s="1" t="s">
        <v>556</v>
      </c>
      <c r="D388" s="1" t="s">
        <v>67</v>
      </c>
      <c r="E388" s="2">
        <v>22333769.629999999</v>
      </c>
      <c r="F388" s="2">
        <v>11402391.890000001</v>
      </c>
      <c r="G388" s="2">
        <v>980308.81</v>
      </c>
      <c r="H388" s="2">
        <f t="shared" si="12"/>
        <v>34716470.329999998</v>
      </c>
      <c r="J388" s="2">
        <v>6397271.4900000002</v>
      </c>
      <c r="K388" s="2">
        <f t="shared" si="13"/>
        <v>41113741.82</v>
      </c>
      <c r="L388" s="2">
        <v>28570560.559999999</v>
      </c>
      <c r="M388" s="2">
        <v>17176272.77</v>
      </c>
      <c r="N388" s="2">
        <v>3981346.41</v>
      </c>
      <c r="O388" s="2">
        <v>869160.14</v>
      </c>
      <c r="P388" s="2">
        <v>46888.35</v>
      </c>
      <c r="S388" s="2">
        <v>260101.96</v>
      </c>
      <c r="U388" s="2">
        <v>1185829.76</v>
      </c>
      <c r="V388" s="2">
        <v>1555299.32</v>
      </c>
      <c r="W388" s="2">
        <v>2203444.9</v>
      </c>
      <c r="X388" s="2">
        <v>283401.40999999997</v>
      </c>
      <c r="Y388" s="2">
        <v>619425.43000000005</v>
      </c>
      <c r="Z388" s="2">
        <v>3595894.75</v>
      </c>
      <c r="AA388" s="2">
        <v>1939010.91</v>
      </c>
      <c r="AC388" s="2">
        <v>20085.41</v>
      </c>
    </row>
    <row r="389" spans="1:29" x14ac:dyDescent="0.2">
      <c r="A389" s="11">
        <v>1</v>
      </c>
      <c r="B389" s="1">
        <v>120488603</v>
      </c>
      <c r="C389" s="1" t="s">
        <v>561</v>
      </c>
      <c r="D389" s="1" t="s">
        <v>67</v>
      </c>
      <c r="E389" s="2">
        <v>17124401.460000001</v>
      </c>
      <c r="F389" s="2">
        <v>9205622.5800000001</v>
      </c>
      <c r="G389" s="2">
        <v>832796.32</v>
      </c>
      <c r="H389" s="2">
        <f t="shared" si="12"/>
        <v>27162820.359999999</v>
      </c>
      <c r="I389" s="2">
        <v>8599.69</v>
      </c>
      <c r="J389" s="2">
        <v>5599868.6100000003</v>
      </c>
      <c r="K389" s="2">
        <f t="shared" si="13"/>
        <v>32771288.66</v>
      </c>
      <c r="L389" s="2">
        <v>21420455.93</v>
      </c>
      <c r="M389" s="2">
        <v>12044393.060000001</v>
      </c>
      <c r="N389" s="2">
        <v>3878892.64</v>
      </c>
      <c r="O389" s="2">
        <v>886937.68</v>
      </c>
      <c r="P389" s="2">
        <v>36347.65</v>
      </c>
      <c r="Q389" s="2">
        <v>3461.39</v>
      </c>
      <c r="S389" s="2">
        <v>274369.03999999998</v>
      </c>
      <c r="U389" s="2">
        <v>1206220.5</v>
      </c>
      <c r="V389" s="2">
        <v>637718.16</v>
      </c>
      <c r="W389" s="2">
        <v>1890501.19</v>
      </c>
      <c r="X389" s="2">
        <v>301115.65000000002</v>
      </c>
      <c r="Y389" s="2">
        <v>468306.26</v>
      </c>
      <c r="Z389" s="2">
        <v>3109563.03</v>
      </c>
      <c r="AA389" s="2">
        <v>1190686.47</v>
      </c>
      <c r="AB389" s="2">
        <v>384862.86</v>
      </c>
      <c r="AC389" s="2">
        <v>16648.46</v>
      </c>
    </row>
    <row r="390" spans="1:29" x14ac:dyDescent="0.2">
      <c r="A390" s="11">
        <v>1</v>
      </c>
      <c r="B390" s="1">
        <v>116493503</v>
      </c>
      <c r="C390" s="1" t="s">
        <v>177</v>
      </c>
      <c r="D390" s="1" t="s">
        <v>24</v>
      </c>
      <c r="E390" s="2">
        <v>8624652.8100000005</v>
      </c>
      <c r="F390" s="2">
        <v>5414509.4699999997</v>
      </c>
      <c r="G390" s="2">
        <v>344018.57</v>
      </c>
      <c r="H390" s="2">
        <f t="shared" si="12"/>
        <v>14383180.850000001</v>
      </c>
      <c r="I390" s="2">
        <v>2532.0500000000002</v>
      </c>
      <c r="J390" s="2">
        <v>1911071.68</v>
      </c>
      <c r="K390" s="2">
        <f t="shared" si="13"/>
        <v>16296784.580000002</v>
      </c>
      <c r="L390" s="2">
        <v>10377646.34</v>
      </c>
      <c r="M390" s="2">
        <v>6312935.3600000003</v>
      </c>
      <c r="N390" s="2">
        <v>1665668.55</v>
      </c>
      <c r="O390" s="2">
        <v>539916.24</v>
      </c>
      <c r="P390" s="2">
        <v>103252.66</v>
      </c>
      <c r="S390" s="2">
        <v>2880</v>
      </c>
      <c r="U390" s="2">
        <v>468720.47</v>
      </c>
      <c r="V390" s="2">
        <v>325713.31</v>
      </c>
      <c r="W390" s="2">
        <v>905387.12</v>
      </c>
      <c r="X390" s="2">
        <v>255965.2</v>
      </c>
      <c r="Y390" s="2">
        <v>267657.09999999998</v>
      </c>
      <c r="Z390" s="2">
        <v>1394666.16</v>
      </c>
      <c r="AA390" s="2">
        <v>1612487.51</v>
      </c>
      <c r="AB390" s="2">
        <v>183912.6</v>
      </c>
    </row>
    <row r="391" spans="1:29" x14ac:dyDescent="0.2">
      <c r="A391" s="11">
        <v>1</v>
      </c>
      <c r="B391" s="1">
        <v>116495003</v>
      </c>
      <c r="C391" s="1" t="s">
        <v>187</v>
      </c>
      <c r="D391" s="1" t="s">
        <v>24</v>
      </c>
      <c r="E391" s="2">
        <v>16118043.57</v>
      </c>
      <c r="F391" s="2">
        <v>7353946.1299999999</v>
      </c>
      <c r="G391" s="2">
        <v>488259.77</v>
      </c>
      <c r="H391" s="2">
        <f t="shared" si="12"/>
        <v>23960249.469999999</v>
      </c>
      <c r="J391" s="2">
        <v>2232891.25</v>
      </c>
      <c r="K391" s="2">
        <f t="shared" si="13"/>
        <v>26193140.719999999</v>
      </c>
      <c r="L391" s="2">
        <v>17417704.780000001</v>
      </c>
      <c r="M391" s="2">
        <v>11021796.18</v>
      </c>
      <c r="N391" s="2">
        <v>3306329.19</v>
      </c>
      <c r="O391" s="2">
        <v>663163.87</v>
      </c>
      <c r="P391" s="2">
        <v>1126754.33</v>
      </c>
      <c r="U391" s="2">
        <v>840887.49</v>
      </c>
      <c r="V391" s="2">
        <v>335665.91</v>
      </c>
      <c r="W391" s="2">
        <v>1426236.84</v>
      </c>
      <c r="X391" s="2">
        <v>272470.74</v>
      </c>
      <c r="Y391" s="2">
        <v>273708.40999999997</v>
      </c>
      <c r="Z391" s="2">
        <v>2245984.39</v>
      </c>
      <c r="AA391" s="2">
        <v>1412336.36</v>
      </c>
      <c r="AB391" s="2">
        <v>546655.99</v>
      </c>
    </row>
    <row r="392" spans="1:29" x14ac:dyDescent="0.2">
      <c r="A392" s="11">
        <v>1</v>
      </c>
      <c r="B392" s="1">
        <v>116495103</v>
      </c>
      <c r="C392" s="1" t="s">
        <v>175</v>
      </c>
      <c r="D392" s="1" t="s">
        <v>24</v>
      </c>
      <c r="E392" s="2">
        <v>9525509.8800000008</v>
      </c>
      <c r="F392" s="2">
        <v>3908569.06</v>
      </c>
      <c r="G392" s="2">
        <v>208955.64</v>
      </c>
      <c r="H392" s="2">
        <f t="shared" si="12"/>
        <v>13643034.580000002</v>
      </c>
      <c r="I392" s="2">
        <v>26158.5</v>
      </c>
      <c r="J392" s="2">
        <v>1854993.25</v>
      </c>
      <c r="K392" s="2">
        <f t="shared" si="13"/>
        <v>15524186.330000002</v>
      </c>
      <c r="L392" s="2">
        <v>9804211.9399999995</v>
      </c>
      <c r="M392" s="2">
        <v>6722660.4699999997</v>
      </c>
      <c r="N392" s="2">
        <v>1952221.51</v>
      </c>
      <c r="O392" s="2">
        <v>433694.57</v>
      </c>
      <c r="P392" s="2">
        <v>103332.77</v>
      </c>
      <c r="Q392" s="2">
        <v>15939.29</v>
      </c>
      <c r="T392" s="2">
        <v>297661.27</v>
      </c>
      <c r="U392" s="2">
        <v>400441.33</v>
      </c>
      <c r="V392" s="2">
        <v>269053.57</v>
      </c>
      <c r="W392" s="2">
        <v>983056.13</v>
      </c>
      <c r="X392" s="2">
        <v>223576.03</v>
      </c>
      <c r="Y392" s="2">
        <v>143929.82999999999</v>
      </c>
      <c r="Z392" s="2">
        <v>1300447.07</v>
      </c>
      <c r="AA392" s="2">
        <v>527163.68999999994</v>
      </c>
      <c r="AB392" s="2">
        <v>60901.41</v>
      </c>
    </row>
    <row r="393" spans="1:29" x14ac:dyDescent="0.2">
      <c r="A393" s="11">
        <v>1</v>
      </c>
      <c r="B393" s="1">
        <v>116496503</v>
      </c>
      <c r="C393" s="1" t="s">
        <v>174</v>
      </c>
      <c r="D393" s="1" t="s">
        <v>24</v>
      </c>
      <c r="E393" s="2">
        <v>21776877.870000001</v>
      </c>
      <c r="F393" s="2">
        <v>7736083.6299999999</v>
      </c>
      <c r="G393" s="2">
        <v>612692.01</v>
      </c>
      <c r="H393" s="2">
        <f t="shared" si="12"/>
        <v>30125653.510000002</v>
      </c>
      <c r="J393" s="2">
        <v>76638.41</v>
      </c>
      <c r="K393" s="2">
        <f t="shared" si="13"/>
        <v>30202291.920000002</v>
      </c>
      <c r="L393" s="2">
        <v>17534215.530000001</v>
      </c>
      <c r="M393" s="2">
        <v>11607723.42</v>
      </c>
      <c r="N393" s="2">
        <v>4119630.75</v>
      </c>
      <c r="O393" s="2">
        <v>1242736.48</v>
      </c>
      <c r="P393" s="2">
        <v>4521643.5</v>
      </c>
      <c r="Q393" s="2">
        <v>32276.26</v>
      </c>
      <c r="T393" s="2">
        <v>252867.46</v>
      </c>
      <c r="U393" s="2">
        <v>678497.74</v>
      </c>
      <c r="V393" s="2">
        <v>561320.53</v>
      </c>
      <c r="W393" s="2">
        <v>1241641.6499999999</v>
      </c>
      <c r="X393" s="2">
        <v>334428.40999999997</v>
      </c>
      <c r="Y393" s="2">
        <v>588703.68000000005</v>
      </c>
      <c r="Z393" s="2">
        <v>2527054.23</v>
      </c>
      <c r="AA393" s="2">
        <v>1379833.91</v>
      </c>
      <c r="AB393" s="2">
        <v>424603.48</v>
      </c>
    </row>
    <row r="394" spans="1:29" x14ac:dyDescent="0.2">
      <c r="A394" s="11">
        <v>1</v>
      </c>
      <c r="B394" s="1">
        <v>116496603</v>
      </c>
      <c r="C394" s="1" t="s">
        <v>173</v>
      </c>
      <c r="D394" s="1" t="s">
        <v>24</v>
      </c>
      <c r="E394" s="2">
        <v>23138345.379999999</v>
      </c>
      <c r="F394" s="2">
        <v>9039718.5600000005</v>
      </c>
      <c r="G394" s="2">
        <v>545859.01</v>
      </c>
      <c r="H394" s="2">
        <f t="shared" si="12"/>
        <v>32723922.949999999</v>
      </c>
      <c r="J394" s="2">
        <v>3037620.36</v>
      </c>
      <c r="K394" s="2">
        <f t="shared" si="13"/>
        <v>35761543.310000002</v>
      </c>
      <c r="L394" s="2">
        <v>25324465.379999999</v>
      </c>
      <c r="M394" s="2">
        <v>15838031.9</v>
      </c>
      <c r="N394" s="2">
        <v>4908142.2699999996</v>
      </c>
      <c r="O394" s="2">
        <v>1206929.6599999999</v>
      </c>
      <c r="P394" s="2">
        <v>1179085.19</v>
      </c>
      <c r="Q394" s="2">
        <v>6156.36</v>
      </c>
      <c r="U394" s="2">
        <v>1001159.65</v>
      </c>
      <c r="V394" s="2">
        <v>993420.64</v>
      </c>
      <c r="W394" s="2">
        <v>1839957.02</v>
      </c>
      <c r="X394" s="2">
        <v>329133.95</v>
      </c>
      <c r="Y394" s="2">
        <v>398771.89</v>
      </c>
      <c r="Z394" s="2">
        <v>3012426.27</v>
      </c>
      <c r="AA394" s="2">
        <v>1333058.05</v>
      </c>
      <c r="AB394" s="2">
        <v>131791.09</v>
      </c>
    </row>
    <row r="395" spans="1:29" x14ac:dyDescent="0.2">
      <c r="A395" s="11">
        <v>1</v>
      </c>
      <c r="B395" s="1">
        <v>116498003</v>
      </c>
      <c r="C395" s="1" t="s">
        <v>172</v>
      </c>
      <c r="D395" s="1" t="s">
        <v>24</v>
      </c>
      <c r="E395" s="2">
        <v>11139730.23</v>
      </c>
      <c r="F395" s="2">
        <v>6137492.9500000002</v>
      </c>
      <c r="G395" s="2">
        <v>416687.05</v>
      </c>
      <c r="H395" s="2">
        <f t="shared" si="12"/>
        <v>17693910.23</v>
      </c>
      <c r="I395" s="2">
        <v>220674.56</v>
      </c>
      <c r="J395" s="2">
        <v>720357.5</v>
      </c>
      <c r="K395" s="2">
        <f t="shared" si="13"/>
        <v>18634942.289999999</v>
      </c>
      <c r="L395" s="2">
        <v>13047375.23</v>
      </c>
      <c r="M395" s="2">
        <v>8514018.3300000001</v>
      </c>
      <c r="N395" s="2">
        <v>2239056.81</v>
      </c>
      <c r="O395" s="2">
        <v>295408.96999999997</v>
      </c>
      <c r="P395" s="2">
        <v>91246.12</v>
      </c>
      <c r="U395" s="2">
        <v>554521.32999999996</v>
      </c>
      <c r="V395" s="2">
        <v>737575.79</v>
      </c>
      <c r="W395" s="2">
        <v>1132715.21</v>
      </c>
      <c r="X395" s="2">
        <v>194304.59</v>
      </c>
      <c r="Y395" s="2">
        <v>264455.32</v>
      </c>
      <c r="Z395" s="2">
        <v>1733531.51</v>
      </c>
      <c r="AA395" s="2">
        <v>1180993.98</v>
      </c>
      <c r="AB395" s="2">
        <v>339395.22</v>
      </c>
    </row>
    <row r="396" spans="1:29" x14ac:dyDescent="0.2">
      <c r="A396" s="11">
        <v>1</v>
      </c>
      <c r="B396" s="1">
        <v>115503004</v>
      </c>
      <c r="C396" s="1" t="s">
        <v>176</v>
      </c>
      <c r="D396" s="1" t="s">
        <v>20</v>
      </c>
      <c r="E396" s="2">
        <v>5794855.5</v>
      </c>
      <c r="F396" s="2">
        <v>3336423.72</v>
      </c>
      <c r="G396" s="2">
        <v>290498.06</v>
      </c>
      <c r="H396" s="2">
        <f t="shared" si="12"/>
        <v>9421777.2800000012</v>
      </c>
      <c r="I396" s="2">
        <v>28904.7</v>
      </c>
      <c r="J396" s="2">
        <v>1324463.69</v>
      </c>
      <c r="K396" s="2">
        <f t="shared" si="13"/>
        <v>10775145.67</v>
      </c>
      <c r="L396" s="2">
        <v>7142813.8799999999</v>
      </c>
      <c r="M396" s="2">
        <v>3759870.14</v>
      </c>
      <c r="N396" s="2">
        <v>1217367.68</v>
      </c>
      <c r="O396" s="2">
        <v>692615.94</v>
      </c>
      <c r="P396" s="2">
        <v>51471.32</v>
      </c>
      <c r="Q396" s="2">
        <v>1566.9</v>
      </c>
      <c r="S396" s="2">
        <v>71963.520000000004</v>
      </c>
      <c r="U396" s="2">
        <v>210343.95</v>
      </c>
      <c r="V396" s="2">
        <v>247035.89</v>
      </c>
      <c r="W396" s="2">
        <v>659244.18000000005</v>
      </c>
      <c r="X396" s="2">
        <v>111445.18</v>
      </c>
      <c r="Y396" s="2">
        <v>111231.34</v>
      </c>
      <c r="Z396" s="2">
        <v>834725.97</v>
      </c>
      <c r="AA396" s="2">
        <v>848855.79</v>
      </c>
      <c r="AB396" s="2">
        <v>306543.86</v>
      </c>
      <c r="AC396" s="2">
        <v>6997.56</v>
      </c>
    </row>
    <row r="397" spans="1:29" x14ac:dyDescent="0.2">
      <c r="A397" s="11">
        <v>1</v>
      </c>
      <c r="B397" s="1">
        <v>115504003</v>
      </c>
      <c r="C397" s="1" t="s">
        <v>156</v>
      </c>
      <c r="D397" s="1" t="s">
        <v>20</v>
      </c>
      <c r="E397" s="2">
        <v>9313033.6500000004</v>
      </c>
      <c r="F397" s="2">
        <v>3833711.8</v>
      </c>
      <c r="G397" s="2">
        <v>287661.36</v>
      </c>
      <c r="H397" s="2">
        <f t="shared" si="12"/>
        <v>13434406.809999999</v>
      </c>
      <c r="I397" s="2">
        <v>7028.88</v>
      </c>
      <c r="J397" s="2">
        <v>1571463.74</v>
      </c>
      <c r="K397" s="2">
        <f t="shared" si="13"/>
        <v>15012899.43</v>
      </c>
      <c r="L397" s="2">
        <v>9814165.4800000004</v>
      </c>
      <c r="M397" s="2">
        <v>5819353.2599999998</v>
      </c>
      <c r="N397" s="2">
        <v>2388704.81</v>
      </c>
      <c r="O397" s="2">
        <v>651776.80000000005</v>
      </c>
      <c r="P397" s="2">
        <v>268741.8</v>
      </c>
      <c r="R397" s="2">
        <v>-4644.3500000000004</v>
      </c>
      <c r="S397" s="2">
        <v>131457.45000000001</v>
      </c>
      <c r="T397" s="2">
        <v>57643.88</v>
      </c>
      <c r="U397" s="2">
        <v>385907.58</v>
      </c>
      <c r="V397" s="2">
        <v>342076</v>
      </c>
      <c r="W397" s="2">
        <v>794176.6</v>
      </c>
      <c r="X397" s="2">
        <v>109202.07</v>
      </c>
      <c r="Y397" s="2">
        <v>248844.68</v>
      </c>
      <c r="Z397" s="2">
        <v>910510.79</v>
      </c>
      <c r="AA397" s="2">
        <v>702967.26</v>
      </c>
      <c r="AB397" s="2">
        <v>320788.14</v>
      </c>
      <c r="AC397" s="2">
        <v>19238.68</v>
      </c>
    </row>
    <row r="398" spans="1:29" x14ac:dyDescent="0.2">
      <c r="A398" s="11">
        <v>1</v>
      </c>
      <c r="B398" s="1">
        <v>115506003</v>
      </c>
      <c r="C398" s="1" t="s">
        <v>158</v>
      </c>
      <c r="D398" s="1" t="s">
        <v>20</v>
      </c>
      <c r="E398" s="2">
        <v>14359581.880000001</v>
      </c>
      <c r="F398" s="2">
        <v>7894283.6299999999</v>
      </c>
      <c r="G398" s="2">
        <v>400854.63</v>
      </c>
      <c r="H398" s="2">
        <f t="shared" si="12"/>
        <v>22654720.140000001</v>
      </c>
      <c r="J398" s="2">
        <v>5624022.79</v>
      </c>
      <c r="K398" s="2">
        <f t="shared" si="13"/>
        <v>28278742.93</v>
      </c>
      <c r="L398" s="2">
        <v>16517383.560000001</v>
      </c>
      <c r="M398" s="2">
        <v>9289320.6799999997</v>
      </c>
      <c r="N398" s="2">
        <v>3497719.5</v>
      </c>
      <c r="O398" s="2">
        <v>1153457.06</v>
      </c>
      <c r="P398" s="2">
        <v>167454.60999999999</v>
      </c>
      <c r="S398" s="2">
        <v>251630.03</v>
      </c>
      <c r="U398" s="2">
        <v>644957.6</v>
      </c>
      <c r="V398" s="2">
        <v>811145.09</v>
      </c>
      <c r="W398" s="2">
        <v>1889202.86</v>
      </c>
      <c r="X398" s="2">
        <v>281136.51</v>
      </c>
      <c r="Y398" s="2">
        <v>201671.28</v>
      </c>
      <c r="Z398" s="2">
        <v>2199556.91</v>
      </c>
      <c r="AA398" s="2">
        <v>1718955.78</v>
      </c>
      <c r="AB398" s="2">
        <v>131947.76999999999</v>
      </c>
      <c r="AC398" s="2">
        <v>15709.83</v>
      </c>
    </row>
    <row r="399" spans="1:29" x14ac:dyDescent="0.2">
      <c r="A399" s="11">
        <v>1</v>
      </c>
      <c r="B399" s="1">
        <v>115508003</v>
      </c>
      <c r="C399" s="1" t="s">
        <v>186</v>
      </c>
      <c r="D399" s="1" t="s">
        <v>20</v>
      </c>
      <c r="E399" s="2">
        <v>18171432.940000001</v>
      </c>
      <c r="F399" s="2">
        <v>10282423.52</v>
      </c>
      <c r="G399" s="2">
        <v>341488.87</v>
      </c>
      <c r="H399" s="2">
        <f t="shared" si="12"/>
        <v>28795345.330000002</v>
      </c>
      <c r="J399" s="2">
        <v>2823678.55</v>
      </c>
      <c r="K399" s="2">
        <f t="shared" si="13"/>
        <v>31619023.880000003</v>
      </c>
      <c r="L399" s="2">
        <v>20717880.890000001</v>
      </c>
      <c r="M399" s="2">
        <v>12205487.41</v>
      </c>
      <c r="N399" s="2">
        <v>4408509.82</v>
      </c>
      <c r="O399" s="2">
        <v>1221194.01</v>
      </c>
      <c r="P399" s="2">
        <v>77856.23</v>
      </c>
      <c r="Q399" s="2">
        <v>2498</v>
      </c>
      <c r="S399" s="2">
        <v>255887.47</v>
      </c>
      <c r="U399" s="2">
        <v>931680.73</v>
      </c>
      <c r="V399" s="2">
        <v>683718.28</v>
      </c>
      <c r="W399" s="2">
        <v>1774117.5</v>
      </c>
      <c r="X399" s="2">
        <v>336302.92</v>
      </c>
      <c r="Y399" s="2">
        <v>599038.68000000005</v>
      </c>
      <c r="Z399" s="2">
        <v>3012383.57</v>
      </c>
      <c r="AA399" s="2">
        <v>2669217.4</v>
      </c>
      <c r="AB399" s="2">
        <v>252884.89</v>
      </c>
      <c r="AC399" s="2">
        <v>23079.55</v>
      </c>
    </row>
    <row r="400" spans="1:29" x14ac:dyDescent="0.2">
      <c r="A400" s="11">
        <v>1</v>
      </c>
      <c r="B400" s="1">
        <v>126515001</v>
      </c>
      <c r="C400" s="1" t="s">
        <v>491</v>
      </c>
      <c r="D400" s="1" t="s">
        <v>56</v>
      </c>
      <c r="E400" s="2">
        <v>1812504429.1400001</v>
      </c>
      <c r="F400" s="2">
        <v>662091175.70000005</v>
      </c>
      <c r="G400" s="2">
        <v>16685425.75</v>
      </c>
      <c r="H400" s="2">
        <f t="shared" si="12"/>
        <v>2491281030.5900002</v>
      </c>
      <c r="I400" s="2">
        <v>2334.0500000000002</v>
      </c>
      <c r="J400" s="2">
        <v>164348046.36000001</v>
      </c>
      <c r="K400" s="2">
        <f t="shared" si="13"/>
        <v>2655631411.0000005</v>
      </c>
      <c r="L400" s="2">
        <v>1643310903.22</v>
      </c>
      <c r="M400" s="2">
        <v>1208207695.6700001</v>
      </c>
      <c r="N400" s="2">
        <v>379947433.92000002</v>
      </c>
      <c r="O400" s="2">
        <v>47057432.090000004</v>
      </c>
      <c r="P400" s="2">
        <v>91204239.340000004</v>
      </c>
      <c r="R400" s="2">
        <v>70742.460000000006</v>
      </c>
      <c r="T400" s="2">
        <v>86016885.659999996</v>
      </c>
      <c r="U400" s="2">
        <v>48793931.840000004</v>
      </c>
      <c r="V400" s="2">
        <v>49764015.479999997</v>
      </c>
      <c r="W400" s="2">
        <v>134178676.61</v>
      </c>
      <c r="X400" s="2">
        <v>25333595.780000001</v>
      </c>
      <c r="Y400" s="2">
        <v>31206353.559999999</v>
      </c>
      <c r="Z400" s="2">
        <v>223985876.62</v>
      </c>
      <c r="AA400" s="2">
        <v>122946200.23999999</v>
      </c>
      <c r="AB400" s="2">
        <v>25264370.93</v>
      </c>
      <c r="AC400" s="2">
        <v>618154.64</v>
      </c>
    </row>
    <row r="401" spans="1:29" x14ac:dyDescent="0.2">
      <c r="A401" s="11">
        <v>1</v>
      </c>
      <c r="B401" s="1">
        <v>120522003</v>
      </c>
      <c r="C401" s="1" t="s">
        <v>557</v>
      </c>
      <c r="D401" s="1" t="s">
        <v>62</v>
      </c>
      <c r="E401" s="2">
        <v>40773580.82</v>
      </c>
      <c r="F401" s="2">
        <v>18519837.510000002</v>
      </c>
      <c r="G401" s="2">
        <v>1652622.81</v>
      </c>
      <c r="H401" s="2">
        <f t="shared" si="12"/>
        <v>60946041.140000001</v>
      </c>
      <c r="J401" s="2">
        <v>6024961.2699999996</v>
      </c>
      <c r="K401" s="2">
        <f t="shared" si="13"/>
        <v>66971002.409999996</v>
      </c>
      <c r="L401" s="2">
        <v>47467189.380000003</v>
      </c>
      <c r="M401" s="2">
        <v>30257455.460000001</v>
      </c>
      <c r="N401" s="2">
        <v>7577843</v>
      </c>
      <c r="O401" s="2">
        <v>2195740.6</v>
      </c>
      <c r="P401" s="2">
        <v>371547.88</v>
      </c>
      <c r="R401" s="2">
        <v>113250.56</v>
      </c>
      <c r="T401" s="2">
        <v>257743.32</v>
      </c>
      <c r="U401" s="2">
        <v>1627229.68</v>
      </c>
      <c r="V401" s="2">
        <v>987521.55</v>
      </c>
      <c r="W401" s="2">
        <v>4840913.1500000004</v>
      </c>
      <c r="X401" s="2">
        <v>671337.66</v>
      </c>
      <c r="Y401" s="2">
        <v>549806.06999999995</v>
      </c>
      <c r="Z401" s="2">
        <v>5565255.6799999997</v>
      </c>
      <c r="AA401" s="2">
        <v>3231314.01</v>
      </c>
      <c r="AB401" s="2">
        <v>937666.76</v>
      </c>
      <c r="AC401" s="2">
        <v>108792.95</v>
      </c>
    </row>
    <row r="402" spans="1:29" x14ac:dyDescent="0.2">
      <c r="A402" s="11">
        <v>1</v>
      </c>
      <c r="B402" s="1">
        <v>119648303</v>
      </c>
      <c r="C402" s="1" t="s">
        <v>522</v>
      </c>
      <c r="D402" s="1" t="s">
        <v>62</v>
      </c>
      <c r="E402" s="2">
        <v>35254316.649999999</v>
      </c>
      <c r="F402" s="2">
        <v>17000632.559999999</v>
      </c>
      <c r="G402" s="2">
        <v>1560453.54</v>
      </c>
      <c r="H402" s="2">
        <f t="shared" si="12"/>
        <v>53815402.749999993</v>
      </c>
      <c r="J402" s="2">
        <v>4927806.76</v>
      </c>
      <c r="K402" s="2">
        <f t="shared" si="13"/>
        <v>58743209.50999999</v>
      </c>
      <c r="L402" s="2">
        <v>40569534.170000002</v>
      </c>
      <c r="M402" s="2">
        <v>26159893.620000001</v>
      </c>
      <c r="N402" s="2">
        <v>8200254.2000000002</v>
      </c>
      <c r="O402" s="2">
        <v>734245.41</v>
      </c>
      <c r="P402" s="2">
        <v>159923.42000000001</v>
      </c>
      <c r="U402" s="2">
        <v>1957623.98</v>
      </c>
      <c r="V402" s="2">
        <v>1802289.59</v>
      </c>
      <c r="W402" s="2">
        <v>2913095.01</v>
      </c>
      <c r="X402" s="2">
        <v>468103.02</v>
      </c>
      <c r="Y402" s="2">
        <v>502388.15</v>
      </c>
      <c r="Z402" s="2">
        <v>4254667.6900000004</v>
      </c>
      <c r="AA402" s="2">
        <v>4830944.21</v>
      </c>
      <c r="AC402" s="2">
        <v>271520.90999999997</v>
      </c>
    </row>
    <row r="403" spans="1:29" x14ac:dyDescent="0.2">
      <c r="A403" s="11">
        <v>1</v>
      </c>
      <c r="B403" s="1">
        <v>109530304</v>
      </c>
      <c r="C403" s="1" t="s">
        <v>137</v>
      </c>
      <c r="D403" s="1" t="s">
        <v>15</v>
      </c>
      <c r="E403" s="2">
        <v>2062690.89</v>
      </c>
      <c r="F403" s="2">
        <v>1241673.57</v>
      </c>
      <c r="G403" s="2">
        <v>77144.69</v>
      </c>
      <c r="H403" s="2">
        <f t="shared" si="12"/>
        <v>3381509.15</v>
      </c>
      <c r="J403" s="2">
        <v>1308711</v>
      </c>
      <c r="K403" s="2">
        <f t="shared" si="13"/>
        <v>4690220.1500000004</v>
      </c>
      <c r="L403" s="2">
        <v>2475955.1</v>
      </c>
      <c r="M403" s="2">
        <v>1468964.68</v>
      </c>
      <c r="N403" s="2">
        <v>241503.58</v>
      </c>
      <c r="O403" s="2">
        <v>225063.41</v>
      </c>
      <c r="P403" s="2">
        <v>27783.22</v>
      </c>
      <c r="T403" s="2">
        <v>99376</v>
      </c>
      <c r="U403" s="2">
        <v>86961.43</v>
      </c>
      <c r="V403" s="2">
        <v>105512.48</v>
      </c>
      <c r="W403" s="2">
        <v>361378.81</v>
      </c>
      <c r="X403" s="2">
        <v>71213.22</v>
      </c>
      <c r="Y403" s="2">
        <v>130205.7</v>
      </c>
      <c r="Z403" s="2">
        <v>222311.32</v>
      </c>
      <c r="AA403" s="2">
        <v>179408.92</v>
      </c>
      <c r="AB403" s="2">
        <v>21699</v>
      </c>
      <c r="AC403" s="2">
        <v>62982.69</v>
      </c>
    </row>
    <row r="404" spans="1:29" x14ac:dyDescent="0.2">
      <c r="A404" s="11">
        <v>1</v>
      </c>
      <c r="B404" s="1">
        <v>109531304</v>
      </c>
      <c r="C404" s="1" t="s">
        <v>147</v>
      </c>
      <c r="D404" s="1" t="s">
        <v>15</v>
      </c>
      <c r="E404" s="2">
        <v>5471627.3600000003</v>
      </c>
      <c r="F404" s="2">
        <v>3499287.93</v>
      </c>
      <c r="G404" s="2">
        <v>287553.49</v>
      </c>
      <c r="H404" s="2">
        <f t="shared" si="12"/>
        <v>9258468.7800000012</v>
      </c>
      <c r="J404" s="2">
        <v>11245981.529999999</v>
      </c>
      <c r="K404" s="2">
        <f t="shared" si="13"/>
        <v>20504450.310000002</v>
      </c>
      <c r="L404" s="2">
        <v>6995821.6299999999</v>
      </c>
      <c r="M404" s="2">
        <v>4374276.5999999996</v>
      </c>
      <c r="N404" s="2">
        <v>894116.43</v>
      </c>
      <c r="O404" s="2">
        <v>189210.02</v>
      </c>
      <c r="P404" s="2">
        <v>14024.31</v>
      </c>
      <c r="U404" s="2">
        <v>289861.01</v>
      </c>
      <c r="V404" s="2">
        <v>196933.66</v>
      </c>
      <c r="W404" s="2">
        <v>841281.03</v>
      </c>
      <c r="X404" s="2">
        <v>157877.04</v>
      </c>
      <c r="Y404" s="2">
        <v>181911.37</v>
      </c>
      <c r="Z404" s="2">
        <v>994572.95</v>
      </c>
      <c r="AA404" s="2">
        <v>494744.68</v>
      </c>
      <c r="AB404" s="2">
        <v>293031.15999999997</v>
      </c>
      <c r="AC404" s="2">
        <v>49075.03</v>
      </c>
    </row>
    <row r="405" spans="1:29" x14ac:dyDescent="0.2">
      <c r="A405" s="11">
        <v>1</v>
      </c>
      <c r="B405" s="1">
        <v>109532804</v>
      </c>
      <c r="C405" s="1" t="s">
        <v>135</v>
      </c>
      <c r="D405" s="1" t="s">
        <v>15</v>
      </c>
      <c r="E405" s="2">
        <v>3973152.7</v>
      </c>
      <c r="F405" s="2">
        <v>1931847.76</v>
      </c>
      <c r="G405" s="2">
        <v>165162.51</v>
      </c>
      <c r="H405" s="2">
        <f t="shared" si="12"/>
        <v>6070162.9699999997</v>
      </c>
      <c r="J405" s="2">
        <v>580143.55000000005</v>
      </c>
      <c r="K405" s="2">
        <f t="shared" si="13"/>
        <v>6650306.5199999996</v>
      </c>
      <c r="L405" s="2">
        <v>4803822.66</v>
      </c>
      <c r="M405" s="2">
        <v>3048233.05</v>
      </c>
      <c r="N405" s="2">
        <v>439826.17</v>
      </c>
      <c r="O405" s="2">
        <v>300179.96000000002</v>
      </c>
      <c r="P405" s="2">
        <v>13568.21</v>
      </c>
      <c r="T405" s="2">
        <v>171345.31</v>
      </c>
      <c r="U405" s="2">
        <v>114505.88</v>
      </c>
      <c r="V405" s="2">
        <v>160524.65</v>
      </c>
      <c r="W405" s="2">
        <v>626680.56000000006</v>
      </c>
      <c r="X405" s="2">
        <v>83969.78</v>
      </c>
      <c r="Y405" s="2">
        <v>134323.74</v>
      </c>
      <c r="Z405" s="2">
        <v>461100.05</v>
      </c>
      <c r="AA405" s="2">
        <v>287600.28000000003</v>
      </c>
      <c r="AB405" s="2">
        <v>28096.82</v>
      </c>
      <c r="AC405" s="2">
        <v>35046</v>
      </c>
    </row>
    <row r="406" spans="1:29" x14ac:dyDescent="0.2">
      <c r="A406" s="11">
        <v>1</v>
      </c>
      <c r="B406" s="1">
        <v>109535504</v>
      </c>
      <c r="C406" s="1" t="s">
        <v>134</v>
      </c>
      <c r="D406" s="1" t="s">
        <v>15</v>
      </c>
      <c r="E406" s="2">
        <v>5267675.21</v>
      </c>
      <c r="F406" s="2">
        <v>2745431</v>
      </c>
      <c r="G406" s="2">
        <v>137371</v>
      </c>
      <c r="H406" s="2">
        <f t="shared" si="12"/>
        <v>8150477.21</v>
      </c>
      <c r="I406" s="2">
        <v>61144</v>
      </c>
      <c r="J406" s="2">
        <v>567451</v>
      </c>
      <c r="K406" s="2">
        <f t="shared" si="13"/>
        <v>8779072.2100000009</v>
      </c>
      <c r="L406" s="2">
        <v>5983410.0800000001</v>
      </c>
      <c r="M406" s="2">
        <v>4266693.21</v>
      </c>
      <c r="N406" s="2">
        <v>737265</v>
      </c>
      <c r="O406" s="2">
        <v>260828</v>
      </c>
      <c r="P406" s="2">
        <v>2889</v>
      </c>
      <c r="U406" s="2">
        <v>191785</v>
      </c>
      <c r="V406" s="2">
        <v>267905</v>
      </c>
      <c r="W406" s="2">
        <v>761353</v>
      </c>
      <c r="X406" s="2">
        <v>78113</v>
      </c>
      <c r="Y406" s="2">
        <v>174531</v>
      </c>
      <c r="Z406" s="2">
        <v>687273</v>
      </c>
      <c r="AA406" s="2">
        <v>528215</v>
      </c>
      <c r="AB406" s="2">
        <v>23524</v>
      </c>
      <c r="AC406" s="2">
        <v>32732</v>
      </c>
    </row>
    <row r="407" spans="1:29" x14ac:dyDescent="0.2">
      <c r="A407" s="11">
        <v>1</v>
      </c>
      <c r="B407" s="1">
        <v>109537504</v>
      </c>
      <c r="C407" s="1" t="s">
        <v>133</v>
      </c>
      <c r="D407" s="1" t="s">
        <v>15</v>
      </c>
      <c r="E407" s="2">
        <v>3917725</v>
      </c>
      <c r="F407" s="2">
        <v>2530491</v>
      </c>
      <c r="G407" s="2">
        <v>225247</v>
      </c>
      <c r="H407" s="2">
        <f t="shared" si="12"/>
        <v>6673463</v>
      </c>
      <c r="J407" s="2">
        <v>638951</v>
      </c>
      <c r="K407" s="2">
        <f t="shared" si="13"/>
        <v>7312414</v>
      </c>
      <c r="L407" s="2">
        <v>4815214.5999999996</v>
      </c>
      <c r="M407" s="2">
        <v>2726532</v>
      </c>
      <c r="N407" s="2">
        <v>762707</v>
      </c>
      <c r="O407" s="2">
        <v>345352</v>
      </c>
      <c r="P407" s="2">
        <v>54613</v>
      </c>
      <c r="T407" s="2">
        <v>28521</v>
      </c>
      <c r="U407" s="2">
        <v>172900</v>
      </c>
      <c r="V407" s="2">
        <v>255548</v>
      </c>
      <c r="W407" s="2">
        <v>518969</v>
      </c>
      <c r="X407" s="2">
        <v>90606</v>
      </c>
      <c r="Y407" s="2">
        <v>168564</v>
      </c>
      <c r="Z407" s="2">
        <v>694633</v>
      </c>
      <c r="AA407" s="2">
        <v>494782</v>
      </c>
      <c r="AB407" s="2">
        <v>112363</v>
      </c>
      <c r="AC407" s="2">
        <v>22126</v>
      </c>
    </row>
    <row r="408" spans="1:29" x14ac:dyDescent="0.2">
      <c r="A408" s="11">
        <v>1</v>
      </c>
      <c r="B408" s="1">
        <v>129540803</v>
      </c>
      <c r="C408" s="1" t="s">
        <v>460</v>
      </c>
      <c r="D408" s="1" t="s">
        <v>54</v>
      </c>
      <c r="E408" s="2">
        <v>18975440.75</v>
      </c>
      <c r="F408" s="2">
        <v>11910170.01</v>
      </c>
      <c r="G408" s="2">
        <v>1030657.04</v>
      </c>
      <c r="H408" s="2">
        <f t="shared" si="12"/>
        <v>31916267.799999997</v>
      </c>
      <c r="J408" s="2">
        <v>13881949.65</v>
      </c>
      <c r="K408" s="2">
        <f t="shared" si="13"/>
        <v>45798217.449999996</v>
      </c>
      <c r="L408" s="2">
        <v>24439265.219999999</v>
      </c>
      <c r="M408" s="2">
        <v>13215919.609999999</v>
      </c>
      <c r="N408" s="2">
        <v>4085761.81</v>
      </c>
      <c r="O408" s="2">
        <v>1475117.27</v>
      </c>
      <c r="P408" s="2">
        <v>190340.06</v>
      </c>
      <c r="Q408" s="2">
        <v>8302</v>
      </c>
      <c r="U408" s="2">
        <v>1208852.77</v>
      </c>
      <c r="V408" s="2">
        <v>686458.12</v>
      </c>
      <c r="W408" s="2">
        <v>2615564.0099999998</v>
      </c>
      <c r="X408" s="2">
        <v>651170.52</v>
      </c>
      <c r="Y408" s="2">
        <v>517778.04</v>
      </c>
      <c r="Z408" s="2">
        <v>3365263.89</v>
      </c>
      <c r="AA408" s="2">
        <v>2040304.77</v>
      </c>
      <c r="AB408" s="2">
        <v>783875.36</v>
      </c>
      <c r="AC408" s="2">
        <v>40902.53</v>
      </c>
    </row>
    <row r="409" spans="1:29" x14ac:dyDescent="0.2">
      <c r="A409" s="11">
        <v>1</v>
      </c>
      <c r="B409" s="1">
        <v>129544503</v>
      </c>
      <c r="C409" s="1" t="s">
        <v>461</v>
      </c>
      <c r="D409" s="1" t="s">
        <v>54</v>
      </c>
      <c r="E409" s="2">
        <v>8541187.7400000002</v>
      </c>
      <c r="F409" s="2">
        <v>4568375.17</v>
      </c>
      <c r="G409" s="2">
        <v>380784.27</v>
      </c>
      <c r="H409" s="2">
        <f t="shared" si="12"/>
        <v>13490347.18</v>
      </c>
      <c r="I409" s="2">
        <v>8000</v>
      </c>
      <c r="J409" s="2">
        <v>1765257.65</v>
      </c>
      <c r="K409" s="2">
        <f t="shared" si="13"/>
        <v>15263604.83</v>
      </c>
      <c r="L409" s="2">
        <v>10127129.68</v>
      </c>
      <c r="M409" s="2">
        <v>5636819.4699999997</v>
      </c>
      <c r="N409" s="2">
        <v>2154206.89</v>
      </c>
      <c r="O409" s="2">
        <v>638654.52</v>
      </c>
      <c r="P409" s="2">
        <v>94405.18</v>
      </c>
      <c r="Q409" s="2">
        <v>16101.66</v>
      </c>
      <c r="S409" s="2">
        <v>1000.02</v>
      </c>
      <c r="U409" s="2">
        <v>642257.31999999995</v>
      </c>
      <c r="V409" s="2">
        <v>321126.42</v>
      </c>
      <c r="W409" s="2">
        <v>906363.09</v>
      </c>
      <c r="X409" s="2">
        <v>136599.67000000001</v>
      </c>
      <c r="Y409" s="2">
        <v>332593.27</v>
      </c>
      <c r="Z409" s="2">
        <v>1450493.36</v>
      </c>
      <c r="AA409" s="2">
        <v>568362.06999999995</v>
      </c>
      <c r="AB409" s="2">
        <v>203824.23</v>
      </c>
      <c r="AC409" s="2">
        <v>6755.74</v>
      </c>
    </row>
    <row r="410" spans="1:29" x14ac:dyDescent="0.2">
      <c r="A410" s="11">
        <v>1</v>
      </c>
      <c r="B410" s="1">
        <v>129544703</v>
      </c>
      <c r="C410" s="1" t="s">
        <v>462</v>
      </c>
      <c r="D410" s="1" t="s">
        <v>54</v>
      </c>
      <c r="E410" s="2">
        <v>8646338.5</v>
      </c>
      <c r="F410" s="2">
        <v>4319557.38</v>
      </c>
      <c r="G410" s="2">
        <v>395846.14</v>
      </c>
      <c r="H410" s="2">
        <f t="shared" si="12"/>
        <v>13361742.02</v>
      </c>
      <c r="I410" s="2">
        <v>77546.100000000006</v>
      </c>
      <c r="J410" s="2">
        <v>2033437.84</v>
      </c>
      <c r="K410" s="2">
        <f t="shared" si="13"/>
        <v>15472725.959999999</v>
      </c>
      <c r="L410" s="2">
        <v>10377369.59</v>
      </c>
      <c r="M410" s="2">
        <v>5841402.96</v>
      </c>
      <c r="N410" s="2">
        <v>2478804.41</v>
      </c>
      <c r="O410" s="2">
        <v>322536.15999999997</v>
      </c>
      <c r="P410" s="2">
        <v>3594.97</v>
      </c>
      <c r="U410" s="2">
        <v>425905.96</v>
      </c>
      <c r="V410" s="2">
        <v>232393.73</v>
      </c>
      <c r="W410" s="2">
        <v>900418.35</v>
      </c>
      <c r="X410" s="2">
        <v>186290.79</v>
      </c>
      <c r="Y410" s="2">
        <v>269353.65999999997</v>
      </c>
      <c r="Z410" s="2">
        <v>1589588.45</v>
      </c>
      <c r="AA410" s="2">
        <v>622940.80000000005</v>
      </c>
      <c r="AB410" s="2">
        <v>81906.64</v>
      </c>
      <c r="AC410" s="2">
        <v>10759</v>
      </c>
    </row>
    <row r="411" spans="1:29" x14ac:dyDescent="0.2">
      <c r="A411" s="11">
        <v>1</v>
      </c>
      <c r="B411" s="1">
        <v>129545003</v>
      </c>
      <c r="C411" s="1" t="s">
        <v>463</v>
      </c>
      <c r="D411" s="1" t="s">
        <v>54</v>
      </c>
      <c r="E411" s="2">
        <v>13616674.77</v>
      </c>
      <c r="F411" s="2">
        <v>6808604.5899999999</v>
      </c>
      <c r="G411" s="2">
        <v>481786.54</v>
      </c>
      <c r="H411" s="2">
        <f t="shared" si="12"/>
        <v>20907065.899999999</v>
      </c>
      <c r="I411" s="2">
        <v>648.6</v>
      </c>
      <c r="J411" s="2">
        <v>16068665.550000001</v>
      </c>
      <c r="K411" s="2">
        <f t="shared" si="13"/>
        <v>36976380.049999997</v>
      </c>
      <c r="L411" s="2">
        <v>15355033.07</v>
      </c>
      <c r="M411" s="2">
        <v>9608789.3000000007</v>
      </c>
      <c r="N411" s="2">
        <v>3324657.41</v>
      </c>
      <c r="O411" s="2">
        <v>548007</v>
      </c>
      <c r="P411" s="2">
        <v>135221.06</v>
      </c>
      <c r="U411" s="2">
        <v>676023.35</v>
      </c>
      <c r="V411" s="2">
        <v>412232.43</v>
      </c>
      <c r="W411" s="2">
        <v>1406689.86</v>
      </c>
      <c r="X411" s="2">
        <v>454551.3</v>
      </c>
      <c r="Y411" s="2">
        <v>275937.65999999997</v>
      </c>
      <c r="Z411" s="2">
        <v>1831081.38</v>
      </c>
      <c r="AA411" s="2">
        <v>1423438.18</v>
      </c>
      <c r="AB411" s="2">
        <v>312896.28000000003</v>
      </c>
      <c r="AC411" s="2">
        <v>15754.15</v>
      </c>
    </row>
    <row r="412" spans="1:29" x14ac:dyDescent="0.2">
      <c r="A412" s="11">
        <v>1</v>
      </c>
      <c r="B412" s="1">
        <v>129546003</v>
      </c>
      <c r="C412" s="1" t="s">
        <v>464</v>
      </c>
      <c r="D412" s="1" t="s">
        <v>54</v>
      </c>
      <c r="E412" s="2">
        <v>11279479.92</v>
      </c>
      <c r="F412" s="2">
        <v>6383686.2000000002</v>
      </c>
      <c r="G412" s="2">
        <v>442352.47</v>
      </c>
      <c r="H412" s="2">
        <f t="shared" si="12"/>
        <v>18105518.59</v>
      </c>
      <c r="J412" s="2">
        <v>12304287.24</v>
      </c>
      <c r="K412" s="2">
        <f t="shared" si="13"/>
        <v>30409805.829999998</v>
      </c>
      <c r="L412" s="2">
        <v>13872910.890000001</v>
      </c>
      <c r="M412" s="2">
        <v>8111860.6799999997</v>
      </c>
      <c r="N412" s="2">
        <v>2502535.7200000002</v>
      </c>
      <c r="O412" s="2">
        <v>451460.34</v>
      </c>
      <c r="P412" s="2">
        <v>210039.11</v>
      </c>
      <c r="Q412" s="2">
        <v>3584.07</v>
      </c>
      <c r="U412" s="2">
        <v>595641.29</v>
      </c>
      <c r="V412" s="2">
        <v>718304.79</v>
      </c>
      <c r="W412" s="2">
        <v>1213529.1299999999</v>
      </c>
      <c r="X412" s="2">
        <v>166038.45000000001</v>
      </c>
      <c r="Y412" s="2">
        <v>382892.97</v>
      </c>
      <c r="Z412" s="2">
        <v>1730094.57</v>
      </c>
      <c r="AA412" s="2">
        <v>1154675.81</v>
      </c>
      <c r="AB412" s="2">
        <v>287948.48</v>
      </c>
      <c r="AC412" s="2">
        <v>134560.71</v>
      </c>
    </row>
    <row r="413" spans="1:29" x14ac:dyDescent="0.2">
      <c r="A413" s="11">
        <v>1</v>
      </c>
      <c r="B413" s="1">
        <v>129546103</v>
      </c>
      <c r="C413" s="1" t="s">
        <v>465</v>
      </c>
      <c r="D413" s="1" t="s">
        <v>54</v>
      </c>
      <c r="E413" s="2">
        <v>23195586.16</v>
      </c>
      <c r="F413" s="2">
        <v>10280661.48</v>
      </c>
      <c r="G413" s="2">
        <v>1282739.95</v>
      </c>
      <c r="H413" s="2">
        <f t="shared" si="12"/>
        <v>34758987.590000004</v>
      </c>
      <c r="J413" s="2">
        <v>818830.27</v>
      </c>
      <c r="K413" s="2">
        <f t="shared" si="13"/>
        <v>35577817.860000007</v>
      </c>
      <c r="L413" s="2">
        <v>25363547.960000001</v>
      </c>
      <c r="M413" s="2">
        <v>16161247.609999999</v>
      </c>
      <c r="N413" s="2">
        <v>5301537.0999999996</v>
      </c>
      <c r="O413" s="2">
        <v>1365945.9</v>
      </c>
      <c r="P413" s="2">
        <v>340619.59</v>
      </c>
      <c r="Q413" s="2">
        <v>26235.96</v>
      </c>
      <c r="U413" s="2">
        <v>1112181.6599999999</v>
      </c>
      <c r="V413" s="2">
        <v>1048199.08</v>
      </c>
      <c r="W413" s="2">
        <v>2030048.29</v>
      </c>
      <c r="X413" s="2">
        <v>338838.11</v>
      </c>
      <c r="Y413" s="2">
        <v>685786.15</v>
      </c>
      <c r="Z413" s="2">
        <v>4002963.95</v>
      </c>
      <c r="AA413" s="2">
        <v>1041401.54</v>
      </c>
      <c r="AC413" s="2">
        <v>21242.7</v>
      </c>
    </row>
    <row r="414" spans="1:29" x14ac:dyDescent="0.2">
      <c r="A414" s="11">
        <v>1</v>
      </c>
      <c r="B414" s="1">
        <v>129546803</v>
      </c>
      <c r="C414" s="1" t="s">
        <v>466</v>
      </c>
      <c r="D414" s="1" t="s">
        <v>54</v>
      </c>
      <c r="E414" s="2">
        <v>7322279.9900000002</v>
      </c>
      <c r="F414" s="2">
        <v>2030770.87</v>
      </c>
      <c r="G414" s="2">
        <v>163996.72</v>
      </c>
      <c r="H414" s="2">
        <f t="shared" si="12"/>
        <v>9517047.5800000001</v>
      </c>
      <c r="J414" s="2">
        <v>491201.98</v>
      </c>
      <c r="K414" s="2">
        <f t="shared" si="13"/>
        <v>10008249.560000001</v>
      </c>
      <c r="L414" s="2">
        <v>7436912.8099999996</v>
      </c>
      <c r="M414" s="2">
        <v>4833084.22</v>
      </c>
      <c r="N414" s="2">
        <v>2213478.63</v>
      </c>
      <c r="O414" s="2">
        <v>219205.17</v>
      </c>
      <c r="P414" s="2">
        <v>49788.25</v>
      </c>
      <c r="Q414" s="2">
        <v>6723.72</v>
      </c>
      <c r="U414" s="2">
        <v>169401.75</v>
      </c>
      <c r="V414" s="2">
        <v>81150.62</v>
      </c>
      <c r="W414" s="2">
        <v>447298.54</v>
      </c>
      <c r="X414" s="2">
        <v>66803.429999999993</v>
      </c>
      <c r="Y414" s="2">
        <v>123368.28</v>
      </c>
      <c r="Z414" s="2">
        <v>527489.72</v>
      </c>
      <c r="AA414" s="2">
        <v>542410.75</v>
      </c>
      <c r="AB414" s="2">
        <v>5810.97</v>
      </c>
      <c r="AC414" s="2">
        <v>67036.81</v>
      </c>
    </row>
    <row r="415" spans="1:29" x14ac:dyDescent="0.2">
      <c r="A415" s="11">
        <v>1</v>
      </c>
      <c r="B415" s="1">
        <v>129547303</v>
      </c>
      <c r="C415" s="1" t="s">
        <v>468</v>
      </c>
      <c r="D415" s="1" t="s">
        <v>54</v>
      </c>
      <c r="E415" s="2">
        <v>9938451.1899999995</v>
      </c>
      <c r="F415" s="2">
        <v>4852090.5599999996</v>
      </c>
      <c r="G415" s="2">
        <v>479872.64</v>
      </c>
      <c r="H415" s="2">
        <f t="shared" si="12"/>
        <v>15270414.390000001</v>
      </c>
      <c r="J415" s="2">
        <v>1690764.45</v>
      </c>
      <c r="K415" s="2">
        <f t="shared" si="13"/>
        <v>16961178.84</v>
      </c>
      <c r="L415" s="2">
        <v>11895294.16</v>
      </c>
      <c r="M415" s="2">
        <v>7157633.0899999999</v>
      </c>
      <c r="N415" s="2">
        <v>2401263.23</v>
      </c>
      <c r="O415" s="2">
        <v>348415.95</v>
      </c>
      <c r="P415" s="2">
        <v>31138.92</v>
      </c>
      <c r="U415" s="2">
        <v>431198.44</v>
      </c>
      <c r="V415" s="2">
        <v>427643.65</v>
      </c>
      <c r="W415" s="2">
        <v>1210886.6399999999</v>
      </c>
      <c r="X415" s="2">
        <v>236744.84</v>
      </c>
      <c r="Y415" s="2">
        <v>90309.51</v>
      </c>
      <c r="Z415" s="2">
        <v>1544562.59</v>
      </c>
      <c r="AA415" s="2">
        <v>622986.65</v>
      </c>
      <c r="AB415" s="2">
        <v>275771.03999999998</v>
      </c>
      <c r="AC415" s="2">
        <v>11987.2</v>
      </c>
    </row>
    <row r="416" spans="1:29" x14ac:dyDescent="0.2">
      <c r="A416" s="11">
        <v>1</v>
      </c>
      <c r="B416" s="1">
        <v>129547203</v>
      </c>
      <c r="C416" s="1" t="s">
        <v>467</v>
      </c>
      <c r="D416" s="1" t="s">
        <v>54</v>
      </c>
      <c r="E416" s="2">
        <v>9811211.2300000004</v>
      </c>
      <c r="F416" s="2">
        <v>3818299.71</v>
      </c>
      <c r="G416" s="2">
        <v>320339.73</v>
      </c>
      <c r="H416" s="2">
        <f t="shared" si="12"/>
        <v>13949850.670000002</v>
      </c>
      <c r="I416" s="2">
        <v>36854.89</v>
      </c>
      <c r="J416" s="2">
        <v>2016134.94</v>
      </c>
      <c r="K416" s="2">
        <f t="shared" si="13"/>
        <v>16002840.500000002</v>
      </c>
      <c r="L416" s="2">
        <v>10674520.49</v>
      </c>
      <c r="M416" s="2">
        <v>6586310.0700000003</v>
      </c>
      <c r="N416" s="2">
        <v>2415156.34</v>
      </c>
      <c r="O416" s="2">
        <v>405973.36</v>
      </c>
      <c r="P416" s="2">
        <v>95795.73</v>
      </c>
      <c r="Q416" s="2">
        <v>19625.57</v>
      </c>
      <c r="T416" s="2">
        <v>288350.15999999997</v>
      </c>
      <c r="U416" s="2">
        <v>453661.99</v>
      </c>
      <c r="V416" s="2">
        <v>340146.69</v>
      </c>
      <c r="W416" s="2">
        <v>883235.52</v>
      </c>
      <c r="X416" s="2">
        <v>92357.83</v>
      </c>
      <c r="Y416" s="2">
        <v>338174</v>
      </c>
      <c r="Z416" s="2">
        <v>961140.65</v>
      </c>
      <c r="AA416" s="2">
        <v>573739.81000000006</v>
      </c>
      <c r="AB416" s="2">
        <v>170653.53</v>
      </c>
      <c r="AC416" s="2">
        <v>5189.6899999999996</v>
      </c>
    </row>
    <row r="417" spans="1:29" x14ac:dyDescent="0.2">
      <c r="A417" s="11">
        <v>1</v>
      </c>
      <c r="B417" s="1">
        <v>129547603</v>
      </c>
      <c r="C417" s="1" t="s">
        <v>469</v>
      </c>
      <c r="D417" s="1" t="s">
        <v>54</v>
      </c>
      <c r="E417" s="2">
        <v>14537505.73</v>
      </c>
      <c r="F417" s="2">
        <v>7176169.4000000004</v>
      </c>
      <c r="G417" s="2">
        <v>453899.39</v>
      </c>
      <c r="H417" s="2">
        <f t="shared" si="12"/>
        <v>22167574.520000003</v>
      </c>
      <c r="I417" s="2">
        <v>330126.2</v>
      </c>
      <c r="J417" s="2">
        <v>1802865.61</v>
      </c>
      <c r="K417" s="2">
        <f t="shared" si="13"/>
        <v>24300566.330000002</v>
      </c>
      <c r="L417" s="2">
        <v>16547398.970000001</v>
      </c>
      <c r="M417" s="2">
        <v>9048247.9900000002</v>
      </c>
      <c r="N417" s="2">
        <v>4171481.13</v>
      </c>
      <c r="O417" s="2">
        <v>1181730.32</v>
      </c>
      <c r="P417" s="2">
        <v>97214.1</v>
      </c>
      <c r="Q417" s="2">
        <v>38326.29</v>
      </c>
      <c r="S417" s="2">
        <v>505.9</v>
      </c>
      <c r="U417" s="2">
        <v>476809.09</v>
      </c>
      <c r="V417" s="2">
        <v>652607.48</v>
      </c>
      <c r="W417" s="2">
        <v>1496099.42</v>
      </c>
      <c r="X417" s="2">
        <v>300428.58</v>
      </c>
      <c r="Y417" s="2">
        <v>328351.45</v>
      </c>
      <c r="Z417" s="2">
        <v>2577307.33</v>
      </c>
      <c r="AA417" s="2">
        <v>1276437.3</v>
      </c>
      <c r="AB417" s="2">
        <v>23198.32</v>
      </c>
      <c r="AC417" s="2">
        <v>44930.43</v>
      </c>
    </row>
    <row r="418" spans="1:29" x14ac:dyDescent="0.2">
      <c r="A418" s="11">
        <v>1</v>
      </c>
      <c r="B418" s="1">
        <v>129547803</v>
      </c>
      <c r="C418" s="1" t="s">
        <v>470</v>
      </c>
      <c r="D418" s="1" t="s">
        <v>54</v>
      </c>
      <c r="E418" s="2">
        <v>7187929.7199999997</v>
      </c>
      <c r="F418" s="2">
        <v>3743179.88</v>
      </c>
      <c r="G418" s="2">
        <v>297754.89</v>
      </c>
      <c r="H418" s="2">
        <f t="shared" si="12"/>
        <v>11228864.49</v>
      </c>
      <c r="I418" s="2">
        <v>5625</v>
      </c>
      <c r="J418" s="2">
        <v>750302.5</v>
      </c>
      <c r="K418" s="2">
        <f t="shared" si="13"/>
        <v>11984791.99</v>
      </c>
      <c r="L418" s="2">
        <v>8755372.1999999993</v>
      </c>
      <c r="M418" s="2">
        <v>4904437.5199999996</v>
      </c>
      <c r="N418" s="2">
        <v>1766493.7</v>
      </c>
      <c r="O418" s="2">
        <v>512591.65</v>
      </c>
      <c r="P418" s="2">
        <v>4406.8500000000004</v>
      </c>
      <c r="U418" s="2">
        <v>265690.63</v>
      </c>
      <c r="V418" s="2">
        <v>530486.47</v>
      </c>
      <c r="W418" s="2">
        <v>795648.94</v>
      </c>
      <c r="X418" s="2">
        <v>152619.73000000001</v>
      </c>
      <c r="Y418" s="2">
        <v>201542.13</v>
      </c>
      <c r="Z418" s="2">
        <v>1210753.26</v>
      </c>
      <c r="AA418" s="2">
        <v>567505.02</v>
      </c>
      <c r="AB418" s="2">
        <v>4072.81</v>
      </c>
      <c r="AC418" s="2">
        <v>14860.89</v>
      </c>
    </row>
    <row r="419" spans="1:29" x14ac:dyDescent="0.2">
      <c r="A419" s="11">
        <v>1</v>
      </c>
      <c r="B419" s="1">
        <v>129548803</v>
      </c>
      <c r="C419" s="1" t="s">
        <v>471</v>
      </c>
      <c r="D419" s="1" t="s">
        <v>54</v>
      </c>
      <c r="E419" s="2">
        <v>8451198.3100000005</v>
      </c>
      <c r="F419" s="2">
        <v>3795126.41</v>
      </c>
      <c r="G419" s="2">
        <v>294781.08</v>
      </c>
      <c r="H419" s="2">
        <f t="shared" si="12"/>
        <v>12541105.800000001</v>
      </c>
      <c r="J419" s="2">
        <v>147454.57</v>
      </c>
      <c r="K419" s="2">
        <f t="shared" si="13"/>
        <v>12688560.370000001</v>
      </c>
      <c r="L419" s="2">
        <v>9490856.3800000008</v>
      </c>
      <c r="M419" s="2">
        <v>5025936.3</v>
      </c>
      <c r="N419" s="2">
        <v>2586313.89</v>
      </c>
      <c r="O419" s="2">
        <v>644192.31000000006</v>
      </c>
      <c r="P419" s="2">
        <v>136516.46</v>
      </c>
      <c r="S419" s="2">
        <v>58239.35</v>
      </c>
      <c r="U419" s="2">
        <v>340865.65</v>
      </c>
      <c r="V419" s="2">
        <v>125639.26</v>
      </c>
      <c r="W419" s="2">
        <v>1052334.79</v>
      </c>
      <c r="X419" s="2">
        <v>115531.28</v>
      </c>
      <c r="Y419" s="2">
        <v>201736.28</v>
      </c>
      <c r="Z419" s="2">
        <v>1036283.12</v>
      </c>
      <c r="AA419" s="2">
        <v>632178.14</v>
      </c>
      <c r="AB419" s="2">
        <v>283649.24</v>
      </c>
      <c r="AC419" s="2">
        <v>6908.65</v>
      </c>
    </row>
    <row r="420" spans="1:29" x14ac:dyDescent="0.2">
      <c r="A420" s="11">
        <v>1</v>
      </c>
      <c r="B420" s="1">
        <v>116555003</v>
      </c>
      <c r="C420" s="1" t="s">
        <v>171</v>
      </c>
      <c r="D420" s="1" t="s">
        <v>23</v>
      </c>
      <c r="E420" s="2">
        <v>16276993.630000001</v>
      </c>
      <c r="F420" s="2">
        <v>8522984.0800000001</v>
      </c>
      <c r="G420" s="2">
        <v>355669.13</v>
      </c>
      <c r="H420" s="2">
        <f t="shared" si="12"/>
        <v>25155646.84</v>
      </c>
      <c r="J420" s="2">
        <v>5244025.33</v>
      </c>
      <c r="K420" s="2">
        <f t="shared" si="13"/>
        <v>30399672.170000002</v>
      </c>
      <c r="L420" s="2">
        <v>17794393.68</v>
      </c>
      <c r="M420" s="2">
        <v>10871946.560000001</v>
      </c>
      <c r="N420" s="2">
        <v>3680016.28</v>
      </c>
      <c r="O420" s="2">
        <v>1590306.18</v>
      </c>
      <c r="P420" s="2">
        <v>127010.61</v>
      </c>
      <c r="Q420" s="2">
        <v>7714</v>
      </c>
      <c r="U420" s="2">
        <v>656754.13</v>
      </c>
      <c r="V420" s="2">
        <v>1061943.8999999999</v>
      </c>
      <c r="W420" s="2">
        <v>1630997.96</v>
      </c>
      <c r="X420" s="2">
        <v>279795.63</v>
      </c>
      <c r="Y420" s="2">
        <v>320678.09000000003</v>
      </c>
      <c r="Z420" s="2">
        <v>2101365.02</v>
      </c>
      <c r="AA420" s="2">
        <v>2397544.39</v>
      </c>
      <c r="AB420" s="2">
        <v>73904.960000000006</v>
      </c>
    </row>
    <row r="421" spans="1:29" x14ac:dyDescent="0.2">
      <c r="A421" s="11">
        <v>1</v>
      </c>
      <c r="B421" s="1">
        <v>116557103</v>
      </c>
      <c r="C421" s="1" t="s">
        <v>170</v>
      </c>
      <c r="D421" s="1" t="s">
        <v>23</v>
      </c>
      <c r="E421" s="2">
        <v>20237779.399999999</v>
      </c>
      <c r="F421" s="2">
        <v>9554230.5199999996</v>
      </c>
      <c r="G421" s="2">
        <v>577395.31999999995</v>
      </c>
      <c r="H421" s="2">
        <f t="shared" si="12"/>
        <v>30369405.239999998</v>
      </c>
      <c r="I421" s="2">
        <v>42128.4</v>
      </c>
      <c r="J421" s="2">
        <v>3805903.18</v>
      </c>
      <c r="K421" s="2">
        <f t="shared" si="13"/>
        <v>34217436.82</v>
      </c>
      <c r="L421" s="2">
        <v>23751351.710000001</v>
      </c>
      <c r="M421" s="2">
        <v>14592878.83</v>
      </c>
      <c r="N421" s="2">
        <v>3547314.69</v>
      </c>
      <c r="O421" s="2">
        <v>1891066.79</v>
      </c>
      <c r="P421" s="2">
        <v>204163.05</v>
      </c>
      <c r="Q421" s="2">
        <v>2356.04</v>
      </c>
      <c r="U421" s="2">
        <v>1361961.84</v>
      </c>
      <c r="V421" s="2">
        <v>1275896.94</v>
      </c>
      <c r="W421" s="2">
        <v>1618943.11</v>
      </c>
      <c r="X421" s="2">
        <v>289092.19</v>
      </c>
      <c r="Y421" s="2">
        <v>299565.36</v>
      </c>
      <c r="Z421" s="2">
        <v>2279493.04</v>
      </c>
      <c r="AA421" s="2">
        <v>1514066.47</v>
      </c>
      <c r="AB421" s="2">
        <v>915211.57</v>
      </c>
    </row>
    <row r="422" spans="1:29" x14ac:dyDescent="0.2">
      <c r="A422" s="11">
        <v>1</v>
      </c>
      <c r="B422" s="1">
        <v>108561003</v>
      </c>
      <c r="C422" s="1" t="s">
        <v>117</v>
      </c>
      <c r="D422" s="1" t="s">
        <v>12</v>
      </c>
      <c r="E422" s="2">
        <v>6065509.7400000002</v>
      </c>
      <c r="F422" s="2">
        <v>3011743.07</v>
      </c>
      <c r="G422" s="2">
        <v>294028.11</v>
      </c>
      <c r="H422" s="2">
        <f t="shared" si="12"/>
        <v>9371280.9199999999</v>
      </c>
      <c r="J422" s="2">
        <v>1218407.21</v>
      </c>
      <c r="K422" s="2">
        <f t="shared" si="13"/>
        <v>10589688.129999999</v>
      </c>
      <c r="L422" s="2">
        <v>6918799.9199999999</v>
      </c>
      <c r="M422" s="2">
        <v>4212131.93</v>
      </c>
      <c r="N422" s="2">
        <v>1018797.46</v>
      </c>
      <c r="O422" s="2">
        <v>634961</v>
      </c>
      <c r="P422" s="2">
        <v>198524.56</v>
      </c>
      <c r="R422" s="2">
        <v>1094.79</v>
      </c>
      <c r="U422" s="2">
        <v>318033.89</v>
      </c>
      <c r="V422" s="2">
        <v>102237.47</v>
      </c>
      <c r="W422" s="2">
        <v>745014.61</v>
      </c>
      <c r="X422" s="2">
        <v>100610.31</v>
      </c>
      <c r="Y422" s="2">
        <v>243897.98</v>
      </c>
      <c r="Z422" s="2">
        <v>750915.21</v>
      </c>
      <c r="AA422" s="2">
        <v>631636.55000000005</v>
      </c>
      <c r="AB422" s="2">
        <v>114398.21</v>
      </c>
      <c r="AC422" s="2">
        <v>4998.84</v>
      </c>
    </row>
    <row r="423" spans="1:29" x14ac:dyDescent="0.2">
      <c r="A423" s="11">
        <v>1</v>
      </c>
      <c r="B423" s="1">
        <v>108561803</v>
      </c>
      <c r="C423" s="1" t="s">
        <v>127</v>
      </c>
      <c r="D423" s="1" t="s">
        <v>12</v>
      </c>
      <c r="E423" s="2">
        <v>7221724.46</v>
      </c>
      <c r="F423" s="2">
        <v>3781389.54</v>
      </c>
      <c r="G423" s="2">
        <v>335157.65999999997</v>
      </c>
      <c r="H423" s="2">
        <f t="shared" si="12"/>
        <v>11338271.66</v>
      </c>
      <c r="J423" s="2">
        <v>934091.93</v>
      </c>
      <c r="K423" s="2">
        <f t="shared" si="13"/>
        <v>12272363.59</v>
      </c>
      <c r="L423" s="2">
        <v>8586077.2200000007</v>
      </c>
      <c r="M423" s="2">
        <v>5397184.5999999996</v>
      </c>
      <c r="N423" s="2">
        <v>1433519.57</v>
      </c>
      <c r="O423" s="2">
        <v>308358.03999999998</v>
      </c>
      <c r="P423" s="2">
        <v>77039.27</v>
      </c>
      <c r="Q423" s="2">
        <v>5622.98</v>
      </c>
      <c r="U423" s="2">
        <v>382768.28</v>
      </c>
      <c r="V423" s="2">
        <v>150175.26</v>
      </c>
      <c r="W423" s="2">
        <v>889020.3</v>
      </c>
      <c r="X423" s="2">
        <v>227583.61</v>
      </c>
      <c r="Y423" s="2">
        <v>292700.76</v>
      </c>
      <c r="Z423" s="2">
        <v>955582.25</v>
      </c>
      <c r="AA423" s="2">
        <v>636851.4</v>
      </c>
      <c r="AB423" s="2">
        <v>243761.72</v>
      </c>
      <c r="AC423" s="2">
        <v>2945.96</v>
      </c>
    </row>
    <row r="424" spans="1:29" x14ac:dyDescent="0.2">
      <c r="A424" s="11">
        <v>1</v>
      </c>
      <c r="B424" s="1">
        <v>108565203</v>
      </c>
      <c r="C424" s="1" t="s">
        <v>115</v>
      </c>
      <c r="D424" s="1" t="s">
        <v>12</v>
      </c>
      <c r="E424" s="2">
        <v>7177199.4500000002</v>
      </c>
      <c r="F424" s="2">
        <v>4007577.33</v>
      </c>
      <c r="G424" s="2">
        <v>364143.26</v>
      </c>
      <c r="H424" s="2">
        <f t="shared" si="12"/>
        <v>11548920.040000001</v>
      </c>
      <c r="I424" s="2">
        <v>32668.16</v>
      </c>
      <c r="J424" s="2">
        <v>306374.78000000003</v>
      </c>
      <c r="K424" s="2">
        <f t="shared" si="13"/>
        <v>11887962.98</v>
      </c>
      <c r="L424" s="2">
        <v>8360347.8399999999</v>
      </c>
      <c r="M424" s="2">
        <v>5514199.3200000003</v>
      </c>
      <c r="N424" s="2">
        <v>1150452.3899999999</v>
      </c>
      <c r="O424" s="2">
        <v>480641.45</v>
      </c>
      <c r="P424" s="2">
        <v>31906.29</v>
      </c>
      <c r="U424" s="2">
        <v>497373.2</v>
      </c>
      <c r="V424" s="2">
        <v>260488.45</v>
      </c>
      <c r="W424" s="2">
        <v>735922.7</v>
      </c>
      <c r="X424" s="2">
        <v>124863.49</v>
      </c>
      <c r="Y424" s="2">
        <v>182563</v>
      </c>
      <c r="Z424" s="2">
        <v>1164398.98</v>
      </c>
      <c r="AA424" s="2">
        <v>725411.37</v>
      </c>
      <c r="AB424" s="2">
        <v>314093.69</v>
      </c>
      <c r="AC424" s="2">
        <v>2462.4499999999998</v>
      </c>
    </row>
    <row r="425" spans="1:29" x14ac:dyDescent="0.2">
      <c r="A425" s="11">
        <v>1</v>
      </c>
      <c r="B425" s="1">
        <v>108565503</v>
      </c>
      <c r="C425" s="1" t="s">
        <v>114</v>
      </c>
      <c r="D425" s="1" t="s">
        <v>12</v>
      </c>
      <c r="E425" s="2">
        <v>8732816.7699999996</v>
      </c>
      <c r="F425" s="2">
        <v>5214865.5599999996</v>
      </c>
      <c r="G425" s="2">
        <v>344086.15</v>
      </c>
      <c r="H425" s="2">
        <f t="shared" si="12"/>
        <v>14291768.479999999</v>
      </c>
      <c r="J425" s="2">
        <v>2101606.65</v>
      </c>
      <c r="K425" s="2">
        <f t="shared" si="13"/>
        <v>16393375.129999999</v>
      </c>
      <c r="L425" s="2">
        <v>10273667.390000001</v>
      </c>
      <c r="M425" s="2">
        <v>5903790.7199999997</v>
      </c>
      <c r="N425" s="2">
        <v>1689367.43</v>
      </c>
      <c r="O425" s="2">
        <v>935736.51</v>
      </c>
      <c r="P425" s="2">
        <v>126771</v>
      </c>
      <c r="Q425" s="2">
        <v>5372.47</v>
      </c>
      <c r="T425" s="2">
        <v>71778.64</v>
      </c>
      <c r="U425" s="2">
        <v>545493.01</v>
      </c>
      <c r="V425" s="2">
        <v>571100.89</v>
      </c>
      <c r="W425" s="2">
        <v>910487.34</v>
      </c>
      <c r="X425" s="2">
        <v>157447.53</v>
      </c>
      <c r="Y425" s="2">
        <v>369170.49</v>
      </c>
      <c r="Z425" s="2">
        <v>1375720.24</v>
      </c>
      <c r="AA425" s="2">
        <v>1181672.78</v>
      </c>
      <c r="AB425" s="2">
        <v>100330.78</v>
      </c>
      <c r="AC425" s="2">
        <v>3442.5</v>
      </c>
    </row>
    <row r="426" spans="1:29" x14ac:dyDescent="0.2">
      <c r="A426" s="11">
        <v>1</v>
      </c>
      <c r="B426" s="1">
        <v>108566303</v>
      </c>
      <c r="C426" s="1" t="s">
        <v>113</v>
      </c>
      <c r="D426" s="1" t="s">
        <v>12</v>
      </c>
      <c r="E426" s="2">
        <v>6053323.21</v>
      </c>
      <c r="F426" s="2">
        <v>3002908.44</v>
      </c>
      <c r="G426" s="2">
        <v>206377.23</v>
      </c>
      <c r="H426" s="2">
        <f t="shared" si="12"/>
        <v>9262608.8800000008</v>
      </c>
      <c r="I426" s="2">
        <v>254217.53</v>
      </c>
      <c r="J426" s="2">
        <v>1082138.08</v>
      </c>
      <c r="K426" s="2">
        <f t="shared" si="13"/>
        <v>10598964.49</v>
      </c>
      <c r="L426" s="2">
        <v>7003596.6900000004</v>
      </c>
      <c r="M426" s="2">
        <v>4108583.85</v>
      </c>
      <c r="N426" s="2">
        <v>984571.81</v>
      </c>
      <c r="O426" s="2">
        <v>700131.27</v>
      </c>
      <c r="P426" s="2">
        <v>258805.83</v>
      </c>
      <c r="R426" s="2">
        <v>1230.45</v>
      </c>
      <c r="U426" s="2">
        <v>342957.8</v>
      </c>
      <c r="V426" s="2">
        <v>114465.06</v>
      </c>
      <c r="W426" s="2">
        <v>678824.98</v>
      </c>
      <c r="X426" s="2">
        <v>74826.710000000006</v>
      </c>
      <c r="Y426" s="2">
        <v>210683.74</v>
      </c>
      <c r="Z426" s="2">
        <v>705241.23</v>
      </c>
      <c r="AA426" s="2">
        <v>765223.93</v>
      </c>
      <c r="AB426" s="2">
        <v>104055.18</v>
      </c>
      <c r="AC426" s="2">
        <v>6629.81</v>
      </c>
    </row>
    <row r="427" spans="1:29" x14ac:dyDescent="0.2">
      <c r="A427" s="11">
        <v>1</v>
      </c>
      <c r="B427" s="1">
        <v>108567004</v>
      </c>
      <c r="C427" s="1" t="s">
        <v>112</v>
      </c>
      <c r="D427" s="1" t="s">
        <v>12</v>
      </c>
      <c r="E427" s="2">
        <v>2163067.65</v>
      </c>
      <c r="F427" s="2">
        <v>1555507.03</v>
      </c>
      <c r="G427" s="2">
        <v>101222.13</v>
      </c>
      <c r="H427" s="2">
        <f t="shared" si="12"/>
        <v>3819796.8099999996</v>
      </c>
      <c r="J427" s="2">
        <v>509157.09</v>
      </c>
      <c r="K427" s="2">
        <f t="shared" si="13"/>
        <v>4328953.8999999994</v>
      </c>
      <c r="L427" s="2">
        <v>2503401.2999999998</v>
      </c>
      <c r="M427" s="2">
        <v>1581419.97</v>
      </c>
      <c r="N427" s="2">
        <v>283996.15999999997</v>
      </c>
      <c r="O427" s="2">
        <v>268979.7</v>
      </c>
      <c r="P427" s="2">
        <v>28671.82</v>
      </c>
      <c r="U427" s="2">
        <v>106506.8</v>
      </c>
      <c r="V427" s="2">
        <v>312555.92</v>
      </c>
      <c r="W427" s="2">
        <v>422548.75</v>
      </c>
      <c r="X427" s="2">
        <v>85070.63</v>
      </c>
      <c r="Y427" s="2">
        <v>64986.19</v>
      </c>
      <c r="Z427" s="2">
        <v>286264.82</v>
      </c>
      <c r="AA427" s="2">
        <v>217315.85</v>
      </c>
      <c r="AB427" s="2">
        <v>54894.14</v>
      </c>
      <c r="AC427" s="2">
        <v>5363.93</v>
      </c>
    </row>
    <row r="428" spans="1:29" x14ac:dyDescent="0.2">
      <c r="A428" s="11">
        <v>1</v>
      </c>
      <c r="B428" s="1">
        <v>108567204</v>
      </c>
      <c r="C428" s="1" t="s">
        <v>111</v>
      </c>
      <c r="D428" s="1" t="s">
        <v>12</v>
      </c>
      <c r="E428" s="2">
        <v>4048546.53</v>
      </c>
      <c r="F428" s="2">
        <v>2333206.2599999998</v>
      </c>
      <c r="G428" s="2">
        <v>235792.29</v>
      </c>
      <c r="H428" s="2">
        <f t="shared" si="12"/>
        <v>6617545.0799999991</v>
      </c>
      <c r="I428" s="2">
        <v>660</v>
      </c>
      <c r="J428" s="2">
        <v>1002063.86</v>
      </c>
      <c r="K428" s="2">
        <f t="shared" si="13"/>
        <v>7620268.9399999995</v>
      </c>
      <c r="L428" s="2">
        <v>4762003.78</v>
      </c>
      <c r="M428" s="2">
        <v>2780324.14</v>
      </c>
      <c r="N428" s="2">
        <v>668738.93999999994</v>
      </c>
      <c r="O428" s="2">
        <v>498357.39</v>
      </c>
      <c r="P428" s="2">
        <v>101126.06</v>
      </c>
      <c r="U428" s="2">
        <v>138628.57</v>
      </c>
      <c r="V428" s="2">
        <v>285141.21999999997</v>
      </c>
      <c r="W428" s="2">
        <v>555156.31000000006</v>
      </c>
      <c r="X428" s="2">
        <v>112659.15</v>
      </c>
      <c r="Y428" s="2">
        <v>135729.07</v>
      </c>
      <c r="Z428" s="2">
        <v>672115.65</v>
      </c>
      <c r="AA428" s="2">
        <v>426652.04</v>
      </c>
      <c r="AB428" s="2">
        <v>5790.8</v>
      </c>
      <c r="AC428" s="2">
        <v>1333.45</v>
      </c>
    </row>
    <row r="429" spans="1:29" x14ac:dyDescent="0.2">
      <c r="A429" s="11">
        <v>1</v>
      </c>
      <c r="B429" s="1">
        <v>108567404</v>
      </c>
      <c r="C429" s="1" t="s">
        <v>110</v>
      </c>
      <c r="D429" s="1" t="s">
        <v>12</v>
      </c>
      <c r="E429" s="2">
        <v>3168358.65</v>
      </c>
      <c r="F429" s="2">
        <v>2007625.65</v>
      </c>
      <c r="G429" s="2">
        <v>91466.47</v>
      </c>
      <c r="H429" s="2">
        <f t="shared" si="12"/>
        <v>5267450.7699999996</v>
      </c>
      <c r="J429" s="2">
        <v>797240</v>
      </c>
      <c r="K429" s="2">
        <f t="shared" si="13"/>
        <v>6064690.7699999996</v>
      </c>
      <c r="L429" s="2">
        <v>4059867.21</v>
      </c>
      <c r="M429" s="2">
        <v>2399578.69</v>
      </c>
      <c r="N429" s="2">
        <v>396623.84</v>
      </c>
      <c r="O429" s="2">
        <v>291910.68</v>
      </c>
      <c r="P429" s="2">
        <v>10817.06</v>
      </c>
      <c r="S429" s="2">
        <v>5375</v>
      </c>
      <c r="T429" s="2">
        <v>64053.38</v>
      </c>
      <c r="U429" s="2">
        <v>133514.23000000001</v>
      </c>
      <c r="V429" s="2">
        <v>308655.99</v>
      </c>
      <c r="W429" s="2">
        <v>554552.6</v>
      </c>
      <c r="X429" s="2">
        <v>83345.009999999995</v>
      </c>
      <c r="Y429" s="2">
        <v>129197.85</v>
      </c>
      <c r="Z429" s="2">
        <v>506771.62</v>
      </c>
      <c r="AA429" s="2">
        <v>288372.06</v>
      </c>
      <c r="AC429" s="2">
        <v>3216.29</v>
      </c>
    </row>
    <row r="430" spans="1:29" x14ac:dyDescent="0.2">
      <c r="A430" s="11">
        <v>1</v>
      </c>
      <c r="B430" s="1">
        <v>108567703</v>
      </c>
      <c r="C430" s="1" t="s">
        <v>136</v>
      </c>
      <c r="D430" s="1" t="s">
        <v>12</v>
      </c>
      <c r="E430" s="2">
        <v>17616099</v>
      </c>
      <c r="F430" s="2">
        <v>8695919.9199999999</v>
      </c>
      <c r="G430" s="2">
        <v>1095217.47</v>
      </c>
      <c r="H430" s="2">
        <f t="shared" si="12"/>
        <v>27407236.390000001</v>
      </c>
      <c r="J430" s="2">
        <v>4038813.49</v>
      </c>
      <c r="K430" s="2">
        <f t="shared" si="13"/>
        <v>31446049.880000003</v>
      </c>
      <c r="L430" s="2">
        <v>20603710.27</v>
      </c>
      <c r="M430" s="2">
        <v>11759659.789999999</v>
      </c>
      <c r="N430" s="2">
        <v>3695627.22</v>
      </c>
      <c r="O430" s="2">
        <v>1869993.02</v>
      </c>
      <c r="P430" s="2">
        <v>261764.32</v>
      </c>
      <c r="Q430" s="2">
        <v>29054.65</v>
      </c>
      <c r="U430" s="2">
        <v>870694.53</v>
      </c>
      <c r="V430" s="2">
        <v>1371646.9</v>
      </c>
      <c r="W430" s="2">
        <v>1727622.28</v>
      </c>
      <c r="X430" s="2">
        <v>340640.6</v>
      </c>
      <c r="Y430" s="2">
        <v>409617.85</v>
      </c>
      <c r="Z430" s="2">
        <v>2559321.25</v>
      </c>
      <c r="AA430" s="2">
        <v>1404068.98</v>
      </c>
      <c r="AB430" s="2">
        <v>594.99</v>
      </c>
      <c r="AC430" s="2">
        <v>11712.54</v>
      </c>
    </row>
    <row r="431" spans="1:29" x14ac:dyDescent="0.2">
      <c r="A431" s="11">
        <v>1</v>
      </c>
      <c r="B431" s="1">
        <v>108568404</v>
      </c>
      <c r="C431" s="1" t="s">
        <v>116</v>
      </c>
      <c r="D431" s="1" t="s">
        <v>12</v>
      </c>
      <c r="E431" s="2">
        <v>2875203.35</v>
      </c>
      <c r="F431" s="2">
        <v>1998415</v>
      </c>
      <c r="G431" s="2">
        <v>67224.84</v>
      </c>
      <c r="H431" s="2">
        <f t="shared" si="12"/>
        <v>4940843.1899999995</v>
      </c>
      <c r="J431" s="2">
        <v>73807.199999999997</v>
      </c>
      <c r="K431" s="2">
        <f t="shared" si="13"/>
        <v>5014650.3899999997</v>
      </c>
      <c r="L431" s="2">
        <v>3058752.55</v>
      </c>
      <c r="M431" s="2">
        <v>1993275.1</v>
      </c>
      <c r="N431" s="2">
        <v>513135.47</v>
      </c>
      <c r="O431" s="2">
        <v>203878.44</v>
      </c>
      <c r="P431" s="2">
        <v>46964.08</v>
      </c>
      <c r="T431" s="2">
        <v>117950.26</v>
      </c>
      <c r="U431" s="2">
        <v>154139.1</v>
      </c>
      <c r="V431" s="2">
        <v>81603.63</v>
      </c>
      <c r="W431" s="2">
        <v>408206.68</v>
      </c>
      <c r="X431" s="2">
        <v>62088.15</v>
      </c>
      <c r="Y431" s="2">
        <v>117897.88</v>
      </c>
      <c r="Z431" s="2">
        <v>487887.41</v>
      </c>
      <c r="AA431" s="2">
        <v>599323.44999999995</v>
      </c>
      <c r="AB431" s="2">
        <v>85460.53</v>
      </c>
      <c r="AC431" s="2">
        <v>1808.17</v>
      </c>
    </row>
    <row r="432" spans="1:29" x14ac:dyDescent="0.2">
      <c r="A432" s="11">
        <v>1</v>
      </c>
      <c r="B432" s="1">
        <v>108569103</v>
      </c>
      <c r="C432" s="1" t="s">
        <v>118</v>
      </c>
      <c r="D432" s="1" t="s">
        <v>12</v>
      </c>
      <c r="E432" s="2">
        <v>8747348.4900000002</v>
      </c>
      <c r="F432" s="2">
        <v>3891520.83</v>
      </c>
      <c r="G432" s="2">
        <v>372421.87</v>
      </c>
      <c r="H432" s="2">
        <f t="shared" si="12"/>
        <v>13011291.189999999</v>
      </c>
      <c r="J432" s="2">
        <v>1653558.13</v>
      </c>
      <c r="K432" s="2">
        <f t="shared" si="13"/>
        <v>14664849.32</v>
      </c>
      <c r="L432" s="2">
        <v>9819358.0099999998</v>
      </c>
      <c r="M432" s="2">
        <v>6261751.3899999997</v>
      </c>
      <c r="N432" s="2">
        <v>1446763.23</v>
      </c>
      <c r="O432" s="2">
        <v>722004.26</v>
      </c>
      <c r="P432" s="2">
        <v>30539.73</v>
      </c>
      <c r="T432" s="2">
        <v>286289.88</v>
      </c>
      <c r="U432" s="2">
        <v>269532.63</v>
      </c>
      <c r="V432" s="2">
        <v>92484.2</v>
      </c>
      <c r="W432" s="2">
        <v>1154395.96</v>
      </c>
      <c r="X432" s="2">
        <v>155971.20000000001</v>
      </c>
      <c r="Y432" s="2">
        <v>206906.82</v>
      </c>
      <c r="Z432" s="2">
        <v>1270189.58</v>
      </c>
      <c r="AA432" s="2">
        <v>666564.55000000005</v>
      </c>
      <c r="AB432" s="2">
        <v>72510.33</v>
      </c>
      <c r="AC432" s="2">
        <v>2965.56</v>
      </c>
    </row>
    <row r="433" spans="1:29" x14ac:dyDescent="0.2">
      <c r="A433" s="11">
        <v>1</v>
      </c>
      <c r="B433" s="1">
        <v>117576303</v>
      </c>
      <c r="C433" s="1" t="s">
        <v>554</v>
      </c>
      <c r="D433" s="1" t="s">
        <v>66</v>
      </c>
      <c r="E433" s="2">
        <v>7108646.6399999997</v>
      </c>
      <c r="F433" s="2">
        <v>4331387.43</v>
      </c>
      <c r="G433" s="2">
        <v>266976.33</v>
      </c>
      <c r="H433" s="2">
        <f t="shared" si="12"/>
        <v>11707010.4</v>
      </c>
      <c r="J433" s="2">
        <v>318563.65999999997</v>
      </c>
      <c r="K433" s="2">
        <f t="shared" si="13"/>
        <v>12025574.060000001</v>
      </c>
      <c r="L433" s="2">
        <v>9090415.2799999993</v>
      </c>
      <c r="M433" s="2">
        <v>4886777.4000000004</v>
      </c>
      <c r="N433" s="2">
        <v>1515058.71</v>
      </c>
      <c r="O433" s="2">
        <v>625595.62</v>
      </c>
      <c r="P433" s="2">
        <v>81214.91</v>
      </c>
      <c r="U433" s="2">
        <v>405412.03</v>
      </c>
      <c r="V433" s="2">
        <v>509694.53</v>
      </c>
      <c r="W433" s="2">
        <v>899598.66</v>
      </c>
      <c r="X433" s="2">
        <v>117078.9</v>
      </c>
      <c r="Y433" s="2">
        <v>232655.11</v>
      </c>
      <c r="Z433" s="2">
        <v>964842.27</v>
      </c>
      <c r="AA433" s="2">
        <v>1005203.9</v>
      </c>
      <c r="AB433" s="2">
        <v>196902.03</v>
      </c>
    </row>
    <row r="434" spans="1:29" x14ac:dyDescent="0.2">
      <c r="A434" s="11">
        <v>1</v>
      </c>
      <c r="B434" s="1">
        <v>119581003</v>
      </c>
      <c r="C434" s="1" t="s">
        <v>516</v>
      </c>
      <c r="D434" s="1" t="s">
        <v>61</v>
      </c>
      <c r="E434" s="2">
        <v>8831249.3599999994</v>
      </c>
      <c r="F434" s="2">
        <v>5130383.5</v>
      </c>
      <c r="G434" s="2">
        <v>400949.33</v>
      </c>
      <c r="H434" s="2">
        <f t="shared" si="12"/>
        <v>14362582.189999999</v>
      </c>
      <c r="J434" s="2">
        <v>1579041.37</v>
      </c>
      <c r="K434" s="2">
        <f t="shared" si="13"/>
        <v>15941623.559999999</v>
      </c>
      <c r="L434" s="2">
        <v>10533471.48</v>
      </c>
      <c r="M434" s="2">
        <v>6651430.5800000001</v>
      </c>
      <c r="N434" s="2">
        <v>1818971.49</v>
      </c>
      <c r="O434" s="2">
        <v>56687.44</v>
      </c>
      <c r="P434" s="2">
        <v>96059.92</v>
      </c>
      <c r="R434" s="2">
        <v>280</v>
      </c>
      <c r="T434" s="2">
        <v>207819.93</v>
      </c>
      <c r="U434" s="2">
        <v>520163.41</v>
      </c>
      <c r="V434" s="2">
        <v>319809.91999999998</v>
      </c>
      <c r="W434" s="2">
        <v>1100101.6100000001</v>
      </c>
      <c r="X434" s="2">
        <v>130007.99</v>
      </c>
      <c r="Y434" s="2">
        <v>310976.65000000002</v>
      </c>
      <c r="Z434" s="2">
        <v>1229202.96</v>
      </c>
      <c r="AA434" s="2">
        <v>1202713.3500000001</v>
      </c>
      <c r="AB434" s="2">
        <v>300371.65000000002</v>
      </c>
      <c r="AC434" s="2">
        <v>17035.96</v>
      </c>
    </row>
    <row r="435" spans="1:29" x14ac:dyDescent="0.2">
      <c r="A435" s="11">
        <v>1</v>
      </c>
      <c r="B435" s="1">
        <v>119582503</v>
      </c>
      <c r="C435" s="1" t="s">
        <v>517</v>
      </c>
      <c r="D435" s="1" t="s">
        <v>61</v>
      </c>
      <c r="E435" s="2">
        <v>11361386.65</v>
      </c>
      <c r="F435" s="2">
        <v>5554892.4800000004</v>
      </c>
      <c r="G435" s="2">
        <v>530152.59</v>
      </c>
      <c r="H435" s="2">
        <f t="shared" si="12"/>
        <v>17446431.720000003</v>
      </c>
      <c r="I435" s="2">
        <v>8421.86</v>
      </c>
      <c r="J435" s="2">
        <v>202667.73</v>
      </c>
      <c r="K435" s="2">
        <f t="shared" si="13"/>
        <v>17657521.310000002</v>
      </c>
      <c r="L435" s="2">
        <v>12211816.02</v>
      </c>
      <c r="M435" s="2">
        <v>8090341.4299999997</v>
      </c>
      <c r="N435" s="2">
        <v>1917445.73</v>
      </c>
      <c r="O435" s="2">
        <v>1312753.18</v>
      </c>
      <c r="P435" s="2">
        <v>40846.31</v>
      </c>
      <c r="U435" s="2">
        <v>602111.18000000005</v>
      </c>
      <c r="V435" s="2">
        <v>308561.59999999998</v>
      </c>
      <c r="W435" s="2">
        <v>1233992.6200000001</v>
      </c>
      <c r="X435" s="2">
        <v>240015.1</v>
      </c>
      <c r="Y435" s="2">
        <v>145980.98000000001</v>
      </c>
      <c r="Z435" s="2">
        <v>1511959.88</v>
      </c>
      <c r="AA435" s="2">
        <v>1398238.22</v>
      </c>
      <c r="AB435" s="2">
        <v>95805.66</v>
      </c>
      <c r="AC435" s="2">
        <v>18227.240000000002</v>
      </c>
    </row>
    <row r="436" spans="1:29" x14ac:dyDescent="0.2">
      <c r="A436" s="11">
        <v>1</v>
      </c>
      <c r="B436" s="1">
        <v>119583003</v>
      </c>
      <c r="C436" s="1" t="s">
        <v>518</v>
      </c>
      <c r="D436" s="1" t="s">
        <v>61</v>
      </c>
      <c r="E436" s="2">
        <v>7395691.9199999999</v>
      </c>
      <c r="F436" s="2">
        <v>3766267.2</v>
      </c>
      <c r="G436" s="2">
        <v>214941.6</v>
      </c>
      <c r="H436" s="2">
        <f t="shared" si="12"/>
        <v>11376900.720000001</v>
      </c>
      <c r="J436" s="2">
        <v>759547.81</v>
      </c>
      <c r="K436" s="2">
        <f t="shared" si="13"/>
        <v>12136448.530000001</v>
      </c>
      <c r="L436" s="2">
        <v>8489587.2400000002</v>
      </c>
      <c r="M436" s="2">
        <v>4984728.76</v>
      </c>
      <c r="N436" s="2">
        <v>1571444.93</v>
      </c>
      <c r="O436" s="2">
        <v>428205.62</v>
      </c>
      <c r="P436" s="2">
        <v>80259.78</v>
      </c>
      <c r="T436" s="2">
        <v>331052.83</v>
      </c>
      <c r="U436" s="2">
        <v>287188.44</v>
      </c>
      <c r="V436" s="2">
        <v>189040.91</v>
      </c>
      <c r="W436" s="2">
        <v>858529.14</v>
      </c>
      <c r="X436" s="2">
        <v>93590.54</v>
      </c>
      <c r="Y436" s="2">
        <v>213812.45</v>
      </c>
      <c r="Z436" s="2">
        <v>794365.37</v>
      </c>
      <c r="AA436" s="2">
        <v>1036928.44</v>
      </c>
      <c r="AB436" s="2">
        <v>272473.55</v>
      </c>
      <c r="AC436" s="2">
        <v>20338.36</v>
      </c>
    </row>
    <row r="437" spans="1:29" x14ac:dyDescent="0.2">
      <c r="A437" s="11">
        <v>1</v>
      </c>
      <c r="B437" s="1">
        <v>119584503</v>
      </c>
      <c r="C437" s="1" t="s">
        <v>519</v>
      </c>
      <c r="D437" s="1" t="s">
        <v>61</v>
      </c>
      <c r="E437" s="2">
        <v>13648159.67</v>
      </c>
      <c r="F437" s="2">
        <v>8037475.0700000003</v>
      </c>
      <c r="G437" s="2">
        <v>494595.63</v>
      </c>
      <c r="H437" s="2">
        <f t="shared" si="12"/>
        <v>22180230.370000001</v>
      </c>
      <c r="I437" s="2">
        <v>56939.83</v>
      </c>
      <c r="J437" s="2">
        <v>789011.22</v>
      </c>
      <c r="K437" s="2">
        <f t="shared" si="13"/>
        <v>23026181.419999998</v>
      </c>
      <c r="L437" s="2">
        <v>15907912.949999999</v>
      </c>
      <c r="M437" s="2">
        <v>10217683.48</v>
      </c>
      <c r="N437" s="2">
        <v>2803899.32</v>
      </c>
      <c r="O437" s="2">
        <v>401993.74</v>
      </c>
      <c r="P437" s="2">
        <v>224583.13</v>
      </c>
      <c r="U437" s="2">
        <v>687591.32</v>
      </c>
      <c r="V437" s="2">
        <v>486319.53</v>
      </c>
      <c r="W437" s="2">
        <v>1068250.52</v>
      </c>
      <c r="X437" s="2">
        <v>333121.8</v>
      </c>
      <c r="Y437" s="2">
        <v>308906.23999999999</v>
      </c>
      <c r="Z437" s="2">
        <v>1788737.85</v>
      </c>
      <c r="AA437" s="2">
        <v>2045771.54</v>
      </c>
      <c r="AB437" s="2">
        <v>1289458.56</v>
      </c>
      <c r="AC437" s="2">
        <v>29317.71</v>
      </c>
    </row>
    <row r="438" spans="1:29" x14ac:dyDescent="0.2">
      <c r="A438" s="11">
        <v>1</v>
      </c>
      <c r="B438" s="1">
        <v>119584603</v>
      </c>
      <c r="C438" s="1" t="s">
        <v>520</v>
      </c>
      <c r="D438" s="1" t="s">
        <v>61</v>
      </c>
      <c r="E438" s="2">
        <v>10023952.73</v>
      </c>
      <c r="F438" s="2">
        <v>4826301.3099999996</v>
      </c>
      <c r="G438" s="2">
        <v>237989.51</v>
      </c>
      <c r="H438" s="2">
        <f t="shared" si="12"/>
        <v>15088243.549999999</v>
      </c>
      <c r="J438" s="2">
        <v>1024712.31</v>
      </c>
      <c r="K438" s="2">
        <f t="shared" si="13"/>
        <v>16112955.859999999</v>
      </c>
      <c r="L438" s="2">
        <v>11152074.189999999</v>
      </c>
      <c r="M438" s="2">
        <v>6152999.2000000002</v>
      </c>
      <c r="N438" s="2">
        <v>2872613.08</v>
      </c>
      <c r="O438" s="2">
        <v>433619.83</v>
      </c>
      <c r="P438" s="2">
        <v>408451.77</v>
      </c>
      <c r="R438" s="2">
        <v>6534.76</v>
      </c>
      <c r="T438" s="2">
        <v>149734.09</v>
      </c>
      <c r="U438" s="2">
        <v>377015.77</v>
      </c>
      <c r="V438" s="2">
        <v>504502.84</v>
      </c>
      <c r="W438" s="2">
        <v>706751.05</v>
      </c>
      <c r="X438" s="2">
        <v>133177.62</v>
      </c>
      <c r="Y438" s="2">
        <v>319197.21000000002</v>
      </c>
      <c r="Z438" s="2">
        <v>1143652.6000000001</v>
      </c>
      <c r="AA438" s="2">
        <v>1279698.5900000001</v>
      </c>
      <c r="AB438" s="2">
        <v>337325.14</v>
      </c>
      <c r="AC438" s="2">
        <v>24980.49</v>
      </c>
    </row>
    <row r="439" spans="1:29" x14ac:dyDescent="0.2">
      <c r="A439" s="11">
        <v>1</v>
      </c>
      <c r="B439" s="1">
        <v>119586503</v>
      </c>
      <c r="C439" s="1" t="s">
        <v>521</v>
      </c>
      <c r="D439" s="1" t="s">
        <v>61</v>
      </c>
      <c r="E439" s="2">
        <v>7997791.75</v>
      </c>
      <c r="F439" s="2">
        <v>3761614.24</v>
      </c>
      <c r="G439" s="2">
        <v>293186.49</v>
      </c>
      <c r="H439" s="2">
        <f t="shared" si="12"/>
        <v>12052592.48</v>
      </c>
      <c r="J439" s="2">
        <v>670620.22</v>
      </c>
      <c r="K439" s="2">
        <f t="shared" si="13"/>
        <v>12723212.700000001</v>
      </c>
      <c r="L439" s="2">
        <v>8400342.8699999992</v>
      </c>
      <c r="M439" s="2">
        <v>5553484.2800000003</v>
      </c>
      <c r="N439" s="2">
        <v>1682140.74</v>
      </c>
      <c r="O439" s="2">
        <v>327575.31</v>
      </c>
      <c r="P439" s="2">
        <v>432754.87</v>
      </c>
      <c r="S439" s="2">
        <v>1836.55</v>
      </c>
      <c r="U439" s="2">
        <v>423675.07</v>
      </c>
      <c r="V439" s="2">
        <v>374951.5</v>
      </c>
      <c r="W439" s="2">
        <v>799225.89</v>
      </c>
      <c r="X439" s="2">
        <v>121986.84</v>
      </c>
      <c r="Y439" s="2">
        <v>187877.65</v>
      </c>
      <c r="Z439" s="2">
        <v>853835.48</v>
      </c>
      <c r="AA439" s="2">
        <v>924224.56</v>
      </c>
      <c r="AB439" s="2">
        <v>8337.93</v>
      </c>
      <c r="AC439" s="2">
        <v>67499.320000000007</v>
      </c>
    </row>
    <row r="440" spans="1:29" x14ac:dyDescent="0.2">
      <c r="A440" s="11">
        <v>1</v>
      </c>
      <c r="B440" s="1">
        <v>117596003</v>
      </c>
      <c r="C440" s="1" t="s">
        <v>539</v>
      </c>
      <c r="D440" s="1" t="s">
        <v>65</v>
      </c>
      <c r="E440" s="2">
        <v>15986037.9</v>
      </c>
      <c r="F440" s="2">
        <v>8070768.1600000001</v>
      </c>
      <c r="G440" s="2">
        <v>535726.39</v>
      </c>
      <c r="H440" s="2">
        <f t="shared" si="12"/>
        <v>24592532.450000003</v>
      </c>
      <c r="I440" s="2">
        <v>11700.4</v>
      </c>
      <c r="J440" s="2">
        <v>4395315.71</v>
      </c>
      <c r="K440" s="2">
        <f t="shared" si="13"/>
        <v>28999548.560000002</v>
      </c>
      <c r="L440" s="2">
        <v>17395250.309999999</v>
      </c>
      <c r="M440" s="2">
        <v>11065760.689999999</v>
      </c>
      <c r="N440" s="2">
        <v>3618101.62</v>
      </c>
      <c r="O440" s="2">
        <v>1121885.03</v>
      </c>
      <c r="P440" s="2">
        <v>78240.06</v>
      </c>
      <c r="T440" s="2">
        <v>102050.5</v>
      </c>
      <c r="U440" s="2">
        <v>854287.89</v>
      </c>
      <c r="V440" s="2">
        <v>1039128.08</v>
      </c>
      <c r="W440" s="2">
        <v>1581692.37</v>
      </c>
      <c r="X440" s="2">
        <v>245157.32</v>
      </c>
      <c r="Y440" s="2">
        <v>303878.53999999998</v>
      </c>
      <c r="Z440" s="2">
        <v>1980729</v>
      </c>
      <c r="AA440" s="2">
        <v>1989568.96</v>
      </c>
      <c r="AB440" s="2">
        <v>76326</v>
      </c>
    </row>
    <row r="441" spans="1:29" x14ac:dyDescent="0.2">
      <c r="A441" s="11">
        <v>1</v>
      </c>
      <c r="B441" s="1">
        <v>117597003</v>
      </c>
      <c r="C441" s="1" t="s">
        <v>538</v>
      </c>
      <c r="D441" s="1" t="s">
        <v>65</v>
      </c>
      <c r="E441" s="2">
        <v>15183954.67</v>
      </c>
      <c r="F441" s="2">
        <v>6936193.8399999999</v>
      </c>
      <c r="G441" s="2">
        <v>664287.89</v>
      </c>
      <c r="H441" s="2">
        <f t="shared" si="12"/>
        <v>22784436.399999999</v>
      </c>
      <c r="I441" s="2">
        <v>32458.33</v>
      </c>
      <c r="J441" s="2">
        <v>3934571.78</v>
      </c>
      <c r="K441" s="2">
        <f t="shared" si="13"/>
        <v>26751466.509999998</v>
      </c>
      <c r="L441" s="2">
        <v>17236620.93</v>
      </c>
      <c r="M441" s="2">
        <v>10442056.109999999</v>
      </c>
      <c r="N441" s="2">
        <v>3577280.57</v>
      </c>
      <c r="O441" s="2">
        <v>416008.98</v>
      </c>
      <c r="P441" s="2">
        <v>76064.78</v>
      </c>
      <c r="T441" s="2">
        <v>672544.23</v>
      </c>
      <c r="U441" s="2">
        <v>606463.03</v>
      </c>
      <c r="V441" s="2">
        <v>805060.17</v>
      </c>
      <c r="W441" s="2">
        <v>1628165.06</v>
      </c>
      <c r="X441" s="2">
        <v>184230.57</v>
      </c>
      <c r="Y441" s="2">
        <v>345144.5</v>
      </c>
      <c r="Z441" s="2">
        <v>1833878.74</v>
      </c>
      <c r="AA441" s="2">
        <v>1135452.24</v>
      </c>
      <c r="AB441" s="2">
        <v>397799.53</v>
      </c>
    </row>
    <row r="442" spans="1:29" x14ac:dyDescent="0.2">
      <c r="A442" s="11">
        <v>1</v>
      </c>
      <c r="B442" s="1">
        <v>117598503</v>
      </c>
      <c r="C442" s="1" t="s">
        <v>537</v>
      </c>
      <c r="D442" s="1" t="s">
        <v>65</v>
      </c>
      <c r="E442" s="2">
        <v>12207590.02</v>
      </c>
      <c r="F442" s="2">
        <v>6111710.6900000004</v>
      </c>
      <c r="G442" s="2">
        <v>377122.6</v>
      </c>
      <c r="H442" s="2">
        <f t="shared" si="12"/>
        <v>18696423.310000002</v>
      </c>
      <c r="I442" s="2">
        <v>339310.61</v>
      </c>
      <c r="J442" s="2">
        <v>2518043.08</v>
      </c>
      <c r="K442" s="2">
        <f t="shared" si="13"/>
        <v>21553777</v>
      </c>
      <c r="L442" s="2">
        <v>13581465.9</v>
      </c>
      <c r="M442" s="2">
        <v>8458471.7200000007</v>
      </c>
      <c r="N442" s="2">
        <v>2662711.7599999998</v>
      </c>
      <c r="O442" s="2">
        <v>824192.56</v>
      </c>
      <c r="P442" s="2">
        <v>262213.98</v>
      </c>
      <c r="U442" s="2">
        <v>535075.89</v>
      </c>
      <c r="V442" s="2">
        <v>327047.09000000003</v>
      </c>
      <c r="W442" s="2">
        <v>1363740.1</v>
      </c>
      <c r="X442" s="2">
        <v>221966</v>
      </c>
      <c r="Y442" s="2">
        <v>333728.44</v>
      </c>
      <c r="Z442" s="2">
        <v>1868756.95</v>
      </c>
      <c r="AA442" s="2">
        <v>958433.42</v>
      </c>
      <c r="AB442" s="2">
        <v>488875.86</v>
      </c>
      <c r="AC442" s="2">
        <v>14086.94</v>
      </c>
    </row>
    <row r="443" spans="1:29" x14ac:dyDescent="0.2">
      <c r="A443" s="11">
        <v>1</v>
      </c>
      <c r="B443" s="1">
        <v>116604003</v>
      </c>
      <c r="C443" s="1" t="s">
        <v>169</v>
      </c>
      <c r="D443" s="1" t="s">
        <v>9</v>
      </c>
      <c r="E443" s="2">
        <v>15757768.619999999</v>
      </c>
      <c r="F443" s="2">
        <v>7969213.8799999999</v>
      </c>
      <c r="G443" s="2">
        <v>635762.69999999995</v>
      </c>
      <c r="H443" s="2">
        <f t="shared" si="12"/>
        <v>24362745.199999999</v>
      </c>
      <c r="J443" s="2">
        <v>3931990.89</v>
      </c>
      <c r="K443" s="2">
        <f t="shared" si="13"/>
        <v>28294736.09</v>
      </c>
      <c r="L443" s="2">
        <v>19877684.010000002</v>
      </c>
      <c r="M443" s="2">
        <v>11250628.24</v>
      </c>
      <c r="N443" s="2">
        <v>2588784.7799999998</v>
      </c>
      <c r="O443" s="2">
        <v>1018608.01</v>
      </c>
      <c r="P443" s="2">
        <v>806186.44</v>
      </c>
      <c r="T443" s="2">
        <v>93561.15</v>
      </c>
      <c r="U443" s="2">
        <v>933193.39</v>
      </c>
      <c r="V443" s="2">
        <v>1721785.46</v>
      </c>
      <c r="W443" s="2">
        <v>1517232</v>
      </c>
      <c r="X443" s="2">
        <v>242546.61</v>
      </c>
      <c r="Y443" s="2">
        <v>297108.75</v>
      </c>
      <c r="Z443" s="2">
        <v>1989647.48</v>
      </c>
      <c r="AA443" s="2">
        <v>1224762.99</v>
      </c>
      <c r="AB443" s="2">
        <v>42937.2</v>
      </c>
    </row>
    <row r="444" spans="1:29" x14ac:dyDescent="0.2">
      <c r="A444" s="11">
        <v>1</v>
      </c>
      <c r="B444" s="1">
        <v>116605003</v>
      </c>
      <c r="C444" s="1" t="s">
        <v>89</v>
      </c>
      <c r="D444" s="1" t="s">
        <v>9</v>
      </c>
      <c r="E444" s="2">
        <v>15635947.83</v>
      </c>
      <c r="F444" s="2">
        <v>7479633.71</v>
      </c>
      <c r="G444" s="2">
        <v>500773.42</v>
      </c>
      <c r="H444" s="2">
        <f t="shared" si="12"/>
        <v>23616354.960000001</v>
      </c>
      <c r="J444" s="2">
        <v>1717735.63</v>
      </c>
      <c r="K444" s="2">
        <f t="shared" si="13"/>
        <v>25334090.59</v>
      </c>
      <c r="L444" s="2">
        <v>17489347.850000001</v>
      </c>
      <c r="M444" s="2">
        <v>10975135.16</v>
      </c>
      <c r="N444" s="2">
        <v>2798147.36</v>
      </c>
      <c r="O444" s="2">
        <v>1581870.0800000001</v>
      </c>
      <c r="P444" s="2">
        <v>279756.63</v>
      </c>
      <c r="R444" s="2">
        <v>1038.5999999999999</v>
      </c>
      <c r="U444" s="2">
        <v>561901.57999999996</v>
      </c>
      <c r="V444" s="2">
        <v>1200533.05</v>
      </c>
      <c r="W444" s="2">
        <v>1407270.82</v>
      </c>
      <c r="X444" s="2">
        <v>219630.45</v>
      </c>
      <c r="Y444" s="2">
        <v>222348.24</v>
      </c>
      <c r="Z444" s="2">
        <v>2094208.3</v>
      </c>
      <c r="AA444" s="2">
        <v>1623014.88</v>
      </c>
      <c r="AB444" s="2">
        <v>150726.39000000001</v>
      </c>
    </row>
    <row r="445" spans="1:29" x14ac:dyDescent="0.2">
      <c r="A445" s="11">
        <v>1</v>
      </c>
      <c r="B445" s="1">
        <v>106611303</v>
      </c>
      <c r="C445" s="1" t="s">
        <v>323</v>
      </c>
      <c r="D445" s="1" t="s">
        <v>35</v>
      </c>
      <c r="E445" s="2">
        <v>10451735.74</v>
      </c>
      <c r="F445" s="2">
        <v>5015609.75</v>
      </c>
      <c r="G445" s="2">
        <v>323945.21999999997</v>
      </c>
      <c r="H445" s="2">
        <f t="shared" si="12"/>
        <v>15791290.710000001</v>
      </c>
      <c r="I445" s="2">
        <v>711748.5</v>
      </c>
      <c r="J445" s="2">
        <v>703835.07</v>
      </c>
      <c r="K445" s="2">
        <f t="shared" si="13"/>
        <v>17206874.280000001</v>
      </c>
      <c r="L445" s="2">
        <v>12633193.449999999</v>
      </c>
      <c r="M445" s="2">
        <v>7571848.1200000001</v>
      </c>
      <c r="N445" s="2">
        <v>2431870.3199999998</v>
      </c>
      <c r="O445" s="2">
        <v>389004.75</v>
      </c>
      <c r="P445" s="2">
        <v>52018.77</v>
      </c>
      <c r="Q445" s="2">
        <v>6993.78</v>
      </c>
      <c r="U445" s="2">
        <v>528033.62</v>
      </c>
      <c r="V445" s="2">
        <v>413329.38</v>
      </c>
      <c r="W445" s="2">
        <v>934558.46</v>
      </c>
      <c r="X445" s="2">
        <v>135497.96</v>
      </c>
      <c r="Y445" s="2">
        <v>338287.92</v>
      </c>
      <c r="Z445" s="2">
        <v>1340689.1200000001</v>
      </c>
      <c r="AA445" s="2">
        <v>1054876.48</v>
      </c>
      <c r="AB445" s="2">
        <v>227237.83</v>
      </c>
      <c r="AC445" s="2">
        <v>43098.98</v>
      </c>
    </row>
    <row r="446" spans="1:29" x14ac:dyDescent="0.2">
      <c r="A446" s="11">
        <v>1</v>
      </c>
      <c r="B446" s="1">
        <v>106612203</v>
      </c>
      <c r="C446" s="1" t="s">
        <v>322</v>
      </c>
      <c r="D446" s="1" t="s">
        <v>35</v>
      </c>
      <c r="E446" s="2">
        <v>18159156.07</v>
      </c>
      <c r="F446" s="2">
        <v>9460664.8699999992</v>
      </c>
      <c r="G446" s="2">
        <v>482678.14</v>
      </c>
      <c r="H446" s="2">
        <f t="shared" si="12"/>
        <v>28102499.079999998</v>
      </c>
      <c r="J446" s="2">
        <v>2038256.58</v>
      </c>
      <c r="K446" s="2">
        <f t="shared" si="13"/>
        <v>30140755.659999996</v>
      </c>
      <c r="L446" s="2">
        <v>18853499.309999999</v>
      </c>
      <c r="M446" s="2">
        <v>12351763.33</v>
      </c>
      <c r="N446" s="2">
        <v>4585950.22</v>
      </c>
      <c r="O446" s="2">
        <v>1034221.23</v>
      </c>
      <c r="P446" s="2">
        <v>172020.83</v>
      </c>
      <c r="Q446" s="2">
        <v>6613</v>
      </c>
      <c r="R446" s="2">
        <v>8587.4599999999991</v>
      </c>
      <c r="U446" s="2">
        <v>707115.28</v>
      </c>
      <c r="V446" s="2">
        <v>1160765.8899999999</v>
      </c>
      <c r="W446" s="2">
        <v>1975990.33</v>
      </c>
      <c r="X446" s="2">
        <v>225737.63</v>
      </c>
      <c r="Y446" s="2">
        <v>297920.34000000003</v>
      </c>
      <c r="Z446" s="2">
        <v>2587316.2599999998</v>
      </c>
      <c r="AA446" s="2">
        <v>2394074.5299999998</v>
      </c>
      <c r="AB446" s="2">
        <v>87160.45</v>
      </c>
      <c r="AC446" s="2">
        <v>24584.16</v>
      </c>
    </row>
    <row r="447" spans="1:29" x14ac:dyDescent="0.2">
      <c r="A447" s="11">
        <v>1</v>
      </c>
      <c r="B447" s="1">
        <v>106616203</v>
      </c>
      <c r="C447" s="1" t="s">
        <v>321</v>
      </c>
      <c r="D447" s="1" t="s">
        <v>35</v>
      </c>
      <c r="E447" s="2">
        <v>15843402.859999999</v>
      </c>
      <c r="F447" s="2">
        <v>9346407.4299999997</v>
      </c>
      <c r="G447" s="2">
        <v>640317.9</v>
      </c>
      <c r="H447" s="2">
        <f t="shared" si="12"/>
        <v>25830128.189999998</v>
      </c>
      <c r="J447" s="2">
        <v>2164421</v>
      </c>
      <c r="K447" s="2">
        <f t="shared" si="13"/>
        <v>27994549.189999998</v>
      </c>
      <c r="L447" s="2">
        <v>18598286.640000001</v>
      </c>
      <c r="M447" s="2">
        <v>11315195.02</v>
      </c>
      <c r="N447" s="2">
        <v>2924489.37</v>
      </c>
      <c r="O447" s="2">
        <v>1497034.37</v>
      </c>
      <c r="P447" s="2">
        <v>74297.84</v>
      </c>
      <c r="Q447" s="2">
        <v>32386.26</v>
      </c>
      <c r="U447" s="2">
        <v>614532.64</v>
      </c>
      <c r="V447" s="2">
        <v>1810042.28</v>
      </c>
      <c r="W447" s="2">
        <v>2182919.42</v>
      </c>
      <c r="X447" s="2">
        <v>401449.71</v>
      </c>
      <c r="Y447" s="2">
        <v>256740.59</v>
      </c>
      <c r="Z447" s="2">
        <v>2764128.71</v>
      </c>
      <c r="AA447" s="2">
        <v>1163924.27</v>
      </c>
      <c r="AB447" s="2">
        <v>122365.8</v>
      </c>
      <c r="AC447" s="2">
        <v>30304.01</v>
      </c>
    </row>
    <row r="448" spans="1:29" x14ac:dyDescent="0.2">
      <c r="A448" s="11">
        <v>1</v>
      </c>
      <c r="B448" s="1">
        <v>106617203</v>
      </c>
      <c r="C448" s="1" t="s">
        <v>320</v>
      </c>
      <c r="D448" s="1" t="s">
        <v>35</v>
      </c>
      <c r="E448" s="2">
        <v>14729381.619999999</v>
      </c>
      <c r="F448" s="2">
        <v>8438572.6400000006</v>
      </c>
      <c r="G448" s="2">
        <v>927747.13</v>
      </c>
      <c r="H448" s="2">
        <f t="shared" si="12"/>
        <v>24095701.389999997</v>
      </c>
      <c r="J448" s="2">
        <v>2958313.71</v>
      </c>
      <c r="K448" s="2">
        <f t="shared" si="13"/>
        <v>27054015.099999998</v>
      </c>
      <c r="L448" s="2">
        <v>17547830.5</v>
      </c>
      <c r="M448" s="2">
        <v>10854474.300000001</v>
      </c>
      <c r="N448" s="2">
        <v>2959359.52</v>
      </c>
      <c r="O448" s="2">
        <v>622835.65</v>
      </c>
      <c r="P448" s="2">
        <v>221022.15</v>
      </c>
      <c r="R448" s="2">
        <v>5000</v>
      </c>
      <c r="T448" s="2">
        <v>66690</v>
      </c>
      <c r="U448" s="2">
        <v>858503.39</v>
      </c>
      <c r="V448" s="2">
        <v>605358.18999999994</v>
      </c>
      <c r="W448" s="2">
        <v>2004523.88</v>
      </c>
      <c r="X448" s="2">
        <v>208245.44</v>
      </c>
      <c r="Y448" s="2">
        <v>350600.1</v>
      </c>
      <c r="Z448" s="2">
        <v>2704134.78</v>
      </c>
      <c r="AA448" s="2">
        <v>1361181.12</v>
      </c>
      <c r="AB448" s="2">
        <v>275911.90000000002</v>
      </c>
      <c r="AC448" s="2">
        <v>70113.84</v>
      </c>
    </row>
    <row r="449" spans="1:29" x14ac:dyDescent="0.2">
      <c r="A449" s="11">
        <v>1</v>
      </c>
      <c r="B449" s="1">
        <v>106618603</v>
      </c>
      <c r="C449" s="1" t="s">
        <v>319</v>
      </c>
      <c r="D449" s="1" t="s">
        <v>35</v>
      </c>
      <c r="E449" s="2">
        <v>6973269.2999999998</v>
      </c>
      <c r="F449" s="2">
        <v>3857471.72</v>
      </c>
      <c r="G449" s="2">
        <v>209763.52</v>
      </c>
      <c r="H449" s="2">
        <f t="shared" si="12"/>
        <v>11040504.539999999</v>
      </c>
      <c r="I449" s="2">
        <v>392543.31</v>
      </c>
      <c r="J449" s="2">
        <v>789368.99</v>
      </c>
      <c r="K449" s="2">
        <f t="shared" si="13"/>
        <v>12222416.84</v>
      </c>
      <c r="L449" s="2">
        <v>8503117.1799999997</v>
      </c>
      <c r="M449" s="2">
        <v>4993481.13</v>
      </c>
      <c r="N449" s="2">
        <v>1496052.69</v>
      </c>
      <c r="O449" s="2">
        <v>398900.42</v>
      </c>
      <c r="P449" s="2">
        <v>84027.07</v>
      </c>
      <c r="Q449" s="2">
        <v>807.99</v>
      </c>
      <c r="U449" s="2">
        <v>323199.26</v>
      </c>
      <c r="V449" s="2">
        <v>231297.02</v>
      </c>
      <c r="W449" s="2">
        <v>749684.79</v>
      </c>
      <c r="X449" s="2">
        <v>123226.85</v>
      </c>
      <c r="Y449" s="2">
        <v>302971.61</v>
      </c>
      <c r="Z449" s="2">
        <v>1107053.76</v>
      </c>
      <c r="AA449" s="2">
        <v>826167.49</v>
      </c>
      <c r="AB449" s="2">
        <v>184382.67</v>
      </c>
      <c r="AC449" s="2">
        <v>9488.27</v>
      </c>
    </row>
    <row r="450" spans="1:29" x14ac:dyDescent="0.2">
      <c r="A450" s="11">
        <v>1</v>
      </c>
      <c r="B450" s="1">
        <v>105628302</v>
      </c>
      <c r="C450" s="1" t="s">
        <v>376</v>
      </c>
      <c r="D450" s="1" t="s">
        <v>44</v>
      </c>
      <c r="E450" s="2">
        <v>39314997.649999999</v>
      </c>
      <c r="F450" s="2">
        <v>20761997.48</v>
      </c>
      <c r="G450" s="2">
        <v>963076.08</v>
      </c>
      <c r="H450" s="2">
        <f t="shared" ref="H450:H513" si="14">SUM(E450:G450)</f>
        <v>61040071.209999993</v>
      </c>
      <c r="J450" s="2">
        <v>3883409.26</v>
      </c>
      <c r="K450" s="2">
        <f t="shared" ref="K450:K513" si="15">SUM(H450:J450)</f>
        <v>64923480.469999991</v>
      </c>
      <c r="L450" s="2">
        <v>42508667.969999999</v>
      </c>
      <c r="M450" s="2">
        <v>28770327.620000001</v>
      </c>
      <c r="N450" s="2">
        <v>8766605.3300000001</v>
      </c>
      <c r="O450" s="2">
        <v>1441154.85</v>
      </c>
      <c r="P450" s="2">
        <v>326948.31</v>
      </c>
      <c r="Q450" s="2">
        <v>9961.5400000000009</v>
      </c>
      <c r="U450" s="2">
        <v>1301817.25</v>
      </c>
      <c r="V450" s="2">
        <v>2095190.13</v>
      </c>
      <c r="W450" s="2">
        <v>4087443.18</v>
      </c>
      <c r="X450" s="2">
        <v>699881.01</v>
      </c>
      <c r="Y450" s="2">
        <v>732497.48</v>
      </c>
      <c r="Z450" s="2">
        <v>5894657.75</v>
      </c>
      <c r="AA450" s="2">
        <v>5785303.5300000003</v>
      </c>
      <c r="AB450" s="2">
        <v>90186.8</v>
      </c>
      <c r="AC450" s="2">
        <v>75020.350000000006</v>
      </c>
    </row>
    <row r="451" spans="1:29" x14ac:dyDescent="0.2">
      <c r="A451" s="11">
        <v>1</v>
      </c>
      <c r="B451" s="1">
        <v>101630504</v>
      </c>
      <c r="C451" s="1" t="s">
        <v>275</v>
      </c>
      <c r="D451" s="1" t="s">
        <v>32</v>
      </c>
      <c r="E451" s="2">
        <v>5102958.95</v>
      </c>
      <c r="F451" s="2">
        <v>2812056.49</v>
      </c>
      <c r="G451" s="2">
        <v>306530.07</v>
      </c>
      <c r="H451" s="2">
        <f t="shared" si="14"/>
        <v>8221545.5100000007</v>
      </c>
      <c r="J451" s="2">
        <v>811309.01</v>
      </c>
      <c r="K451" s="2">
        <f t="shared" si="15"/>
        <v>9032854.5200000014</v>
      </c>
      <c r="L451" s="2">
        <v>5934908.5899999999</v>
      </c>
      <c r="M451" s="2">
        <v>3440814.35</v>
      </c>
      <c r="N451" s="2">
        <v>988927.18</v>
      </c>
      <c r="O451" s="2">
        <v>539426.04</v>
      </c>
      <c r="P451" s="2">
        <v>133791.38</v>
      </c>
      <c r="U451" s="2">
        <v>196544.88</v>
      </c>
      <c r="V451" s="2">
        <v>192389.32</v>
      </c>
      <c r="W451" s="2">
        <v>777516.87</v>
      </c>
      <c r="X451" s="2">
        <v>81323.59</v>
      </c>
      <c r="Y451" s="2">
        <v>258652.83</v>
      </c>
      <c r="Z451" s="2">
        <v>649837.66</v>
      </c>
      <c r="AA451" s="2">
        <v>649795.16</v>
      </c>
      <c r="AC451" s="2">
        <v>5996.18</v>
      </c>
    </row>
    <row r="452" spans="1:29" x14ac:dyDescent="0.2">
      <c r="A452" s="11">
        <v>1</v>
      </c>
      <c r="B452" s="1">
        <v>101630903</v>
      </c>
      <c r="C452" s="1" t="s">
        <v>274</v>
      </c>
      <c r="D452" s="1" t="s">
        <v>32</v>
      </c>
      <c r="E452" s="2">
        <v>8462330.25</v>
      </c>
      <c r="F452" s="2">
        <v>4554460.5599999996</v>
      </c>
      <c r="G452" s="2">
        <v>298231.3</v>
      </c>
      <c r="H452" s="2">
        <f t="shared" si="14"/>
        <v>13315022.109999999</v>
      </c>
      <c r="I452" s="2">
        <v>144743.67000000001</v>
      </c>
      <c r="J452" s="2">
        <v>1808830.94</v>
      </c>
      <c r="K452" s="2">
        <f t="shared" si="15"/>
        <v>15268596.719999999</v>
      </c>
      <c r="L452" s="2">
        <v>9915314.5199999996</v>
      </c>
      <c r="M452" s="2">
        <v>6389497.7699999996</v>
      </c>
      <c r="N452" s="2">
        <v>1826603.38</v>
      </c>
      <c r="O452" s="2">
        <v>236283.48</v>
      </c>
      <c r="P452" s="2">
        <v>9945.6200000000008</v>
      </c>
      <c r="U452" s="2">
        <v>239760.83</v>
      </c>
      <c r="V452" s="2">
        <v>376452.07</v>
      </c>
      <c r="W452" s="2">
        <v>933673.33</v>
      </c>
      <c r="X452" s="2">
        <v>172257.79</v>
      </c>
      <c r="Y452" s="2">
        <v>231644.15</v>
      </c>
      <c r="Z452" s="2">
        <v>1375499.23</v>
      </c>
      <c r="AA452" s="2">
        <v>1058289.24</v>
      </c>
      <c r="AB452" s="2">
        <v>156088.49</v>
      </c>
      <c r="AC452" s="2">
        <v>10795.43</v>
      </c>
    </row>
    <row r="453" spans="1:29" x14ac:dyDescent="0.2">
      <c r="A453" s="11">
        <v>1</v>
      </c>
      <c r="B453" s="1">
        <v>101631003</v>
      </c>
      <c r="C453" s="1" t="s">
        <v>273</v>
      </c>
      <c r="D453" s="1" t="s">
        <v>32</v>
      </c>
      <c r="E453" s="2">
        <v>9517780.6400000006</v>
      </c>
      <c r="F453" s="2">
        <v>6274874.0999999996</v>
      </c>
      <c r="G453" s="2">
        <v>262282.92</v>
      </c>
      <c r="H453" s="2">
        <f t="shared" si="14"/>
        <v>16054937.66</v>
      </c>
      <c r="I453" s="2">
        <v>9574.43</v>
      </c>
      <c r="J453" s="2">
        <v>282899.15000000002</v>
      </c>
      <c r="K453" s="2">
        <f t="shared" si="15"/>
        <v>16347411.24</v>
      </c>
      <c r="L453" s="2">
        <v>10515165.439999999</v>
      </c>
      <c r="M453" s="2">
        <v>7032381.1699999999</v>
      </c>
      <c r="N453" s="2">
        <v>2058046.12</v>
      </c>
      <c r="O453" s="2">
        <v>414913.52</v>
      </c>
      <c r="P453" s="2">
        <v>12439.83</v>
      </c>
      <c r="U453" s="2">
        <v>356777.78</v>
      </c>
      <c r="V453" s="2">
        <v>459452.96</v>
      </c>
      <c r="W453" s="2">
        <v>981931.15</v>
      </c>
      <c r="X453" s="2">
        <v>194646.63</v>
      </c>
      <c r="Y453" s="2">
        <v>255182.88</v>
      </c>
      <c r="Z453" s="2">
        <v>1436082.14</v>
      </c>
      <c r="AA453" s="2">
        <v>2520311.02</v>
      </c>
      <c r="AB453" s="2">
        <v>61775.03</v>
      </c>
      <c r="AC453" s="2">
        <v>8714.51</v>
      </c>
    </row>
    <row r="454" spans="1:29" x14ac:dyDescent="0.2">
      <c r="A454" s="11">
        <v>1</v>
      </c>
      <c r="B454" s="1">
        <v>101631203</v>
      </c>
      <c r="C454" s="1" t="s">
        <v>272</v>
      </c>
      <c r="D454" s="1" t="s">
        <v>32</v>
      </c>
      <c r="E454" s="2">
        <v>9430344.5500000007</v>
      </c>
      <c r="F454" s="2">
        <v>4924606.5599999996</v>
      </c>
      <c r="G454" s="2">
        <v>313634.15999999997</v>
      </c>
      <c r="H454" s="2">
        <f t="shared" si="14"/>
        <v>14668585.27</v>
      </c>
      <c r="J454" s="2">
        <v>3190024.46</v>
      </c>
      <c r="K454" s="2">
        <f t="shared" si="15"/>
        <v>17858609.73</v>
      </c>
      <c r="L454" s="2">
        <v>10794622.800000001</v>
      </c>
      <c r="M454" s="2">
        <v>7005552.1399999997</v>
      </c>
      <c r="N454" s="2">
        <v>2002657.97</v>
      </c>
      <c r="O454" s="2">
        <v>401217.86</v>
      </c>
      <c r="P454" s="2">
        <v>20916.580000000002</v>
      </c>
      <c r="U454" s="2">
        <v>316627.90000000002</v>
      </c>
      <c r="V454" s="2">
        <v>470841.49</v>
      </c>
      <c r="W454" s="2">
        <v>1200736.23</v>
      </c>
      <c r="X454" s="2">
        <v>195993.85</v>
      </c>
      <c r="Y454" s="2">
        <v>239392.53</v>
      </c>
      <c r="Z454" s="2">
        <v>1383422.69</v>
      </c>
      <c r="AA454" s="2">
        <v>1104528.46</v>
      </c>
      <c r="AC454" s="2">
        <v>13063.41</v>
      </c>
    </row>
    <row r="455" spans="1:29" x14ac:dyDescent="0.2">
      <c r="A455" s="11">
        <v>1</v>
      </c>
      <c r="B455" s="1">
        <v>101631503</v>
      </c>
      <c r="C455" s="1" t="s">
        <v>271</v>
      </c>
      <c r="D455" s="1" t="s">
        <v>32</v>
      </c>
      <c r="E455" s="2">
        <v>7229987.0899999999</v>
      </c>
      <c r="F455" s="2">
        <v>4115825.43</v>
      </c>
      <c r="G455" s="2">
        <v>316006.14</v>
      </c>
      <c r="H455" s="2">
        <f t="shared" si="14"/>
        <v>11661818.66</v>
      </c>
      <c r="J455" s="2">
        <v>1624453.42</v>
      </c>
      <c r="K455" s="2">
        <f t="shared" si="15"/>
        <v>13286272.08</v>
      </c>
      <c r="L455" s="2">
        <v>8506363.4299999997</v>
      </c>
      <c r="M455" s="2">
        <v>5494311.2800000003</v>
      </c>
      <c r="N455" s="2">
        <v>1367176.82</v>
      </c>
      <c r="O455" s="2">
        <v>292983.78000000003</v>
      </c>
      <c r="P455" s="2">
        <v>74074.210000000006</v>
      </c>
      <c r="Q455" s="2">
        <v>1441</v>
      </c>
      <c r="U455" s="2">
        <v>305012.84999999998</v>
      </c>
      <c r="V455" s="2">
        <v>326928.53999999998</v>
      </c>
      <c r="W455" s="2">
        <v>1086496.71</v>
      </c>
      <c r="X455" s="2">
        <v>90931.08</v>
      </c>
      <c r="Y455" s="2">
        <v>182574.6</v>
      </c>
      <c r="Z455" s="2">
        <v>1122813.1599999999</v>
      </c>
      <c r="AA455" s="2">
        <v>991265.15</v>
      </c>
      <c r="AB455" s="2">
        <v>1257.26</v>
      </c>
      <c r="AC455" s="2">
        <v>8546.08</v>
      </c>
    </row>
    <row r="456" spans="1:29" x14ac:dyDescent="0.2">
      <c r="A456" s="11">
        <v>1</v>
      </c>
      <c r="B456" s="1">
        <v>101631703</v>
      </c>
      <c r="C456" s="1" t="s">
        <v>270</v>
      </c>
      <c r="D456" s="1" t="s">
        <v>32</v>
      </c>
      <c r="E456" s="2">
        <v>31405933.120000001</v>
      </c>
      <c r="F456" s="2">
        <v>17920303.34</v>
      </c>
      <c r="G456" s="2">
        <v>1200099.27</v>
      </c>
      <c r="H456" s="2">
        <f t="shared" si="14"/>
        <v>50526335.730000004</v>
      </c>
      <c r="I456" s="2">
        <v>416595.97</v>
      </c>
      <c r="J456" s="2">
        <v>11845711.66</v>
      </c>
      <c r="K456" s="2">
        <f t="shared" si="15"/>
        <v>62788643.359999999</v>
      </c>
      <c r="L456" s="2">
        <v>39324747.079999998</v>
      </c>
      <c r="M456" s="2">
        <v>21163869.760000002</v>
      </c>
      <c r="N456" s="2">
        <v>8330008.5499999998</v>
      </c>
      <c r="O456" s="2">
        <v>1586136.75</v>
      </c>
      <c r="P456" s="2">
        <v>325918.06</v>
      </c>
      <c r="U456" s="2">
        <v>1526674.57</v>
      </c>
      <c r="V456" s="2">
        <v>676805.06</v>
      </c>
      <c r="W456" s="2">
        <v>3902641.34</v>
      </c>
      <c r="X456" s="2">
        <v>587682.69999999995</v>
      </c>
      <c r="Y456" s="2">
        <v>571825.13</v>
      </c>
      <c r="Z456" s="2">
        <v>5200048.7</v>
      </c>
      <c r="AA456" s="2">
        <v>4606554.46</v>
      </c>
      <c r="AB456" s="2">
        <v>778971.33</v>
      </c>
      <c r="AC456" s="2">
        <v>69100.05</v>
      </c>
    </row>
    <row r="457" spans="1:29" x14ac:dyDescent="0.2">
      <c r="A457" s="11">
        <v>1</v>
      </c>
      <c r="B457" s="1">
        <v>101631803</v>
      </c>
      <c r="C457" s="1" t="s">
        <v>296</v>
      </c>
      <c r="D457" s="1" t="s">
        <v>32</v>
      </c>
      <c r="E457" s="2">
        <v>11788743.359999999</v>
      </c>
      <c r="F457" s="2">
        <v>5337575.28</v>
      </c>
      <c r="G457" s="2">
        <v>353454.42</v>
      </c>
      <c r="H457" s="2">
        <f t="shared" si="14"/>
        <v>17479773.060000002</v>
      </c>
      <c r="J457" s="2">
        <v>2488739.4900000002</v>
      </c>
      <c r="K457" s="2">
        <f t="shared" si="15"/>
        <v>19968512.550000004</v>
      </c>
      <c r="L457" s="2">
        <v>12979512.23</v>
      </c>
      <c r="M457" s="2">
        <v>8236499.54</v>
      </c>
      <c r="N457" s="2">
        <v>2745238.8</v>
      </c>
      <c r="O457" s="2">
        <v>627718.39</v>
      </c>
      <c r="P457" s="2">
        <v>179286.63</v>
      </c>
      <c r="U457" s="2">
        <v>600475.65</v>
      </c>
      <c r="V457" s="2">
        <v>204509.81</v>
      </c>
      <c r="W457" s="2">
        <v>1119889.02</v>
      </c>
      <c r="X457" s="2">
        <v>242582.91</v>
      </c>
      <c r="Y457" s="2">
        <v>255097.18</v>
      </c>
      <c r="Z457" s="2">
        <v>1471873.7</v>
      </c>
      <c r="AA457" s="2">
        <v>1135688.76</v>
      </c>
      <c r="AB457" s="2">
        <v>295418.17</v>
      </c>
      <c r="AC457" s="2">
        <v>12040.08</v>
      </c>
    </row>
    <row r="458" spans="1:29" x14ac:dyDescent="0.2">
      <c r="A458" s="11">
        <v>1</v>
      </c>
      <c r="B458" s="1">
        <v>101631903</v>
      </c>
      <c r="C458" s="1" t="s">
        <v>276</v>
      </c>
      <c r="D458" s="1" t="s">
        <v>32</v>
      </c>
      <c r="E458" s="2">
        <v>7608011.5700000003</v>
      </c>
      <c r="F458" s="2">
        <v>5413487.7300000004</v>
      </c>
      <c r="G458" s="2">
        <v>565229.76</v>
      </c>
      <c r="H458" s="2">
        <f t="shared" si="14"/>
        <v>13586729.060000001</v>
      </c>
      <c r="I458" s="2">
        <v>121403.48</v>
      </c>
      <c r="J458" s="2">
        <v>2399336</v>
      </c>
      <c r="K458" s="2">
        <f t="shared" si="15"/>
        <v>16107468.540000001</v>
      </c>
      <c r="L458" s="2">
        <v>10697663.6</v>
      </c>
      <c r="M458" s="2">
        <v>5877896.75</v>
      </c>
      <c r="N458" s="2">
        <v>1115555.04</v>
      </c>
      <c r="O458" s="2">
        <v>416060.57</v>
      </c>
      <c r="P458" s="2">
        <v>198499.21</v>
      </c>
      <c r="U458" s="2">
        <v>292284.86</v>
      </c>
      <c r="V458" s="2">
        <v>702825.48</v>
      </c>
      <c r="W458" s="2">
        <v>1320393.21</v>
      </c>
      <c r="X458" s="2">
        <v>97574.54</v>
      </c>
      <c r="Y458" s="2">
        <v>296075</v>
      </c>
      <c r="Z458" s="2">
        <v>1781956.04</v>
      </c>
      <c r="AA458" s="2">
        <v>907452.77</v>
      </c>
      <c r="AB458" s="2">
        <v>600</v>
      </c>
      <c r="AC458" s="2">
        <v>14325.83</v>
      </c>
    </row>
    <row r="459" spans="1:29" x14ac:dyDescent="0.2">
      <c r="A459" s="11">
        <v>1</v>
      </c>
      <c r="B459" s="1">
        <v>101632403</v>
      </c>
      <c r="C459" s="1" t="s">
        <v>278</v>
      </c>
      <c r="D459" s="1" t="s">
        <v>32</v>
      </c>
      <c r="E459" s="2">
        <v>8978393.9499999993</v>
      </c>
      <c r="F459" s="2">
        <v>4942471.0999999996</v>
      </c>
      <c r="G459" s="2">
        <v>360891.35</v>
      </c>
      <c r="H459" s="2">
        <f t="shared" si="14"/>
        <v>14281756.399999999</v>
      </c>
      <c r="J459" s="2">
        <v>1796039.04</v>
      </c>
      <c r="K459" s="2">
        <f t="shared" si="15"/>
        <v>16077795.439999998</v>
      </c>
      <c r="L459" s="2">
        <v>10676649.939999999</v>
      </c>
      <c r="M459" s="2">
        <v>6361413.3899999997</v>
      </c>
      <c r="N459" s="2">
        <v>1963051.18</v>
      </c>
      <c r="O459" s="2">
        <v>587452.96</v>
      </c>
      <c r="P459" s="2">
        <v>66476.42</v>
      </c>
      <c r="U459" s="2">
        <v>326005.03000000003</v>
      </c>
      <c r="V459" s="2">
        <v>250130.92</v>
      </c>
      <c r="W459" s="2">
        <v>1091598.0900000001</v>
      </c>
      <c r="X459" s="2">
        <v>193200.7</v>
      </c>
      <c r="Y459" s="2">
        <v>395585.12</v>
      </c>
      <c r="Z459" s="2">
        <v>1387029.66</v>
      </c>
      <c r="AA459" s="2">
        <v>1133382.95</v>
      </c>
      <c r="AB459" s="2">
        <v>152933.26</v>
      </c>
      <c r="AC459" s="2">
        <v>12605.37</v>
      </c>
    </row>
    <row r="460" spans="1:29" x14ac:dyDescent="0.2">
      <c r="A460" s="11">
        <v>1</v>
      </c>
      <c r="B460" s="1">
        <v>101633903</v>
      </c>
      <c r="C460" s="1" t="s">
        <v>306</v>
      </c>
      <c r="D460" s="1" t="s">
        <v>32</v>
      </c>
      <c r="E460" s="2">
        <v>15522413.189999999</v>
      </c>
      <c r="F460" s="2">
        <v>9871052.6199999992</v>
      </c>
      <c r="G460" s="2">
        <v>687508.61</v>
      </c>
      <c r="H460" s="2">
        <f t="shared" si="14"/>
        <v>26080974.419999998</v>
      </c>
      <c r="J460" s="2">
        <v>2518253.2599999998</v>
      </c>
      <c r="K460" s="2">
        <f t="shared" si="15"/>
        <v>28599227.68</v>
      </c>
      <c r="L460" s="2">
        <v>19134520.760000002</v>
      </c>
      <c r="M460" s="2">
        <v>10549696.109999999</v>
      </c>
      <c r="N460" s="2">
        <v>3499620.64</v>
      </c>
      <c r="O460" s="2">
        <v>1241804.1599999999</v>
      </c>
      <c r="P460" s="2">
        <v>217942.59</v>
      </c>
      <c r="Q460" s="2">
        <v>6636.64</v>
      </c>
      <c r="R460" s="2">
        <v>6713.05</v>
      </c>
      <c r="U460" s="2">
        <v>963347.07</v>
      </c>
      <c r="V460" s="2">
        <v>685427.04</v>
      </c>
      <c r="W460" s="2">
        <v>2116270.33</v>
      </c>
      <c r="X460" s="2">
        <v>203721.7</v>
      </c>
      <c r="Y460" s="2">
        <v>472855.76</v>
      </c>
      <c r="Z460" s="2">
        <v>3422481.85</v>
      </c>
      <c r="AA460" s="2">
        <v>1983657.57</v>
      </c>
      <c r="AC460" s="2">
        <v>23291.3</v>
      </c>
    </row>
    <row r="461" spans="1:29" x14ac:dyDescent="0.2">
      <c r="A461" s="11">
        <v>1</v>
      </c>
      <c r="B461" s="1">
        <v>101636503</v>
      </c>
      <c r="C461" s="1" t="s">
        <v>305</v>
      </c>
      <c r="D461" s="1" t="s">
        <v>32</v>
      </c>
      <c r="E461" s="2">
        <v>28706184.59</v>
      </c>
      <c r="F461" s="2">
        <v>14058422.84</v>
      </c>
      <c r="G461" s="2">
        <v>1145133.22</v>
      </c>
      <c r="H461" s="2">
        <f t="shared" si="14"/>
        <v>43909740.649999999</v>
      </c>
      <c r="J461" s="2">
        <v>5987672.5700000003</v>
      </c>
      <c r="K461" s="2">
        <f t="shared" si="15"/>
        <v>49897413.219999999</v>
      </c>
      <c r="L461" s="2">
        <v>36498825.890000001</v>
      </c>
      <c r="M461" s="2">
        <v>23294869.18</v>
      </c>
      <c r="N461" s="2">
        <v>4970135.05</v>
      </c>
      <c r="O461" s="2">
        <v>241040.95</v>
      </c>
      <c r="P461" s="2">
        <v>177991.44</v>
      </c>
      <c r="Q461" s="2">
        <v>22147.97</v>
      </c>
      <c r="U461" s="2">
        <v>1713176.21</v>
      </c>
      <c r="V461" s="2">
        <v>1381897.83</v>
      </c>
      <c r="W461" s="2">
        <v>2882746.96</v>
      </c>
      <c r="X461" s="2">
        <v>481829.64</v>
      </c>
      <c r="Y461" s="2">
        <v>462897.66</v>
      </c>
      <c r="Z461" s="2">
        <v>4903348.95</v>
      </c>
      <c r="AA461" s="2">
        <v>1997616.09</v>
      </c>
      <c r="AB461" s="2">
        <v>170044.03</v>
      </c>
      <c r="AC461" s="2">
        <v>64865.47</v>
      </c>
    </row>
    <row r="462" spans="1:29" x14ac:dyDescent="0.2">
      <c r="A462" s="11">
        <v>1</v>
      </c>
      <c r="B462" s="1">
        <v>101637002</v>
      </c>
      <c r="C462" s="1" t="s">
        <v>304</v>
      </c>
      <c r="D462" s="1" t="s">
        <v>32</v>
      </c>
      <c r="E462" s="2">
        <v>21207783.07</v>
      </c>
      <c r="F462" s="2">
        <v>11653527.640000001</v>
      </c>
      <c r="G462" s="2">
        <v>711210.7</v>
      </c>
      <c r="H462" s="2">
        <f t="shared" si="14"/>
        <v>33572521.410000004</v>
      </c>
      <c r="I462" s="2">
        <v>9555</v>
      </c>
      <c r="J462" s="2">
        <v>5501736.4299999997</v>
      </c>
      <c r="K462" s="2">
        <f t="shared" si="15"/>
        <v>39083812.840000004</v>
      </c>
      <c r="L462" s="2">
        <v>24950263.149999999</v>
      </c>
      <c r="M462" s="2">
        <v>15606012.77</v>
      </c>
      <c r="N462" s="2">
        <v>4237176.5199999996</v>
      </c>
      <c r="O462" s="2">
        <v>927539.34</v>
      </c>
      <c r="P462" s="2">
        <v>419086.94</v>
      </c>
      <c r="Q462" s="2">
        <v>17967.5</v>
      </c>
      <c r="U462" s="2">
        <v>789298.03</v>
      </c>
      <c r="V462" s="2">
        <v>469875.49</v>
      </c>
      <c r="W462" s="2">
        <v>2689091.84</v>
      </c>
      <c r="X462" s="2">
        <v>340475.06</v>
      </c>
      <c r="Y462" s="2">
        <v>565376.9</v>
      </c>
      <c r="Z462" s="2">
        <v>3595047.89</v>
      </c>
      <c r="AA462" s="2">
        <v>2768992.61</v>
      </c>
      <c r="AB462" s="2">
        <v>403085.7</v>
      </c>
      <c r="AC462" s="2">
        <v>32284.12</v>
      </c>
    </row>
    <row r="463" spans="1:29" x14ac:dyDescent="0.2">
      <c r="A463" s="11">
        <v>1</v>
      </c>
      <c r="B463" s="1">
        <v>101638003</v>
      </c>
      <c r="C463" s="1" t="s">
        <v>303</v>
      </c>
      <c r="D463" s="1" t="s">
        <v>32</v>
      </c>
      <c r="E463" s="2">
        <v>25745175.530000001</v>
      </c>
      <c r="F463" s="2">
        <v>13145156.98</v>
      </c>
      <c r="G463" s="2">
        <v>887239.61</v>
      </c>
      <c r="H463" s="2">
        <f t="shared" si="14"/>
        <v>39777572.120000005</v>
      </c>
      <c r="J463" s="2">
        <v>8238476.7800000003</v>
      </c>
      <c r="K463" s="2">
        <f t="shared" si="15"/>
        <v>48016048.900000006</v>
      </c>
      <c r="L463" s="2">
        <v>30557045.100000001</v>
      </c>
      <c r="M463" s="2">
        <v>18198052.620000001</v>
      </c>
      <c r="N463" s="2">
        <v>5778422.5999999996</v>
      </c>
      <c r="O463" s="2">
        <v>1584258.32</v>
      </c>
      <c r="P463" s="2">
        <v>184441.99</v>
      </c>
      <c r="U463" s="2">
        <v>871261.79</v>
      </c>
      <c r="V463" s="2">
        <v>638845.71</v>
      </c>
      <c r="W463" s="2">
        <v>3303018.16</v>
      </c>
      <c r="X463" s="2">
        <v>439662.04</v>
      </c>
      <c r="Y463" s="2">
        <v>583422.56000000006</v>
      </c>
      <c r="Z463" s="2">
        <v>3910330.01</v>
      </c>
      <c r="AA463" s="2">
        <v>2738699.16</v>
      </c>
      <c r="AB463" s="2">
        <v>609915</v>
      </c>
      <c r="AC463" s="2">
        <v>50002.55</v>
      </c>
    </row>
    <row r="464" spans="1:29" x14ac:dyDescent="0.2">
      <c r="A464" s="11">
        <v>1</v>
      </c>
      <c r="B464" s="1">
        <v>101638803</v>
      </c>
      <c r="C464" s="1" t="s">
        <v>302</v>
      </c>
      <c r="D464" s="1" t="s">
        <v>32</v>
      </c>
      <c r="E464" s="2">
        <v>13918948.26</v>
      </c>
      <c r="F464" s="2">
        <v>6270842.4000000004</v>
      </c>
      <c r="G464" s="2">
        <v>578631.05000000005</v>
      </c>
      <c r="H464" s="2">
        <f t="shared" si="14"/>
        <v>20768421.710000001</v>
      </c>
      <c r="J464" s="2">
        <v>4187738.91</v>
      </c>
      <c r="K464" s="2">
        <f t="shared" si="15"/>
        <v>24956160.620000001</v>
      </c>
      <c r="L464" s="2">
        <v>14324455.73</v>
      </c>
      <c r="M464" s="2">
        <v>10222854</v>
      </c>
      <c r="N464" s="2">
        <v>3192360.31</v>
      </c>
      <c r="O464" s="2">
        <v>231416.57</v>
      </c>
      <c r="P464" s="2">
        <v>221339.51</v>
      </c>
      <c r="Q464" s="2">
        <v>50977.87</v>
      </c>
      <c r="U464" s="2">
        <v>701537.34</v>
      </c>
      <c r="V464" s="2">
        <v>634234.39</v>
      </c>
      <c r="W464" s="2">
        <v>1561837.44</v>
      </c>
      <c r="X464" s="2">
        <v>178572.79</v>
      </c>
      <c r="Y464" s="2">
        <v>415485.34</v>
      </c>
      <c r="Z464" s="2">
        <v>2081879.19</v>
      </c>
      <c r="AA464" s="2">
        <v>670156.25</v>
      </c>
      <c r="AB464" s="2">
        <v>9913.01</v>
      </c>
      <c r="AC464" s="2">
        <v>17226.650000000001</v>
      </c>
    </row>
    <row r="465" spans="1:29" x14ac:dyDescent="0.2">
      <c r="A465" s="11">
        <v>1</v>
      </c>
      <c r="B465" s="1">
        <v>119648703</v>
      </c>
      <c r="C465" s="1" t="s">
        <v>523</v>
      </c>
      <c r="D465" s="1" t="s">
        <v>63</v>
      </c>
      <c r="E465" s="2">
        <v>25126126.98</v>
      </c>
      <c r="F465" s="2">
        <v>13262581.140000001</v>
      </c>
      <c r="G465" s="2">
        <v>876038.54</v>
      </c>
      <c r="H465" s="2">
        <f t="shared" si="14"/>
        <v>39264746.660000004</v>
      </c>
      <c r="J465" s="2">
        <v>3762298.73</v>
      </c>
      <c r="K465" s="2">
        <f t="shared" si="15"/>
        <v>43027045.390000001</v>
      </c>
      <c r="L465" s="2">
        <v>29063047.460000001</v>
      </c>
      <c r="M465" s="2">
        <v>18623135.199999999</v>
      </c>
      <c r="N465" s="2">
        <v>5566628.5300000003</v>
      </c>
      <c r="O465" s="2">
        <v>130906.81</v>
      </c>
      <c r="P465" s="2">
        <v>800325.31</v>
      </c>
      <c r="S465" s="2">
        <v>839.65</v>
      </c>
      <c r="T465" s="2">
        <v>4291.4799999999996</v>
      </c>
      <c r="U465" s="2">
        <v>1248761.22</v>
      </c>
      <c r="V465" s="2">
        <v>1924003.51</v>
      </c>
      <c r="W465" s="2">
        <v>2889175.85</v>
      </c>
      <c r="X465" s="2">
        <v>593536.52</v>
      </c>
      <c r="Y465" s="2">
        <v>477590.12</v>
      </c>
      <c r="Z465" s="2">
        <v>3011464.89</v>
      </c>
      <c r="AA465" s="2">
        <v>2969850.98</v>
      </c>
      <c r="AB465" s="2">
        <v>36657.24</v>
      </c>
      <c r="AC465" s="2">
        <v>111540.81</v>
      </c>
    </row>
    <row r="466" spans="1:29" x14ac:dyDescent="0.2">
      <c r="A466" s="11">
        <v>1</v>
      </c>
      <c r="B466" s="1">
        <v>119648903</v>
      </c>
      <c r="C466" s="1" t="s">
        <v>524</v>
      </c>
      <c r="D466" s="1" t="s">
        <v>63</v>
      </c>
      <c r="E466" s="2">
        <v>21501156.690000001</v>
      </c>
      <c r="F466" s="2">
        <v>11370573.460000001</v>
      </c>
      <c r="G466" s="2">
        <v>857394.13</v>
      </c>
      <c r="H466" s="2">
        <f t="shared" si="14"/>
        <v>33729124.280000001</v>
      </c>
      <c r="J466" s="2">
        <v>3988490.29</v>
      </c>
      <c r="K466" s="2">
        <f t="shared" si="15"/>
        <v>37717614.57</v>
      </c>
      <c r="L466" s="2">
        <v>23282130.600000001</v>
      </c>
      <c r="M466" s="2">
        <v>14986536.41</v>
      </c>
      <c r="N466" s="2">
        <v>5684103.6699999999</v>
      </c>
      <c r="O466" s="2">
        <v>566279.86</v>
      </c>
      <c r="P466" s="2">
        <v>260839.92</v>
      </c>
      <c r="R466" s="2">
        <v>3396.83</v>
      </c>
      <c r="U466" s="2">
        <v>1016628.6</v>
      </c>
      <c r="V466" s="2">
        <v>405242.62</v>
      </c>
      <c r="W466" s="2">
        <v>1855200.81</v>
      </c>
      <c r="X466" s="2">
        <v>635314.93000000005</v>
      </c>
      <c r="Y466" s="2">
        <v>443511.77</v>
      </c>
      <c r="Z466" s="2">
        <v>2774243.54</v>
      </c>
      <c r="AA466" s="2">
        <v>3628567.9</v>
      </c>
      <c r="AB466" s="2">
        <v>528494.82999999996</v>
      </c>
      <c r="AC466" s="2">
        <v>83368.460000000006</v>
      </c>
    </row>
    <row r="467" spans="1:29" x14ac:dyDescent="0.2">
      <c r="A467" s="11">
        <v>1</v>
      </c>
      <c r="B467" s="1">
        <v>107650603</v>
      </c>
      <c r="C467" s="1" t="s">
        <v>308</v>
      </c>
      <c r="D467" s="1" t="s">
        <v>34</v>
      </c>
      <c r="E467" s="2">
        <v>20706303</v>
      </c>
      <c r="F467" s="2">
        <v>8861145.7200000007</v>
      </c>
      <c r="G467" s="2">
        <v>804100.9</v>
      </c>
      <c r="H467" s="2">
        <f t="shared" si="14"/>
        <v>30371549.619999997</v>
      </c>
      <c r="J467" s="2">
        <v>1971250</v>
      </c>
      <c r="K467" s="2">
        <f t="shared" si="15"/>
        <v>32342799.619999997</v>
      </c>
      <c r="L467" s="2">
        <v>23106296.34</v>
      </c>
      <c r="M467" s="2">
        <v>14571188.74</v>
      </c>
      <c r="N467" s="2">
        <v>4876649.71</v>
      </c>
      <c r="O467" s="2">
        <v>1186263.42</v>
      </c>
      <c r="P467" s="2">
        <v>58386.89</v>
      </c>
      <c r="Q467" s="2">
        <v>13814.24</v>
      </c>
      <c r="U467" s="2">
        <v>960314.56</v>
      </c>
      <c r="V467" s="2">
        <v>449996.46</v>
      </c>
      <c r="W467" s="2">
        <v>2385926.46</v>
      </c>
      <c r="X467" s="2">
        <v>300699.19</v>
      </c>
      <c r="Y467" s="2">
        <v>330251.76</v>
      </c>
      <c r="Z467" s="2">
        <v>2671900.17</v>
      </c>
      <c r="AA467" s="2">
        <v>1730479.73</v>
      </c>
      <c r="AB467" s="2">
        <v>14453.5</v>
      </c>
      <c r="AC467" s="2">
        <v>17123.89</v>
      </c>
    </row>
    <row r="468" spans="1:29" x14ac:dyDescent="0.2">
      <c r="A468" s="11">
        <v>1</v>
      </c>
      <c r="B468" s="1">
        <v>107650703</v>
      </c>
      <c r="C468" s="1" t="s">
        <v>317</v>
      </c>
      <c r="D468" s="1" t="s">
        <v>34</v>
      </c>
      <c r="E468" s="2">
        <v>13454836.390000001</v>
      </c>
      <c r="F468" s="2">
        <v>7604279.75</v>
      </c>
      <c r="G468" s="2">
        <v>438642.31</v>
      </c>
      <c r="H468" s="2">
        <f t="shared" si="14"/>
        <v>21497758.449999999</v>
      </c>
      <c r="J468" s="2">
        <v>3145224.78</v>
      </c>
      <c r="K468" s="2">
        <f t="shared" si="15"/>
        <v>24642983.23</v>
      </c>
      <c r="L468" s="2">
        <v>16488337.710000001</v>
      </c>
      <c r="M468" s="2">
        <v>10836981.25</v>
      </c>
      <c r="N468" s="2">
        <v>1986342.93</v>
      </c>
      <c r="O468" s="2">
        <v>481463</v>
      </c>
      <c r="P468" s="2">
        <v>150049.21</v>
      </c>
      <c r="U468" s="2">
        <v>600173.80000000005</v>
      </c>
      <c r="V468" s="2">
        <v>581694.88</v>
      </c>
      <c r="W468" s="2">
        <v>1832175.44</v>
      </c>
      <c r="X468" s="2">
        <v>243835.23</v>
      </c>
      <c r="Y468" s="2">
        <v>414116.88</v>
      </c>
      <c r="Z468" s="2">
        <v>2281512.7599999998</v>
      </c>
      <c r="AA468" s="2">
        <v>1355660.84</v>
      </c>
      <c r="AB468" s="2">
        <v>281839.53999999998</v>
      </c>
      <c r="AC468" s="2">
        <v>13270.38</v>
      </c>
    </row>
    <row r="469" spans="1:29" x14ac:dyDescent="0.2">
      <c r="A469" s="11">
        <v>1</v>
      </c>
      <c r="B469" s="1">
        <v>107651603</v>
      </c>
      <c r="C469" s="1" t="s">
        <v>327</v>
      </c>
      <c r="D469" s="1" t="s">
        <v>34</v>
      </c>
      <c r="E469" s="2">
        <v>16404330.9</v>
      </c>
      <c r="F469" s="2">
        <v>8436436.2899999991</v>
      </c>
      <c r="G469" s="2">
        <v>709151.39</v>
      </c>
      <c r="H469" s="2">
        <f t="shared" si="14"/>
        <v>25549918.579999998</v>
      </c>
      <c r="J469" s="2">
        <v>3117671.62</v>
      </c>
      <c r="K469" s="2">
        <f t="shared" si="15"/>
        <v>28667590.199999999</v>
      </c>
      <c r="L469" s="2">
        <v>22279425.100000001</v>
      </c>
      <c r="M469" s="2">
        <v>12802282.619999999</v>
      </c>
      <c r="N469" s="2">
        <v>2684093.11</v>
      </c>
      <c r="O469" s="2">
        <v>739191.1</v>
      </c>
      <c r="P469" s="2">
        <v>162119.07</v>
      </c>
      <c r="Q469" s="2">
        <v>16645</v>
      </c>
      <c r="U469" s="2">
        <v>708235.99</v>
      </c>
      <c r="V469" s="2">
        <v>589074.68999999994</v>
      </c>
      <c r="W469" s="2">
        <v>1974586.22</v>
      </c>
      <c r="X469" s="2">
        <v>258836.96</v>
      </c>
      <c r="Y469" s="2">
        <v>321395.63</v>
      </c>
      <c r="Z469" s="2">
        <v>2745502.7</v>
      </c>
      <c r="AA469" s="2">
        <v>1679365.66</v>
      </c>
      <c r="AB469" s="2">
        <v>146596.60999999999</v>
      </c>
      <c r="AC469" s="2">
        <v>12841.83</v>
      </c>
    </row>
    <row r="470" spans="1:29" x14ac:dyDescent="0.2">
      <c r="A470" s="11">
        <v>1</v>
      </c>
      <c r="B470" s="1">
        <v>107652603</v>
      </c>
      <c r="C470" s="1" t="s">
        <v>315</v>
      </c>
      <c r="D470" s="1" t="s">
        <v>34</v>
      </c>
      <c r="E470" s="2">
        <v>26391733.68</v>
      </c>
      <c r="F470" s="2">
        <v>13487423.970000001</v>
      </c>
      <c r="G470" s="2">
        <v>1073374.8400000001</v>
      </c>
      <c r="H470" s="2">
        <f t="shared" si="14"/>
        <v>40952532.490000002</v>
      </c>
      <c r="J470" s="2">
        <v>4274351.41</v>
      </c>
      <c r="K470" s="2">
        <f t="shared" si="15"/>
        <v>45226883.900000006</v>
      </c>
      <c r="L470" s="2">
        <v>33078119.350000001</v>
      </c>
      <c r="M470" s="2">
        <v>21244058.350000001</v>
      </c>
      <c r="N470" s="2">
        <v>4553280.6900000004</v>
      </c>
      <c r="O470" s="2">
        <v>464381.21</v>
      </c>
      <c r="P470" s="2">
        <v>123171.43</v>
      </c>
      <c r="Q470" s="2">
        <v>6842</v>
      </c>
      <c r="U470" s="2">
        <v>1581292.63</v>
      </c>
      <c r="V470" s="2">
        <v>698532.57</v>
      </c>
      <c r="W470" s="2">
        <v>2481658.9300000002</v>
      </c>
      <c r="X470" s="2">
        <v>422513.66</v>
      </c>
      <c r="Y470" s="2">
        <v>449701.13</v>
      </c>
      <c r="Z470" s="2">
        <v>4101771.08</v>
      </c>
      <c r="AA470" s="2">
        <v>2302758.23</v>
      </c>
      <c r="AB470" s="2">
        <v>1416489.1</v>
      </c>
      <c r="AC470" s="2">
        <v>32706.639999999999</v>
      </c>
    </row>
    <row r="471" spans="1:29" x14ac:dyDescent="0.2">
      <c r="A471" s="11">
        <v>1</v>
      </c>
      <c r="B471" s="1">
        <v>107653102</v>
      </c>
      <c r="C471" s="1" t="s">
        <v>314</v>
      </c>
      <c r="D471" s="1" t="s">
        <v>34</v>
      </c>
      <c r="E471" s="2">
        <v>26559532.960000001</v>
      </c>
      <c r="F471" s="2">
        <v>13583897.449999999</v>
      </c>
      <c r="G471" s="2">
        <v>939260.39</v>
      </c>
      <c r="H471" s="2">
        <f t="shared" si="14"/>
        <v>41082690.799999997</v>
      </c>
      <c r="I471" s="2">
        <v>727916.21</v>
      </c>
      <c r="J471" s="2">
        <v>5652402.21</v>
      </c>
      <c r="K471" s="2">
        <f t="shared" si="15"/>
        <v>47463009.219999999</v>
      </c>
      <c r="L471" s="2">
        <v>31196551.100000001</v>
      </c>
      <c r="M471" s="2">
        <v>19281340.359999999</v>
      </c>
      <c r="N471" s="2">
        <v>5220112.25</v>
      </c>
      <c r="O471" s="2">
        <v>1789505.98</v>
      </c>
      <c r="P471" s="2">
        <v>252327.15</v>
      </c>
      <c r="Q471" s="2">
        <v>16247.22</v>
      </c>
      <c r="U471" s="2">
        <v>1132009.17</v>
      </c>
      <c r="V471" s="2">
        <v>1304146.82</v>
      </c>
      <c r="W471" s="2">
        <v>2441410.1</v>
      </c>
      <c r="X471" s="2">
        <v>595469.64</v>
      </c>
      <c r="Y471" s="2">
        <v>463196.59</v>
      </c>
      <c r="Z471" s="2">
        <v>3543492.98</v>
      </c>
      <c r="AA471" s="2">
        <v>2806514.18</v>
      </c>
      <c r="AB471" s="2">
        <v>1263249.25</v>
      </c>
      <c r="AC471" s="2">
        <v>34408.720000000001</v>
      </c>
    </row>
    <row r="472" spans="1:29" x14ac:dyDescent="0.2">
      <c r="A472" s="11">
        <v>1</v>
      </c>
      <c r="B472" s="1">
        <v>107653203</v>
      </c>
      <c r="C472" s="1" t="s">
        <v>313</v>
      </c>
      <c r="D472" s="1" t="s">
        <v>34</v>
      </c>
      <c r="E472" s="2">
        <v>22895442.27</v>
      </c>
      <c r="F472" s="2">
        <v>11331431.93</v>
      </c>
      <c r="G472" s="2">
        <v>904435.19999999995</v>
      </c>
      <c r="H472" s="2">
        <f t="shared" si="14"/>
        <v>35131309.400000006</v>
      </c>
      <c r="J472" s="2">
        <v>3264435.86</v>
      </c>
      <c r="K472" s="2">
        <f t="shared" si="15"/>
        <v>38395745.260000005</v>
      </c>
      <c r="L472" s="2">
        <v>26590207.059999999</v>
      </c>
      <c r="M472" s="2">
        <v>16347669.720000001</v>
      </c>
      <c r="N472" s="2">
        <v>5708607.5999999996</v>
      </c>
      <c r="O472" s="2">
        <v>467255.07</v>
      </c>
      <c r="P472" s="2">
        <v>371135.43</v>
      </c>
      <c r="S472" s="2">
        <v>774.45</v>
      </c>
      <c r="U472" s="2">
        <v>568355.13</v>
      </c>
      <c r="V472" s="2">
        <v>1959518.85</v>
      </c>
      <c r="W472" s="2">
        <v>2605436.02</v>
      </c>
      <c r="X472" s="2">
        <v>313542.17</v>
      </c>
      <c r="Y472" s="2">
        <v>362940.66</v>
      </c>
      <c r="Z472" s="2">
        <v>2895753.14</v>
      </c>
      <c r="AA472" s="2">
        <v>2454984.02</v>
      </c>
      <c r="AB472" s="2">
        <v>149370.23000000001</v>
      </c>
      <c r="AC472" s="2">
        <v>21531.71</v>
      </c>
    </row>
    <row r="473" spans="1:29" x14ac:dyDescent="0.2">
      <c r="A473" s="11">
        <v>1</v>
      </c>
      <c r="B473" s="1">
        <v>107653802</v>
      </c>
      <c r="C473" s="1" t="s">
        <v>312</v>
      </c>
      <c r="D473" s="1" t="s">
        <v>34</v>
      </c>
      <c r="E473" s="2">
        <v>50013461.759999998</v>
      </c>
      <c r="F473" s="2">
        <v>20166662.559999999</v>
      </c>
      <c r="G473" s="2">
        <v>1644928.56</v>
      </c>
      <c r="H473" s="2">
        <f t="shared" si="14"/>
        <v>71825052.879999995</v>
      </c>
      <c r="J473" s="2">
        <v>9056408.6199999992</v>
      </c>
      <c r="K473" s="2">
        <f t="shared" si="15"/>
        <v>80881461.5</v>
      </c>
      <c r="L473" s="2">
        <v>56693828.829999998</v>
      </c>
      <c r="M473" s="2">
        <v>38410232.270000003</v>
      </c>
      <c r="N473" s="2">
        <v>10033797.82</v>
      </c>
      <c r="O473" s="2">
        <v>799553.33</v>
      </c>
      <c r="P473" s="2">
        <v>764052.65</v>
      </c>
      <c r="Q473" s="2">
        <v>5825.69</v>
      </c>
      <c r="U473" s="2">
        <v>2241385.06</v>
      </c>
      <c r="V473" s="2">
        <v>2023084.18</v>
      </c>
      <c r="W473" s="2">
        <v>3338972.99</v>
      </c>
      <c r="X473" s="2">
        <v>727733.55</v>
      </c>
      <c r="Y473" s="2">
        <v>885940.72</v>
      </c>
      <c r="Z473" s="2">
        <v>6172584.5300000003</v>
      </c>
      <c r="AA473" s="2">
        <v>4666992.7300000004</v>
      </c>
      <c r="AB473" s="2">
        <v>55265.83</v>
      </c>
      <c r="AC473" s="2">
        <v>54702.97</v>
      </c>
    </row>
    <row r="474" spans="1:29" x14ac:dyDescent="0.2">
      <c r="A474" s="11">
        <v>1</v>
      </c>
      <c r="B474" s="1">
        <v>107654103</v>
      </c>
      <c r="C474" s="1" t="s">
        <v>311</v>
      </c>
      <c r="D474" s="1" t="s">
        <v>34</v>
      </c>
      <c r="E474" s="2">
        <v>9434746.1699999999</v>
      </c>
      <c r="F474" s="2">
        <v>4645661.29</v>
      </c>
      <c r="G474" s="2">
        <v>371443.51</v>
      </c>
      <c r="H474" s="2">
        <f t="shared" si="14"/>
        <v>14451850.970000001</v>
      </c>
      <c r="J474" s="2">
        <v>2296270.02</v>
      </c>
      <c r="K474" s="2">
        <f t="shared" si="15"/>
        <v>16748120.99</v>
      </c>
      <c r="L474" s="2">
        <v>10041257.26</v>
      </c>
      <c r="M474" s="2">
        <v>6781288.9199999999</v>
      </c>
      <c r="N474" s="2">
        <v>1902907.74</v>
      </c>
      <c r="O474" s="2">
        <v>509083.87</v>
      </c>
      <c r="P474" s="2">
        <v>234670.64</v>
      </c>
      <c r="Q474" s="2">
        <v>6795</v>
      </c>
      <c r="U474" s="2">
        <v>364248.01</v>
      </c>
      <c r="V474" s="2">
        <v>505532.12</v>
      </c>
      <c r="W474" s="2">
        <v>930906.17</v>
      </c>
      <c r="X474" s="2">
        <v>202994.74</v>
      </c>
      <c r="Y474" s="2">
        <v>278347.40000000002</v>
      </c>
      <c r="Z474" s="2">
        <v>1305576.8400000001</v>
      </c>
      <c r="AA474" s="2">
        <v>853606.84</v>
      </c>
      <c r="AB474" s="2">
        <v>196871.55</v>
      </c>
      <c r="AC474" s="2">
        <v>7577.62</v>
      </c>
    </row>
    <row r="475" spans="1:29" x14ac:dyDescent="0.2">
      <c r="A475" s="11">
        <v>1</v>
      </c>
      <c r="B475" s="1">
        <v>107654403</v>
      </c>
      <c r="C475" s="1" t="s">
        <v>310</v>
      </c>
      <c r="D475" s="1" t="s">
        <v>34</v>
      </c>
      <c r="E475" s="2">
        <v>28060747.43</v>
      </c>
      <c r="F475" s="2">
        <v>13547375.300000001</v>
      </c>
      <c r="G475" s="2">
        <v>1105259.83</v>
      </c>
      <c r="H475" s="2">
        <f t="shared" si="14"/>
        <v>42713382.560000002</v>
      </c>
      <c r="J475" s="2">
        <v>7263673.9100000001</v>
      </c>
      <c r="K475" s="2">
        <f t="shared" si="15"/>
        <v>49977056.469999999</v>
      </c>
      <c r="L475" s="2">
        <v>31161117.960000001</v>
      </c>
      <c r="M475" s="2">
        <v>21292592.780000001</v>
      </c>
      <c r="N475" s="2">
        <v>5355670.8899999997</v>
      </c>
      <c r="O475" s="2">
        <v>1185592</v>
      </c>
      <c r="P475" s="2">
        <v>187969.76</v>
      </c>
      <c r="Q475" s="2">
        <v>38922</v>
      </c>
      <c r="U475" s="2">
        <v>838694.95</v>
      </c>
      <c r="V475" s="2">
        <v>1035373.4</v>
      </c>
      <c r="W475" s="2">
        <v>3188673.44</v>
      </c>
      <c r="X475" s="2">
        <v>457417.46</v>
      </c>
      <c r="Y475" s="2">
        <v>398733.52</v>
      </c>
      <c r="Z475" s="2">
        <v>4524476.97</v>
      </c>
      <c r="AA475" s="2">
        <v>3059091.76</v>
      </c>
      <c r="AB475" s="2">
        <v>21455.7</v>
      </c>
      <c r="AC475" s="2">
        <v>23458.1</v>
      </c>
    </row>
    <row r="476" spans="1:29" x14ac:dyDescent="0.2">
      <c r="A476" s="11">
        <v>1</v>
      </c>
      <c r="B476" s="1">
        <v>107654903</v>
      </c>
      <c r="C476" s="1" t="s">
        <v>336</v>
      </c>
      <c r="D476" s="1" t="s">
        <v>34</v>
      </c>
      <c r="E476" s="2">
        <v>13481075</v>
      </c>
      <c r="F476" s="2">
        <v>8094419</v>
      </c>
      <c r="G476" s="2">
        <v>479050</v>
      </c>
      <c r="H476" s="2">
        <f t="shared" si="14"/>
        <v>22054544</v>
      </c>
      <c r="J476" s="2">
        <v>2645581</v>
      </c>
      <c r="K476" s="2">
        <f t="shared" si="15"/>
        <v>24700125</v>
      </c>
      <c r="L476" s="2">
        <v>15664520.43</v>
      </c>
      <c r="M476" s="2">
        <v>10474184</v>
      </c>
      <c r="N476" s="2">
        <v>2028007</v>
      </c>
      <c r="O476" s="2">
        <v>762474</v>
      </c>
      <c r="P476" s="2">
        <v>204205</v>
      </c>
      <c r="Q476" s="2">
        <v>12205</v>
      </c>
      <c r="U476" s="2">
        <v>742069</v>
      </c>
      <c r="V476" s="2">
        <v>344179</v>
      </c>
      <c r="W476" s="2">
        <v>1590344</v>
      </c>
      <c r="X476" s="2">
        <v>248778</v>
      </c>
      <c r="Y476" s="2">
        <v>336634</v>
      </c>
      <c r="Z476" s="2">
        <v>1552187</v>
      </c>
      <c r="AA476" s="2">
        <v>2754218</v>
      </c>
      <c r="AB476" s="2">
        <v>506957</v>
      </c>
      <c r="AC476" s="2">
        <v>19053</v>
      </c>
    </row>
    <row r="477" spans="1:29" x14ac:dyDescent="0.2">
      <c r="A477" s="11">
        <v>1</v>
      </c>
      <c r="B477" s="1">
        <v>107655803</v>
      </c>
      <c r="C477" s="1" t="s">
        <v>316</v>
      </c>
      <c r="D477" s="1" t="s">
        <v>34</v>
      </c>
      <c r="E477" s="2">
        <v>8370143.6699999999</v>
      </c>
      <c r="F477" s="2">
        <v>4441587.34</v>
      </c>
      <c r="G477" s="2">
        <v>341296.92</v>
      </c>
      <c r="H477" s="2">
        <f t="shared" si="14"/>
        <v>13153027.93</v>
      </c>
      <c r="I477" s="2">
        <v>460330.26</v>
      </c>
      <c r="J477" s="2">
        <v>1210977.56</v>
      </c>
      <c r="K477" s="2">
        <f t="shared" si="15"/>
        <v>14824335.75</v>
      </c>
      <c r="L477" s="2">
        <v>9688637.0600000005</v>
      </c>
      <c r="M477" s="2">
        <v>5050417.62</v>
      </c>
      <c r="N477" s="2">
        <v>1946412.42</v>
      </c>
      <c r="O477" s="2">
        <v>507325.72</v>
      </c>
      <c r="P477" s="2">
        <v>587661.21</v>
      </c>
      <c r="T477" s="2">
        <v>278326.7</v>
      </c>
      <c r="U477" s="2">
        <v>215158.86</v>
      </c>
      <c r="V477" s="2">
        <v>409900.64</v>
      </c>
      <c r="W477" s="2">
        <v>1242171.54</v>
      </c>
      <c r="X477" s="2">
        <v>99755.7</v>
      </c>
      <c r="Y477" s="2">
        <v>239435.25</v>
      </c>
      <c r="Z477" s="2">
        <v>1166433.07</v>
      </c>
      <c r="AA477" s="2">
        <v>646132.49</v>
      </c>
      <c r="AB477" s="2">
        <v>60000.43</v>
      </c>
      <c r="AC477" s="2">
        <v>362599.36</v>
      </c>
    </row>
    <row r="478" spans="1:29" x14ac:dyDescent="0.2">
      <c r="A478" s="11">
        <v>1</v>
      </c>
      <c r="B478" s="1">
        <v>107655903</v>
      </c>
      <c r="C478" s="1" t="s">
        <v>318</v>
      </c>
      <c r="D478" s="1" t="s">
        <v>34</v>
      </c>
      <c r="E478" s="2">
        <v>15895138.1</v>
      </c>
      <c r="F478" s="2">
        <v>10675037.890000001</v>
      </c>
      <c r="G478" s="2">
        <v>627274.46</v>
      </c>
      <c r="H478" s="2">
        <f t="shared" si="14"/>
        <v>27197450.450000003</v>
      </c>
      <c r="J478" s="2">
        <v>3091648.35</v>
      </c>
      <c r="K478" s="2">
        <f t="shared" si="15"/>
        <v>30289098.800000004</v>
      </c>
      <c r="L478" s="2">
        <v>20321823.57</v>
      </c>
      <c r="M478" s="2">
        <v>10496334.470000001</v>
      </c>
      <c r="N478" s="2">
        <v>3695115.38</v>
      </c>
      <c r="O478" s="2">
        <v>1252921.51</v>
      </c>
      <c r="P478" s="2">
        <v>450766.74</v>
      </c>
      <c r="U478" s="2">
        <v>863078.53</v>
      </c>
      <c r="V478" s="2">
        <v>387174.92</v>
      </c>
      <c r="W478" s="2">
        <v>1403750.12</v>
      </c>
      <c r="X478" s="2">
        <v>297151.15999999997</v>
      </c>
      <c r="Y478" s="2">
        <v>271206.2</v>
      </c>
      <c r="Z478" s="2">
        <v>4831201.7300000004</v>
      </c>
      <c r="AA478" s="2">
        <v>2228072.7599999998</v>
      </c>
      <c r="AB478" s="2">
        <v>379234.66</v>
      </c>
      <c r="AC478" s="2">
        <v>14167.81</v>
      </c>
    </row>
    <row r="479" spans="1:29" x14ac:dyDescent="0.2">
      <c r="A479" s="11">
        <v>1</v>
      </c>
      <c r="B479" s="1">
        <v>107656303</v>
      </c>
      <c r="C479" s="1" t="s">
        <v>346</v>
      </c>
      <c r="D479" s="1" t="s">
        <v>34</v>
      </c>
      <c r="E479" s="2">
        <v>18150963.780000001</v>
      </c>
      <c r="F479" s="2">
        <v>8544314.5299999993</v>
      </c>
      <c r="G479" s="2">
        <v>466898.5</v>
      </c>
      <c r="H479" s="2">
        <f t="shared" si="14"/>
        <v>27162176.810000002</v>
      </c>
      <c r="J479" s="2">
        <v>1455175.12</v>
      </c>
      <c r="K479" s="2">
        <f t="shared" si="15"/>
        <v>28617351.930000003</v>
      </c>
      <c r="L479" s="2">
        <v>19537567.379999999</v>
      </c>
      <c r="M479" s="2">
        <v>12069069.77</v>
      </c>
      <c r="N479" s="2">
        <v>5141839.76</v>
      </c>
      <c r="O479" s="2">
        <v>523399</v>
      </c>
      <c r="P479" s="2">
        <v>296080.51</v>
      </c>
      <c r="Q479" s="2">
        <v>29130</v>
      </c>
      <c r="T479" s="2">
        <v>91444.74</v>
      </c>
      <c r="U479" s="2">
        <v>483980.65</v>
      </c>
      <c r="V479" s="2">
        <v>453064.69</v>
      </c>
      <c r="W479" s="2">
        <v>1732630.59</v>
      </c>
      <c r="X479" s="2">
        <v>208220.87</v>
      </c>
      <c r="Y479" s="2">
        <v>323271.17</v>
      </c>
      <c r="Z479" s="2">
        <v>2669597.2999999998</v>
      </c>
      <c r="AA479" s="2">
        <v>1343251.38</v>
      </c>
      <c r="AB479" s="2">
        <v>1321673.98</v>
      </c>
      <c r="AC479" s="2">
        <v>8623.9</v>
      </c>
    </row>
    <row r="480" spans="1:29" x14ac:dyDescent="0.2">
      <c r="A480" s="11">
        <v>1</v>
      </c>
      <c r="B480" s="1">
        <v>107656502</v>
      </c>
      <c r="C480" s="1" t="s">
        <v>345</v>
      </c>
      <c r="D480" s="1" t="s">
        <v>34</v>
      </c>
      <c r="E480" s="2">
        <v>33418238.989999998</v>
      </c>
      <c r="F480" s="2">
        <v>16591409.060000001</v>
      </c>
      <c r="G480" s="2">
        <v>1658245.56</v>
      </c>
      <c r="H480" s="2">
        <f t="shared" si="14"/>
        <v>51667893.609999999</v>
      </c>
      <c r="J480" s="2">
        <v>4939118.7300000004</v>
      </c>
      <c r="K480" s="2">
        <f t="shared" si="15"/>
        <v>56607012.340000004</v>
      </c>
      <c r="L480" s="2">
        <v>39933758.060000002</v>
      </c>
      <c r="M480" s="2">
        <v>24717594.07</v>
      </c>
      <c r="N480" s="2">
        <v>5552094.5</v>
      </c>
      <c r="O480" s="2">
        <v>3049474.59</v>
      </c>
      <c r="P480" s="2">
        <v>73983.88</v>
      </c>
      <c r="Q480" s="2">
        <v>21182.959999999999</v>
      </c>
      <c r="R480" s="2">
        <v>3908.99</v>
      </c>
      <c r="U480" s="2">
        <v>1560468.6</v>
      </c>
      <c r="V480" s="2">
        <v>956833.21</v>
      </c>
      <c r="W480" s="2">
        <v>3645948.45</v>
      </c>
      <c r="X480" s="2">
        <v>498830.99</v>
      </c>
      <c r="Y480" s="2">
        <v>434115.54</v>
      </c>
      <c r="Z480" s="2">
        <v>4990097.37</v>
      </c>
      <c r="AA480" s="2">
        <v>3612513.68</v>
      </c>
      <c r="AB480" s="2">
        <v>856543.78</v>
      </c>
      <c r="AC480" s="2">
        <v>36057.440000000002</v>
      </c>
    </row>
    <row r="481" spans="1:29" x14ac:dyDescent="0.2">
      <c r="A481" s="11">
        <v>1</v>
      </c>
      <c r="B481" s="1">
        <v>107657103</v>
      </c>
      <c r="C481" s="1" t="s">
        <v>344</v>
      </c>
      <c r="D481" s="1" t="s">
        <v>34</v>
      </c>
      <c r="E481" s="2">
        <v>26425210.460000001</v>
      </c>
      <c r="F481" s="2">
        <v>15501386.789999999</v>
      </c>
      <c r="G481" s="2">
        <v>1433878.22</v>
      </c>
      <c r="H481" s="2">
        <f t="shared" si="14"/>
        <v>43360475.469999999</v>
      </c>
      <c r="J481" s="2">
        <v>4047173.08</v>
      </c>
      <c r="K481" s="2">
        <f t="shared" si="15"/>
        <v>47407648.549999997</v>
      </c>
      <c r="L481" s="2">
        <v>33269136.920000002</v>
      </c>
      <c r="M481" s="2">
        <v>21362497.539999999</v>
      </c>
      <c r="N481" s="2">
        <v>4183837.42</v>
      </c>
      <c r="O481" s="2">
        <v>414975.3</v>
      </c>
      <c r="P481" s="2">
        <v>463900.2</v>
      </c>
      <c r="U481" s="2">
        <v>1300942.8899999999</v>
      </c>
      <c r="V481" s="2">
        <v>714514.87</v>
      </c>
      <c r="W481" s="2">
        <v>3039377.58</v>
      </c>
      <c r="X481" s="2">
        <v>564877.26</v>
      </c>
      <c r="Y481" s="2">
        <v>463402.6</v>
      </c>
      <c r="Z481" s="2">
        <v>5122120.04</v>
      </c>
      <c r="AA481" s="2">
        <v>3090160.78</v>
      </c>
      <c r="AB481" s="2">
        <v>1082845.6399999999</v>
      </c>
      <c r="AC481" s="2">
        <v>123145.13</v>
      </c>
    </row>
    <row r="482" spans="1:29" x14ac:dyDescent="0.2">
      <c r="A482" s="11">
        <v>1</v>
      </c>
      <c r="B482" s="1">
        <v>107657503</v>
      </c>
      <c r="C482" s="1" t="s">
        <v>343</v>
      </c>
      <c r="D482" s="1" t="s">
        <v>34</v>
      </c>
      <c r="E482" s="2">
        <v>14540015.689999999</v>
      </c>
      <c r="F482" s="2">
        <v>6975060.9100000001</v>
      </c>
      <c r="G482" s="2">
        <v>699212.89</v>
      </c>
      <c r="H482" s="2">
        <f t="shared" si="14"/>
        <v>22214289.490000002</v>
      </c>
      <c r="J482" s="2">
        <v>4599777.01</v>
      </c>
      <c r="K482" s="2">
        <f t="shared" si="15"/>
        <v>26814066.5</v>
      </c>
      <c r="L482" s="2">
        <v>16663105.890000001</v>
      </c>
      <c r="M482" s="2">
        <v>10659446.810000001</v>
      </c>
      <c r="N482" s="2">
        <v>3405542.1</v>
      </c>
      <c r="O482" s="2">
        <v>419637.27</v>
      </c>
      <c r="P482" s="2">
        <v>40171.22</v>
      </c>
      <c r="Q482" s="2">
        <v>15218.29</v>
      </c>
      <c r="U482" s="2">
        <v>487068.74</v>
      </c>
      <c r="V482" s="2">
        <v>339724.39</v>
      </c>
      <c r="W482" s="2">
        <v>1773082.07</v>
      </c>
      <c r="X482" s="2">
        <v>240176.39</v>
      </c>
      <c r="Y482" s="2">
        <v>366271.3</v>
      </c>
      <c r="Z482" s="2">
        <v>1958412.24</v>
      </c>
      <c r="AA482" s="2">
        <v>1596608.67</v>
      </c>
      <c r="AB482" s="2">
        <v>201662.4</v>
      </c>
      <c r="AC482" s="2">
        <v>12054.71</v>
      </c>
    </row>
    <row r="483" spans="1:29" x14ac:dyDescent="0.2">
      <c r="A483" s="11">
        <v>1</v>
      </c>
      <c r="B483" s="1">
        <v>107658903</v>
      </c>
      <c r="C483" s="1" t="s">
        <v>342</v>
      </c>
      <c r="D483" s="1" t="s">
        <v>34</v>
      </c>
      <c r="E483" s="2">
        <v>15694613.23</v>
      </c>
      <c r="F483" s="2">
        <v>8719684.5500000007</v>
      </c>
      <c r="G483" s="2">
        <v>666005.54</v>
      </c>
      <c r="H483" s="2">
        <f t="shared" si="14"/>
        <v>25080303.32</v>
      </c>
      <c r="J483" s="2">
        <v>2972825.37</v>
      </c>
      <c r="K483" s="2">
        <f t="shared" si="15"/>
        <v>28053128.690000001</v>
      </c>
      <c r="L483" s="2">
        <v>17873528.52</v>
      </c>
      <c r="M483" s="2">
        <v>10422370.67</v>
      </c>
      <c r="N483" s="2">
        <v>3818769.7</v>
      </c>
      <c r="O483" s="2">
        <v>1348939.79</v>
      </c>
      <c r="P483" s="2">
        <v>98757.07</v>
      </c>
      <c r="Q483" s="2">
        <v>5776</v>
      </c>
      <c r="U483" s="2">
        <v>620720.68000000005</v>
      </c>
      <c r="V483" s="2">
        <v>569908.18999999994</v>
      </c>
      <c r="W483" s="2">
        <v>1880561.88</v>
      </c>
      <c r="X483" s="2">
        <v>255658.17</v>
      </c>
      <c r="Y483" s="2">
        <v>382044.74</v>
      </c>
      <c r="Z483" s="2">
        <v>2218291.35</v>
      </c>
      <c r="AA483" s="2">
        <v>1898184.63</v>
      </c>
      <c r="AB483" s="2">
        <v>877979.47</v>
      </c>
      <c r="AC483" s="2">
        <v>16335.44</v>
      </c>
    </row>
    <row r="484" spans="1:29" x14ac:dyDescent="0.2">
      <c r="A484" s="11">
        <v>1</v>
      </c>
      <c r="B484" s="1">
        <v>119665003</v>
      </c>
      <c r="C484" s="1" t="s">
        <v>525</v>
      </c>
      <c r="D484" s="1" t="s">
        <v>59</v>
      </c>
      <c r="E484" s="2">
        <v>11298639</v>
      </c>
      <c r="F484" s="2">
        <v>5461220</v>
      </c>
      <c r="G484" s="2">
        <v>429854</v>
      </c>
      <c r="H484" s="2">
        <f t="shared" si="14"/>
        <v>17189713</v>
      </c>
      <c r="I484" s="2">
        <v>5702</v>
      </c>
      <c r="J484" s="2">
        <v>452682</v>
      </c>
      <c r="K484" s="2">
        <f t="shared" si="15"/>
        <v>17648097</v>
      </c>
      <c r="L484" s="2">
        <v>12780617.789999999</v>
      </c>
      <c r="M484" s="2">
        <v>7556427</v>
      </c>
      <c r="N484" s="2">
        <v>2874330</v>
      </c>
      <c r="O484" s="2">
        <v>825266</v>
      </c>
      <c r="P484" s="2">
        <v>42616</v>
      </c>
      <c r="U484" s="2">
        <v>321414</v>
      </c>
      <c r="V484" s="2">
        <v>280046</v>
      </c>
      <c r="W484" s="2">
        <v>1052636</v>
      </c>
      <c r="X484" s="2">
        <v>150955</v>
      </c>
      <c r="Y484" s="2">
        <v>216211</v>
      </c>
      <c r="Z484" s="2">
        <v>1653876</v>
      </c>
      <c r="AA484" s="2">
        <v>1674031</v>
      </c>
      <c r="AB484" s="2">
        <v>90553</v>
      </c>
      <c r="AC484" s="2">
        <v>21498</v>
      </c>
    </row>
    <row r="485" spans="1:29" x14ac:dyDescent="0.2">
      <c r="A485" s="11">
        <v>1</v>
      </c>
      <c r="B485" s="1">
        <v>118667503</v>
      </c>
      <c r="C485" s="1" t="s">
        <v>505</v>
      </c>
      <c r="D485" s="1" t="s">
        <v>59</v>
      </c>
      <c r="E485" s="2">
        <v>24298898.440000001</v>
      </c>
      <c r="F485" s="2">
        <v>11884388.789999999</v>
      </c>
      <c r="G485" s="2">
        <v>779204.57</v>
      </c>
      <c r="H485" s="2">
        <f t="shared" si="14"/>
        <v>36962491.800000004</v>
      </c>
      <c r="J485" s="2">
        <v>3324813.96</v>
      </c>
      <c r="K485" s="2">
        <f t="shared" si="15"/>
        <v>40287305.760000005</v>
      </c>
      <c r="L485" s="2">
        <v>27274283.399999999</v>
      </c>
      <c r="M485" s="2">
        <v>16470815.6</v>
      </c>
      <c r="N485" s="2">
        <v>5570590.6900000004</v>
      </c>
      <c r="O485" s="2">
        <v>1858618.61</v>
      </c>
      <c r="P485" s="2">
        <v>185643.6</v>
      </c>
      <c r="R485" s="2">
        <v>5579.99</v>
      </c>
      <c r="T485" s="2">
        <v>207649.95</v>
      </c>
      <c r="U485" s="2">
        <v>1214034.97</v>
      </c>
      <c r="V485" s="2">
        <v>858868.27</v>
      </c>
      <c r="W485" s="2">
        <v>1752123</v>
      </c>
      <c r="X485" s="2">
        <v>582758.93999999994</v>
      </c>
      <c r="Y485" s="2">
        <v>563155.54</v>
      </c>
      <c r="Z485" s="2">
        <v>3759699.32</v>
      </c>
      <c r="AA485" s="2">
        <v>2972741.71</v>
      </c>
      <c r="AB485" s="2">
        <v>112510.54</v>
      </c>
      <c r="AC485" s="2">
        <v>68496.5</v>
      </c>
    </row>
    <row r="486" spans="1:29" x14ac:dyDescent="0.2">
      <c r="A486" s="11">
        <v>1</v>
      </c>
      <c r="B486" s="1">
        <v>112671303</v>
      </c>
      <c r="C486" s="1" t="s">
        <v>100</v>
      </c>
      <c r="D486" s="1" t="s">
        <v>8</v>
      </c>
      <c r="E486" s="2">
        <v>43031253.619999997</v>
      </c>
      <c r="F486" s="2">
        <v>19506799.27</v>
      </c>
      <c r="G486" s="2">
        <v>1507665.35</v>
      </c>
      <c r="H486" s="2">
        <f t="shared" si="14"/>
        <v>64045718.240000002</v>
      </c>
      <c r="J486" s="2">
        <v>9693699.1600000001</v>
      </c>
      <c r="K486" s="2">
        <f t="shared" si="15"/>
        <v>73739417.400000006</v>
      </c>
      <c r="L486" s="2">
        <v>52619854.039999999</v>
      </c>
      <c r="M486" s="2">
        <v>32646808.5</v>
      </c>
      <c r="N486" s="2">
        <v>8691304.0999999996</v>
      </c>
      <c r="O486" s="2">
        <v>987575.53</v>
      </c>
      <c r="P486" s="2">
        <v>663455.55000000005</v>
      </c>
      <c r="R486" s="2">
        <v>42109.94</v>
      </c>
      <c r="U486" s="2">
        <v>1976977.59</v>
      </c>
      <c r="V486" s="2">
        <v>3026558.13</v>
      </c>
      <c r="W486" s="2">
        <v>4707043.24</v>
      </c>
      <c r="X486" s="2">
        <v>701637.57</v>
      </c>
      <c r="Y486" s="2">
        <v>490136.83</v>
      </c>
      <c r="Z486" s="2">
        <v>4867893.8099999996</v>
      </c>
      <c r="AA486" s="2">
        <v>3212669.49</v>
      </c>
      <c r="AB486" s="2">
        <v>469142.44</v>
      </c>
      <c r="AC486" s="2">
        <v>54740.17</v>
      </c>
    </row>
    <row r="487" spans="1:29" x14ac:dyDescent="0.2">
      <c r="A487" s="11">
        <v>1</v>
      </c>
      <c r="B487" s="1">
        <v>112671603</v>
      </c>
      <c r="C487" s="1" t="s">
        <v>99</v>
      </c>
      <c r="D487" s="1" t="s">
        <v>8</v>
      </c>
      <c r="E487" s="2">
        <v>54538394.479999997</v>
      </c>
      <c r="F487" s="2">
        <v>21749901.75</v>
      </c>
      <c r="G487" s="2">
        <v>1612220.95</v>
      </c>
      <c r="H487" s="2">
        <f t="shared" si="14"/>
        <v>77900517.179999992</v>
      </c>
      <c r="J487" s="2">
        <v>8763447.4399999995</v>
      </c>
      <c r="K487" s="2">
        <f t="shared" si="15"/>
        <v>86663964.61999999</v>
      </c>
      <c r="L487" s="2">
        <v>64133159.579999998</v>
      </c>
      <c r="M487" s="2">
        <v>43275215.439999998</v>
      </c>
      <c r="N487" s="2">
        <v>9271600.2799999993</v>
      </c>
      <c r="O487" s="2">
        <v>1064364.93</v>
      </c>
      <c r="P487" s="2">
        <v>888465.29</v>
      </c>
      <c r="Q487" s="2">
        <v>5002</v>
      </c>
      <c r="R487" s="2">
        <v>33746.54</v>
      </c>
      <c r="U487" s="2">
        <v>2825580.46</v>
      </c>
      <c r="V487" s="2">
        <v>1955165.01</v>
      </c>
      <c r="W487" s="2">
        <v>3668887.26</v>
      </c>
      <c r="X487" s="2">
        <v>935048.45</v>
      </c>
      <c r="Y487" s="2">
        <v>665168.69999999995</v>
      </c>
      <c r="Z487" s="2">
        <v>6205805.4800000004</v>
      </c>
      <c r="AA487" s="2">
        <v>3776978.23</v>
      </c>
      <c r="AB487" s="2">
        <v>1593839.11</v>
      </c>
      <c r="AC487" s="2">
        <v>123429.05</v>
      </c>
    </row>
    <row r="488" spans="1:29" x14ac:dyDescent="0.2">
      <c r="A488" s="11">
        <v>1</v>
      </c>
      <c r="B488" s="1">
        <v>112671803</v>
      </c>
      <c r="C488" s="1" t="s">
        <v>88</v>
      </c>
      <c r="D488" s="1" t="s">
        <v>8</v>
      </c>
      <c r="E488" s="2">
        <v>28391963.91</v>
      </c>
      <c r="F488" s="2">
        <v>14859811.23</v>
      </c>
      <c r="G488" s="2">
        <v>898998.11</v>
      </c>
      <c r="H488" s="2">
        <f t="shared" si="14"/>
        <v>44150773.25</v>
      </c>
      <c r="J488" s="2">
        <v>4585568.75</v>
      </c>
      <c r="K488" s="2">
        <f t="shared" si="15"/>
        <v>48736342</v>
      </c>
      <c r="L488" s="2">
        <v>34005634.939999998</v>
      </c>
      <c r="M488" s="2">
        <v>19045840.539999999</v>
      </c>
      <c r="N488" s="2">
        <v>5630714.3200000003</v>
      </c>
      <c r="O488" s="2">
        <v>3010374.76</v>
      </c>
      <c r="P488" s="2">
        <v>652683.15</v>
      </c>
      <c r="R488" s="2">
        <v>52351.14</v>
      </c>
      <c r="U488" s="2">
        <v>1251872.22</v>
      </c>
      <c r="V488" s="2">
        <v>2480191.44</v>
      </c>
      <c r="W488" s="2">
        <v>2423644.23</v>
      </c>
      <c r="X488" s="2">
        <v>527311.31999999995</v>
      </c>
      <c r="Y488" s="2">
        <v>834810.23</v>
      </c>
      <c r="Z488" s="2">
        <v>4094952.16</v>
      </c>
      <c r="AA488" s="2">
        <v>2626347.44</v>
      </c>
      <c r="AB488" s="2">
        <v>595603.68999999994</v>
      </c>
      <c r="AC488" s="2">
        <v>25078.5</v>
      </c>
    </row>
    <row r="489" spans="1:29" x14ac:dyDescent="0.2">
      <c r="A489" s="11">
        <v>1</v>
      </c>
      <c r="B489" s="1">
        <v>112672203</v>
      </c>
      <c r="C489" s="1" t="s">
        <v>97</v>
      </c>
      <c r="D489" s="1" t="s">
        <v>8</v>
      </c>
      <c r="E489" s="2">
        <v>22806026.59</v>
      </c>
      <c r="F489" s="2">
        <v>9778845.0800000001</v>
      </c>
      <c r="G489" s="2">
        <v>822344.04</v>
      </c>
      <c r="H489" s="2">
        <f t="shared" si="14"/>
        <v>33407215.710000001</v>
      </c>
      <c r="J489" s="2">
        <v>4426325.8899999997</v>
      </c>
      <c r="K489" s="2">
        <f t="shared" si="15"/>
        <v>37833541.600000001</v>
      </c>
      <c r="L489" s="2">
        <v>25620999.43</v>
      </c>
      <c r="M489" s="2">
        <v>14704767.26</v>
      </c>
      <c r="N489" s="2">
        <v>5537973.5499999998</v>
      </c>
      <c r="O489" s="2">
        <v>2377568.14</v>
      </c>
      <c r="P489" s="2">
        <v>182348.54</v>
      </c>
      <c r="Q489" s="2">
        <v>3369.1</v>
      </c>
      <c r="U489" s="2">
        <v>943432.27</v>
      </c>
      <c r="V489" s="2">
        <v>552908.13</v>
      </c>
      <c r="W489" s="2">
        <v>2056764.33</v>
      </c>
      <c r="X489" s="2">
        <v>266613.88</v>
      </c>
      <c r="Y489" s="2">
        <v>422511.55</v>
      </c>
      <c r="Z489" s="2">
        <v>2519457.92</v>
      </c>
      <c r="AA489" s="2">
        <v>2116177.2200000002</v>
      </c>
      <c r="AB489" s="2">
        <v>879364.56</v>
      </c>
      <c r="AC489" s="2">
        <v>21615.22</v>
      </c>
    </row>
    <row r="490" spans="1:29" x14ac:dyDescent="0.2">
      <c r="A490" s="11">
        <v>1</v>
      </c>
      <c r="B490" s="1">
        <v>112672803</v>
      </c>
      <c r="C490" s="1" t="s">
        <v>107</v>
      </c>
      <c r="D490" s="1" t="s">
        <v>8</v>
      </c>
      <c r="E490" s="2">
        <v>16093898</v>
      </c>
      <c r="F490" s="2">
        <v>6637963</v>
      </c>
      <c r="G490" s="2">
        <v>572662</v>
      </c>
      <c r="H490" s="2">
        <f t="shared" si="14"/>
        <v>23304523</v>
      </c>
      <c r="J490" s="2">
        <v>13411589</v>
      </c>
      <c r="K490" s="2">
        <f t="shared" si="15"/>
        <v>36716112</v>
      </c>
      <c r="L490" s="2">
        <v>18875850.879999999</v>
      </c>
      <c r="M490" s="2">
        <v>10088170</v>
      </c>
      <c r="N490" s="2">
        <v>3850971</v>
      </c>
      <c r="O490" s="2">
        <v>922102</v>
      </c>
      <c r="P490" s="2">
        <v>766114</v>
      </c>
      <c r="R490" s="2">
        <v>466541</v>
      </c>
      <c r="U490" s="2">
        <v>643353</v>
      </c>
      <c r="V490" s="2">
        <v>977661</v>
      </c>
      <c r="W490" s="2">
        <v>1799049</v>
      </c>
      <c r="X490" s="2">
        <v>297197</v>
      </c>
      <c r="Y490" s="2">
        <v>259383</v>
      </c>
      <c r="Z490" s="2">
        <v>1964351</v>
      </c>
      <c r="AA490" s="2">
        <v>545167</v>
      </c>
      <c r="AB490" s="2">
        <v>133827</v>
      </c>
      <c r="AC490" s="2">
        <v>17975</v>
      </c>
    </row>
    <row r="491" spans="1:29" x14ac:dyDescent="0.2">
      <c r="A491" s="11">
        <v>1</v>
      </c>
      <c r="B491" s="1">
        <v>112674403</v>
      </c>
      <c r="C491" s="1" t="s">
        <v>95</v>
      </c>
      <c r="D491" s="1" t="s">
        <v>8</v>
      </c>
      <c r="E491" s="2">
        <v>32109504.039999999</v>
      </c>
      <c r="F491" s="2">
        <v>14728819.390000001</v>
      </c>
      <c r="G491" s="2">
        <v>734812.42</v>
      </c>
      <c r="H491" s="2">
        <f t="shared" si="14"/>
        <v>47573135.850000001</v>
      </c>
      <c r="J491" s="2">
        <v>5614270.2199999997</v>
      </c>
      <c r="K491" s="2">
        <f t="shared" si="15"/>
        <v>53187406.07</v>
      </c>
      <c r="L491" s="2">
        <v>38291276.789999999</v>
      </c>
      <c r="M491" s="2">
        <v>22314178.91</v>
      </c>
      <c r="N491" s="2">
        <v>7162422.3700000001</v>
      </c>
      <c r="O491" s="2">
        <v>2324120.41</v>
      </c>
      <c r="P491" s="2">
        <v>307682.34999999998</v>
      </c>
      <c r="Q491" s="2">
        <v>1100</v>
      </c>
      <c r="U491" s="2">
        <v>1729794</v>
      </c>
      <c r="V491" s="2">
        <v>2644259.4700000002</v>
      </c>
      <c r="W491" s="2">
        <v>2621291.4</v>
      </c>
      <c r="X491" s="2">
        <v>784678.08</v>
      </c>
      <c r="Y491" s="2">
        <v>667594.35</v>
      </c>
      <c r="Z491" s="2">
        <v>3730348.63</v>
      </c>
      <c r="AA491" s="2">
        <v>2519774.04</v>
      </c>
      <c r="AB491" s="2">
        <v>5706.32</v>
      </c>
      <c r="AC491" s="2">
        <v>25373.1</v>
      </c>
    </row>
    <row r="492" spans="1:29" x14ac:dyDescent="0.2">
      <c r="A492" s="11">
        <v>1</v>
      </c>
      <c r="B492" s="1">
        <v>115674603</v>
      </c>
      <c r="C492" s="1" t="s">
        <v>185</v>
      </c>
      <c r="D492" s="1" t="s">
        <v>8</v>
      </c>
      <c r="E492" s="2">
        <v>22019418.370000001</v>
      </c>
      <c r="F492" s="2">
        <v>10803349.220000001</v>
      </c>
      <c r="G492" s="2">
        <v>1119746.54</v>
      </c>
      <c r="H492" s="2">
        <f t="shared" si="14"/>
        <v>33942514.130000003</v>
      </c>
      <c r="I492" s="2">
        <v>304106.17</v>
      </c>
      <c r="J492" s="2">
        <v>3804111.61</v>
      </c>
      <c r="K492" s="2">
        <f t="shared" si="15"/>
        <v>38050731.910000004</v>
      </c>
      <c r="L492" s="2">
        <v>27153756.030000001</v>
      </c>
      <c r="M492" s="2">
        <v>16068454.130000001</v>
      </c>
      <c r="N492" s="2">
        <v>4923780.09</v>
      </c>
      <c r="O492" s="2">
        <v>594454.13</v>
      </c>
      <c r="P492" s="2">
        <v>432730.02</v>
      </c>
      <c r="U492" s="2">
        <v>1152083.8700000001</v>
      </c>
      <c r="V492" s="2">
        <v>596505.04</v>
      </c>
      <c r="W492" s="2">
        <v>2205243.71</v>
      </c>
      <c r="X492" s="2">
        <v>495554.1</v>
      </c>
      <c r="Y492" s="2">
        <v>405155.44</v>
      </c>
      <c r="Z492" s="2">
        <v>3424203.47</v>
      </c>
      <c r="AA492" s="2">
        <v>1975383.07</v>
      </c>
      <c r="AB492" s="2">
        <v>515905.05</v>
      </c>
      <c r="AC492" s="2">
        <v>33315.47</v>
      </c>
    </row>
    <row r="493" spans="1:29" x14ac:dyDescent="0.2">
      <c r="A493" s="11">
        <v>1</v>
      </c>
      <c r="B493" s="1">
        <v>112675503</v>
      </c>
      <c r="C493" s="1" t="s">
        <v>94</v>
      </c>
      <c r="D493" s="1" t="s">
        <v>8</v>
      </c>
      <c r="E493" s="2">
        <v>46164632</v>
      </c>
      <c r="F493" s="2">
        <v>20305897</v>
      </c>
      <c r="G493" s="2">
        <v>663103</v>
      </c>
      <c r="H493" s="2">
        <f t="shared" si="14"/>
        <v>67133632</v>
      </c>
      <c r="J493" s="2">
        <v>9205214</v>
      </c>
      <c r="K493" s="2">
        <f t="shared" si="15"/>
        <v>76338846</v>
      </c>
      <c r="L493" s="2">
        <v>52855336.259999998</v>
      </c>
      <c r="M493" s="2">
        <v>30134150</v>
      </c>
      <c r="N493" s="2">
        <v>10719609</v>
      </c>
      <c r="O493" s="2">
        <v>4433478</v>
      </c>
      <c r="P493" s="2">
        <v>863995</v>
      </c>
      <c r="Q493" s="2">
        <v>8368</v>
      </c>
      <c r="R493" s="2">
        <v>5032</v>
      </c>
      <c r="U493" s="2">
        <v>2142892</v>
      </c>
      <c r="V493" s="2">
        <v>1419139</v>
      </c>
      <c r="W493" s="2">
        <v>3540075</v>
      </c>
      <c r="X493" s="2">
        <v>764960</v>
      </c>
      <c r="Y493" s="2">
        <v>759667</v>
      </c>
      <c r="Z493" s="2">
        <v>5926806</v>
      </c>
      <c r="AA493" s="2">
        <v>4580387</v>
      </c>
      <c r="AB493" s="2">
        <v>1125873</v>
      </c>
      <c r="AC493" s="2">
        <v>46098</v>
      </c>
    </row>
    <row r="494" spans="1:29" x14ac:dyDescent="0.2">
      <c r="A494" s="11">
        <v>1</v>
      </c>
      <c r="B494" s="1">
        <v>112676203</v>
      </c>
      <c r="C494" s="1" t="s">
        <v>93</v>
      </c>
      <c r="D494" s="1" t="s">
        <v>8</v>
      </c>
      <c r="E494" s="2">
        <v>27289843.309999999</v>
      </c>
      <c r="F494" s="2">
        <v>13043086.279999999</v>
      </c>
      <c r="G494" s="2">
        <v>766950.38</v>
      </c>
      <c r="H494" s="2">
        <f t="shared" si="14"/>
        <v>41099879.969999999</v>
      </c>
      <c r="J494" s="2">
        <v>4683856.38</v>
      </c>
      <c r="K494" s="2">
        <f t="shared" si="15"/>
        <v>45783736.350000001</v>
      </c>
      <c r="L494" s="2">
        <v>31991508.239999998</v>
      </c>
      <c r="M494" s="2">
        <v>19169703.539999999</v>
      </c>
      <c r="N494" s="2">
        <v>5783506.0999999996</v>
      </c>
      <c r="O494" s="2">
        <v>2014583.37</v>
      </c>
      <c r="P494" s="2">
        <v>322050.3</v>
      </c>
      <c r="U494" s="2">
        <v>1492343.09</v>
      </c>
      <c r="V494" s="2">
        <v>1498173.39</v>
      </c>
      <c r="W494" s="2">
        <v>2347630.7999999998</v>
      </c>
      <c r="X494" s="2">
        <v>666119.13</v>
      </c>
      <c r="Y494" s="2">
        <v>645971.82999999996</v>
      </c>
      <c r="Z494" s="2">
        <v>3614861</v>
      </c>
      <c r="AA494" s="2">
        <v>2646195.36</v>
      </c>
      <c r="AB494" s="2">
        <v>105310.51</v>
      </c>
      <c r="AC494" s="2">
        <v>26481.17</v>
      </c>
    </row>
    <row r="495" spans="1:29" x14ac:dyDescent="0.2">
      <c r="A495" s="11">
        <v>1</v>
      </c>
      <c r="B495" s="1">
        <v>112676403</v>
      </c>
      <c r="C495" s="1" t="s">
        <v>92</v>
      </c>
      <c r="D495" s="1" t="s">
        <v>8</v>
      </c>
      <c r="E495" s="2">
        <v>31625758.829999998</v>
      </c>
      <c r="F495" s="2">
        <v>14790428.74</v>
      </c>
      <c r="G495" s="2">
        <v>827504.24</v>
      </c>
      <c r="H495" s="2">
        <f t="shared" si="14"/>
        <v>47243691.810000002</v>
      </c>
      <c r="J495" s="2">
        <v>5269670.9800000004</v>
      </c>
      <c r="K495" s="2">
        <f t="shared" si="15"/>
        <v>52513362.790000007</v>
      </c>
      <c r="L495" s="2">
        <v>38529713.490000002</v>
      </c>
      <c r="M495" s="2">
        <v>23264916.809999999</v>
      </c>
      <c r="N495" s="2">
        <v>5950783.1699999999</v>
      </c>
      <c r="O495" s="2">
        <v>2138163.48</v>
      </c>
      <c r="P495" s="2">
        <v>271895.37</v>
      </c>
      <c r="U495" s="2">
        <v>1715435.39</v>
      </c>
      <c r="V495" s="2">
        <v>2202050.46</v>
      </c>
      <c r="W495" s="2">
        <v>2709560.11</v>
      </c>
      <c r="X495" s="2">
        <v>550348.54</v>
      </c>
      <c r="Y495" s="2">
        <v>486462.9</v>
      </c>
      <c r="Z495" s="2">
        <v>4193263.86</v>
      </c>
      <c r="AA495" s="2">
        <v>1909391.77</v>
      </c>
      <c r="AB495" s="2">
        <v>984334.62</v>
      </c>
      <c r="AC495" s="2">
        <v>39581.089999999997</v>
      </c>
    </row>
    <row r="496" spans="1:29" x14ac:dyDescent="0.2">
      <c r="A496" s="11">
        <v>1</v>
      </c>
      <c r="B496" s="1">
        <v>112676503</v>
      </c>
      <c r="C496" s="1" t="s">
        <v>91</v>
      </c>
      <c r="D496" s="1" t="s">
        <v>8</v>
      </c>
      <c r="E496" s="2">
        <v>25745063.539999999</v>
      </c>
      <c r="F496" s="2">
        <v>12222218.640000001</v>
      </c>
      <c r="G496" s="2">
        <v>778873.79</v>
      </c>
      <c r="H496" s="2">
        <f t="shared" si="14"/>
        <v>38746155.969999999</v>
      </c>
      <c r="J496" s="2">
        <v>5587376.2000000002</v>
      </c>
      <c r="K496" s="2">
        <f t="shared" si="15"/>
        <v>44333532.170000002</v>
      </c>
      <c r="L496" s="2">
        <v>31154993.960000001</v>
      </c>
      <c r="M496" s="2">
        <v>18948835.289999999</v>
      </c>
      <c r="N496" s="2">
        <v>5738657.3899999997</v>
      </c>
      <c r="O496" s="2">
        <v>678134.65</v>
      </c>
      <c r="P496" s="2">
        <v>379436.21</v>
      </c>
      <c r="U496" s="2">
        <v>1514737.85</v>
      </c>
      <c r="V496" s="2">
        <v>1049763.7</v>
      </c>
      <c r="W496" s="2">
        <v>2590092.11</v>
      </c>
      <c r="X496" s="2">
        <v>356313.46</v>
      </c>
      <c r="Y496" s="2">
        <v>729148.56</v>
      </c>
      <c r="Z496" s="2">
        <v>3073788.98</v>
      </c>
      <c r="AA496" s="2">
        <v>1897844.57</v>
      </c>
      <c r="AB496" s="2">
        <v>978910</v>
      </c>
      <c r="AC496" s="2">
        <v>31619.41</v>
      </c>
    </row>
    <row r="497" spans="1:29" x14ac:dyDescent="0.2">
      <c r="A497" s="11">
        <v>1</v>
      </c>
      <c r="B497" s="1">
        <v>112676703</v>
      </c>
      <c r="C497" s="1" t="s">
        <v>90</v>
      </c>
      <c r="D497" s="1" t="s">
        <v>8</v>
      </c>
      <c r="E497" s="2">
        <v>26732863.850000001</v>
      </c>
      <c r="F497" s="2">
        <v>16589772.939999999</v>
      </c>
      <c r="G497" s="2">
        <v>802133.87</v>
      </c>
      <c r="H497" s="2">
        <f t="shared" si="14"/>
        <v>44124770.659999996</v>
      </c>
      <c r="J497" s="2">
        <v>7284239.4900000002</v>
      </c>
      <c r="K497" s="2">
        <f t="shared" si="15"/>
        <v>51409010.149999999</v>
      </c>
      <c r="L497" s="2">
        <v>33875877.899999999</v>
      </c>
      <c r="M497" s="2">
        <v>19285583.219999999</v>
      </c>
      <c r="N497" s="2">
        <v>5516315.4900000002</v>
      </c>
      <c r="O497" s="2">
        <v>1843110.99</v>
      </c>
      <c r="P497" s="2">
        <v>56535.43</v>
      </c>
      <c r="T497" s="2">
        <v>31318.720000000001</v>
      </c>
      <c r="U497" s="2">
        <v>1570480.57</v>
      </c>
      <c r="V497" s="2">
        <v>3103737.13</v>
      </c>
      <c r="W497" s="2">
        <v>2540352.11</v>
      </c>
      <c r="X497" s="2">
        <v>547895.89</v>
      </c>
      <c r="Y497" s="2">
        <v>676354.89</v>
      </c>
      <c r="Z497" s="2">
        <v>4524551.0999999996</v>
      </c>
      <c r="AA497" s="2">
        <v>3438995.07</v>
      </c>
      <c r="AB497" s="2">
        <v>155096.37</v>
      </c>
      <c r="AC497" s="2">
        <v>32309.81</v>
      </c>
    </row>
    <row r="498" spans="1:29" x14ac:dyDescent="0.2">
      <c r="A498" s="11">
        <v>1</v>
      </c>
      <c r="B498" s="1">
        <v>115219002</v>
      </c>
      <c r="C498" s="1" t="s">
        <v>160</v>
      </c>
      <c r="D498" s="1" t="s">
        <v>8</v>
      </c>
      <c r="E498" s="2">
        <v>56932559.859999999</v>
      </c>
      <c r="F498" s="2">
        <v>25972206.23</v>
      </c>
      <c r="G498" s="2">
        <v>1581605.59</v>
      </c>
      <c r="H498" s="2">
        <f t="shared" si="14"/>
        <v>84486371.680000007</v>
      </c>
      <c r="I498" s="2">
        <v>180267.59</v>
      </c>
      <c r="J498" s="2">
        <v>5915845.9199999999</v>
      </c>
      <c r="K498" s="2">
        <f t="shared" si="15"/>
        <v>90582485.190000013</v>
      </c>
      <c r="L498" s="2">
        <v>67671961.349999994</v>
      </c>
      <c r="M498" s="2">
        <v>42663853.270000003</v>
      </c>
      <c r="N498" s="2">
        <v>11390781.619999999</v>
      </c>
      <c r="O498" s="2">
        <v>950107</v>
      </c>
      <c r="P498" s="2">
        <v>968160.97</v>
      </c>
      <c r="S498" s="2">
        <v>959657</v>
      </c>
      <c r="U498" s="2">
        <v>3039950.09</v>
      </c>
      <c r="V498" s="2">
        <v>1507117.8</v>
      </c>
      <c r="W498" s="2">
        <v>5483492.7199999997</v>
      </c>
      <c r="X498" s="2">
        <v>1359811.35</v>
      </c>
      <c r="Y498" s="2">
        <v>1520505.09</v>
      </c>
      <c r="Z498" s="2">
        <v>8034235.9800000004</v>
      </c>
      <c r="AA498" s="2">
        <v>3165763.49</v>
      </c>
      <c r="AB498" s="2">
        <v>1767561.15</v>
      </c>
      <c r="AC498" s="2">
        <v>93768.56</v>
      </c>
    </row>
    <row r="499" spans="1:29" x14ac:dyDescent="0.2">
      <c r="A499" s="11">
        <v>1</v>
      </c>
      <c r="B499" s="1">
        <v>112678503</v>
      </c>
      <c r="C499" s="1" t="s">
        <v>166</v>
      </c>
      <c r="D499" s="1" t="s">
        <v>8</v>
      </c>
      <c r="E499" s="2">
        <v>28261426</v>
      </c>
      <c r="F499" s="2">
        <v>12271979</v>
      </c>
      <c r="G499" s="2">
        <v>830313</v>
      </c>
      <c r="H499" s="2">
        <f t="shared" si="14"/>
        <v>41363718</v>
      </c>
      <c r="J499" s="2">
        <v>6294128</v>
      </c>
      <c r="K499" s="2">
        <f t="shared" si="15"/>
        <v>47657846</v>
      </c>
      <c r="L499" s="2">
        <v>33107017.52</v>
      </c>
      <c r="M499" s="2">
        <v>18540955</v>
      </c>
      <c r="N499" s="2">
        <v>6307263</v>
      </c>
      <c r="O499" s="2">
        <v>2126147</v>
      </c>
      <c r="P499" s="2">
        <v>1260179</v>
      </c>
      <c r="Q499" s="2">
        <v>3000</v>
      </c>
      <c r="R499" s="2">
        <v>23882</v>
      </c>
      <c r="U499" s="2">
        <v>1225201</v>
      </c>
      <c r="V499" s="2">
        <v>1859182</v>
      </c>
      <c r="W499" s="2">
        <v>2606870</v>
      </c>
      <c r="X499" s="2">
        <v>459052</v>
      </c>
      <c r="Y499" s="2">
        <v>572785</v>
      </c>
      <c r="Z499" s="2">
        <v>3157908</v>
      </c>
      <c r="AA499" s="2">
        <v>1894540</v>
      </c>
      <c r="AB499" s="2">
        <v>400465</v>
      </c>
      <c r="AC499" s="2">
        <v>95976</v>
      </c>
    </row>
    <row r="500" spans="1:29" x14ac:dyDescent="0.2">
      <c r="A500" s="11">
        <v>1</v>
      </c>
      <c r="B500" s="1">
        <v>112679002</v>
      </c>
      <c r="C500" s="1" t="s">
        <v>86</v>
      </c>
      <c r="D500" s="1" t="s">
        <v>8</v>
      </c>
      <c r="E500" s="2">
        <v>74074976.230000004</v>
      </c>
      <c r="F500" s="2">
        <v>25481750.719999999</v>
      </c>
      <c r="G500" s="2">
        <v>924627</v>
      </c>
      <c r="H500" s="2">
        <f t="shared" si="14"/>
        <v>100481353.95</v>
      </c>
      <c r="J500" s="2">
        <v>13091987.83</v>
      </c>
      <c r="K500" s="2">
        <f t="shared" si="15"/>
        <v>113573341.78</v>
      </c>
      <c r="L500" s="2">
        <v>76844767.159999996</v>
      </c>
      <c r="M500" s="2">
        <v>45746603.560000002</v>
      </c>
      <c r="N500" s="2">
        <v>21690554.010000002</v>
      </c>
      <c r="O500" s="2">
        <v>4643596.1399999997</v>
      </c>
      <c r="P500" s="2">
        <v>860846.98</v>
      </c>
      <c r="R500" s="2">
        <v>254748.44</v>
      </c>
      <c r="T500" s="2">
        <v>878627.1</v>
      </c>
      <c r="U500" s="2">
        <v>3662779.17</v>
      </c>
      <c r="V500" s="2">
        <v>2245511.34</v>
      </c>
      <c r="W500" s="2">
        <v>6677471.8899999997</v>
      </c>
      <c r="X500" s="2">
        <v>799686.99</v>
      </c>
      <c r="Y500" s="2">
        <v>1341097.3700000001</v>
      </c>
      <c r="Z500" s="2">
        <v>7014757.9299999997</v>
      </c>
      <c r="AA500" s="2">
        <v>2080165.53</v>
      </c>
      <c r="AB500" s="2">
        <v>1627633.41</v>
      </c>
      <c r="AC500" s="2">
        <v>32647.09</v>
      </c>
    </row>
    <row r="501" spans="1:29" x14ac:dyDescent="0.2">
      <c r="A501" s="11">
        <v>1</v>
      </c>
      <c r="B501" s="1">
        <v>112679403</v>
      </c>
      <c r="C501" s="1" t="s">
        <v>138</v>
      </c>
      <c r="D501" s="1" t="s">
        <v>8</v>
      </c>
      <c r="E501" s="2">
        <v>28423179.23</v>
      </c>
      <c r="F501" s="2">
        <v>12403521.029999999</v>
      </c>
      <c r="G501" s="2">
        <v>924466.84</v>
      </c>
      <c r="H501" s="2">
        <f t="shared" si="14"/>
        <v>41751167.100000001</v>
      </c>
      <c r="J501" s="2">
        <v>4560812.1399999997</v>
      </c>
      <c r="K501" s="2">
        <f t="shared" si="15"/>
        <v>46311979.240000002</v>
      </c>
      <c r="L501" s="2">
        <v>34332154.640000001</v>
      </c>
      <c r="M501" s="2">
        <v>20998882.859999999</v>
      </c>
      <c r="N501" s="2">
        <v>6265399.2199999997</v>
      </c>
      <c r="O501" s="2">
        <v>652635.85</v>
      </c>
      <c r="P501" s="2">
        <v>506261.3</v>
      </c>
      <c r="U501" s="2">
        <v>1517831.81</v>
      </c>
      <c r="V501" s="2">
        <v>1479626.7</v>
      </c>
      <c r="W501" s="2">
        <v>2965171.69</v>
      </c>
      <c r="X501" s="2">
        <v>357449.98</v>
      </c>
      <c r="Y501" s="2">
        <v>639348.1</v>
      </c>
      <c r="Z501" s="2">
        <v>3326418.06</v>
      </c>
      <c r="AA501" s="2">
        <v>2069867.23</v>
      </c>
      <c r="AB501" s="2">
        <v>16334.6</v>
      </c>
      <c r="AC501" s="2">
        <v>31472.86</v>
      </c>
    </row>
    <row r="502" spans="1:29" x14ac:dyDescent="0.2">
      <c r="A502" s="11">
        <v>3</v>
      </c>
      <c r="B502" s="1">
        <v>103020407</v>
      </c>
      <c r="C502" s="1" t="s">
        <v>733</v>
      </c>
      <c r="D502" s="1" t="s">
        <v>28</v>
      </c>
      <c r="E502" s="2">
        <v>3355227.54</v>
      </c>
      <c r="F502" s="2">
        <v>2257318.4900000002</v>
      </c>
      <c r="G502" s="2">
        <v>218804.05</v>
      </c>
      <c r="H502" s="2">
        <f t="shared" si="14"/>
        <v>5831350.0800000001</v>
      </c>
      <c r="J502" s="2">
        <v>1579550.01</v>
      </c>
      <c r="K502" s="2">
        <f t="shared" si="15"/>
        <v>7410900.0899999999</v>
      </c>
      <c r="N502" s="2">
        <v>390070.24</v>
      </c>
      <c r="O502" s="2">
        <v>2628503.0699999998</v>
      </c>
      <c r="P502" s="2">
        <v>336654.23</v>
      </c>
      <c r="U502" s="2">
        <v>114192.22</v>
      </c>
      <c r="V502" s="2">
        <v>509086.76</v>
      </c>
      <c r="W502" s="2">
        <v>647927.06999999995</v>
      </c>
      <c r="Y502" s="2">
        <v>260679.07</v>
      </c>
      <c r="Z502" s="2">
        <v>724681.24</v>
      </c>
      <c r="AB502" s="2">
        <v>752.13</v>
      </c>
    </row>
    <row r="503" spans="1:29" x14ac:dyDescent="0.2">
      <c r="A503" s="11">
        <v>3</v>
      </c>
      <c r="B503" s="1">
        <v>103023807</v>
      </c>
      <c r="C503" s="1" t="s">
        <v>734</v>
      </c>
      <c r="D503" s="1" t="s">
        <v>28</v>
      </c>
      <c r="E503" s="2">
        <v>3267290.92</v>
      </c>
      <c r="F503" s="2">
        <v>2227269.96</v>
      </c>
      <c r="G503" s="2">
        <v>403533.43</v>
      </c>
      <c r="H503" s="2">
        <f t="shared" si="14"/>
        <v>5898094.3099999996</v>
      </c>
      <c r="I503" s="2">
        <v>66178.14</v>
      </c>
      <c r="J503" s="2">
        <v>92580.84</v>
      </c>
      <c r="K503" s="2">
        <f t="shared" si="15"/>
        <v>6056853.2899999991</v>
      </c>
      <c r="M503" s="2">
        <v>301858.34999999998</v>
      </c>
      <c r="N503" s="2">
        <v>362326.52</v>
      </c>
      <c r="O503" s="2">
        <v>2322388.0099999998</v>
      </c>
      <c r="R503" s="2">
        <v>280718.03999999998</v>
      </c>
      <c r="U503" s="2">
        <v>330027.14</v>
      </c>
      <c r="V503" s="2">
        <v>123231.33</v>
      </c>
      <c r="W503" s="2">
        <v>546131.85</v>
      </c>
      <c r="X503" s="2">
        <v>3748.47</v>
      </c>
      <c r="Y503" s="2">
        <v>204517.76000000001</v>
      </c>
      <c r="Z503" s="2">
        <v>871811.67</v>
      </c>
      <c r="AB503" s="2">
        <v>147801.74</v>
      </c>
    </row>
    <row r="504" spans="1:29" x14ac:dyDescent="0.2">
      <c r="A504" s="11">
        <v>3</v>
      </c>
      <c r="B504" s="1">
        <v>103027307</v>
      </c>
      <c r="C504" s="1" t="s">
        <v>735</v>
      </c>
      <c r="D504" s="1" t="s">
        <v>28</v>
      </c>
      <c r="E504" s="2">
        <v>3500939</v>
      </c>
      <c r="F504" s="2">
        <v>2340904</v>
      </c>
      <c r="G504" s="2">
        <v>19348</v>
      </c>
      <c r="H504" s="2">
        <f t="shared" si="14"/>
        <v>5861191</v>
      </c>
      <c r="I504" s="2">
        <v>336683</v>
      </c>
      <c r="J504" s="2">
        <v>61182</v>
      </c>
      <c r="K504" s="2">
        <f t="shared" si="15"/>
        <v>6259056</v>
      </c>
      <c r="M504" s="2">
        <v>1077094</v>
      </c>
      <c r="N504" s="2">
        <v>164714</v>
      </c>
      <c r="O504" s="2">
        <v>2259131</v>
      </c>
      <c r="U504" s="2">
        <v>232594</v>
      </c>
      <c r="V504" s="2">
        <v>116752</v>
      </c>
      <c r="W504" s="2">
        <v>915853</v>
      </c>
      <c r="X504" s="2">
        <v>1857</v>
      </c>
      <c r="Y504" s="2">
        <v>158848</v>
      </c>
      <c r="Z504" s="2">
        <v>779441</v>
      </c>
      <c r="AB504" s="2">
        <v>135559</v>
      </c>
    </row>
    <row r="505" spans="1:29" x14ac:dyDescent="0.2">
      <c r="A505" s="11">
        <v>3</v>
      </c>
      <c r="B505" s="1">
        <v>103028807</v>
      </c>
      <c r="C505" s="1" t="s">
        <v>736</v>
      </c>
      <c r="D505" s="1" t="s">
        <v>28</v>
      </c>
      <c r="E505" s="2">
        <v>4005563.72</v>
      </c>
      <c r="F505" s="2">
        <v>1839515.1</v>
      </c>
      <c r="H505" s="2">
        <f t="shared" si="14"/>
        <v>5845078.8200000003</v>
      </c>
      <c r="J505" s="2">
        <v>264609</v>
      </c>
      <c r="K505" s="2">
        <f t="shared" si="15"/>
        <v>6109687.8200000003</v>
      </c>
      <c r="M505" s="2">
        <v>440809.76</v>
      </c>
      <c r="O505" s="2">
        <v>2934517.57</v>
      </c>
      <c r="R505" s="2">
        <v>630236.39</v>
      </c>
      <c r="U505" s="2">
        <v>247781.44</v>
      </c>
      <c r="V505" s="2">
        <v>34662.949999999997</v>
      </c>
      <c r="W505" s="2">
        <v>373458.99</v>
      </c>
      <c r="Y505" s="2">
        <v>214634.66</v>
      </c>
      <c r="Z505" s="2">
        <v>968977.06</v>
      </c>
    </row>
    <row r="506" spans="1:29" x14ac:dyDescent="0.2">
      <c r="A506" s="11">
        <v>3</v>
      </c>
      <c r="B506" s="1">
        <v>128034607</v>
      </c>
      <c r="C506" s="1" t="s">
        <v>792</v>
      </c>
      <c r="D506" s="1" t="s">
        <v>53</v>
      </c>
      <c r="E506" s="2">
        <v>3156462.37</v>
      </c>
      <c r="F506" s="2">
        <v>3148567.17</v>
      </c>
      <c r="G506" s="2">
        <v>31369.74</v>
      </c>
      <c r="H506" s="2">
        <f t="shared" si="14"/>
        <v>6336399.2800000003</v>
      </c>
      <c r="K506" s="2">
        <f t="shared" si="15"/>
        <v>6336399.2800000003</v>
      </c>
      <c r="M506" s="2">
        <v>1454731.41</v>
      </c>
      <c r="O506" s="2">
        <v>1686975.38</v>
      </c>
      <c r="P506" s="2">
        <v>14755.58</v>
      </c>
      <c r="U506" s="2">
        <v>498920.8</v>
      </c>
      <c r="V506" s="2">
        <v>125064.99</v>
      </c>
      <c r="W506" s="2">
        <v>556887.56999999995</v>
      </c>
      <c r="X506" s="2">
        <v>79968.25</v>
      </c>
      <c r="Y506" s="2">
        <v>160545.95000000001</v>
      </c>
      <c r="Z506" s="2">
        <v>716831.71</v>
      </c>
      <c r="AA506" s="2">
        <v>773484.05</v>
      </c>
      <c r="AB506" s="2">
        <v>236863.85</v>
      </c>
    </row>
    <row r="507" spans="1:29" x14ac:dyDescent="0.2">
      <c r="A507" s="11">
        <v>3</v>
      </c>
      <c r="B507" s="1">
        <v>127041307</v>
      </c>
      <c r="C507" s="1" t="s">
        <v>791</v>
      </c>
      <c r="D507" s="1" t="s">
        <v>52</v>
      </c>
      <c r="E507" s="2">
        <v>2622902</v>
      </c>
      <c r="F507" s="2">
        <v>1990457</v>
      </c>
      <c r="G507" s="2">
        <v>55641</v>
      </c>
      <c r="H507" s="2">
        <f t="shared" si="14"/>
        <v>4669000</v>
      </c>
      <c r="K507" s="2">
        <f t="shared" si="15"/>
        <v>4669000</v>
      </c>
      <c r="M507" s="2">
        <v>358099</v>
      </c>
      <c r="O507" s="2">
        <v>2264803</v>
      </c>
      <c r="U507" s="2">
        <v>258409</v>
      </c>
      <c r="V507" s="2">
        <v>16072</v>
      </c>
      <c r="W507" s="2">
        <v>528302</v>
      </c>
      <c r="X507" s="2">
        <v>56998</v>
      </c>
      <c r="Y507" s="2">
        <v>265172</v>
      </c>
      <c r="Z507" s="2">
        <v>854772</v>
      </c>
      <c r="AA507" s="2">
        <v>10732</v>
      </c>
    </row>
    <row r="508" spans="1:29" x14ac:dyDescent="0.2">
      <c r="A508" s="11">
        <v>3</v>
      </c>
      <c r="B508" s="1">
        <v>108051307</v>
      </c>
      <c r="C508" s="1" t="s">
        <v>748</v>
      </c>
      <c r="D508" s="1" t="s">
        <v>37</v>
      </c>
      <c r="E508" s="2">
        <v>820788.21</v>
      </c>
      <c r="F508" s="2">
        <v>726774.18</v>
      </c>
      <c r="G508" s="2">
        <v>560</v>
      </c>
      <c r="H508" s="2">
        <f t="shared" si="14"/>
        <v>1548122.3900000001</v>
      </c>
      <c r="I508" s="2">
        <v>6175.79</v>
      </c>
      <c r="K508" s="2">
        <f t="shared" si="15"/>
        <v>1554298.1800000002</v>
      </c>
      <c r="N508" s="2">
        <v>24787.35</v>
      </c>
      <c r="O508" s="2">
        <v>769913.39</v>
      </c>
      <c r="R508" s="2">
        <v>26087.47</v>
      </c>
      <c r="U508" s="2">
        <v>79938.22</v>
      </c>
      <c r="V508" s="2">
        <v>13330.42</v>
      </c>
      <c r="W508" s="2">
        <v>378778.34</v>
      </c>
      <c r="Y508" s="2">
        <v>5500</v>
      </c>
      <c r="Z508" s="2">
        <v>248886.19</v>
      </c>
      <c r="AA508" s="2">
        <v>341.01</v>
      </c>
    </row>
    <row r="509" spans="1:29" x14ac:dyDescent="0.2">
      <c r="A509" s="11">
        <v>3</v>
      </c>
      <c r="B509" s="1">
        <v>114060557</v>
      </c>
      <c r="C509" s="1" t="s">
        <v>763</v>
      </c>
      <c r="D509" s="1" t="s">
        <v>19</v>
      </c>
      <c r="E509" s="2">
        <v>7691099.3099999996</v>
      </c>
      <c r="F509" s="2">
        <v>6149006.4800000004</v>
      </c>
      <c r="G509" s="2">
        <v>113248.46</v>
      </c>
      <c r="H509" s="2">
        <f t="shared" si="14"/>
        <v>13953354.25</v>
      </c>
      <c r="I509" s="2">
        <v>100175</v>
      </c>
      <c r="K509" s="2">
        <f t="shared" si="15"/>
        <v>14053529.25</v>
      </c>
      <c r="M509" s="2">
        <v>869778.33</v>
      </c>
      <c r="O509" s="2">
        <v>6821320.9800000004</v>
      </c>
      <c r="U509" s="2">
        <v>644514.22</v>
      </c>
      <c r="V509" s="2">
        <v>344136.64</v>
      </c>
      <c r="W509" s="2">
        <v>1176911.8899999999</v>
      </c>
      <c r="X509" s="2">
        <v>44854.12</v>
      </c>
      <c r="Y509" s="2">
        <v>424237.96</v>
      </c>
      <c r="Z509" s="2">
        <v>1854018.38</v>
      </c>
      <c r="AA509" s="2">
        <v>1294759.18</v>
      </c>
      <c r="AB509" s="2">
        <v>365574.09</v>
      </c>
    </row>
    <row r="510" spans="1:29" x14ac:dyDescent="0.2">
      <c r="A510" s="11">
        <v>3</v>
      </c>
      <c r="B510" s="1">
        <v>114067107</v>
      </c>
      <c r="C510" s="1" t="s">
        <v>764</v>
      </c>
      <c r="D510" s="1" t="s">
        <v>19</v>
      </c>
      <c r="E510" s="2">
        <v>4775924.4000000004</v>
      </c>
      <c r="F510" s="2">
        <v>2951882.83</v>
      </c>
      <c r="G510" s="2">
        <v>16364.83</v>
      </c>
      <c r="H510" s="2">
        <f t="shared" si="14"/>
        <v>7744172.0600000005</v>
      </c>
      <c r="J510" s="2">
        <v>46771</v>
      </c>
      <c r="K510" s="2">
        <f t="shared" si="15"/>
        <v>7790943.0600000005</v>
      </c>
      <c r="N510" s="2">
        <v>32892.620000000003</v>
      </c>
      <c r="O510" s="2">
        <v>4743031.78</v>
      </c>
      <c r="U510" s="2">
        <v>394766.4</v>
      </c>
      <c r="V510" s="2">
        <v>207619.08</v>
      </c>
      <c r="W510" s="2">
        <v>814454.36</v>
      </c>
      <c r="X510" s="2">
        <v>85892.24</v>
      </c>
      <c r="Y510" s="2">
        <v>202175.14</v>
      </c>
      <c r="Z510" s="2">
        <v>908633.14</v>
      </c>
      <c r="AB510" s="2">
        <v>338342.47</v>
      </c>
    </row>
    <row r="511" spans="1:29" x14ac:dyDescent="0.2">
      <c r="A511" s="11">
        <v>3</v>
      </c>
      <c r="B511" s="1">
        <v>108070607</v>
      </c>
      <c r="C511" s="1" t="s">
        <v>749</v>
      </c>
      <c r="D511" s="1" t="s">
        <v>38</v>
      </c>
      <c r="E511" s="2">
        <v>4832779.91</v>
      </c>
      <c r="F511" s="2">
        <v>2786362.57</v>
      </c>
      <c r="G511" s="2">
        <v>42530.720000000001</v>
      </c>
      <c r="H511" s="2">
        <f t="shared" si="14"/>
        <v>7661673.2000000002</v>
      </c>
      <c r="J511" s="2">
        <v>111288.1</v>
      </c>
      <c r="K511" s="2">
        <f t="shared" si="15"/>
        <v>7772961.2999999998</v>
      </c>
      <c r="M511" s="2">
        <v>183800.26</v>
      </c>
      <c r="O511" s="2">
        <v>2967053.23</v>
      </c>
      <c r="R511" s="2">
        <v>1681926.42</v>
      </c>
      <c r="U511" s="2">
        <v>526922.66</v>
      </c>
      <c r="V511" s="2">
        <v>42028.32</v>
      </c>
      <c r="W511" s="2">
        <v>588886.38</v>
      </c>
      <c r="X511" s="2">
        <v>26024.65</v>
      </c>
      <c r="Y511" s="2">
        <v>291623.78000000003</v>
      </c>
      <c r="Z511" s="2">
        <v>1172718.19</v>
      </c>
      <c r="AB511" s="2">
        <v>138158.59</v>
      </c>
    </row>
    <row r="512" spans="1:29" x14ac:dyDescent="0.2">
      <c r="A512" s="11">
        <v>3</v>
      </c>
      <c r="B512" s="1">
        <v>117080607</v>
      </c>
      <c r="C512" s="1" t="s">
        <v>770</v>
      </c>
      <c r="D512" s="1" t="s">
        <v>48</v>
      </c>
      <c r="E512" s="2">
        <v>2326841.89</v>
      </c>
      <c r="F512" s="2">
        <v>838982.32</v>
      </c>
      <c r="G512" s="2">
        <v>5485.92</v>
      </c>
      <c r="H512" s="2">
        <f t="shared" si="14"/>
        <v>3171310.13</v>
      </c>
      <c r="J512" s="2">
        <v>8665359.7699999996</v>
      </c>
      <c r="K512" s="2">
        <f t="shared" si="15"/>
        <v>11836669.899999999</v>
      </c>
      <c r="M512" s="2">
        <v>174876.69</v>
      </c>
      <c r="O512" s="2">
        <v>1387247.94</v>
      </c>
      <c r="R512" s="2">
        <v>764717.26</v>
      </c>
      <c r="V512" s="2">
        <v>2364.46</v>
      </c>
      <c r="W512" s="2">
        <v>360121.55</v>
      </c>
      <c r="Z512" s="2">
        <v>476496.31</v>
      </c>
    </row>
    <row r="513" spans="1:29" x14ac:dyDescent="0.2">
      <c r="A513" s="11">
        <v>3</v>
      </c>
      <c r="B513" s="1">
        <v>122091457</v>
      </c>
      <c r="C513" s="1" t="s">
        <v>781</v>
      </c>
      <c r="D513" s="1" t="s">
        <v>49</v>
      </c>
      <c r="E513" s="2">
        <v>12923659</v>
      </c>
      <c r="F513" s="2">
        <v>6838838</v>
      </c>
      <c r="G513" s="2">
        <v>105314</v>
      </c>
      <c r="H513" s="2">
        <f t="shared" si="14"/>
        <v>19867811</v>
      </c>
      <c r="I513" s="2">
        <v>133966</v>
      </c>
      <c r="J513" s="2">
        <v>83943</v>
      </c>
      <c r="K513" s="2">
        <f t="shared" si="15"/>
        <v>20085720</v>
      </c>
      <c r="M513" s="2">
        <v>5562248</v>
      </c>
      <c r="N513" s="2">
        <v>2569528</v>
      </c>
      <c r="O513" s="2">
        <v>4630927</v>
      </c>
      <c r="R513" s="2">
        <v>160956</v>
      </c>
      <c r="U513" s="2">
        <v>967389</v>
      </c>
      <c r="V513" s="2">
        <v>794722</v>
      </c>
      <c r="W513" s="2">
        <v>1307349</v>
      </c>
      <c r="X513" s="2">
        <v>123202</v>
      </c>
      <c r="Y513" s="2">
        <v>581954</v>
      </c>
      <c r="Z513" s="2">
        <v>2293924</v>
      </c>
      <c r="AB513" s="2">
        <v>770298</v>
      </c>
    </row>
    <row r="514" spans="1:29" x14ac:dyDescent="0.2">
      <c r="A514" s="11">
        <v>3</v>
      </c>
      <c r="B514" s="1">
        <v>122097007</v>
      </c>
      <c r="C514" s="1" t="s">
        <v>782</v>
      </c>
      <c r="D514" s="1" t="s">
        <v>49</v>
      </c>
      <c r="E514" s="2">
        <v>4590824.4400000004</v>
      </c>
      <c r="F514" s="2">
        <v>3398972.85</v>
      </c>
      <c r="G514" s="2">
        <v>39673.769999999997</v>
      </c>
      <c r="H514" s="2">
        <f t="shared" ref="H514:H577" si="16">SUM(E514:G514)</f>
        <v>8029471.0600000005</v>
      </c>
      <c r="J514" s="2">
        <v>1540498.76</v>
      </c>
      <c r="K514" s="2">
        <f t="shared" ref="K514:K577" si="17">SUM(H514:J514)</f>
        <v>9569969.8200000003</v>
      </c>
      <c r="M514" s="2">
        <v>316140.75</v>
      </c>
      <c r="O514" s="2">
        <v>4077001.65</v>
      </c>
      <c r="P514" s="2">
        <v>70086.91</v>
      </c>
      <c r="R514" s="2">
        <v>127595.13</v>
      </c>
      <c r="U514" s="2">
        <v>695972.52</v>
      </c>
      <c r="V514" s="2">
        <v>40304.39</v>
      </c>
      <c r="W514" s="2">
        <v>801757.58</v>
      </c>
      <c r="X514" s="2">
        <v>89648.95</v>
      </c>
      <c r="Y514" s="2">
        <v>327816.75</v>
      </c>
      <c r="Z514" s="2">
        <v>1125726.21</v>
      </c>
      <c r="AB514" s="2">
        <v>317746.45</v>
      </c>
    </row>
    <row r="515" spans="1:29" x14ac:dyDescent="0.2">
      <c r="A515" s="11">
        <v>3</v>
      </c>
      <c r="B515" s="1">
        <v>122099007</v>
      </c>
      <c r="C515" s="1" t="s">
        <v>783</v>
      </c>
      <c r="D515" s="1" t="s">
        <v>49</v>
      </c>
      <c r="E515" s="2">
        <v>4252478</v>
      </c>
      <c r="F515" s="2">
        <v>2898051</v>
      </c>
      <c r="G515" s="2">
        <v>1256</v>
      </c>
      <c r="H515" s="2">
        <f t="shared" si="16"/>
        <v>7151785</v>
      </c>
      <c r="I515" s="2">
        <v>4624</v>
      </c>
      <c r="K515" s="2">
        <f t="shared" si="17"/>
        <v>7156409</v>
      </c>
      <c r="O515" s="2">
        <v>4124044</v>
      </c>
      <c r="R515" s="2">
        <v>128434</v>
      </c>
      <c r="U515" s="2">
        <v>492514</v>
      </c>
      <c r="V515" s="2">
        <v>365988</v>
      </c>
      <c r="W515" s="2">
        <v>382257</v>
      </c>
      <c r="X515" s="2">
        <v>80253</v>
      </c>
      <c r="Y515" s="2">
        <v>272898</v>
      </c>
      <c r="Z515" s="2">
        <v>1304141</v>
      </c>
    </row>
    <row r="516" spans="1:29" x14ac:dyDescent="0.2">
      <c r="A516" s="11">
        <v>3</v>
      </c>
      <c r="B516" s="1">
        <v>104101307</v>
      </c>
      <c r="C516" s="1" t="s">
        <v>737</v>
      </c>
      <c r="D516" s="1" t="s">
        <v>29</v>
      </c>
      <c r="E516" s="2">
        <v>2172080.33</v>
      </c>
      <c r="F516" s="2">
        <v>1766285.1</v>
      </c>
      <c r="G516" s="2">
        <v>23965.59</v>
      </c>
      <c r="H516" s="2">
        <f t="shared" si="16"/>
        <v>3962331.02</v>
      </c>
      <c r="J516" s="2">
        <v>7474.68</v>
      </c>
      <c r="K516" s="2">
        <f t="shared" si="17"/>
        <v>3969805.7</v>
      </c>
      <c r="O516" s="2">
        <v>2129829.34</v>
      </c>
      <c r="R516" s="2">
        <v>42250.99</v>
      </c>
      <c r="U516" s="2">
        <v>388691.64</v>
      </c>
      <c r="V516" s="2">
        <v>299524.96000000002</v>
      </c>
      <c r="W516" s="2">
        <v>283545.71999999997</v>
      </c>
      <c r="Y516" s="2">
        <v>179820.52</v>
      </c>
      <c r="Z516" s="2">
        <v>609792.42000000004</v>
      </c>
      <c r="AB516" s="2">
        <v>4909.84</v>
      </c>
    </row>
    <row r="517" spans="1:29" x14ac:dyDescent="0.2">
      <c r="A517" s="11">
        <v>3</v>
      </c>
      <c r="B517" s="1">
        <v>108110307</v>
      </c>
      <c r="C517" s="1" t="s">
        <v>750</v>
      </c>
      <c r="D517" s="1" t="s">
        <v>11</v>
      </c>
      <c r="E517" s="2">
        <v>1987606.15</v>
      </c>
      <c r="F517" s="2">
        <v>1750499.87</v>
      </c>
      <c r="G517" s="2">
        <v>20947.099999999999</v>
      </c>
      <c r="H517" s="2">
        <f t="shared" si="16"/>
        <v>3759053.12</v>
      </c>
      <c r="J517" s="2">
        <v>20931.080000000002</v>
      </c>
      <c r="K517" s="2">
        <f t="shared" si="17"/>
        <v>3779984.2</v>
      </c>
      <c r="N517" s="2">
        <v>79945.89</v>
      </c>
      <c r="O517" s="2">
        <v>1595928.42</v>
      </c>
      <c r="P517" s="2">
        <v>247731.49</v>
      </c>
      <c r="R517" s="2">
        <v>64000.35</v>
      </c>
      <c r="U517" s="2">
        <v>100955.53</v>
      </c>
      <c r="V517" s="2">
        <v>541416.4</v>
      </c>
      <c r="W517" s="2">
        <v>255191.96</v>
      </c>
      <c r="Y517" s="2">
        <v>172293.8</v>
      </c>
      <c r="Z517" s="2">
        <v>474501.38</v>
      </c>
      <c r="AB517" s="2">
        <v>206140.79999999999</v>
      </c>
    </row>
    <row r="518" spans="1:29" x14ac:dyDescent="0.2">
      <c r="A518" s="11">
        <v>3</v>
      </c>
      <c r="B518" s="1">
        <v>108112607</v>
      </c>
      <c r="C518" s="1" t="s">
        <v>751</v>
      </c>
      <c r="D518" s="1" t="s">
        <v>11</v>
      </c>
      <c r="E518" s="2">
        <v>3771333.51</v>
      </c>
      <c r="F518" s="2">
        <v>2539695.73</v>
      </c>
      <c r="G518" s="2">
        <v>7380.73</v>
      </c>
      <c r="H518" s="2">
        <f t="shared" si="16"/>
        <v>6318409.9700000007</v>
      </c>
      <c r="I518" s="2">
        <v>60050.66</v>
      </c>
      <c r="J518" s="2">
        <v>60167.199999999997</v>
      </c>
      <c r="K518" s="2">
        <f t="shared" si="17"/>
        <v>6438627.830000001</v>
      </c>
      <c r="M518" s="2">
        <v>9641.83</v>
      </c>
      <c r="O518" s="2">
        <v>1475717.62</v>
      </c>
      <c r="R518" s="2">
        <v>2285974.06</v>
      </c>
      <c r="U518" s="2">
        <v>325700.65999999997</v>
      </c>
      <c r="V518" s="2">
        <v>68876.600000000006</v>
      </c>
      <c r="W518" s="2">
        <v>559783.29</v>
      </c>
      <c r="X518" s="2">
        <v>95737.14</v>
      </c>
      <c r="Y518" s="2">
        <v>245002.94</v>
      </c>
      <c r="Z518" s="2">
        <v>1240731.92</v>
      </c>
      <c r="AC518" s="2">
        <v>3863.18</v>
      </c>
    </row>
    <row r="519" spans="1:29" x14ac:dyDescent="0.2">
      <c r="A519" s="11">
        <v>3</v>
      </c>
      <c r="B519" s="1">
        <v>121131507</v>
      </c>
      <c r="C519" s="1" t="s">
        <v>779</v>
      </c>
      <c r="D519" s="1" t="s">
        <v>46</v>
      </c>
      <c r="E519" s="2">
        <v>5129012.3</v>
      </c>
      <c r="F519" s="2">
        <v>2941335.11</v>
      </c>
      <c r="G519" s="2">
        <v>54424.39</v>
      </c>
      <c r="H519" s="2">
        <f t="shared" si="16"/>
        <v>8124771.7999999998</v>
      </c>
      <c r="I519" s="2">
        <v>82028.509999999995</v>
      </c>
      <c r="K519" s="2">
        <f t="shared" si="17"/>
        <v>8206800.3099999996</v>
      </c>
      <c r="M519" s="2">
        <v>892824.3</v>
      </c>
      <c r="N519" s="2">
        <v>933804.44</v>
      </c>
      <c r="O519" s="2">
        <v>2935556.53</v>
      </c>
      <c r="P519" s="2">
        <v>366827.03</v>
      </c>
      <c r="U519" s="2">
        <v>105624.59</v>
      </c>
      <c r="V519" s="2">
        <v>129200.28</v>
      </c>
      <c r="W519" s="2">
        <v>732248.51</v>
      </c>
      <c r="X519" s="2">
        <v>70401.37</v>
      </c>
      <c r="Y519" s="2">
        <v>310145.05</v>
      </c>
      <c r="Z519" s="2">
        <v>1354811.65</v>
      </c>
      <c r="AA519" s="2">
        <v>238903.66</v>
      </c>
    </row>
    <row r="520" spans="1:29" x14ac:dyDescent="0.2">
      <c r="A520" s="11">
        <v>3</v>
      </c>
      <c r="B520" s="1">
        <v>110141607</v>
      </c>
      <c r="C520" s="1" t="s">
        <v>754</v>
      </c>
      <c r="D520" s="1" t="s">
        <v>14</v>
      </c>
      <c r="E520" s="2">
        <v>5508725.4400000004</v>
      </c>
      <c r="F520" s="2">
        <v>1500065.79</v>
      </c>
      <c r="G520" s="2">
        <v>-1143.93</v>
      </c>
      <c r="H520" s="2">
        <f t="shared" si="16"/>
        <v>7007647.3000000007</v>
      </c>
      <c r="I520" s="2">
        <v>454590.52</v>
      </c>
      <c r="J520" s="2">
        <v>727178.56</v>
      </c>
      <c r="K520" s="2">
        <f t="shared" si="17"/>
        <v>8189416.3800000008</v>
      </c>
      <c r="O520" s="2">
        <v>2174390.2999999998</v>
      </c>
      <c r="R520" s="2">
        <v>3334335.14</v>
      </c>
      <c r="V520" s="2">
        <v>115585.71</v>
      </c>
      <c r="W520" s="2">
        <v>514674.84</v>
      </c>
      <c r="Y520" s="2">
        <v>202702.95</v>
      </c>
      <c r="Z520" s="2">
        <v>656200.75</v>
      </c>
      <c r="AB520" s="2">
        <v>10901.54</v>
      </c>
    </row>
    <row r="521" spans="1:29" x14ac:dyDescent="0.2">
      <c r="A521" s="11">
        <v>3</v>
      </c>
      <c r="B521" s="1">
        <v>124151607</v>
      </c>
      <c r="C521" s="1" t="s">
        <v>788</v>
      </c>
      <c r="D521" s="1" t="s">
        <v>47</v>
      </c>
      <c r="E521" s="2">
        <v>10893435.720000001</v>
      </c>
      <c r="F521" s="2">
        <v>11524770.57</v>
      </c>
      <c r="G521" s="2">
        <v>141437.57999999999</v>
      </c>
      <c r="H521" s="2">
        <f t="shared" si="16"/>
        <v>22559643.869999997</v>
      </c>
      <c r="I521" s="2">
        <v>1528</v>
      </c>
      <c r="J521" s="2">
        <v>2657330.2599999998</v>
      </c>
      <c r="K521" s="2">
        <f t="shared" si="17"/>
        <v>25218502.129999995</v>
      </c>
      <c r="M521" s="2">
        <v>2289385.25</v>
      </c>
      <c r="O521" s="2">
        <v>6908420.3799999999</v>
      </c>
      <c r="R521" s="2">
        <v>1695630.09</v>
      </c>
      <c r="U521" s="2">
        <v>879147.91</v>
      </c>
      <c r="V521" s="2">
        <v>93659.02</v>
      </c>
      <c r="W521" s="2">
        <v>2679514.63</v>
      </c>
      <c r="X521" s="2">
        <v>233267.48</v>
      </c>
      <c r="Y521" s="2">
        <v>12000</v>
      </c>
      <c r="Z521" s="2">
        <v>7443368.6799999997</v>
      </c>
      <c r="AA521" s="2">
        <v>5994.56</v>
      </c>
      <c r="AB521" s="2">
        <v>177818.29</v>
      </c>
    </row>
    <row r="522" spans="1:29" x14ac:dyDescent="0.2">
      <c r="A522" s="11">
        <v>3</v>
      </c>
      <c r="B522" s="1">
        <v>106161357</v>
      </c>
      <c r="C522" s="1" t="s">
        <v>742</v>
      </c>
      <c r="D522" s="1" t="s">
        <v>39</v>
      </c>
      <c r="E522" s="2">
        <v>2114540.85</v>
      </c>
      <c r="F522" s="2">
        <v>1122929.3700000001</v>
      </c>
      <c r="G522" s="2">
        <v>1400.95</v>
      </c>
      <c r="H522" s="2">
        <f t="shared" si="16"/>
        <v>3238871.1700000004</v>
      </c>
      <c r="J522" s="2">
        <v>1268.75</v>
      </c>
      <c r="K522" s="2">
        <f t="shared" si="17"/>
        <v>3240139.9200000004</v>
      </c>
      <c r="M522" s="2">
        <v>173400.7</v>
      </c>
      <c r="N522" s="2">
        <v>83357.08</v>
      </c>
      <c r="O522" s="2">
        <v>1268110.17</v>
      </c>
      <c r="R522" s="2">
        <v>589672.9</v>
      </c>
      <c r="U522" s="2">
        <v>203772.31</v>
      </c>
      <c r="V522" s="2">
        <v>89870.38</v>
      </c>
      <c r="W522" s="2">
        <v>218772.12</v>
      </c>
      <c r="X522" s="2">
        <v>45256.51</v>
      </c>
      <c r="Y522" s="2">
        <v>210789.11</v>
      </c>
      <c r="Z522" s="2">
        <v>354468.94</v>
      </c>
    </row>
    <row r="523" spans="1:29" x14ac:dyDescent="0.2">
      <c r="A523" s="11">
        <v>3</v>
      </c>
      <c r="B523" s="1">
        <v>110171607</v>
      </c>
      <c r="C523" s="1" t="s">
        <v>755</v>
      </c>
      <c r="D523" s="1" t="s">
        <v>2</v>
      </c>
      <c r="E523" s="2">
        <v>2872893.67</v>
      </c>
      <c r="F523" s="2">
        <v>1158352.83</v>
      </c>
      <c r="G523" s="2">
        <v>5180</v>
      </c>
      <c r="H523" s="2">
        <f t="shared" si="16"/>
        <v>4036426.5</v>
      </c>
      <c r="I523" s="2">
        <v>3595.2</v>
      </c>
      <c r="J523" s="2">
        <v>8460130</v>
      </c>
      <c r="K523" s="2">
        <f t="shared" si="17"/>
        <v>12500151.699999999</v>
      </c>
      <c r="M523" s="2">
        <v>147646.98000000001</v>
      </c>
      <c r="O523" s="2">
        <v>1287320.22</v>
      </c>
      <c r="R523" s="2">
        <v>1437926.47</v>
      </c>
      <c r="U523" s="2">
        <v>105361.8</v>
      </c>
      <c r="V523" s="2">
        <v>162656.6</v>
      </c>
      <c r="W523" s="2">
        <v>329505.37</v>
      </c>
      <c r="X523" s="2">
        <v>175.75</v>
      </c>
      <c r="Y523" s="2">
        <v>102938.68</v>
      </c>
      <c r="Z523" s="2">
        <v>457474.63</v>
      </c>
      <c r="AA523" s="2">
        <v>240</v>
      </c>
    </row>
    <row r="524" spans="1:29" x14ac:dyDescent="0.2">
      <c r="A524" s="11">
        <v>3</v>
      </c>
      <c r="B524" s="1">
        <v>116191757</v>
      </c>
      <c r="C524" s="1" t="s">
        <v>767</v>
      </c>
      <c r="D524" s="1" t="s">
        <v>25</v>
      </c>
      <c r="E524" s="2">
        <v>3716461.98</v>
      </c>
      <c r="F524" s="2">
        <v>2254069</v>
      </c>
      <c r="G524" s="2">
        <v>179911</v>
      </c>
      <c r="H524" s="2">
        <f t="shared" si="16"/>
        <v>6150441.9800000004</v>
      </c>
      <c r="J524" s="2">
        <v>69071.02</v>
      </c>
      <c r="K524" s="2">
        <f t="shared" si="17"/>
        <v>6219513</v>
      </c>
      <c r="M524" s="2">
        <v>1582024.98</v>
      </c>
      <c r="N524" s="2">
        <v>469070</v>
      </c>
      <c r="O524" s="2">
        <v>1585367</v>
      </c>
      <c r="P524" s="2">
        <v>21573</v>
      </c>
      <c r="R524" s="2">
        <v>58427</v>
      </c>
      <c r="U524" s="2">
        <v>431203</v>
      </c>
      <c r="V524" s="2">
        <v>175039</v>
      </c>
      <c r="W524" s="2">
        <v>410975</v>
      </c>
      <c r="X524" s="2">
        <v>80701</v>
      </c>
      <c r="Y524" s="2">
        <v>210368</v>
      </c>
      <c r="Z524" s="2">
        <v>658064</v>
      </c>
      <c r="AA524" s="2">
        <v>287719</v>
      </c>
    </row>
    <row r="525" spans="1:29" x14ac:dyDescent="0.2">
      <c r="A525" s="11">
        <v>3</v>
      </c>
      <c r="B525" s="1">
        <v>105201407</v>
      </c>
      <c r="C525" s="1" t="s">
        <v>740</v>
      </c>
      <c r="D525" s="1" t="s">
        <v>41</v>
      </c>
      <c r="E525" s="2">
        <v>3200730.07</v>
      </c>
      <c r="F525" s="2">
        <v>1357232.31</v>
      </c>
      <c r="G525" s="2">
        <v>14081.93</v>
      </c>
      <c r="H525" s="2">
        <f t="shared" si="16"/>
        <v>4572044.3099999996</v>
      </c>
      <c r="J525" s="2">
        <v>791182.82</v>
      </c>
      <c r="K525" s="2">
        <f t="shared" si="17"/>
        <v>5363227.13</v>
      </c>
      <c r="M525" s="2">
        <v>200286.68</v>
      </c>
      <c r="O525" s="2">
        <v>1996960.04</v>
      </c>
      <c r="R525" s="2">
        <v>1003483.35</v>
      </c>
      <c r="U525" s="2">
        <v>167781.62</v>
      </c>
      <c r="V525" s="2">
        <v>83144.490000000005</v>
      </c>
      <c r="W525" s="2">
        <v>413388.35</v>
      </c>
      <c r="X525" s="2">
        <v>349.52</v>
      </c>
      <c r="Y525" s="2">
        <v>179481.38</v>
      </c>
      <c r="Z525" s="2">
        <v>512991.95</v>
      </c>
      <c r="AB525" s="2">
        <v>95</v>
      </c>
    </row>
    <row r="526" spans="1:29" x14ac:dyDescent="0.2">
      <c r="A526" s="11">
        <v>3</v>
      </c>
      <c r="B526" s="1">
        <v>115211657</v>
      </c>
      <c r="C526" s="1" t="s">
        <v>765</v>
      </c>
      <c r="D526" s="1" t="s">
        <v>21</v>
      </c>
      <c r="E526" s="2">
        <v>3551498.48</v>
      </c>
      <c r="F526" s="2">
        <v>2941693.85</v>
      </c>
      <c r="G526" s="2">
        <v>16322.58</v>
      </c>
      <c r="H526" s="2">
        <f t="shared" si="16"/>
        <v>6509514.9100000001</v>
      </c>
      <c r="J526" s="2">
        <v>381902.83</v>
      </c>
      <c r="K526" s="2">
        <f t="shared" si="17"/>
        <v>6891417.7400000002</v>
      </c>
      <c r="M526" s="2">
        <v>376532.07</v>
      </c>
      <c r="N526" s="2">
        <v>161631.82</v>
      </c>
      <c r="O526" s="2">
        <v>3004118.57</v>
      </c>
      <c r="R526" s="2">
        <v>9216.02</v>
      </c>
      <c r="U526" s="2">
        <v>475733.09</v>
      </c>
      <c r="V526" s="2">
        <v>246699.39</v>
      </c>
      <c r="W526" s="2">
        <v>567293.18000000005</v>
      </c>
      <c r="X526" s="2">
        <v>50623.73</v>
      </c>
      <c r="Y526" s="2">
        <v>303088.73</v>
      </c>
      <c r="Z526" s="2">
        <v>695037.7</v>
      </c>
      <c r="AC526" s="2">
        <v>603218.03</v>
      </c>
    </row>
    <row r="527" spans="1:29" x14ac:dyDescent="0.2">
      <c r="A527" s="11">
        <v>3</v>
      </c>
      <c r="B527" s="1">
        <v>115221607</v>
      </c>
      <c r="C527" s="1" t="s">
        <v>766</v>
      </c>
      <c r="D527" s="1" t="s">
        <v>18</v>
      </c>
      <c r="E527" s="2">
        <v>8117966.8700000001</v>
      </c>
      <c r="F527" s="2">
        <v>5039867.07</v>
      </c>
      <c r="G527" s="2">
        <v>26311.01</v>
      </c>
      <c r="H527" s="2">
        <f t="shared" si="16"/>
        <v>13184144.950000001</v>
      </c>
      <c r="J527" s="2">
        <v>64000.35</v>
      </c>
      <c r="K527" s="2">
        <f t="shared" si="17"/>
        <v>13248145.300000001</v>
      </c>
      <c r="M527" s="2">
        <v>2651052.02</v>
      </c>
      <c r="N527" s="2">
        <v>1946387.5</v>
      </c>
      <c r="O527" s="2">
        <v>3262385.28</v>
      </c>
      <c r="P527" s="2">
        <v>159886.1</v>
      </c>
      <c r="R527" s="2">
        <v>98255.97</v>
      </c>
      <c r="U527" s="2">
        <v>623944.65</v>
      </c>
      <c r="V527" s="2">
        <v>980630.93</v>
      </c>
      <c r="W527" s="2">
        <v>1092313.19</v>
      </c>
      <c r="X527" s="2">
        <v>109547.27</v>
      </c>
      <c r="Y527" s="2">
        <v>458303.86</v>
      </c>
      <c r="Z527" s="2">
        <v>1768641</v>
      </c>
      <c r="AC527" s="2">
        <v>6486.17</v>
      </c>
    </row>
    <row r="528" spans="1:29" x14ac:dyDescent="0.2">
      <c r="A528" s="11">
        <v>3</v>
      </c>
      <c r="B528" s="1">
        <v>125232407</v>
      </c>
      <c r="C528" s="1" t="s">
        <v>789</v>
      </c>
      <c r="D528" s="1" t="s">
        <v>55</v>
      </c>
      <c r="E528" s="2">
        <v>7249762.0099999998</v>
      </c>
      <c r="F528" s="2">
        <v>4780521.88</v>
      </c>
      <c r="G528" s="2">
        <v>114305.97</v>
      </c>
      <c r="H528" s="2">
        <f t="shared" si="16"/>
        <v>12144589.860000001</v>
      </c>
      <c r="J528" s="2">
        <v>320041</v>
      </c>
      <c r="K528" s="2">
        <f t="shared" si="17"/>
        <v>12464630.860000001</v>
      </c>
      <c r="M528" s="2">
        <v>520735.5</v>
      </c>
      <c r="O528" s="2">
        <v>6722109.9500000002</v>
      </c>
      <c r="P528" s="2">
        <v>6916.56</v>
      </c>
      <c r="U528" s="2">
        <v>525124.75</v>
      </c>
      <c r="W528" s="2">
        <v>1192596.1599999999</v>
      </c>
      <c r="X528" s="2">
        <v>88476.96</v>
      </c>
      <c r="Y528" s="2">
        <v>485155.34</v>
      </c>
      <c r="Z528" s="2">
        <v>2113568.2400000002</v>
      </c>
      <c r="AC528" s="2">
        <v>375600.43</v>
      </c>
    </row>
    <row r="529" spans="1:29" x14ac:dyDescent="0.2">
      <c r="A529" s="11">
        <v>3</v>
      </c>
      <c r="B529" s="1">
        <v>105252807</v>
      </c>
      <c r="C529" s="1" t="s">
        <v>741</v>
      </c>
      <c r="D529" s="1" t="s">
        <v>43</v>
      </c>
      <c r="E529" s="2">
        <v>3381990.19</v>
      </c>
      <c r="F529" s="2">
        <v>2294993.7400000002</v>
      </c>
      <c r="G529" s="2">
        <v>6849.47</v>
      </c>
      <c r="H529" s="2">
        <f t="shared" si="16"/>
        <v>5683833.3999999994</v>
      </c>
      <c r="I529" s="2">
        <v>18251.490000000002</v>
      </c>
      <c r="J529" s="2">
        <v>116183.5</v>
      </c>
      <c r="K529" s="2">
        <f t="shared" si="17"/>
        <v>5818268.3899999997</v>
      </c>
      <c r="N529" s="2">
        <v>145111.85999999999</v>
      </c>
      <c r="O529" s="2">
        <v>2515501.42</v>
      </c>
      <c r="P529" s="2">
        <v>525144.51</v>
      </c>
      <c r="R529" s="2">
        <v>196232.4</v>
      </c>
      <c r="U529" s="2">
        <v>405060.96</v>
      </c>
      <c r="V529" s="2">
        <v>261204.61</v>
      </c>
      <c r="W529" s="2">
        <v>530857.18000000005</v>
      </c>
      <c r="Y529" s="2">
        <v>162422.34</v>
      </c>
      <c r="Z529" s="2">
        <v>633475.6</v>
      </c>
      <c r="AB529" s="2">
        <v>301973.05</v>
      </c>
    </row>
    <row r="530" spans="1:29" x14ac:dyDescent="0.2">
      <c r="A530" s="11">
        <v>3</v>
      </c>
      <c r="B530" s="1">
        <v>101266007</v>
      </c>
      <c r="C530" s="1" t="s">
        <v>729</v>
      </c>
      <c r="D530" s="1" t="s">
        <v>33</v>
      </c>
      <c r="E530" s="2">
        <v>2631350.7400000002</v>
      </c>
      <c r="F530" s="2">
        <v>1067123.6299999999</v>
      </c>
      <c r="G530" s="2">
        <v>33607.43</v>
      </c>
      <c r="H530" s="2">
        <f t="shared" si="16"/>
        <v>3732081.8000000003</v>
      </c>
      <c r="K530" s="2">
        <f t="shared" si="17"/>
        <v>3732081.8000000003</v>
      </c>
      <c r="M530" s="2">
        <v>511836.79</v>
      </c>
      <c r="N530" s="2">
        <v>514210.37</v>
      </c>
      <c r="O530" s="2">
        <v>1601086.29</v>
      </c>
      <c r="P530" s="2">
        <v>4037.29</v>
      </c>
      <c r="R530" s="2">
        <v>180</v>
      </c>
      <c r="U530" s="2">
        <v>92253.88</v>
      </c>
      <c r="V530" s="2">
        <v>2217.35</v>
      </c>
      <c r="W530" s="2">
        <v>371654.31</v>
      </c>
      <c r="X530" s="2">
        <v>42282.75</v>
      </c>
      <c r="Y530" s="2">
        <v>64012.6</v>
      </c>
      <c r="Z530" s="2">
        <v>494702.74</v>
      </c>
    </row>
    <row r="531" spans="1:29" x14ac:dyDescent="0.2">
      <c r="A531" s="11">
        <v>3</v>
      </c>
      <c r="B531" s="1">
        <v>101262507</v>
      </c>
      <c r="C531" s="1" t="s">
        <v>728</v>
      </c>
      <c r="D531" s="1" t="s">
        <v>33</v>
      </c>
      <c r="E531" s="2">
        <v>3174128.94</v>
      </c>
      <c r="F531" s="2">
        <v>1528469.83</v>
      </c>
      <c r="G531" s="2">
        <v>20506.64</v>
      </c>
      <c r="H531" s="2">
        <f t="shared" si="16"/>
        <v>4723105.4099999992</v>
      </c>
      <c r="J531" s="2">
        <v>59512.83</v>
      </c>
      <c r="K531" s="2">
        <f t="shared" si="17"/>
        <v>4782618.2399999993</v>
      </c>
      <c r="O531" s="2">
        <v>2214002.62</v>
      </c>
      <c r="P531" s="2">
        <v>7241.18</v>
      </c>
      <c r="R531" s="2">
        <v>948885.14</v>
      </c>
      <c r="S531" s="2">
        <v>4000</v>
      </c>
      <c r="U531" s="2">
        <v>116885.7</v>
      </c>
      <c r="V531" s="2">
        <v>5025.29</v>
      </c>
      <c r="W531" s="2">
        <v>531483.86</v>
      </c>
      <c r="Y531" s="2">
        <v>177423.57</v>
      </c>
      <c r="Z531" s="2">
        <v>691177.12</v>
      </c>
      <c r="AC531" s="2">
        <v>6474.29</v>
      </c>
    </row>
    <row r="532" spans="1:29" x14ac:dyDescent="0.2">
      <c r="A532" s="11">
        <v>3</v>
      </c>
      <c r="B532" s="1">
        <v>112282307</v>
      </c>
      <c r="C532" s="1" t="s">
        <v>759</v>
      </c>
      <c r="D532" s="1" t="s">
        <v>10</v>
      </c>
      <c r="E532" s="2">
        <v>3159675.94</v>
      </c>
      <c r="F532" s="2">
        <v>2319200.81</v>
      </c>
      <c r="G532" s="2">
        <v>36262.550000000003</v>
      </c>
      <c r="H532" s="2">
        <f t="shared" si="16"/>
        <v>5515139.2999999998</v>
      </c>
      <c r="I532" s="2">
        <v>392</v>
      </c>
      <c r="J532" s="2">
        <v>1083150.98</v>
      </c>
      <c r="K532" s="2">
        <f t="shared" si="17"/>
        <v>6598682.2799999993</v>
      </c>
      <c r="O532" s="2">
        <v>3159675.94</v>
      </c>
      <c r="U532" s="2">
        <v>389655.36</v>
      </c>
      <c r="V532" s="2">
        <v>184452.35</v>
      </c>
      <c r="W532" s="2">
        <v>389719.54</v>
      </c>
      <c r="X532" s="2">
        <v>101572.39</v>
      </c>
      <c r="Y532" s="2">
        <v>411180.3</v>
      </c>
      <c r="Z532" s="2">
        <v>681466.84</v>
      </c>
      <c r="AB532" s="2">
        <v>161154.03</v>
      </c>
    </row>
    <row r="533" spans="1:29" x14ac:dyDescent="0.2">
      <c r="A533" s="11">
        <v>3</v>
      </c>
      <c r="B533" s="1">
        <v>111292507</v>
      </c>
      <c r="C533" s="1" t="s">
        <v>756</v>
      </c>
      <c r="D533" s="1" t="s">
        <v>1</v>
      </c>
      <c r="E533" s="2">
        <v>404618</v>
      </c>
      <c r="F533" s="2">
        <v>237868</v>
      </c>
      <c r="G533" s="2">
        <v>3147</v>
      </c>
      <c r="H533" s="2">
        <f t="shared" si="16"/>
        <v>645633</v>
      </c>
      <c r="I533" s="2">
        <v>10000</v>
      </c>
      <c r="K533" s="2">
        <f t="shared" si="17"/>
        <v>655633</v>
      </c>
      <c r="O533" s="2">
        <v>404618</v>
      </c>
      <c r="U533" s="2">
        <v>1387</v>
      </c>
      <c r="V533" s="2">
        <v>255</v>
      </c>
      <c r="W533" s="2">
        <v>141801</v>
      </c>
      <c r="Y533" s="2">
        <v>86805</v>
      </c>
      <c r="Z533" s="2">
        <v>6844</v>
      </c>
      <c r="AB533" s="2">
        <v>776</v>
      </c>
    </row>
    <row r="534" spans="1:29" x14ac:dyDescent="0.2">
      <c r="A534" s="11">
        <v>3</v>
      </c>
      <c r="B534" s="1">
        <v>101302607</v>
      </c>
      <c r="C534" s="1" t="s">
        <v>730</v>
      </c>
      <c r="D534" s="1" t="s">
        <v>31</v>
      </c>
      <c r="E534" s="2">
        <v>2146955.81</v>
      </c>
      <c r="F534" s="2">
        <v>1198394.8400000001</v>
      </c>
      <c r="G534" s="2">
        <v>12338.65</v>
      </c>
      <c r="H534" s="2">
        <f t="shared" si="16"/>
        <v>3357689.3000000003</v>
      </c>
      <c r="K534" s="2">
        <f t="shared" si="17"/>
        <v>3357689.3000000003</v>
      </c>
      <c r="N534" s="2">
        <v>129812.15</v>
      </c>
      <c r="O534" s="2">
        <v>1511095.39</v>
      </c>
      <c r="R534" s="2">
        <v>506048.27</v>
      </c>
      <c r="U534" s="2">
        <v>168543.68</v>
      </c>
      <c r="V534" s="2">
        <v>275.37</v>
      </c>
      <c r="W534" s="2">
        <v>320484.28000000003</v>
      </c>
      <c r="X534" s="2">
        <v>106.19</v>
      </c>
      <c r="Y534" s="2">
        <v>99275.64</v>
      </c>
      <c r="Z534" s="2">
        <v>470998.79</v>
      </c>
      <c r="AB534" s="2">
        <v>129571.84</v>
      </c>
      <c r="AC534" s="2">
        <v>9139.0499999999993</v>
      </c>
    </row>
    <row r="535" spans="1:29" x14ac:dyDescent="0.2">
      <c r="A535" s="11">
        <v>3</v>
      </c>
      <c r="B535" s="1">
        <v>111312607</v>
      </c>
      <c r="C535" s="1" t="s">
        <v>757</v>
      </c>
      <c r="D535" s="1" t="s">
        <v>6</v>
      </c>
      <c r="E535" s="2">
        <v>1247279.76</v>
      </c>
      <c r="F535" s="2">
        <v>780854.34</v>
      </c>
      <c r="G535" s="2">
        <v>19335.39</v>
      </c>
      <c r="H535" s="2">
        <f t="shared" si="16"/>
        <v>2047469.49</v>
      </c>
      <c r="J535" s="2">
        <v>156989.72</v>
      </c>
      <c r="K535" s="2">
        <f t="shared" si="17"/>
        <v>2204459.21</v>
      </c>
      <c r="O535" s="2">
        <v>1240200.32</v>
      </c>
      <c r="P535" s="2">
        <v>7079.44</v>
      </c>
      <c r="U535" s="2">
        <v>58400.79</v>
      </c>
      <c r="V535" s="2">
        <v>30150.07</v>
      </c>
      <c r="W535" s="2">
        <v>213734.94</v>
      </c>
      <c r="Y535" s="2">
        <v>135533.75</v>
      </c>
      <c r="Z535" s="2">
        <v>338285.11</v>
      </c>
      <c r="AB535" s="2">
        <v>4749.68</v>
      </c>
    </row>
    <row r="536" spans="1:29" x14ac:dyDescent="0.2">
      <c r="A536" s="11">
        <v>3</v>
      </c>
      <c r="B536" s="1">
        <v>128324207</v>
      </c>
      <c r="C536" s="1" t="s">
        <v>793</v>
      </c>
      <c r="D536" s="1" t="s">
        <v>51</v>
      </c>
      <c r="E536" s="2">
        <v>2965840.54</v>
      </c>
      <c r="F536" s="2">
        <v>1565406.76</v>
      </c>
      <c r="G536" s="2">
        <v>12492.6</v>
      </c>
      <c r="H536" s="2">
        <f t="shared" si="16"/>
        <v>4543739.8999999994</v>
      </c>
      <c r="I536" s="2">
        <v>16601.2</v>
      </c>
      <c r="J536" s="2">
        <v>300953.96000000002</v>
      </c>
      <c r="K536" s="2">
        <f t="shared" si="17"/>
        <v>4861295.0599999996</v>
      </c>
      <c r="N536" s="2">
        <v>108345.67</v>
      </c>
      <c r="O536" s="2">
        <v>1741483.36</v>
      </c>
      <c r="R536" s="2">
        <v>1116011.51</v>
      </c>
      <c r="U536" s="2">
        <v>232273.9</v>
      </c>
      <c r="V536" s="2">
        <v>159848.95999999999</v>
      </c>
      <c r="W536" s="2">
        <v>404356.83</v>
      </c>
      <c r="X536" s="2">
        <v>52.49</v>
      </c>
      <c r="Y536" s="2">
        <v>219192.59</v>
      </c>
      <c r="Z536" s="2">
        <v>395611.25</v>
      </c>
      <c r="AB536" s="2">
        <v>154070.74</v>
      </c>
    </row>
    <row r="537" spans="1:29" x14ac:dyDescent="0.2">
      <c r="A537" s="11">
        <v>3</v>
      </c>
      <c r="B537" s="1">
        <v>106333407</v>
      </c>
      <c r="C537" s="1" t="s">
        <v>743</v>
      </c>
      <c r="D537" s="1" t="s">
        <v>36</v>
      </c>
      <c r="E537" s="2">
        <v>4227953.5</v>
      </c>
      <c r="F537" s="2">
        <v>2188137.33</v>
      </c>
      <c r="H537" s="2">
        <f t="shared" si="16"/>
        <v>6416090.8300000001</v>
      </c>
      <c r="J537" s="2">
        <v>1043801.64</v>
      </c>
      <c r="K537" s="2">
        <f t="shared" si="17"/>
        <v>7459892.4699999997</v>
      </c>
      <c r="M537" s="2">
        <v>1426855.56</v>
      </c>
      <c r="N537" s="2">
        <v>177987</v>
      </c>
      <c r="O537" s="2">
        <v>1330738.52</v>
      </c>
      <c r="P537" s="2">
        <v>5143.08</v>
      </c>
      <c r="R537" s="2">
        <v>1287229.3400000001</v>
      </c>
      <c r="U537" s="2">
        <v>175682.03</v>
      </c>
      <c r="V537" s="2">
        <v>328779.99</v>
      </c>
      <c r="W537" s="2">
        <v>541165.28</v>
      </c>
      <c r="X537" s="2">
        <v>77394.100000000006</v>
      </c>
      <c r="Y537" s="2">
        <v>217535.74</v>
      </c>
      <c r="Z537" s="2">
        <v>847580.19</v>
      </c>
    </row>
    <row r="538" spans="1:29" x14ac:dyDescent="0.2">
      <c r="A538" s="11">
        <v>3</v>
      </c>
      <c r="B538" s="1">
        <v>119354207</v>
      </c>
      <c r="C538" s="1" t="s">
        <v>774</v>
      </c>
      <c r="D538" s="1" t="s">
        <v>57</v>
      </c>
      <c r="E538" s="2">
        <v>3621140</v>
      </c>
      <c r="F538" s="2">
        <v>2452635</v>
      </c>
      <c r="H538" s="2">
        <f t="shared" si="16"/>
        <v>6073775</v>
      </c>
      <c r="J538" s="2">
        <v>258865</v>
      </c>
      <c r="K538" s="2">
        <f t="shared" si="17"/>
        <v>6332640</v>
      </c>
      <c r="O538" s="2">
        <v>2700432</v>
      </c>
      <c r="R538" s="2">
        <v>920708</v>
      </c>
      <c r="U538" s="2">
        <v>164103</v>
      </c>
      <c r="V538" s="2">
        <v>181826</v>
      </c>
      <c r="W538" s="2">
        <v>639744</v>
      </c>
      <c r="X538" s="2">
        <v>80144</v>
      </c>
      <c r="Y538" s="2">
        <v>349123</v>
      </c>
      <c r="Z538" s="2">
        <v>1037695</v>
      </c>
    </row>
    <row r="539" spans="1:29" x14ac:dyDescent="0.2">
      <c r="A539" s="11">
        <v>3</v>
      </c>
      <c r="B539" s="1">
        <v>113363807</v>
      </c>
      <c r="C539" s="1" t="s">
        <v>761</v>
      </c>
      <c r="D539" s="1" t="s">
        <v>26</v>
      </c>
      <c r="E539" s="2">
        <v>14457597.810000001</v>
      </c>
      <c r="F539" s="2">
        <v>7824686.5800000001</v>
      </c>
      <c r="G539" s="2">
        <v>28378.12</v>
      </c>
      <c r="H539" s="2">
        <f t="shared" si="16"/>
        <v>22310662.510000002</v>
      </c>
      <c r="J539" s="2">
        <v>1462517.56</v>
      </c>
      <c r="K539" s="2">
        <f t="shared" si="17"/>
        <v>23773180.07</v>
      </c>
      <c r="O539" s="2">
        <v>7620434.6200000001</v>
      </c>
      <c r="P539" s="2">
        <v>9485</v>
      </c>
      <c r="R539" s="2">
        <v>6827678.1900000004</v>
      </c>
      <c r="U539" s="2">
        <v>1063529.21</v>
      </c>
      <c r="V539" s="2">
        <v>465172.97</v>
      </c>
      <c r="W539" s="2">
        <v>2080493.56</v>
      </c>
      <c r="X539" s="2">
        <v>109098.67</v>
      </c>
      <c r="Y539" s="2">
        <v>553168.24</v>
      </c>
      <c r="Z539" s="2">
        <v>2129301.4700000002</v>
      </c>
      <c r="AA539" s="2">
        <v>970502.75</v>
      </c>
      <c r="AB539" s="2">
        <v>453419.71</v>
      </c>
    </row>
    <row r="540" spans="1:29" x14ac:dyDescent="0.2">
      <c r="A540" s="11">
        <v>3</v>
      </c>
      <c r="B540" s="1">
        <v>104374207</v>
      </c>
      <c r="C540" s="1" t="s">
        <v>738</v>
      </c>
      <c r="D540" s="1" t="s">
        <v>30</v>
      </c>
      <c r="E540" s="2">
        <v>4231936.87</v>
      </c>
      <c r="F540" s="2">
        <v>2023245.3</v>
      </c>
      <c r="G540" s="2">
        <v>2580.94</v>
      </c>
      <c r="H540" s="2">
        <f t="shared" si="16"/>
        <v>6257763.1100000003</v>
      </c>
      <c r="J540" s="2">
        <v>279516.59000000003</v>
      </c>
      <c r="K540" s="2">
        <f t="shared" si="17"/>
        <v>6537279.7000000002</v>
      </c>
      <c r="M540" s="2">
        <v>1393271.54</v>
      </c>
      <c r="N540" s="2">
        <v>475705.28</v>
      </c>
      <c r="O540" s="2">
        <v>1546823.53</v>
      </c>
      <c r="P540" s="2">
        <v>27749.119999999999</v>
      </c>
      <c r="R540" s="2">
        <v>788387.4</v>
      </c>
      <c r="U540" s="2">
        <v>272258.21999999997</v>
      </c>
      <c r="V540" s="2">
        <v>300744.12</v>
      </c>
      <c r="W540" s="2">
        <v>409074.06</v>
      </c>
      <c r="X540" s="2">
        <v>90860.85</v>
      </c>
      <c r="Y540" s="2">
        <v>165892.35</v>
      </c>
      <c r="Z540" s="2">
        <v>784415.7</v>
      </c>
    </row>
    <row r="541" spans="1:29" x14ac:dyDescent="0.2">
      <c r="A541" s="11">
        <v>3</v>
      </c>
      <c r="B541" s="1">
        <v>113384307</v>
      </c>
      <c r="C541" s="1" t="s">
        <v>762</v>
      </c>
      <c r="D541" s="1" t="s">
        <v>27</v>
      </c>
      <c r="E541" s="2">
        <v>4746441.84</v>
      </c>
      <c r="F541" s="2">
        <v>2366911.8199999998</v>
      </c>
      <c r="G541" s="2">
        <v>11608.71</v>
      </c>
      <c r="H541" s="2">
        <f t="shared" si="16"/>
        <v>7124962.3700000001</v>
      </c>
      <c r="J541" s="2">
        <v>49001.26</v>
      </c>
      <c r="K541" s="2">
        <f t="shared" si="17"/>
        <v>7173963.6299999999</v>
      </c>
      <c r="M541" s="2">
        <v>179323.39</v>
      </c>
      <c r="N541" s="2">
        <v>138171.5</v>
      </c>
      <c r="O541" s="2">
        <v>3042399.82</v>
      </c>
      <c r="R541" s="2">
        <v>1386547.13</v>
      </c>
      <c r="U541" s="2">
        <v>299617.11</v>
      </c>
      <c r="V541" s="2">
        <v>315450.59999999998</v>
      </c>
      <c r="W541" s="2">
        <v>614331.71</v>
      </c>
      <c r="X541" s="2">
        <v>42369.1</v>
      </c>
      <c r="Y541" s="2">
        <v>274162.33</v>
      </c>
      <c r="Z541" s="2">
        <v>820980.97</v>
      </c>
    </row>
    <row r="542" spans="1:29" x14ac:dyDescent="0.2">
      <c r="A542" s="11">
        <v>3</v>
      </c>
      <c r="B542" s="1">
        <v>121393007</v>
      </c>
      <c r="C542" s="1" t="s">
        <v>780</v>
      </c>
      <c r="D542" s="1" t="s">
        <v>50</v>
      </c>
      <c r="E542" s="2">
        <v>15885955.52</v>
      </c>
      <c r="F542" s="2">
        <v>7386471.0700000003</v>
      </c>
      <c r="G542" s="2">
        <v>96202.67</v>
      </c>
      <c r="H542" s="2">
        <f t="shared" si="16"/>
        <v>23368629.260000002</v>
      </c>
      <c r="I542" s="2">
        <v>56265.75</v>
      </c>
      <c r="J542" s="2">
        <v>3684448.26</v>
      </c>
      <c r="K542" s="2">
        <f t="shared" si="17"/>
        <v>27109343.270000003</v>
      </c>
      <c r="M542" s="2">
        <v>1759241.04</v>
      </c>
      <c r="N542" s="2">
        <v>881931.89</v>
      </c>
      <c r="O542" s="2">
        <v>8348164.0700000003</v>
      </c>
      <c r="P542" s="2">
        <v>1088744.57</v>
      </c>
      <c r="R542" s="2">
        <v>3807873.95</v>
      </c>
      <c r="U542" s="2">
        <v>756548.48</v>
      </c>
      <c r="V542" s="2">
        <v>572041.79</v>
      </c>
      <c r="W542" s="2">
        <v>1590186.46</v>
      </c>
      <c r="X542" s="2">
        <v>127129.07</v>
      </c>
      <c r="Y542" s="2">
        <v>664742.15</v>
      </c>
      <c r="Z542" s="2">
        <v>2230854.54</v>
      </c>
      <c r="AA542" s="2">
        <v>5293.77</v>
      </c>
      <c r="AB542" s="2">
        <v>1439674.81</v>
      </c>
    </row>
    <row r="543" spans="1:29" x14ac:dyDescent="0.2">
      <c r="A543" s="11">
        <v>3</v>
      </c>
      <c r="B543" s="1">
        <v>118408707</v>
      </c>
      <c r="C543" s="1" t="s">
        <v>773</v>
      </c>
      <c r="D543" s="1" t="s">
        <v>58</v>
      </c>
      <c r="E543" s="2">
        <v>3656249.19</v>
      </c>
      <c r="F543" s="2">
        <v>2209060.38</v>
      </c>
      <c r="G543" s="2">
        <v>39825.32</v>
      </c>
      <c r="H543" s="2">
        <f t="shared" si="16"/>
        <v>5905134.8900000006</v>
      </c>
      <c r="I543" s="2">
        <v>25749.8</v>
      </c>
      <c r="J543" s="2">
        <v>145856.23000000001</v>
      </c>
      <c r="K543" s="2">
        <f t="shared" si="17"/>
        <v>6076740.9200000009</v>
      </c>
      <c r="M543" s="2">
        <v>1792708.71</v>
      </c>
      <c r="O543" s="2">
        <v>1661461.04</v>
      </c>
      <c r="P543" s="2">
        <v>198735.79</v>
      </c>
      <c r="R543" s="2">
        <v>3343.65</v>
      </c>
      <c r="U543" s="2">
        <v>201318.57</v>
      </c>
      <c r="V543" s="2">
        <v>82739.95</v>
      </c>
      <c r="W543" s="2">
        <v>567507.91</v>
      </c>
      <c r="X543" s="2">
        <v>87621.6</v>
      </c>
      <c r="Y543" s="2">
        <v>311626.38</v>
      </c>
      <c r="Z543" s="2">
        <v>712958.22</v>
      </c>
      <c r="AB543" s="2">
        <v>245287.75</v>
      </c>
    </row>
    <row r="544" spans="1:29" x14ac:dyDescent="0.2">
      <c r="A544" s="11">
        <v>3</v>
      </c>
      <c r="B544" s="1">
        <v>118408607</v>
      </c>
      <c r="C544" s="1" t="s">
        <v>772</v>
      </c>
      <c r="D544" s="1" t="s">
        <v>58</v>
      </c>
      <c r="E544" s="2">
        <v>3609133</v>
      </c>
      <c r="F544" s="2">
        <v>3899926</v>
      </c>
      <c r="G544" s="2">
        <v>20999</v>
      </c>
      <c r="H544" s="2">
        <f t="shared" si="16"/>
        <v>7530058</v>
      </c>
      <c r="J544" s="2">
        <v>1312978</v>
      </c>
      <c r="K544" s="2">
        <f t="shared" si="17"/>
        <v>8843036</v>
      </c>
      <c r="O544" s="2">
        <v>3444193</v>
      </c>
      <c r="P544" s="2">
        <v>126913</v>
      </c>
      <c r="R544" s="2">
        <v>38027</v>
      </c>
      <c r="U544" s="2">
        <v>582273</v>
      </c>
      <c r="V544" s="2">
        <v>204555</v>
      </c>
      <c r="W544" s="2">
        <v>441837</v>
      </c>
      <c r="X544" s="2">
        <v>98541</v>
      </c>
      <c r="Y544" s="2">
        <v>320702</v>
      </c>
      <c r="Z544" s="2">
        <v>1586287</v>
      </c>
      <c r="AA544" s="2">
        <v>7401</v>
      </c>
      <c r="AB544" s="2">
        <v>658330</v>
      </c>
    </row>
    <row r="545" spans="1:29" x14ac:dyDescent="0.2">
      <c r="A545" s="11">
        <v>3</v>
      </c>
      <c r="B545" s="1">
        <v>117414807</v>
      </c>
      <c r="C545" s="1" t="s">
        <v>771</v>
      </c>
      <c r="D545" s="1" t="s">
        <v>64</v>
      </c>
      <c r="E545" s="2">
        <v>982270.07</v>
      </c>
      <c r="F545" s="2">
        <v>481800.92</v>
      </c>
      <c r="H545" s="2">
        <f t="shared" si="16"/>
        <v>1464070.99</v>
      </c>
      <c r="J545" s="2">
        <v>28071.34</v>
      </c>
      <c r="K545" s="2">
        <f t="shared" si="17"/>
        <v>1492142.33</v>
      </c>
      <c r="O545" s="2">
        <v>982270.07</v>
      </c>
      <c r="U545" s="2">
        <v>27636.799999999999</v>
      </c>
      <c r="V545" s="2">
        <v>24941.41</v>
      </c>
      <c r="W545" s="2">
        <v>240762.59</v>
      </c>
      <c r="Y545" s="2">
        <v>158828.20000000001</v>
      </c>
      <c r="Z545" s="2">
        <v>288.27</v>
      </c>
      <c r="AB545" s="2">
        <v>29343.65</v>
      </c>
    </row>
    <row r="546" spans="1:29" x14ac:dyDescent="0.2">
      <c r="A546" s="11">
        <v>3</v>
      </c>
      <c r="B546" s="1">
        <v>109420107</v>
      </c>
      <c r="C546" s="1" t="s">
        <v>753</v>
      </c>
      <c r="D546" s="1" t="s">
        <v>13</v>
      </c>
      <c r="E546" s="2">
        <v>1038907.93</v>
      </c>
      <c r="F546" s="2">
        <v>580871.72</v>
      </c>
      <c r="H546" s="2">
        <f t="shared" si="16"/>
        <v>1619779.65</v>
      </c>
      <c r="K546" s="2">
        <f t="shared" si="17"/>
        <v>1619779.65</v>
      </c>
      <c r="M546" s="2">
        <v>45126.31</v>
      </c>
      <c r="O546" s="2">
        <v>975073.3</v>
      </c>
      <c r="P546" s="2">
        <v>17508.41</v>
      </c>
      <c r="R546" s="2">
        <v>1199.9100000000001</v>
      </c>
      <c r="V546" s="2">
        <v>2644.3</v>
      </c>
      <c r="W546" s="2">
        <v>238701.86</v>
      </c>
      <c r="Y546" s="2">
        <v>56897.279999999999</v>
      </c>
      <c r="Z546" s="2">
        <v>281996.15999999997</v>
      </c>
      <c r="AB546" s="2">
        <v>632.12</v>
      </c>
    </row>
    <row r="547" spans="1:29" x14ac:dyDescent="0.2">
      <c r="A547" s="11">
        <v>3</v>
      </c>
      <c r="B547" s="1">
        <v>104435107</v>
      </c>
      <c r="C547" s="1" t="s">
        <v>739</v>
      </c>
      <c r="D547" s="1" t="s">
        <v>40</v>
      </c>
      <c r="E547" s="2">
        <v>2250504.4</v>
      </c>
      <c r="F547" s="2">
        <v>1356443.03</v>
      </c>
      <c r="G547" s="2">
        <v>1524.12</v>
      </c>
      <c r="H547" s="2">
        <f t="shared" si="16"/>
        <v>3608471.55</v>
      </c>
      <c r="J547" s="2">
        <v>1016748.76</v>
      </c>
      <c r="K547" s="2">
        <f t="shared" si="17"/>
        <v>4625220.3099999996</v>
      </c>
      <c r="O547" s="2">
        <v>1763960.89</v>
      </c>
      <c r="R547" s="2">
        <v>486543.51</v>
      </c>
      <c r="U547" s="2">
        <v>95636.76</v>
      </c>
      <c r="V547" s="2">
        <v>176434.41</v>
      </c>
      <c r="W547" s="2">
        <v>416914.9</v>
      </c>
      <c r="X547" s="2">
        <v>62268.800000000003</v>
      </c>
      <c r="Y547" s="2">
        <v>170872.77</v>
      </c>
      <c r="Z547" s="2">
        <v>434315.39</v>
      </c>
    </row>
    <row r="548" spans="1:29" x14ac:dyDescent="0.2">
      <c r="A548" s="11">
        <v>3</v>
      </c>
      <c r="B548" s="1">
        <v>111444207</v>
      </c>
      <c r="C548" s="1" t="s">
        <v>758</v>
      </c>
      <c r="D548" s="1" t="s">
        <v>4</v>
      </c>
      <c r="E548" s="2">
        <v>1873707.6</v>
      </c>
      <c r="F548" s="2">
        <v>758119.24</v>
      </c>
      <c r="G548" s="2">
        <v>9977.8799999999992</v>
      </c>
      <c r="H548" s="2">
        <f t="shared" si="16"/>
        <v>2641804.7199999997</v>
      </c>
      <c r="J548" s="2">
        <v>164767.78</v>
      </c>
      <c r="K548" s="2">
        <f t="shared" si="17"/>
        <v>2806572.4999999995</v>
      </c>
      <c r="N548" s="2">
        <v>67788.08</v>
      </c>
      <c r="O548" s="2">
        <v>1277608.32</v>
      </c>
      <c r="R548" s="2">
        <v>528311.19999999995</v>
      </c>
      <c r="W548" s="2">
        <v>274993.94</v>
      </c>
      <c r="X548" s="2">
        <v>1168.6199999999999</v>
      </c>
      <c r="Y548" s="2">
        <v>201429.55</v>
      </c>
      <c r="Z548" s="2">
        <v>277181.73</v>
      </c>
      <c r="AB548" s="2">
        <v>3345.4</v>
      </c>
    </row>
    <row r="549" spans="1:29" x14ac:dyDescent="0.2">
      <c r="A549" s="11">
        <v>3</v>
      </c>
      <c r="B549" s="1">
        <v>120454507</v>
      </c>
      <c r="C549" s="1" t="s">
        <v>776</v>
      </c>
      <c r="D549" s="1" t="s">
        <v>60</v>
      </c>
      <c r="E549" s="2">
        <v>4890438.0199999996</v>
      </c>
      <c r="F549" s="2">
        <v>3524440.63</v>
      </c>
      <c r="G549" s="2">
        <v>20352.02</v>
      </c>
      <c r="H549" s="2">
        <f t="shared" si="16"/>
        <v>8435230.6699999981</v>
      </c>
      <c r="I549" s="2">
        <v>3706.6</v>
      </c>
      <c r="K549" s="2">
        <f t="shared" si="17"/>
        <v>8438937.2699999977</v>
      </c>
      <c r="M549" s="2">
        <v>553499.41</v>
      </c>
      <c r="N549" s="2">
        <v>345669.58</v>
      </c>
      <c r="O549" s="2">
        <v>3613719.42</v>
      </c>
      <c r="R549" s="2">
        <v>377549.61</v>
      </c>
      <c r="U549" s="2">
        <v>562477.84</v>
      </c>
      <c r="V549" s="2">
        <v>414781.93</v>
      </c>
      <c r="W549" s="2">
        <v>603766.99</v>
      </c>
      <c r="Y549" s="2">
        <v>288096.73</v>
      </c>
      <c r="Z549" s="2">
        <v>1199654.1599999999</v>
      </c>
      <c r="AB549" s="2">
        <v>455662.98</v>
      </c>
    </row>
    <row r="550" spans="1:29" x14ac:dyDescent="0.2">
      <c r="A550" s="11">
        <v>3</v>
      </c>
      <c r="B550" s="1">
        <v>123460957</v>
      </c>
      <c r="C550" s="1" t="s">
        <v>784</v>
      </c>
      <c r="D550" s="1" t="s">
        <v>45</v>
      </c>
      <c r="E550" s="2">
        <v>3384762</v>
      </c>
      <c r="F550" s="2">
        <v>2952202</v>
      </c>
      <c r="G550" s="2">
        <v>40375</v>
      </c>
      <c r="H550" s="2">
        <f t="shared" si="16"/>
        <v>6377339</v>
      </c>
      <c r="J550" s="2">
        <v>1573991</v>
      </c>
      <c r="K550" s="2">
        <f t="shared" si="17"/>
        <v>7951330</v>
      </c>
      <c r="M550" s="2">
        <v>3299236</v>
      </c>
      <c r="P550" s="2">
        <v>85526</v>
      </c>
      <c r="U550" s="2">
        <v>524934</v>
      </c>
      <c r="W550" s="2">
        <v>828512</v>
      </c>
      <c r="X550" s="2">
        <v>62402</v>
      </c>
      <c r="Y550" s="2">
        <v>324873</v>
      </c>
      <c r="Z550" s="2">
        <v>1051859</v>
      </c>
      <c r="AC550" s="2">
        <v>159622</v>
      </c>
    </row>
    <row r="551" spans="1:29" x14ac:dyDescent="0.2">
      <c r="A551" s="11">
        <v>3</v>
      </c>
      <c r="B551" s="1">
        <v>123463507</v>
      </c>
      <c r="C551" s="1" t="s">
        <v>785</v>
      </c>
      <c r="D551" s="1" t="s">
        <v>45</v>
      </c>
      <c r="E551" s="2">
        <v>3794227</v>
      </c>
      <c r="F551" s="2">
        <v>4128518</v>
      </c>
      <c r="G551" s="2">
        <v>23520</v>
      </c>
      <c r="H551" s="2">
        <f t="shared" si="16"/>
        <v>7946265</v>
      </c>
      <c r="K551" s="2">
        <f t="shared" si="17"/>
        <v>7946265</v>
      </c>
      <c r="N551" s="2">
        <v>247483</v>
      </c>
      <c r="O551" s="2">
        <v>3425341</v>
      </c>
      <c r="P551" s="2">
        <v>41811</v>
      </c>
      <c r="R551" s="2">
        <v>79592</v>
      </c>
      <c r="U551" s="2">
        <v>436186</v>
      </c>
      <c r="V551" s="2">
        <v>101460</v>
      </c>
      <c r="W551" s="2">
        <v>1321343</v>
      </c>
      <c r="X551" s="2">
        <v>1059</v>
      </c>
      <c r="Y551" s="2">
        <v>474582</v>
      </c>
      <c r="Z551" s="2">
        <v>984166</v>
      </c>
      <c r="AB551" s="2">
        <v>809722</v>
      </c>
    </row>
    <row r="552" spans="1:29" x14ac:dyDescent="0.2">
      <c r="A552" s="11">
        <v>3</v>
      </c>
      <c r="B552" s="1">
        <v>123465507</v>
      </c>
      <c r="C552" s="1" t="s">
        <v>786</v>
      </c>
      <c r="D552" s="1" t="s">
        <v>45</v>
      </c>
      <c r="E552" s="2">
        <v>6463464.4000000004</v>
      </c>
      <c r="F552" s="2">
        <v>3799540.01</v>
      </c>
      <c r="G552" s="2">
        <v>21640.37</v>
      </c>
      <c r="H552" s="2">
        <f t="shared" si="16"/>
        <v>10284644.779999999</v>
      </c>
      <c r="I552" s="2">
        <v>86718.66</v>
      </c>
      <c r="J552" s="2">
        <v>694050</v>
      </c>
      <c r="K552" s="2">
        <f t="shared" si="17"/>
        <v>11065413.439999999</v>
      </c>
      <c r="M552" s="2">
        <v>1123413.08</v>
      </c>
      <c r="N552" s="2">
        <v>468249.95</v>
      </c>
      <c r="O552" s="2">
        <v>4331000.9800000004</v>
      </c>
      <c r="R552" s="2">
        <v>540800.39</v>
      </c>
      <c r="U552" s="2">
        <v>864258.13</v>
      </c>
      <c r="V552" s="2">
        <v>47983.26</v>
      </c>
      <c r="W552" s="2">
        <v>914690.53</v>
      </c>
      <c r="X552" s="2">
        <v>44828.28</v>
      </c>
      <c r="Y552" s="2">
        <v>338841.22</v>
      </c>
      <c r="Z552" s="2">
        <v>1241300.58</v>
      </c>
      <c r="AB552" s="2">
        <v>347638.01</v>
      </c>
    </row>
    <row r="553" spans="1:29" x14ac:dyDescent="0.2">
      <c r="A553" s="11">
        <v>3</v>
      </c>
      <c r="B553" s="1">
        <v>123469007</v>
      </c>
      <c r="C553" s="1" t="s">
        <v>787</v>
      </c>
      <c r="D553" s="1" t="s">
        <v>45</v>
      </c>
      <c r="E553" s="2">
        <v>2452876.2599999998</v>
      </c>
      <c r="F553" s="2">
        <v>1775421.22</v>
      </c>
      <c r="G553" s="2">
        <v>70769.08</v>
      </c>
      <c r="H553" s="2">
        <f t="shared" si="16"/>
        <v>4299066.5599999996</v>
      </c>
      <c r="J553" s="2">
        <v>15500</v>
      </c>
      <c r="K553" s="2">
        <f t="shared" si="17"/>
        <v>4314566.5599999996</v>
      </c>
      <c r="M553" s="2">
        <v>62804.37</v>
      </c>
      <c r="N553" s="2">
        <v>273502.84999999998</v>
      </c>
      <c r="O553" s="2">
        <v>2116569.04</v>
      </c>
      <c r="U553" s="2">
        <v>66483.33</v>
      </c>
      <c r="V553" s="2">
        <v>27787</v>
      </c>
      <c r="W553" s="2">
        <v>450631.77</v>
      </c>
      <c r="X553" s="2">
        <v>42634.01</v>
      </c>
      <c r="Y553" s="2">
        <v>176788.12</v>
      </c>
      <c r="Z553" s="2">
        <v>690353.39</v>
      </c>
      <c r="AA553" s="2">
        <v>120318.92</v>
      </c>
      <c r="AB553" s="2">
        <v>200424.68</v>
      </c>
    </row>
    <row r="554" spans="1:29" x14ac:dyDescent="0.2">
      <c r="A554" s="11">
        <v>3</v>
      </c>
      <c r="B554" s="1">
        <v>120481107</v>
      </c>
      <c r="C554" s="1" t="s">
        <v>777</v>
      </c>
      <c r="D554" s="1" t="s">
        <v>67</v>
      </c>
      <c r="E554" s="2">
        <v>4756860.3499999996</v>
      </c>
      <c r="F554" s="2">
        <v>4084558.63</v>
      </c>
      <c r="G554" s="2">
        <v>42245.26</v>
      </c>
      <c r="H554" s="2">
        <f t="shared" si="16"/>
        <v>8883664.2400000002</v>
      </c>
      <c r="I554" s="2">
        <v>36652.04</v>
      </c>
      <c r="J554" s="2">
        <v>240042.23999999999</v>
      </c>
      <c r="K554" s="2">
        <f t="shared" si="17"/>
        <v>9160358.5199999996</v>
      </c>
      <c r="M554" s="2">
        <v>135456.09</v>
      </c>
      <c r="N554" s="2">
        <v>388384.37</v>
      </c>
      <c r="O554" s="2">
        <v>4225588.8899999997</v>
      </c>
      <c r="S554" s="2">
        <v>7431</v>
      </c>
      <c r="U554" s="2">
        <v>884625.9</v>
      </c>
      <c r="V554" s="2">
        <v>483867.64</v>
      </c>
      <c r="W554" s="2">
        <v>378647.56</v>
      </c>
      <c r="X554" s="2">
        <v>66827.56</v>
      </c>
      <c r="Y554" s="2">
        <v>370586.83</v>
      </c>
      <c r="Z554" s="2">
        <v>1639565.75</v>
      </c>
      <c r="AB554" s="2">
        <v>260437.39</v>
      </c>
    </row>
    <row r="555" spans="1:29" x14ac:dyDescent="0.2">
      <c r="A555" s="11">
        <v>3</v>
      </c>
      <c r="B555" s="1">
        <v>120483007</v>
      </c>
      <c r="C555" s="1" t="s">
        <v>778</v>
      </c>
      <c r="D555" s="1" t="s">
        <v>67</v>
      </c>
      <c r="E555" s="2">
        <v>2976999.36</v>
      </c>
      <c r="F555" s="2">
        <v>3048471.82</v>
      </c>
      <c r="G555" s="2">
        <v>48272.84</v>
      </c>
      <c r="H555" s="2">
        <f t="shared" si="16"/>
        <v>6073744.0199999996</v>
      </c>
      <c r="J555" s="2">
        <v>1291059.44</v>
      </c>
      <c r="K555" s="2">
        <f t="shared" si="17"/>
        <v>7364803.459999999</v>
      </c>
      <c r="M555" s="2">
        <v>299011.73</v>
      </c>
      <c r="N555" s="2">
        <v>51201.16</v>
      </c>
      <c r="O555" s="2">
        <v>2626786.4700000002</v>
      </c>
      <c r="U555" s="2">
        <v>275811.05</v>
      </c>
      <c r="V555" s="2">
        <v>203515.04</v>
      </c>
      <c r="W555" s="2">
        <v>547265.24</v>
      </c>
      <c r="X555" s="2">
        <v>61530.75</v>
      </c>
      <c r="Y555" s="2">
        <v>296080.14</v>
      </c>
      <c r="Z555" s="2">
        <v>949918.31</v>
      </c>
      <c r="AA555" s="2">
        <v>18493.34</v>
      </c>
      <c r="AB555" s="2">
        <v>384197.43</v>
      </c>
      <c r="AC555" s="2">
        <v>311660.52</v>
      </c>
    </row>
    <row r="556" spans="1:29" x14ac:dyDescent="0.2">
      <c r="A556" s="11">
        <v>3</v>
      </c>
      <c r="B556" s="1">
        <v>116495207</v>
      </c>
      <c r="C556" s="1" t="s">
        <v>768</v>
      </c>
      <c r="D556" s="1" t="s">
        <v>24</v>
      </c>
      <c r="E556" s="2">
        <v>1023208.29</v>
      </c>
      <c r="F556" s="2">
        <v>859823.83</v>
      </c>
      <c r="H556" s="2">
        <f t="shared" si="16"/>
        <v>1883032.12</v>
      </c>
      <c r="J556" s="2">
        <v>30131.88</v>
      </c>
      <c r="K556" s="2">
        <f t="shared" si="17"/>
        <v>1913164</v>
      </c>
      <c r="O556" s="2">
        <v>1023083.38</v>
      </c>
      <c r="R556" s="2">
        <v>124.91</v>
      </c>
      <c r="W556" s="2">
        <v>353409.53</v>
      </c>
      <c r="X556" s="2">
        <v>35593.42</v>
      </c>
      <c r="Y556" s="2">
        <v>154284.46</v>
      </c>
      <c r="Z556" s="2">
        <v>316101.82</v>
      </c>
      <c r="AB556" s="2">
        <v>434.6</v>
      </c>
    </row>
    <row r="557" spans="1:29" x14ac:dyDescent="0.2">
      <c r="A557" s="11">
        <v>3</v>
      </c>
      <c r="B557" s="1">
        <v>126514007</v>
      </c>
      <c r="C557" s="1" t="s">
        <v>790</v>
      </c>
      <c r="D557" s="1" t="s">
        <v>56</v>
      </c>
      <c r="E557" s="2">
        <v>36833551.649999999</v>
      </c>
      <c r="F557" s="2">
        <v>16893441.350000001</v>
      </c>
      <c r="G557" s="2">
        <v>132233</v>
      </c>
      <c r="H557" s="2">
        <f t="shared" si="16"/>
        <v>53859226</v>
      </c>
      <c r="K557" s="2">
        <f t="shared" si="17"/>
        <v>53859226</v>
      </c>
      <c r="M557" s="2">
        <v>30915127.949999999</v>
      </c>
      <c r="O557" s="2">
        <v>5918423.7000000002</v>
      </c>
      <c r="U557" s="2">
        <v>2316860.4300000002</v>
      </c>
      <c r="V557" s="2">
        <v>288172.06</v>
      </c>
      <c r="W557" s="2">
        <v>7073039.21</v>
      </c>
      <c r="X557" s="2">
        <v>419995</v>
      </c>
      <c r="Y557" s="2">
        <v>853763.2</v>
      </c>
      <c r="Z557" s="2">
        <v>5525368.4500000002</v>
      </c>
      <c r="AB557" s="2">
        <v>416243</v>
      </c>
    </row>
    <row r="558" spans="1:29" x14ac:dyDescent="0.2">
      <c r="A558" s="11">
        <v>3</v>
      </c>
      <c r="B558" s="1">
        <v>129546907</v>
      </c>
      <c r="C558" s="1" t="s">
        <v>794</v>
      </c>
      <c r="D558" s="1" t="s">
        <v>54</v>
      </c>
      <c r="E558" s="2">
        <v>3300152.86</v>
      </c>
      <c r="F558" s="2">
        <v>2884391.22</v>
      </c>
      <c r="G558" s="2">
        <v>9448</v>
      </c>
      <c r="H558" s="2">
        <f t="shared" si="16"/>
        <v>6193992.0800000001</v>
      </c>
      <c r="J558" s="2">
        <v>20232.38</v>
      </c>
      <c r="K558" s="2">
        <f t="shared" si="17"/>
        <v>6214224.46</v>
      </c>
      <c r="M558" s="2">
        <v>294800.93</v>
      </c>
      <c r="N558" s="2">
        <v>588517.80000000005</v>
      </c>
      <c r="O558" s="2">
        <v>2416834.13</v>
      </c>
      <c r="U558" s="2">
        <v>232333.77</v>
      </c>
      <c r="V558" s="2">
        <v>211307.43</v>
      </c>
      <c r="W558" s="2">
        <v>552089.11</v>
      </c>
      <c r="X558" s="2">
        <v>130509.09</v>
      </c>
      <c r="Y558" s="2">
        <v>291049.59999999998</v>
      </c>
      <c r="Z558" s="2">
        <v>1098092.93</v>
      </c>
      <c r="AA558" s="2">
        <v>365760.29</v>
      </c>
      <c r="AC558" s="2">
        <v>3249</v>
      </c>
    </row>
    <row r="559" spans="1:29" x14ac:dyDescent="0.2">
      <c r="A559" s="11">
        <v>3</v>
      </c>
      <c r="B559" s="1">
        <v>108567807</v>
      </c>
      <c r="C559" s="1" t="s">
        <v>752</v>
      </c>
      <c r="D559" s="1" t="s">
        <v>12</v>
      </c>
      <c r="E559" s="2">
        <v>2972978.65</v>
      </c>
      <c r="F559" s="2">
        <v>2094534.26</v>
      </c>
      <c r="G559" s="2">
        <v>8652.82</v>
      </c>
      <c r="H559" s="2">
        <f t="shared" si="16"/>
        <v>5076165.7300000004</v>
      </c>
      <c r="J559" s="2">
        <v>476.71</v>
      </c>
      <c r="K559" s="2">
        <f t="shared" si="17"/>
        <v>5076642.4400000004</v>
      </c>
      <c r="O559" s="2">
        <v>2008576.4</v>
      </c>
      <c r="R559" s="2">
        <v>964402.25</v>
      </c>
      <c r="U559" s="2">
        <v>173561.39</v>
      </c>
      <c r="V559" s="2">
        <v>112334.93</v>
      </c>
      <c r="W559" s="2">
        <v>192690.35</v>
      </c>
      <c r="X559" s="2">
        <v>329.83</v>
      </c>
      <c r="Y559" s="2">
        <v>170595.98</v>
      </c>
      <c r="Z559" s="2">
        <v>885692.78</v>
      </c>
      <c r="AA559" s="2">
        <v>232223.86</v>
      </c>
      <c r="AB559" s="2">
        <v>214292.28</v>
      </c>
      <c r="AC559" s="2">
        <v>112812.86</v>
      </c>
    </row>
    <row r="560" spans="1:29" x14ac:dyDescent="0.2">
      <c r="A560" s="11">
        <v>3</v>
      </c>
      <c r="B560" s="1">
        <v>119584707</v>
      </c>
      <c r="C560" s="1" t="s">
        <v>775</v>
      </c>
      <c r="D560" s="1" t="s">
        <v>61</v>
      </c>
      <c r="E560" s="2">
        <v>1575773.45</v>
      </c>
      <c r="F560" s="2">
        <v>1316122.6299999999</v>
      </c>
      <c r="G560" s="2">
        <v>24599.21</v>
      </c>
      <c r="H560" s="2">
        <f t="shared" si="16"/>
        <v>2916495.29</v>
      </c>
      <c r="K560" s="2">
        <f t="shared" si="17"/>
        <v>2916495.29</v>
      </c>
      <c r="O560" s="2">
        <v>1464266.98</v>
      </c>
      <c r="R560" s="2">
        <v>111506.47</v>
      </c>
      <c r="U560" s="2">
        <v>261650.81</v>
      </c>
      <c r="V560" s="2">
        <v>39435.67</v>
      </c>
      <c r="W560" s="2">
        <v>246261.97</v>
      </c>
      <c r="Y560" s="2">
        <v>124558.15</v>
      </c>
      <c r="Z560" s="2">
        <v>201290.91</v>
      </c>
      <c r="AA560" s="2">
        <v>430946.34</v>
      </c>
      <c r="AB560" s="2">
        <v>11978.78</v>
      </c>
    </row>
    <row r="561" spans="1:29" x14ac:dyDescent="0.2">
      <c r="A561" s="11">
        <v>3</v>
      </c>
      <c r="B561" s="1">
        <v>116606707</v>
      </c>
      <c r="C561" s="1" t="s">
        <v>769</v>
      </c>
      <c r="D561" s="1" t="s">
        <v>9</v>
      </c>
      <c r="E561" s="2">
        <v>3450771.93</v>
      </c>
      <c r="F561" s="2">
        <v>1727813.53</v>
      </c>
      <c r="G561" s="2">
        <v>15117.14</v>
      </c>
      <c r="H561" s="2">
        <f t="shared" si="16"/>
        <v>5193702.5999999996</v>
      </c>
      <c r="I561" s="2">
        <v>246252.03</v>
      </c>
      <c r="J561" s="2">
        <v>174771.33</v>
      </c>
      <c r="K561" s="2">
        <f t="shared" si="17"/>
        <v>5614725.96</v>
      </c>
      <c r="M561" s="2">
        <v>82993.009999999995</v>
      </c>
      <c r="N561" s="2">
        <v>404963</v>
      </c>
      <c r="O561" s="2">
        <v>2853316.52</v>
      </c>
      <c r="P561" s="2">
        <v>8327.1</v>
      </c>
      <c r="R561" s="2">
        <v>101172.3</v>
      </c>
      <c r="U561" s="2">
        <v>97291.05</v>
      </c>
      <c r="V561" s="2">
        <v>415150.25</v>
      </c>
      <c r="W561" s="2">
        <v>447702.99</v>
      </c>
      <c r="X561" s="2">
        <v>41175.54</v>
      </c>
      <c r="Y561" s="2">
        <v>97037.68</v>
      </c>
      <c r="Z561" s="2">
        <v>615132.97</v>
      </c>
      <c r="AB561" s="2">
        <v>14323.05</v>
      </c>
    </row>
    <row r="562" spans="1:29" x14ac:dyDescent="0.2">
      <c r="A562" s="11">
        <v>3</v>
      </c>
      <c r="B562" s="1">
        <v>106619107</v>
      </c>
      <c r="C562" s="1" t="s">
        <v>744</v>
      </c>
      <c r="D562" s="1" t="s">
        <v>35</v>
      </c>
      <c r="E562" s="2">
        <v>3483574.92</v>
      </c>
      <c r="F562" s="2">
        <v>1801354.27</v>
      </c>
      <c r="H562" s="2">
        <f t="shared" si="16"/>
        <v>5284929.1899999995</v>
      </c>
      <c r="J562" s="2">
        <v>459126.11</v>
      </c>
      <c r="K562" s="2">
        <f t="shared" si="17"/>
        <v>5744055.2999999998</v>
      </c>
      <c r="N562" s="2">
        <v>90206.57</v>
      </c>
      <c r="O562" s="2">
        <v>2437683.39</v>
      </c>
      <c r="R562" s="2">
        <v>955684.96</v>
      </c>
      <c r="U562" s="2">
        <v>294051.38</v>
      </c>
      <c r="V562" s="2">
        <v>119044.79</v>
      </c>
      <c r="W562" s="2">
        <v>234348.48</v>
      </c>
      <c r="X562" s="2">
        <v>1755.58</v>
      </c>
      <c r="Y562" s="2">
        <v>139335.20000000001</v>
      </c>
      <c r="Z562" s="2">
        <v>568385.77</v>
      </c>
      <c r="AA562" s="2">
        <v>317801.23</v>
      </c>
      <c r="AB562" s="2">
        <v>126631.84</v>
      </c>
    </row>
    <row r="563" spans="1:29" x14ac:dyDescent="0.2">
      <c r="A563" s="11">
        <v>3</v>
      </c>
      <c r="B563" s="1">
        <v>101634207</v>
      </c>
      <c r="C563" s="1" t="s">
        <v>731</v>
      </c>
      <c r="D563" s="1" t="s">
        <v>32</v>
      </c>
      <c r="E563" s="2">
        <v>1619295.56</v>
      </c>
      <c r="F563" s="2">
        <v>933655.53</v>
      </c>
      <c r="G563" s="2">
        <v>12005.82</v>
      </c>
      <c r="H563" s="2">
        <f t="shared" si="16"/>
        <v>2564956.9099999997</v>
      </c>
      <c r="J563" s="2">
        <v>142889.17000000001</v>
      </c>
      <c r="K563" s="2">
        <f t="shared" si="17"/>
        <v>2707846.0799999996</v>
      </c>
      <c r="M563" s="2">
        <v>74565.59</v>
      </c>
      <c r="N563" s="2">
        <v>58947.21</v>
      </c>
      <c r="O563" s="2">
        <v>1447670.15</v>
      </c>
      <c r="R563" s="2">
        <v>38112.61</v>
      </c>
      <c r="U563" s="2">
        <v>71731.63</v>
      </c>
      <c r="V563" s="2">
        <v>78</v>
      </c>
      <c r="W563" s="2">
        <v>268729.43</v>
      </c>
      <c r="X563" s="2">
        <v>1395.68</v>
      </c>
      <c r="Y563" s="2">
        <v>77373.64</v>
      </c>
      <c r="Z563" s="2">
        <v>416071.64</v>
      </c>
      <c r="AB563" s="2">
        <v>98275.51</v>
      </c>
    </row>
    <row r="564" spans="1:29" x14ac:dyDescent="0.2">
      <c r="A564" s="11">
        <v>3</v>
      </c>
      <c r="B564" s="1">
        <v>101638907</v>
      </c>
      <c r="C564" s="1" t="s">
        <v>732</v>
      </c>
      <c r="D564" s="1" t="s">
        <v>32</v>
      </c>
      <c r="E564" s="2">
        <v>3875469.45</v>
      </c>
      <c r="F564" s="2">
        <v>1344479.61</v>
      </c>
      <c r="G564" s="2">
        <v>13942.52</v>
      </c>
      <c r="H564" s="2">
        <f t="shared" si="16"/>
        <v>5233891.58</v>
      </c>
      <c r="I564" s="2">
        <v>130928.02</v>
      </c>
      <c r="J564" s="2">
        <v>188337.23</v>
      </c>
      <c r="K564" s="2">
        <f t="shared" si="17"/>
        <v>5553156.8300000001</v>
      </c>
      <c r="M564" s="2">
        <v>520758.91</v>
      </c>
      <c r="O564" s="2">
        <v>1568699.17</v>
      </c>
      <c r="R564" s="2">
        <v>1786011.37</v>
      </c>
      <c r="U564" s="2">
        <v>242573.63</v>
      </c>
      <c r="W564" s="2">
        <v>445209.46</v>
      </c>
      <c r="X564" s="2">
        <v>38743.68</v>
      </c>
      <c r="Y564" s="2">
        <v>156926.82</v>
      </c>
      <c r="Z564" s="2">
        <v>461026.02</v>
      </c>
    </row>
    <row r="565" spans="1:29" x14ac:dyDescent="0.2">
      <c r="A565" s="11">
        <v>3</v>
      </c>
      <c r="B565" s="1">
        <v>107651207</v>
      </c>
      <c r="C565" s="1" t="s">
        <v>745</v>
      </c>
      <c r="D565" s="1" t="s">
        <v>34</v>
      </c>
      <c r="E565" s="2">
        <v>4286059.92</v>
      </c>
      <c r="F565" s="2">
        <v>2021872.57</v>
      </c>
      <c r="G565" s="2">
        <v>9303.99</v>
      </c>
      <c r="H565" s="2">
        <f t="shared" si="16"/>
        <v>6317236.4800000004</v>
      </c>
      <c r="I565" s="2">
        <v>80694.990000000005</v>
      </c>
      <c r="J565" s="2">
        <v>153820.82999999999</v>
      </c>
      <c r="K565" s="2">
        <f t="shared" si="17"/>
        <v>6551752.3000000007</v>
      </c>
      <c r="M565" s="2">
        <v>472769.74</v>
      </c>
      <c r="O565" s="2">
        <v>3695964.12</v>
      </c>
      <c r="R565" s="2">
        <v>117326.06</v>
      </c>
      <c r="U565" s="2">
        <v>339048.2</v>
      </c>
      <c r="V565" s="2">
        <v>121024.86</v>
      </c>
      <c r="W565" s="2">
        <v>631370.31000000006</v>
      </c>
      <c r="X565" s="2">
        <v>1633.42</v>
      </c>
      <c r="Y565" s="2">
        <v>145125.46</v>
      </c>
      <c r="Z565" s="2">
        <v>778969.63</v>
      </c>
      <c r="AA565" s="2">
        <v>1707.79</v>
      </c>
      <c r="AB565" s="2">
        <v>2992.9</v>
      </c>
    </row>
    <row r="566" spans="1:29" x14ac:dyDescent="0.2">
      <c r="A566" s="11">
        <v>3</v>
      </c>
      <c r="B566" s="1">
        <v>107652207</v>
      </c>
      <c r="C566" s="1" t="s">
        <v>746</v>
      </c>
      <c r="D566" s="1" t="s">
        <v>34</v>
      </c>
      <c r="E566" s="2">
        <v>1986448</v>
      </c>
      <c r="F566" s="2">
        <v>1214391</v>
      </c>
      <c r="G566" s="2">
        <v>11182</v>
      </c>
      <c r="H566" s="2">
        <f t="shared" si="16"/>
        <v>3212021</v>
      </c>
      <c r="J566" s="2">
        <v>5788.16</v>
      </c>
      <c r="K566" s="2">
        <f t="shared" si="17"/>
        <v>3217809.16</v>
      </c>
      <c r="M566" s="2">
        <v>4182</v>
      </c>
      <c r="N566" s="2">
        <v>51404</v>
      </c>
      <c r="O566" s="2">
        <v>1839766</v>
      </c>
      <c r="P566" s="2">
        <v>73650</v>
      </c>
      <c r="R566" s="2">
        <v>17063</v>
      </c>
      <c r="S566" s="2">
        <v>383</v>
      </c>
      <c r="U566" s="2">
        <v>153560</v>
      </c>
      <c r="V566" s="2">
        <v>52744</v>
      </c>
      <c r="W566" s="2">
        <v>420659</v>
      </c>
      <c r="X566" s="2">
        <v>472</v>
      </c>
      <c r="Y566" s="2">
        <v>169236</v>
      </c>
      <c r="Z566" s="2">
        <v>403520</v>
      </c>
      <c r="AA566" s="2">
        <v>2236</v>
      </c>
      <c r="AC566" s="2">
        <v>11964</v>
      </c>
    </row>
    <row r="567" spans="1:29" x14ac:dyDescent="0.2">
      <c r="A567" s="11">
        <v>3</v>
      </c>
      <c r="B567" s="1">
        <v>107656407</v>
      </c>
      <c r="C567" s="1" t="s">
        <v>747</v>
      </c>
      <c r="D567" s="1" t="s">
        <v>34</v>
      </c>
      <c r="E567" s="2">
        <v>1378985.06</v>
      </c>
      <c r="F567" s="2">
        <v>1382110.91</v>
      </c>
      <c r="G567" s="2">
        <v>11080.92</v>
      </c>
      <c r="H567" s="2">
        <f t="shared" si="16"/>
        <v>2772176.8899999997</v>
      </c>
      <c r="I567" s="2">
        <v>130612.59</v>
      </c>
      <c r="J567" s="2">
        <v>51191.54</v>
      </c>
      <c r="K567" s="2">
        <f t="shared" si="17"/>
        <v>2953981.0199999996</v>
      </c>
      <c r="M567" s="2">
        <v>7731</v>
      </c>
      <c r="N567" s="2">
        <v>77302.740000000005</v>
      </c>
      <c r="O567" s="2">
        <v>1252234.44</v>
      </c>
      <c r="R567" s="2">
        <v>41716.879999999997</v>
      </c>
      <c r="U567" s="2">
        <v>44260.3</v>
      </c>
      <c r="V567" s="2">
        <v>147685.48000000001</v>
      </c>
      <c r="W567" s="2">
        <v>440152.66</v>
      </c>
      <c r="Y567" s="2">
        <v>156616.43</v>
      </c>
      <c r="Z567" s="2">
        <v>593396.04</v>
      </c>
    </row>
    <row r="568" spans="1:29" x14ac:dyDescent="0.2">
      <c r="A568" s="11">
        <v>3</v>
      </c>
      <c r="B568" s="1">
        <v>112679107</v>
      </c>
      <c r="C568" s="1" t="s">
        <v>760</v>
      </c>
      <c r="D568" s="1" t="s">
        <v>8</v>
      </c>
      <c r="E568" s="2">
        <v>13984506.02</v>
      </c>
      <c r="F568" s="2">
        <v>7603314.4100000001</v>
      </c>
      <c r="G568" s="2">
        <v>392366.27</v>
      </c>
      <c r="H568" s="2">
        <f t="shared" si="16"/>
        <v>21980186.699999999</v>
      </c>
      <c r="J568" s="2">
        <v>365747.33</v>
      </c>
      <c r="K568" s="2">
        <f t="shared" si="17"/>
        <v>22345934.029999997</v>
      </c>
      <c r="M568" s="2">
        <v>4862189.9000000004</v>
      </c>
      <c r="N568" s="2">
        <v>1797960.17</v>
      </c>
      <c r="O568" s="2">
        <v>4492961.32</v>
      </c>
      <c r="P568" s="2">
        <v>170172.79</v>
      </c>
      <c r="R568" s="2">
        <v>2661221.84</v>
      </c>
      <c r="U568" s="2">
        <v>1174475.71</v>
      </c>
      <c r="V568" s="2">
        <v>228342.11</v>
      </c>
      <c r="W568" s="2">
        <v>1433512.6</v>
      </c>
      <c r="X568" s="2">
        <v>123799.75</v>
      </c>
      <c r="Y568" s="2">
        <v>436826.98</v>
      </c>
      <c r="Z568" s="2">
        <v>2350797.61</v>
      </c>
      <c r="AA568" s="2">
        <v>1379589.35</v>
      </c>
      <c r="AB568" s="2">
        <v>475970.3</v>
      </c>
    </row>
    <row r="569" spans="1:29" x14ac:dyDescent="0.2">
      <c r="A569" s="11">
        <v>4</v>
      </c>
      <c r="B569" s="1">
        <v>197010542</v>
      </c>
      <c r="C569" s="1" t="s">
        <v>837</v>
      </c>
      <c r="D569" s="1" t="s">
        <v>3</v>
      </c>
      <c r="E569" s="2">
        <v>351843</v>
      </c>
      <c r="F569" s="2">
        <v>331764</v>
      </c>
      <c r="G569" s="2">
        <v>1272</v>
      </c>
      <c r="H569" s="2">
        <f t="shared" si="16"/>
        <v>684879</v>
      </c>
      <c r="J569" s="2">
        <v>4684</v>
      </c>
      <c r="K569" s="2">
        <f t="shared" si="17"/>
        <v>689563</v>
      </c>
      <c r="M569" s="2">
        <v>318909</v>
      </c>
      <c r="N569" s="2">
        <v>32934</v>
      </c>
      <c r="W569" s="2">
        <v>132342</v>
      </c>
      <c r="X569" s="2">
        <v>3421</v>
      </c>
      <c r="Y569" s="2">
        <v>55781</v>
      </c>
      <c r="Z569" s="2">
        <v>140220</v>
      </c>
    </row>
    <row r="570" spans="1:29" x14ac:dyDescent="0.2">
      <c r="A570" s="11">
        <v>4</v>
      </c>
      <c r="B570" s="1">
        <v>141019741</v>
      </c>
      <c r="C570" s="1" t="s">
        <v>828</v>
      </c>
      <c r="D570" s="1" t="s">
        <v>3</v>
      </c>
      <c r="E570" s="2">
        <v>861516</v>
      </c>
      <c r="F570" s="2">
        <v>500935</v>
      </c>
      <c r="G570" s="2">
        <v>24192</v>
      </c>
      <c r="H570" s="2">
        <f t="shared" si="16"/>
        <v>1386643</v>
      </c>
      <c r="K570" s="2">
        <f t="shared" si="17"/>
        <v>1386643</v>
      </c>
      <c r="M570" s="2">
        <v>745179</v>
      </c>
      <c r="N570" s="2">
        <v>116337</v>
      </c>
      <c r="W570" s="2">
        <v>145828</v>
      </c>
      <c r="X570" s="2">
        <v>36665</v>
      </c>
      <c r="Y570" s="2">
        <v>81527</v>
      </c>
      <c r="Z570" s="2">
        <v>201897</v>
      </c>
      <c r="AA570" s="2">
        <v>35018</v>
      </c>
    </row>
    <row r="571" spans="1:29" x14ac:dyDescent="0.2">
      <c r="A571" s="11">
        <v>4</v>
      </c>
      <c r="B571" s="1">
        <v>102020003</v>
      </c>
      <c r="C571" s="1" t="s">
        <v>601</v>
      </c>
      <c r="D571" s="1" t="s">
        <v>28</v>
      </c>
      <c r="E571" s="2">
        <v>2195490</v>
      </c>
      <c r="F571" s="2">
        <v>1426879</v>
      </c>
      <c r="G571" s="2">
        <v>167606</v>
      </c>
      <c r="H571" s="2">
        <f t="shared" si="16"/>
        <v>3789975</v>
      </c>
      <c r="K571" s="2">
        <f t="shared" si="17"/>
        <v>3789975</v>
      </c>
      <c r="M571" s="2">
        <v>1603888</v>
      </c>
      <c r="N571" s="2">
        <v>591602</v>
      </c>
      <c r="W571" s="2">
        <v>488824</v>
      </c>
      <c r="X571" s="2">
        <v>38730</v>
      </c>
      <c r="Y571" s="2">
        <v>159070</v>
      </c>
      <c r="Z571" s="2">
        <v>235889</v>
      </c>
      <c r="AA571" s="2">
        <v>287529</v>
      </c>
      <c r="AB571" s="2">
        <v>152287</v>
      </c>
      <c r="AC571" s="2">
        <v>64550</v>
      </c>
    </row>
    <row r="572" spans="1:29" x14ac:dyDescent="0.2">
      <c r="A572" s="11">
        <v>4</v>
      </c>
      <c r="B572" s="1">
        <v>102023180</v>
      </c>
      <c r="C572" s="1" t="s">
        <v>602</v>
      </c>
      <c r="D572" s="1" t="s">
        <v>28</v>
      </c>
      <c r="E572" s="2">
        <v>2151467</v>
      </c>
      <c r="F572" s="2">
        <v>2022831</v>
      </c>
      <c r="G572" s="2">
        <v>415558</v>
      </c>
      <c r="H572" s="2">
        <f t="shared" si="16"/>
        <v>4589856</v>
      </c>
      <c r="I572" s="2">
        <v>45077</v>
      </c>
      <c r="K572" s="2">
        <f t="shared" si="17"/>
        <v>4634933</v>
      </c>
      <c r="M572" s="2">
        <v>1859084</v>
      </c>
      <c r="N572" s="2">
        <v>282758</v>
      </c>
      <c r="P572" s="2">
        <v>9625</v>
      </c>
      <c r="U572" s="2">
        <v>183418</v>
      </c>
      <c r="W572" s="2">
        <v>677972</v>
      </c>
      <c r="X572" s="2">
        <v>54291</v>
      </c>
      <c r="Y572" s="2">
        <v>82755</v>
      </c>
      <c r="Z572" s="2">
        <v>981548</v>
      </c>
      <c r="AA572" s="2">
        <v>42847</v>
      </c>
    </row>
    <row r="573" spans="1:29" x14ac:dyDescent="0.2">
      <c r="A573" s="11">
        <v>4</v>
      </c>
      <c r="B573" s="1">
        <v>102020001</v>
      </c>
      <c r="C573" s="1" t="s">
        <v>603</v>
      </c>
      <c r="D573" s="1" t="s">
        <v>28</v>
      </c>
      <c r="E573" s="2">
        <v>4747737</v>
      </c>
      <c r="F573" s="2">
        <v>3362255</v>
      </c>
      <c r="G573" s="2">
        <v>211563</v>
      </c>
      <c r="H573" s="2">
        <f t="shared" si="16"/>
        <v>8321555</v>
      </c>
      <c r="I573" s="2">
        <v>966364</v>
      </c>
      <c r="J573" s="2">
        <v>422114</v>
      </c>
      <c r="K573" s="2">
        <f t="shared" si="17"/>
        <v>9710033</v>
      </c>
      <c r="M573" s="2">
        <v>3922537</v>
      </c>
      <c r="N573" s="2">
        <v>812726</v>
      </c>
      <c r="S573" s="2">
        <v>12474</v>
      </c>
      <c r="U573" s="2">
        <v>457933</v>
      </c>
      <c r="V573" s="2">
        <v>289124</v>
      </c>
      <c r="W573" s="2">
        <v>409441</v>
      </c>
      <c r="X573" s="2">
        <v>88256</v>
      </c>
      <c r="Y573" s="2">
        <v>57666</v>
      </c>
      <c r="Z573" s="2">
        <v>1528107</v>
      </c>
      <c r="AA573" s="2">
        <v>31442</v>
      </c>
      <c r="AB573" s="2">
        <v>369950</v>
      </c>
      <c r="AC573" s="2">
        <v>130336</v>
      </c>
    </row>
    <row r="574" spans="1:29" x14ac:dyDescent="0.2">
      <c r="A574" s="11">
        <v>4</v>
      </c>
      <c r="B574" s="1">
        <v>199025446</v>
      </c>
      <c r="C574" s="1" t="s">
        <v>838</v>
      </c>
      <c r="D574" s="1" t="s">
        <v>28</v>
      </c>
      <c r="E574" s="2">
        <v>3136327</v>
      </c>
      <c r="F574" s="2">
        <v>3424286</v>
      </c>
      <c r="G574" s="2">
        <v>94990</v>
      </c>
      <c r="H574" s="2">
        <f t="shared" si="16"/>
        <v>6655603</v>
      </c>
      <c r="J574" s="2">
        <v>451690</v>
      </c>
      <c r="K574" s="2">
        <f t="shared" si="17"/>
        <v>7107293</v>
      </c>
      <c r="M574" s="2">
        <v>2511047</v>
      </c>
      <c r="N574" s="2">
        <v>625280</v>
      </c>
      <c r="U574" s="2">
        <v>70786</v>
      </c>
      <c r="V574" s="2">
        <v>56321</v>
      </c>
      <c r="W574" s="2">
        <v>1698231</v>
      </c>
      <c r="X574" s="2">
        <v>50818</v>
      </c>
      <c r="Z574" s="2">
        <v>1522679</v>
      </c>
      <c r="AA574" s="2">
        <v>25451</v>
      </c>
    </row>
    <row r="575" spans="1:29" x14ac:dyDescent="0.2">
      <c r="A575" s="11">
        <v>4</v>
      </c>
      <c r="B575" s="1">
        <v>102023030</v>
      </c>
      <c r="C575" s="1" t="s">
        <v>604</v>
      </c>
      <c r="D575" s="1" t="s">
        <v>28</v>
      </c>
      <c r="E575" s="2">
        <v>2376849</v>
      </c>
      <c r="F575" s="2">
        <v>1261146.5</v>
      </c>
      <c r="G575" s="2">
        <v>304572</v>
      </c>
      <c r="H575" s="2">
        <f t="shared" si="16"/>
        <v>3942567.5</v>
      </c>
      <c r="I575" s="2">
        <v>38535</v>
      </c>
      <c r="K575" s="2">
        <f t="shared" si="17"/>
        <v>3981102.5</v>
      </c>
      <c r="M575" s="2">
        <v>1972468</v>
      </c>
      <c r="N575" s="2">
        <v>404381</v>
      </c>
      <c r="V575" s="2">
        <v>23333</v>
      </c>
      <c r="W575" s="2">
        <v>471602</v>
      </c>
      <c r="Y575" s="2">
        <v>267331.5</v>
      </c>
      <c r="Z575" s="2">
        <v>498880</v>
      </c>
    </row>
    <row r="576" spans="1:29" x14ac:dyDescent="0.2">
      <c r="A576" s="11">
        <v>4</v>
      </c>
      <c r="B576" s="1">
        <v>103020001</v>
      </c>
      <c r="C576" s="1" t="s">
        <v>605</v>
      </c>
      <c r="D576" s="1" t="s">
        <v>28</v>
      </c>
      <c r="E576" s="2">
        <v>3545350.31</v>
      </c>
      <c r="F576" s="2">
        <v>3115060.17</v>
      </c>
      <c r="H576" s="2">
        <f t="shared" si="16"/>
        <v>6660410.4800000004</v>
      </c>
      <c r="K576" s="2">
        <f t="shared" si="17"/>
        <v>6660410.4800000004</v>
      </c>
      <c r="M576" s="2">
        <v>2830148.21</v>
      </c>
      <c r="N576" s="2">
        <v>715202.1</v>
      </c>
      <c r="U576" s="2">
        <v>342964.09</v>
      </c>
      <c r="W576" s="2">
        <v>1539704.22</v>
      </c>
      <c r="X576" s="2">
        <v>12591.74</v>
      </c>
      <c r="Y576" s="2">
        <v>214206.12</v>
      </c>
      <c r="Z576" s="2">
        <v>243103.68</v>
      </c>
      <c r="AB576" s="2">
        <v>762490.32</v>
      </c>
    </row>
    <row r="577" spans="1:29" x14ac:dyDescent="0.2">
      <c r="A577" s="11">
        <v>4</v>
      </c>
      <c r="B577" s="1">
        <v>103022481</v>
      </c>
      <c r="C577" s="1" t="s">
        <v>804</v>
      </c>
      <c r="D577" s="1" t="s">
        <v>28</v>
      </c>
      <c r="H577" s="2">
        <f t="shared" si="16"/>
        <v>0</v>
      </c>
      <c r="K577" s="2">
        <f t="shared" si="17"/>
        <v>0</v>
      </c>
    </row>
    <row r="578" spans="1:29" x14ac:dyDescent="0.2">
      <c r="A578" s="11">
        <v>4</v>
      </c>
      <c r="B578" s="1">
        <v>115220003</v>
      </c>
      <c r="C578" s="1" t="s">
        <v>606</v>
      </c>
      <c r="D578" s="1" t="s">
        <v>28</v>
      </c>
      <c r="E578" s="2">
        <v>2152403</v>
      </c>
      <c r="F578" s="2">
        <v>1410286</v>
      </c>
      <c r="H578" s="2">
        <f t="shared" ref="H578:H641" si="18">SUM(E578:G578)</f>
        <v>3562689</v>
      </c>
      <c r="K578" s="2">
        <f t="shared" ref="K578:K641" si="19">SUM(H578:J578)</f>
        <v>3562689</v>
      </c>
      <c r="M578" s="2">
        <v>1851900</v>
      </c>
      <c r="N578" s="2">
        <v>300503</v>
      </c>
      <c r="W578" s="2">
        <v>1410286</v>
      </c>
    </row>
    <row r="579" spans="1:29" x14ac:dyDescent="0.2">
      <c r="A579" s="11">
        <v>4</v>
      </c>
      <c r="B579" s="1">
        <v>160028259</v>
      </c>
      <c r="C579" s="1" t="s">
        <v>607</v>
      </c>
      <c r="D579" s="1" t="s">
        <v>28</v>
      </c>
      <c r="E579" s="2">
        <v>3502724</v>
      </c>
      <c r="F579" s="2">
        <v>2880674</v>
      </c>
      <c r="G579" s="2">
        <v>27133</v>
      </c>
      <c r="H579" s="2">
        <f t="shared" si="18"/>
        <v>6410531</v>
      </c>
      <c r="J579" s="2">
        <v>523666</v>
      </c>
      <c r="K579" s="2">
        <f t="shared" si="19"/>
        <v>6934197</v>
      </c>
      <c r="M579" s="2">
        <v>2659023</v>
      </c>
      <c r="N579" s="2">
        <v>713590</v>
      </c>
      <c r="P579" s="2">
        <v>117407</v>
      </c>
      <c r="S579" s="2">
        <v>4489</v>
      </c>
      <c r="T579" s="2">
        <v>8215</v>
      </c>
      <c r="U579" s="2">
        <v>187028</v>
      </c>
      <c r="V579" s="2">
        <v>60809</v>
      </c>
      <c r="W579" s="2">
        <v>432714</v>
      </c>
      <c r="X579" s="2">
        <v>83321</v>
      </c>
      <c r="Y579" s="2">
        <v>18140</v>
      </c>
      <c r="Z579" s="2">
        <v>1908272</v>
      </c>
      <c r="AB579" s="2">
        <v>190390</v>
      </c>
    </row>
    <row r="580" spans="1:29" x14ac:dyDescent="0.2">
      <c r="A580" s="11">
        <v>4</v>
      </c>
      <c r="B580" s="1">
        <v>103020005</v>
      </c>
      <c r="C580" s="1" t="s">
        <v>608</v>
      </c>
      <c r="D580" s="1" t="s">
        <v>28</v>
      </c>
      <c r="E580" s="2">
        <v>2768683</v>
      </c>
      <c r="F580" s="2">
        <v>2012083</v>
      </c>
      <c r="G580" s="2">
        <v>24523</v>
      </c>
      <c r="H580" s="2">
        <f t="shared" si="18"/>
        <v>4805289</v>
      </c>
      <c r="J580" s="2">
        <v>575040</v>
      </c>
      <c r="K580" s="2">
        <f t="shared" si="19"/>
        <v>5380329</v>
      </c>
      <c r="M580" s="2">
        <v>1955437</v>
      </c>
      <c r="N580" s="2">
        <v>753701</v>
      </c>
      <c r="P580" s="2">
        <v>54023</v>
      </c>
      <c r="T580" s="2">
        <v>5522</v>
      </c>
      <c r="U580" s="2">
        <v>74530</v>
      </c>
      <c r="V580" s="2">
        <v>27633</v>
      </c>
      <c r="W580" s="2">
        <v>1106719</v>
      </c>
      <c r="X580" s="2">
        <v>68594</v>
      </c>
      <c r="Y580" s="2">
        <v>22721</v>
      </c>
      <c r="Z580" s="2">
        <v>677853</v>
      </c>
      <c r="AA580" s="2">
        <v>7798</v>
      </c>
      <c r="AB580" s="2">
        <v>26235</v>
      </c>
    </row>
    <row r="581" spans="1:29" x14ac:dyDescent="0.2">
      <c r="A581" s="11">
        <v>4</v>
      </c>
      <c r="B581" s="1">
        <v>103020002</v>
      </c>
      <c r="C581" s="1" t="s">
        <v>609</v>
      </c>
      <c r="D581" s="1" t="s">
        <v>28</v>
      </c>
      <c r="E581" s="2">
        <v>5129335</v>
      </c>
      <c r="F581" s="2">
        <v>5074528</v>
      </c>
      <c r="G581" s="2">
        <v>48956</v>
      </c>
      <c r="H581" s="2">
        <f t="shared" si="18"/>
        <v>10252819</v>
      </c>
      <c r="J581" s="2">
        <v>713350</v>
      </c>
      <c r="K581" s="2">
        <f t="shared" si="19"/>
        <v>10966169</v>
      </c>
      <c r="M581" s="2">
        <v>3293828</v>
      </c>
      <c r="N581" s="2">
        <v>1592096</v>
      </c>
      <c r="O581" s="2">
        <v>30107</v>
      </c>
      <c r="P581" s="2">
        <v>202799</v>
      </c>
      <c r="S581" s="2">
        <v>3154</v>
      </c>
      <c r="T581" s="2">
        <v>7351</v>
      </c>
      <c r="U581" s="2">
        <v>301599</v>
      </c>
      <c r="V581" s="2">
        <v>267618</v>
      </c>
      <c r="W581" s="2">
        <v>1549453</v>
      </c>
      <c r="X581" s="2">
        <v>127426</v>
      </c>
      <c r="Y581" s="2">
        <v>596382</v>
      </c>
      <c r="Z581" s="2">
        <v>1803113</v>
      </c>
      <c r="AB581" s="2">
        <v>428937</v>
      </c>
    </row>
    <row r="582" spans="1:29" x14ac:dyDescent="0.2">
      <c r="A582" s="11">
        <v>4</v>
      </c>
      <c r="B582" s="1">
        <v>103020003</v>
      </c>
      <c r="C582" s="1" t="s">
        <v>610</v>
      </c>
      <c r="D582" s="1" t="s">
        <v>28</v>
      </c>
      <c r="E582" s="2">
        <v>2914269</v>
      </c>
      <c r="F582" s="2">
        <v>1594694</v>
      </c>
      <c r="G582" s="2">
        <v>26253</v>
      </c>
      <c r="H582" s="2">
        <f t="shared" si="18"/>
        <v>4535216</v>
      </c>
      <c r="J582" s="2">
        <v>316155</v>
      </c>
      <c r="K582" s="2">
        <f t="shared" si="19"/>
        <v>4851371</v>
      </c>
      <c r="M582" s="2">
        <v>1961474</v>
      </c>
      <c r="N582" s="2">
        <v>862291</v>
      </c>
      <c r="P582" s="2">
        <v>83382</v>
      </c>
      <c r="T582" s="2">
        <v>7122</v>
      </c>
      <c r="U582" s="2">
        <v>375</v>
      </c>
      <c r="V582" s="2">
        <v>32511</v>
      </c>
      <c r="W582" s="2">
        <v>690548</v>
      </c>
      <c r="X582" s="2">
        <v>72626</v>
      </c>
      <c r="Y582" s="2">
        <v>24284</v>
      </c>
      <c r="Z582" s="2">
        <v>741122</v>
      </c>
      <c r="AB582" s="2">
        <v>33228</v>
      </c>
    </row>
    <row r="583" spans="1:29" x14ac:dyDescent="0.2">
      <c r="A583" s="11">
        <v>4</v>
      </c>
      <c r="B583" s="1">
        <v>103020004</v>
      </c>
      <c r="C583" s="1" t="s">
        <v>611</v>
      </c>
      <c r="D583" s="1" t="s">
        <v>28</v>
      </c>
      <c r="E583" s="2">
        <v>2929687</v>
      </c>
      <c r="F583" s="2">
        <v>2175539</v>
      </c>
      <c r="G583" s="2">
        <v>23673</v>
      </c>
      <c r="H583" s="2">
        <f t="shared" si="18"/>
        <v>5128899</v>
      </c>
      <c r="J583" s="2">
        <v>30373</v>
      </c>
      <c r="K583" s="2">
        <f t="shared" si="19"/>
        <v>5159272</v>
      </c>
      <c r="M583" s="2">
        <v>2072941</v>
      </c>
      <c r="N583" s="2">
        <v>787518</v>
      </c>
      <c r="P583" s="2">
        <v>60330</v>
      </c>
      <c r="T583" s="2">
        <v>8898</v>
      </c>
      <c r="U583" s="2">
        <v>10569</v>
      </c>
      <c r="V583" s="2">
        <v>28717</v>
      </c>
      <c r="W583" s="2">
        <v>1159012</v>
      </c>
      <c r="X583" s="2">
        <v>65759</v>
      </c>
      <c r="Y583" s="2">
        <v>22685</v>
      </c>
      <c r="Z583" s="2">
        <v>857432</v>
      </c>
      <c r="AB583" s="2">
        <v>31365</v>
      </c>
    </row>
    <row r="584" spans="1:29" x14ac:dyDescent="0.2">
      <c r="A584" s="11">
        <v>4</v>
      </c>
      <c r="B584" s="1">
        <v>103028192</v>
      </c>
      <c r="C584" s="1" t="s">
        <v>797</v>
      </c>
      <c r="D584" s="1" t="s">
        <v>28</v>
      </c>
      <c r="E584" s="2">
        <v>1810345</v>
      </c>
      <c r="F584" s="2">
        <v>928162</v>
      </c>
      <c r="G584" s="2">
        <v>19803</v>
      </c>
      <c r="H584" s="2">
        <f t="shared" si="18"/>
        <v>2758310</v>
      </c>
      <c r="J584" s="2">
        <v>30703</v>
      </c>
      <c r="K584" s="2">
        <f t="shared" si="19"/>
        <v>2789013</v>
      </c>
      <c r="M584" s="2">
        <v>1461178</v>
      </c>
      <c r="N584" s="2">
        <v>304798</v>
      </c>
      <c r="P584" s="2">
        <v>44369</v>
      </c>
      <c r="U584" s="2">
        <v>58000</v>
      </c>
      <c r="V584" s="2">
        <v>16998</v>
      </c>
      <c r="W584" s="2">
        <v>202385</v>
      </c>
      <c r="X584" s="2">
        <v>44809</v>
      </c>
      <c r="Y584" s="2">
        <v>7596</v>
      </c>
      <c r="Z584" s="2">
        <v>534458</v>
      </c>
      <c r="AA584" s="2">
        <v>249</v>
      </c>
      <c r="AB584" s="2">
        <v>63667</v>
      </c>
    </row>
    <row r="585" spans="1:29" x14ac:dyDescent="0.2">
      <c r="A585" s="11">
        <v>4</v>
      </c>
      <c r="B585" s="1">
        <v>103023410</v>
      </c>
      <c r="C585" s="1" t="s">
        <v>612</v>
      </c>
      <c r="D585" s="1" t="s">
        <v>28</v>
      </c>
      <c r="E585" s="2">
        <v>344541</v>
      </c>
      <c r="F585" s="2">
        <v>431577</v>
      </c>
      <c r="G585" s="2">
        <v>1103</v>
      </c>
      <c r="H585" s="2">
        <f t="shared" si="18"/>
        <v>777221</v>
      </c>
      <c r="I585" s="2">
        <v>677</v>
      </c>
      <c r="J585" s="2">
        <v>46987</v>
      </c>
      <c r="K585" s="2">
        <f t="shared" si="19"/>
        <v>824885</v>
      </c>
      <c r="N585" s="2">
        <v>344541</v>
      </c>
      <c r="U585" s="2">
        <v>105680</v>
      </c>
      <c r="W585" s="2">
        <v>200108</v>
      </c>
      <c r="X585" s="2">
        <v>11470</v>
      </c>
      <c r="Y585" s="2">
        <v>25881</v>
      </c>
      <c r="Z585" s="2">
        <v>81613</v>
      </c>
      <c r="AA585" s="2">
        <v>6825</v>
      </c>
    </row>
    <row r="586" spans="1:29" x14ac:dyDescent="0.2">
      <c r="A586" s="11">
        <v>4</v>
      </c>
      <c r="B586" s="1">
        <v>103023090</v>
      </c>
      <c r="C586" s="1" t="s">
        <v>613</v>
      </c>
      <c r="D586" s="1" t="s">
        <v>28</v>
      </c>
      <c r="E586" s="2">
        <v>2210769</v>
      </c>
      <c r="F586" s="2">
        <v>883772</v>
      </c>
      <c r="H586" s="2">
        <f t="shared" si="18"/>
        <v>3094541</v>
      </c>
      <c r="I586" s="2">
        <v>88881</v>
      </c>
      <c r="J586" s="2">
        <v>74672</v>
      </c>
      <c r="K586" s="2">
        <f t="shared" si="19"/>
        <v>3258094</v>
      </c>
      <c r="M586" s="2">
        <v>2112595</v>
      </c>
      <c r="N586" s="2">
        <v>98174</v>
      </c>
      <c r="V586" s="2">
        <v>31660</v>
      </c>
      <c r="W586" s="2">
        <v>652277</v>
      </c>
      <c r="Y586" s="2">
        <v>45212</v>
      </c>
      <c r="Z586" s="2">
        <v>154623</v>
      </c>
    </row>
    <row r="587" spans="1:29" x14ac:dyDescent="0.2">
      <c r="A587" s="11">
        <v>4</v>
      </c>
      <c r="B587" s="1">
        <v>102023080</v>
      </c>
      <c r="C587" s="1" t="s">
        <v>795</v>
      </c>
      <c r="D587" s="1" t="s">
        <v>28</v>
      </c>
      <c r="E587" s="2">
        <v>3100934</v>
      </c>
      <c r="F587" s="2">
        <v>2676948</v>
      </c>
      <c r="G587" s="2">
        <v>116019</v>
      </c>
      <c r="H587" s="2">
        <f t="shared" si="18"/>
        <v>5893901</v>
      </c>
      <c r="J587" s="2">
        <v>157899</v>
      </c>
      <c r="K587" s="2">
        <f t="shared" si="19"/>
        <v>6051800</v>
      </c>
      <c r="M587" s="2">
        <v>2718399</v>
      </c>
      <c r="N587" s="2">
        <v>382535</v>
      </c>
      <c r="U587" s="2">
        <v>342913</v>
      </c>
      <c r="V587" s="2">
        <v>276565</v>
      </c>
      <c r="W587" s="2">
        <v>904525</v>
      </c>
      <c r="X587" s="2">
        <v>41942</v>
      </c>
      <c r="Y587" s="2">
        <v>213868</v>
      </c>
      <c r="Z587" s="2">
        <v>897135</v>
      </c>
    </row>
    <row r="588" spans="1:29" x14ac:dyDescent="0.2">
      <c r="A588" s="11">
        <v>4</v>
      </c>
      <c r="B588" s="1">
        <v>103028246</v>
      </c>
      <c r="C588" s="1" t="s">
        <v>805</v>
      </c>
      <c r="D588" s="1" t="s">
        <v>28</v>
      </c>
      <c r="E588" s="2">
        <v>1333652</v>
      </c>
      <c r="F588" s="2">
        <v>1265844</v>
      </c>
      <c r="G588" s="2">
        <v>106617</v>
      </c>
      <c r="H588" s="2">
        <f t="shared" si="18"/>
        <v>2706113</v>
      </c>
      <c r="I588" s="2">
        <v>202928</v>
      </c>
      <c r="J588" s="2">
        <v>15142</v>
      </c>
      <c r="K588" s="2">
        <f t="shared" si="19"/>
        <v>2924183</v>
      </c>
      <c r="M588" s="2">
        <v>1285887</v>
      </c>
      <c r="N588" s="2">
        <v>47765</v>
      </c>
      <c r="U588" s="2">
        <v>53978</v>
      </c>
      <c r="V588" s="2">
        <v>212700</v>
      </c>
      <c r="W588" s="2">
        <v>473959</v>
      </c>
      <c r="X588" s="2">
        <v>3255</v>
      </c>
      <c r="Y588" s="2">
        <v>73866</v>
      </c>
      <c r="Z588" s="2">
        <v>434511</v>
      </c>
      <c r="AC588" s="2">
        <v>13575</v>
      </c>
    </row>
    <row r="589" spans="1:29" x14ac:dyDescent="0.2">
      <c r="A589" s="11">
        <v>4</v>
      </c>
      <c r="B589" s="1">
        <v>103025206</v>
      </c>
      <c r="C589" s="1" t="s">
        <v>796</v>
      </c>
      <c r="D589" s="1" t="s">
        <v>28</v>
      </c>
      <c r="E589" s="2">
        <v>768517</v>
      </c>
      <c r="F589" s="2">
        <v>705854</v>
      </c>
      <c r="G589" s="2">
        <v>9085</v>
      </c>
      <c r="H589" s="2">
        <f t="shared" si="18"/>
        <v>1483456</v>
      </c>
      <c r="J589" s="2">
        <v>4930</v>
      </c>
      <c r="K589" s="2">
        <f t="shared" si="19"/>
        <v>1488386</v>
      </c>
      <c r="M589" s="2">
        <v>713339</v>
      </c>
      <c r="N589" s="2">
        <v>55178</v>
      </c>
      <c r="V589" s="2">
        <v>8336</v>
      </c>
      <c r="W589" s="2">
        <v>308955</v>
      </c>
      <c r="X589" s="2">
        <v>4124</v>
      </c>
      <c r="Y589" s="2">
        <v>61303</v>
      </c>
      <c r="Z589" s="2">
        <v>323136</v>
      </c>
    </row>
    <row r="590" spans="1:29" x14ac:dyDescent="0.2">
      <c r="A590" s="11">
        <v>4</v>
      </c>
      <c r="B590" s="1">
        <v>127040001</v>
      </c>
      <c r="C590" s="1" t="s">
        <v>614</v>
      </c>
      <c r="D590" s="1" t="s">
        <v>52</v>
      </c>
      <c r="E590" s="2">
        <v>788542</v>
      </c>
      <c r="F590" s="2">
        <v>160692</v>
      </c>
      <c r="G590" s="2">
        <v>47788</v>
      </c>
      <c r="H590" s="2">
        <f t="shared" si="18"/>
        <v>997022</v>
      </c>
      <c r="K590" s="2">
        <f t="shared" si="19"/>
        <v>997022</v>
      </c>
      <c r="M590" s="2">
        <v>663626</v>
      </c>
      <c r="N590" s="2">
        <v>81208</v>
      </c>
      <c r="O590" s="2">
        <v>42069</v>
      </c>
      <c r="P590" s="2">
        <v>1639</v>
      </c>
      <c r="U590" s="2">
        <v>4286</v>
      </c>
      <c r="V590" s="2">
        <v>81011</v>
      </c>
      <c r="W590" s="2">
        <v>36430</v>
      </c>
      <c r="X590" s="2">
        <v>2000</v>
      </c>
      <c r="Y590" s="2">
        <v>14587</v>
      </c>
      <c r="Z590" s="2">
        <v>22000</v>
      </c>
      <c r="AA590" s="2">
        <v>378</v>
      </c>
    </row>
    <row r="591" spans="1:29" x14ac:dyDescent="0.2">
      <c r="A591" s="11">
        <v>4</v>
      </c>
      <c r="B591" s="1">
        <v>127040002</v>
      </c>
      <c r="C591" s="1" t="s">
        <v>615</v>
      </c>
      <c r="D591" s="1" t="s">
        <v>52</v>
      </c>
      <c r="E591" s="2">
        <v>3506371.4</v>
      </c>
      <c r="F591" s="2">
        <v>2666994.4900000002</v>
      </c>
      <c r="G591" s="2">
        <v>63863.32</v>
      </c>
      <c r="H591" s="2">
        <f t="shared" si="18"/>
        <v>6237229.2100000009</v>
      </c>
      <c r="J591" s="2">
        <v>58067.28</v>
      </c>
      <c r="K591" s="2">
        <f t="shared" si="19"/>
        <v>6295296.4900000012</v>
      </c>
      <c r="M591" s="2">
        <v>3172671.53</v>
      </c>
      <c r="N591" s="2">
        <v>149249.07</v>
      </c>
      <c r="O591" s="2">
        <v>10927.74</v>
      </c>
      <c r="S591" s="2">
        <v>41838.019999999997</v>
      </c>
      <c r="T591" s="2">
        <v>131685.04</v>
      </c>
      <c r="U591" s="2">
        <v>130531.3</v>
      </c>
      <c r="W591" s="2">
        <v>386357.05</v>
      </c>
      <c r="X591" s="2">
        <v>91336.639999999999</v>
      </c>
      <c r="Y591" s="2">
        <v>770420.13</v>
      </c>
      <c r="Z591" s="2">
        <v>810418.62</v>
      </c>
      <c r="AA591" s="2">
        <v>465747.03</v>
      </c>
      <c r="AB591" s="2">
        <v>12183.72</v>
      </c>
    </row>
    <row r="592" spans="1:29" x14ac:dyDescent="0.2">
      <c r="A592" s="11">
        <v>4</v>
      </c>
      <c r="B592" s="1">
        <v>127043430</v>
      </c>
      <c r="C592" s="1" t="s">
        <v>616</v>
      </c>
      <c r="D592" s="1" t="s">
        <v>52</v>
      </c>
      <c r="E592" s="2">
        <v>74206881.290000007</v>
      </c>
      <c r="F592" s="2">
        <v>36216215.390000001</v>
      </c>
      <c r="G592" s="2">
        <v>86415.69</v>
      </c>
      <c r="H592" s="2">
        <f t="shared" si="18"/>
        <v>110509512.37</v>
      </c>
      <c r="I592" s="2">
        <v>5151360.37</v>
      </c>
      <c r="J592" s="2">
        <v>222513.74</v>
      </c>
      <c r="K592" s="2">
        <f t="shared" si="19"/>
        <v>115883386.48</v>
      </c>
      <c r="M592" s="2">
        <v>61549831.009999998</v>
      </c>
      <c r="N592" s="2">
        <v>12657050.279999999</v>
      </c>
      <c r="U592" s="2">
        <v>6744664.21</v>
      </c>
      <c r="V592" s="2">
        <v>1792169.57</v>
      </c>
      <c r="W592" s="2">
        <v>3851713.76</v>
      </c>
      <c r="X592" s="2">
        <v>353814.21</v>
      </c>
      <c r="Y592" s="2">
        <v>17881768.91</v>
      </c>
      <c r="Z592" s="2">
        <v>3577699.63</v>
      </c>
      <c r="AB592" s="2">
        <v>2014385.1</v>
      </c>
    </row>
    <row r="593" spans="1:29" x14ac:dyDescent="0.2">
      <c r="A593" s="11">
        <v>4</v>
      </c>
      <c r="B593" s="1">
        <v>108057079</v>
      </c>
      <c r="C593" s="1" t="s">
        <v>798</v>
      </c>
      <c r="D593" s="1" t="s">
        <v>37</v>
      </c>
      <c r="E593" s="2">
        <v>1525547.64</v>
      </c>
      <c r="F593" s="2">
        <v>819550.43</v>
      </c>
      <c r="G593" s="2">
        <v>304300.84999999998</v>
      </c>
      <c r="H593" s="2">
        <f t="shared" si="18"/>
        <v>2649398.92</v>
      </c>
      <c r="K593" s="2">
        <f t="shared" si="19"/>
        <v>2649398.92</v>
      </c>
      <c r="M593" s="2">
        <v>1182459.93</v>
      </c>
      <c r="N593" s="2">
        <v>197188.72</v>
      </c>
      <c r="O593" s="2">
        <v>145898.99</v>
      </c>
      <c r="U593" s="2">
        <v>7322.52</v>
      </c>
      <c r="V593" s="2">
        <v>108052.61</v>
      </c>
      <c r="W593" s="2">
        <v>390404.85</v>
      </c>
      <c r="X593" s="2">
        <v>27002.63</v>
      </c>
      <c r="Y593" s="2">
        <v>70434.12</v>
      </c>
      <c r="Z593" s="2">
        <v>216333.7</v>
      </c>
    </row>
    <row r="594" spans="1:29" x14ac:dyDescent="0.2">
      <c r="A594" s="11">
        <v>4</v>
      </c>
      <c r="B594" s="1">
        <v>114060392</v>
      </c>
      <c r="C594" s="1" t="s">
        <v>811</v>
      </c>
      <c r="D594" s="1" t="s">
        <v>19</v>
      </c>
      <c r="E594" s="2">
        <v>1033318</v>
      </c>
      <c r="F594" s="2">
        <v>1178638</v>
      </c>
      <c r="G594" s="2">
        <v>124098</v>
      </c>
      <c r="H594" s="2">
        <f t="shared" si="18"/>
        <v>2336054</v>
      </c>
      <c r="I594" s="2">
        <v>71378</v>
      </c>
      <c r="J594" s="2">
        <v>84375</v>
      </c>
      <c r="K594" s="2">
        <f t="shared" si="19"/>
        <v>2491807</v>
      </c>
      <c r="M594" s="2">
        <v>872485</v>
      </c>
      <c r="N594" s="2">
        <v>160833</v>
      </c>
      <c r="U594" s="2">
        <v>332822</v>
      </c>
      <c r="V594" s="2">
        <v>15640</v>
      </c>
      <c r="W594" s="2">
        <v>245986</v>
      </c>
      <c r="X594" s="2">
        <v>49912</v>
      </c>
      <c r="Y594" s="2">
        <v>134263</v>
      </c>
      <c r="Z594" s="2">
        <v>305652</v>
      </c>
      <c r="AA594" s="2">
        <v>6731</v>
      </c>
      <c r="AB594" s="2">
        <v>86532</v>
      </c>
      <c r="AC594" s="2">
        <v>1100</v>
      </c>
    </row>
    <row r="595" spans="1:29" x14ac:dyDescent="0.2">
      <c r="A595" s="11">
        <v>4</v>
      </c>
      <c r="B595" s="1">
        <v>108070001</v>
      </c>
      <c r="C595" s="1" t="s">
        <v>617</v>
      </c>
      <c r="D595" s="1" t="s">
        <v>38</v>
      </c>
      <c r="E595" s="2">
        <v>657826</v>
      </c>
      <c r="F595" s="2">
        <v>626859</v>
      </c>
      <c r="H595" s="2">
        <f t="shared" si="18"/>
        <v>1284685</v>
      </c>
      <c r="J595" s="2">
        <v>1843</v>
      </c>
      <c r="K595" s="2">
        <f t="shared" si="19"/>
        <v>1286528</v>
      </c>
      <c r="M595" s="2">
        <v>497598</v>
      </c>
      <c r="N595" s="2">
        <v>160228</v>
      </c>
      <c r="U595" s="2">
        <v>121706</v>
      </c>
      <c r="V595" s="2">
        <v>249474</v>
      </c>
      <c r="W595" s="2">
        <v>50813</v>
      </c>
      <c r="X595" s="2">
        <v>3087</v>
      </c>
      <c r="Y595" s="2">
        <v>156879</v>
      </c>
      <c r="Z595" s="2">
        <v>39996</v>
      </c>
      <c r="AB595" s="2">
        <v>4904</v>
      </c>
    </row>
    <row r="596" spans="1:29" x14ac:dyDescent="0.2">
      <c r="A596" s="11">
        <v>4</v>
      </c>
      <c r="B596" s="1">
        <v>122093460</v>
      </c>
      <c r="C596" s="1" t="s">
        <v>618</v>
      </c>
      <c r="D596" s="1" t="s">
        <v>49</v>
      </c>
      <c r="E596" s="2">
        <v>1035306.48</v>
      </c>
      <c r="F596" s="2">
        <v>1092334.8500000001</v>
      </c>
      <c r="G596" s="2">
        <v>2345.0500000000002</v>
      </c>
      <c r="H596" s="2">
        <f t="shared" si="18"/>
        <v>2129986.38</v>
      </c>
      <c r="K596" s="2">
        <f t="shared" si="19"/>
        <v>2129986.38</v>
      </c>
      <c r="M596" s="2">
        <v>677178.02</v>
      </c>
      <c r="N596" s="2">
        <v>341021.09</v>
      </c>
      <c r="P596" s="2">
        <v>17107.37</v>
      </c>
      <c r="U596" s="2">
        <v>85176.42</v>
      </c>
      <c r="V596" s="2">
        <v>83420.14</v>
      </c>
      <c r="W596" s="2">
        <v>377002.43</v>
      </c>
      <c r="X596" s="2">
        <v>39999.46</v>
      </c>
      <c r="Z596" s="2">
        <v>506736.4</v>
      </c>
    </row>
    <row r="597" spans="1:29" x14ac:dyDescent="0.2">
      <c r="A597" s="11">
        <v>4</v>
      </c>
      <c r="B597" s="1">
        <v>122090001</v>
      </c>
      <c r="C597" s="1" t="s">
        <v>619</v>
      </c>
      <c r="D597" s="1" t="s">
        <v>49</v>
      </c>
      <c r="E597" s="2">
        <v>1401092.49</v>
      </c>
      <c r="F597" s="2">
        <v>1045295.56</v>
      </c>
      <c r="H597" s="2">
        <f t="shared" si="18"/>
        <v>2446388.0499999998</v>
      </c>
      <c r="I597" s="2">
        <v>2612.5</v>
      </c>
      <c r="J597" s="2">
        <v>204792.11</v>
      </c>
      <c r="K597" s="2">
        <f t="shared" si="19"/>
        <v>2653792.6599999997</v>
      </c>
      <c r="M597" s="2">
        <v>1024435.31</v>
      </c>
      <c r="N597" s="2">
        <v>376657.18</v>
      </c>
      <c r="U597" s="2">
        <v>149644.71</v>
      </c>
      <c r="W597" s="2">
        <v>594175.79</v>
      </c>
      <c r="X597" s="2">
        <v>59857.919999999998</v>
      </c>
      <c r="Y597" s="2">
        <v>13010.33</v>
      </c>
      <c r="Z597" s="2">
        <v>192066.21</v>
      </c>
      <c r="AA597" s="2">
        <v>36540.6</v>
      </c>
    </row>
    <row r="598" spans="1:29" x14ac:dyDescent="0.2">
      <c r="A598" s="11">
        <v>4</v>
      </c>
      <c r="B598" s="1">
        <v>122093140</v>
      </c>
      <c r="C598" s="1" t="s">
        <v>620</v>
      </c>
      <c r="D598" s="1" t="s">
        <v>49</v>
      </c>
      <c r="E598" s="2">
        <v>3790240.95</v>
      </c>
      <c r="F598" s="2">
        <v>1970711.72</v>
      </c>
      <c r="G598" s="2">
        <v>23893.08</v>
      </c>
      <c r="H598" s="2">
        <f t="shared" si="18"/>
        <v>5784845.75</v>
      </c>
      <c r="I598" s="2">
        <v>257299</v>
      </c>
      <c r="J598" s="2">
        <v>1102030.76</v>
      </c>
      <c r="K598" s="2">
        <f t="shared" si="19"/>
        <v>7144175.5099999998</v>
      </c>
      <c r="M598" s="2">
        <v>2844585.47</v>
      </c>
      <c r="N598" s="2">
        <v>945655.48</v>
      </c>
      <c r="U598" s="2">
        <v>111054.79</v>
      </c>
      <c r="V598" s="2">
        <v>42466.22</v>
      </c>
      <c r="W598" s="2">
        <v>603157.11</v>
      </c>
      <c r="X598" s="2">
        <v>76008.84</v>
      </c>
      <c r="Y598" s="2">
        <v>484036.48</v>
      </c>
      <c r="Z598" s="2">
        <v>653988.28</v>
      </c>
    </row>
    <row r="599" spans="1:29" x14ac:dyDescent="0.2">
      <c r="A599" s="11">
        <v>4</v>
      </c>
      <c r="B599" s="1">
        <v>110143060</v>
      </c>
      <c r="C599" s="1" t="s">
        <v>621</v>
      </c>
      <c r="D599" s="1" t="s">
        <v>14</v>
      </c>
      <c r="E599" s="2">
        <v>852022</v>
      </c>
      <c r="F599" s="2">
        <v>274521</v>
      </c>
      <c r="G599" s="2">
        <v>40277</v>
      </c>
      <c r="H599" s="2">
        <f t="shared" si="18"/>
        <v>1166820</v>
      </c>
      <c r="I599" s="2">
        <v>5021</v>
      </c>
      <c r="J599" s="2">
        <v>256540</v>
      </c>
      <c r="K599" s="2">
        <f t="shared" si="19"/>
        <v>1428381</v>
      </c>
      <c r="M599" s="2">
        <v>730944</v>
      </c>
      <c r="N599" s="2">
        <v>121078</v>
      </c>
      <c r="U599" s="2">
        <v>46387</v>
      </c>
      <c r="W599" s="2">
        <v>86006</v>
      </c>
      <c r="X599" s="2">
        <v>4452</v>
      </c>
      <c r="Y599" s="2">
        <v>70632</v>
      </c>
      <c r="Z599" s="2">
        <v>65127</v>
      </c>
      <c r="AA599" s="2">
        <v>1917</v>
      </c>
    </row>
    <row r="600" spans="1:29" x14ac:dyDescent="0.2">
      <c r="A600" s="11">
        <v>4</v>
      </c>
      <c r="B600" s="1">
        <v>110143120</v>
      </c>
      <c r="C600" s="1" t="s">
        <v>622</v>
      </c>
      <c r="D600" s="1" t="s">
        <v>14</v>
      </c>
      <c r="E600" s="2">
        <v>498833</v>
      </c>
      <c r="F600" s="2">
        <v>147130</v>
      </c>
      <c r="G600" s="2">
        <v>19518</v>
      </c>
      <c r="H600" s="2">
        <f t="shared" si="18"/>
        <v>665481</v>
      </c>
      <c r="J600" s="2">
        <v>45821</v>
      </c>
      <c r="K600" s="2">
        <f t="shared" si="19"/>
        <v>711302</v>
      </c>
      <c r="M600" s="2">
        <v>322544</v>
      </c>
      <c r="N600" s="2">
        <v>176289</v>
      </c>
      <c r="W600" s="2">
        <v>93813</v>
      </c>
      <c r="X600" s="2">
        <v>1374</v>
      </c>
      <c r="Y600" s="2">
        <v>17600</v>
      </c>
      <c r="Z600" s="2">
        <v>34343</v>
      </c>
    </row>
    <row r="601" spans="1:29" x14ac:dyDescent="0.2">
      <c r="A601" s="11">
        <v>4</v>
      </c>
      <c r="B601" s="1">
        <v>110143310</v>
      </c>
      <c r="C601" s="1" t="s">
        <v>623</v>
      </c>
      <c r="D601" s="1" t="s">
        <v>14</v>
      </c>
      <c r="E601" s="2">
        <v>516607</v>
      </c>
      <c r="F601" s="2">
        <v>178541</v>
      </c>
      <c r="G601" s="2">
        <v>152818</v>
      </c>
      <c r="H601" s="2">
        <f t="shared" si="18"/>
        <v>847966</v>
      </c>
      <c r="K601" s="2">
        <f t="shared" si="19"/>
        <v>847966</v>
      </c>
      <c r="M601" s="2">
        <v>503563</v>
      </c>
      <c r="N601" s="2">
        <v>13044</v>
      </c>
      <c r="V601" s="2">
        <v>4</v>
      </c>
      <c r="W601" s="2">
        <v>49500</v>
      </c>
      <c r="X601" s="2">
        <v>2038</v>
      </c>
      <c r="Y601" s="2">
        <v>7783</v>
      </c>
      <c r="Z601" s="2">
        <v>77576</v>
      </c>
      <c r="AB601" s="2">
        <v>41640</v>
      </c>
    </row>
    <row r="602" spans="1:29" x14ac:dyDescent="0.2">
      <c r="A602" s="11">
        <v>4</v>
      </c>
      <c r="B602" s="1">
        <v>110140001</v>
      </c>
      <c r="C602" s="1" t="s">
        <v>624</v>
      </c>
      <c r="D602" s="1" t="s">
        <v>14</v>
      </c>
      <c r="E602" s="2">
        <v>1278276</v>
      </c>
      <c r="F602" s="2">
        <v>1000671</v>
      </c>
      <c r="G602" s="2">
        <v>83311</v>
      </c>
      <c r="H602" s="2">
        <f t="shared" si="18"/>
        <v>2362258</v>
      </c>
      <c r="J602" s="2">
        <v>403.74</v>
      </c>
      <c r="K602" s="2">
        <f t="shared" si="19"/>
        <v>2362661.7400000002</v>
      </c>
      <c r="M602" s="2">
        <v>1168335</v>
      </c>
      <c r="N602" s="2">
        <v>73374</v>
      </c>
      <c r="P602" s="2">
        <v>36567</v>
      </c>
      <c r="U602" s="2">
        <v>65585</v>
      </c>
      <c r="V602" s="2">
        <v>53583</v>
      </c>
      <c r="W602" s="2">
        <v>232473</v>
      </c>
      <c r="X602" s="2">
        <v>5588</v>
      </c>
      <c r="Y602" s="2">
        <v>225145</v>
      </c>
      <c r="Z602" s="2">
        <v>401018</v>
      </c>
      <c r="AB602" s="2">
        <v>17279</v>
      </c>
    </row>
    <row r="603" spans="1:29" x14ac:dyDescent="0.2">
      <c r="A603" s="11">
        <v>4</v>
      </c>
      <c r="B603" s="1">
        <v>124150002</v>
      </c>
      <c r="C603" s="1" t="s">
        <v>625</v>
      </c>
      <c r="D603" s="1" t="s">
        <v>47</v>
      </c>
      <c r="E603" s="2">
        <v>4762545</v>
      </c>
      <c r="F603" s="2">
        <v>2902596</v>
      </c>
      <c r="H603" s="2">
        <f t="shared" si="18"/>
        <v>7665141</v>
      </c>
      <c r="K603" s="2">
        <f t="shared" si="19"/>
        <v>7665141</v>
      </c>
      <c r="M603" s="2">
        <v>4064947</v>
      </c>
      <c r="N603" s="2">
        <v>650897</v>
      </c>
      <c r="P603" s="2">
        <v>46701</v>
      </c>
      <c r="U603" s="2">
        <v>402574</v>
      </c>
      <c r="V603" s="2">
        <v>559459</v>
      </c>
      <c r="W603" s="2">
        <v>1437626</v>
      </c>
      <c r="X603" s="2">
        <v>29908</v>
      </c>
      <c r="Z603" s="2">
        <v>473029</v>
      </c>
    </row>
    <row r="604" spans="1:29" x14ac:dyDescent="0.2">
      <c r="A604" s="11">
        <v>4</v>
      </c>
      <c r="B604" s="1">
        <v>125230001</v>
      </c>
      <c r="C604" s="1" t="s">
        <v>626</v>
      </c>
      <c r="D604" s="1" t="s">
        <v>47</v>
      </c>
      <c r="E604" s="2">
        <v>4196299.8</v>
      </c>
      <c r="F604" s="2">
        <v>4302924.4000000004</v>
      </c>
      <c r="G604" s="2">
        <v>33249.74</v>
      </c>
      <c r="H604" s="2">
        <f t="shared" si="18"/>
        <v>8532473.9399999995</v>
      </c>
      <c r="J604" s="2">
        <v>25219.69</v>
      </c>
      <c r="K604" s="2">
        <f t="shared" si="19"/>
        <v>8557693.629999999</v>
      </c>
      <c r="M604" s="2">
        <v>3378554.73</v>
      </c>
      <c r="N604" s="2">
        <v>817745.07</v>
      </c>
      <c r="U604" s="2">
        <v>633075.27</v>
      </c>
      <c r="V604" s="2">
        <v>327722.82</v>
      </c>
      <c r="W604" s="2">
        <v>2554932.83</v>
      </c>
      <c r="X604" s="2">
        <v>55283.37</v>
      </c>
      <c r="Y604" s="2">
        <v>605369.56999999995</v>
      </c>
      <c r="Z604" s="2">
        <v>126540.54</v>
      </c>
    </row>
    <row r="605" spans="1:29" x14ac:dyDescent="0.2">
      <c r="A605" s="11">
        <v>4</v>
      </c>
      <c r="B605" s="1">
        <v>126510020</v>
      </c>
      <c r="C605" s="1" t="s">
        <v>627</v>
      </c>
      <c r="D605" s="1" t="s">
        <v>47</v>
      </c>
      <c r="E605" s="2">
        <v>59101736.740000002</v>
      </c>
      <c r="F605" s="2">
        <v>33274496.77</v>
      </c>
      <c r="G605" s="2">
        <v>233733.08</v>
      </c>
      <c r="H605" s="2">
        <f t="shared" si="18"/>
        <v>92609966.590000004</v>
      </c>
      <c r="K605" s="2">
        <f t="shared" si="19"/>
        <v>92609966.590000004</v>
      </c>
      <c r="M605" s="2">
        <v>49920869.159999996</v>
      </c>
      <c r="N605" s="2">
        <v>9180867.5800000001</v>
      </c>
      <c r="U605" s="2">
        <v>8245262.9400000004</v>
      </c>
      <c r="V605" s="2">
        <v>1682625.99</v>
      </c>
      <c r="W605" s="2">
        <v>22194431.890000001</v>
      </c>
      <c r="X605" s="2">
        <v>301739.57</v>
      </c>
      <c r="Y605" s="2">
        <v>68587.14</v>
      </c>
      <c r="Z605" s="2">
        <v>703645</v>
      </c>
      <c r="AA605" s="2">
        <v>78204.240000000005</v>
      </c>
    </row>
    <row r="606" spans="1:29" x14ac:dyDescent="0.2">
      <c r="A606" s="11">
        <v>4</v>
      </c>
      <c r="B606" s="1">
        <v>124150003</v>
      </c>
      <c r="C606" s="1" t="s">
        <v>628</v>
      </c>
      <c r="D606" s="1" t="s">
        <v>47</v>
      </c>
      <c r="E606" s="2">
        <v>10774747</v>
      </c>
      <c r="F606" s="2">
        <v>4445035</v>
      </c>
      <c r="G606" s="2">
        <v>125503</v>
      </c>
      <c r="H606" s="2">
        <f t="shared" si="18"/>
        <v>15345285</v>
      </c>
      <c r="J606" s="2">
        <v>1679023.04</v>
      </c>
      <c r="K606" s="2">
        <f t="shared" si="19"/>
        <v>17024308.039999999</v>
      </c>
      <c r="M606" s="2">
        <v>7481606</v>
      </c>
      <c r="N606" s="2">
        <v>3293141</v>
      </c>
      <c r="U606" s="2">
        <v>417512</v>
      </c>
      <c r="V606" s="2">
        <v>59059</v>
      </c>
      <c r="W606" s="2">
        <v>1463003</v>
      </c>
      <c r="X606" s="2">
        <v>210219</v>
      </c>
      <c r="Y606" s="2">
        <v>894554</v>
      </c>
      <c r="Z606" s="2">
        <v>1335057</v>
      </c>
      <c r="AB606" s="2">
        <v>65631</v>
      </c>
    </row>
    <row r="607" spans="1:29" x14ac:dyDescent="0.2">
      <c r="A607" s="11">
        <v>4</v>
      </c>
      <c r="B607" s="1">
        <v>124152880</v>
      </c>
      <c r="C607" s="1" t="s">
        <v>629</v>
      </c>
      <c r="D607" s="1" t="s">
        <v>47</v>
      </c>
      <c r="E607" s="2">
        <v>500943</v>
      </c>
      <c r="F607" s="2">
        <v>279534</v>
      </c>
      <c r="G607" s="2">
        <v>57464</v>
      </c>
      <c r="H607" s="2">
        <f t="shared" si="18"/>
        <v>837941</v>
      </c>
      <c r="K607" s="2">
        <f t="shared" si="19"/>
        <v>837941</v>
      </c>
      <c r="M607" s="2">
        <v>418589</v>
      </c>
      <c r="N607" s="2">
        <v>49344</v>
      </c>
      <c r="P607" s="2">
        <v>33010</v>
      </c>
      <c r="U607" s="2">
        <v>18299</v>
      </c>
      <c r="W607" s="2">
        <v>178455</v>
      </c>
      <c r="X607" s="2">
        <v>2260</v>
      </c>
      <c r="Y607" s="2">
        <v>28279</v>
      </c>
      <c r="Z607" s="2">
        <v>33850</v>
      </c>
      <c r="AB607" s="2">
        <v>18391</v>
      </c>
    </row>
    <row r="608" spans="1:29" x14ac:dyDescent="0.2">
      <c r="A608" s="11">
        <v>4</v>
      </c>
      <c r="B608" s="1">
        <v>124153320</v>
      </c>
      <c r="C608" s="1" t="s">
        <v>630</v>
      </c>
      <c r="D608" s="1" t="s">
        <v>47</v>
      </c>
      <c r="E608" s="2">
        <v>13438448</v>
      </c>
      <c r="F608" s="2">
        <v>5207860</v>
      </c>
      <c r="G608" s="2">
        <v>160546</v>
      </c>
      <c r="H608" s="2">
        <f t="shared" si="18"/>
        <v>18806854</v>
      </c>
      <c r="J608" s="2">
        <v>1170287</v>
      </c>
      <c r="K608" s="2">
        <f t="shared" si="19"/>
        <v>19977141</v>
      </c>
      <c r="M608" s="2">
        <v>12169153</v>
      </c>
      <c r="N608" s="2">
        <v>1269295</v>
      </c>
      <c r="U608" s="2">
        <v>1108321</v>
      </c>
      <c r="V608" s="2">
        <v>970022</v>
      </c>
      <c r="W608" s="2">
        <v>1650435</v>
      </c>
      <c r="X608" s="2">
        <v>178672</v>
      </c>
      <c r="Y608" s="2">
        <v>262420</v>
      </c>
      <c r="Z608" s="2">
        <v>1037990</v>
      </c>
    </row>
    <row r="609" spans="1:29" x14ac:dyDescent="0.2">
      <c r="A609" s="11">
        <v>4</v>
      </c>
      <c r="B609" s="1">
        <v>124153510</v>
      </c>
      <c r="C609" s="1" t="s">
        <v>631</v>
      </c>
      <c r="D609" s="1" t="s">
        <v>47</v>
      </c>
      <c r="E609" s="2">
        <v>2849373.7</v>
      </c>
      <c r="F609" s="2">
        <v>2878272.04</v>
      </c>
      <c r="G609" s="2">
        <v>326551.71000000002</v>
      </c>
      <c r="H609" s="2">
        <f t="shared" si="18"/>
        <v>6054197.4500000002</v>
      </c>
      <c r="K609" s="2">
        <f t="shared" si="19"/>
        <v>6054197.4500000002</v>
      </c>
      <c r="M609" s="2">
        <v>2477831.34</v>
      </c>
      <c r="N609" s="2">
        <v>371542.36</v>
      </c>
      <c r="U609" s="2">
        <v>416446.88</v>
      </c>
      <c r="V609" s="2">
        <v>61471.32</v>
      </c>
      <c r="W609" s="2">
        <v>984229.7</v>
      </c>
      <c r="X609" s="2">
        <v>65169.68</v>
      </c>
      <c r="Y609" s="2">
        <v>86016.07</v>
      </c>
      <c r="Z609" s="2">
        <v>1264938.3899999999</v>
      </c>
    </row>
    <row r="610" spans="1:29" x14ac:dyDescent="0.2">
      <c r="A610" s="11">
        <v>4</v>
      </c>
      <c r="B610" s="1">
        <v>124150004</v>
      </c>
      <c r="C610" s="1" t="s">
        <v>814</v>
      </c>
      <c r="D610" s="1" t="s">
        <v>47</v>
      </c>
      <c r="E610" s="2">
        <v>20514138.039999999</v>
      </c>
      <c r="F610" s="2">
        <v>5670174.2300000004</v>
      </c>
      <c r="G610" s="2">
        <v>3584.81</v>
      </c>
      <c r="H610" s="2">
        <f t="shared" si="18"/>
        <v>26187897.079999998</v>
      </c>
      <c r="J610" s="2">
        <v>1448558.2</v>
      </c>
      <c r="K610" s="2">
        <f t="shared" si="19"/>
        <v>27636455.279999997</v>
      </c>
      <c r="M610" s="2">
        <v>18695696.850000001</v>
      </c>
      <c r="N610" s="2">
        <v>1702454.91</v>
      </c>
      <c r="P610" s="2">
        <v>115986.28</v>
      </c>
      <c r="V610" s="2">
        <v>1274057.01</v>
      </c>
      <c r="W610" s="2">
        <v>2466501.35</v>
      </c>
      <c r="X610" s="2">
        <v>132135.37</v>
      </c>
      <c r="Y610" s="2">
        <v>1473280.86</v>
      </c>
      <c r="Z610" s="2">
        <v>324199.64</v>
      </c>
    </row>
    <row r="611" spans="1:29" x14ac:dyDescent="0.2">
      <c r="A611" s="11">
        <v>4</v>
      </c>
      <c r="B611" s="1">
        <v>124153350</v>
      </c>
      <c r="C611" s="1" t="s">
        <v>632</v>
      </c>
      <c r="D611" s="1" t="s">
        <v>47</v>
      </c>
      <c r="E611" s="2">
        <v>7094911</v>
      </c>
      <c r="F611" s="2">
        <v>3299808</v>
      </c>
      <c r="G611" s="2">
        <v>87770</v>
      </c>
      <c r="H611" s="2">
        <f t="shared" si="18"/>
        <v>10482489</v>
      </c>
      <c r="I611" s="2">
        <v>502095</v>
      </c>
      <c r="J611" s="2">
        <v>1306161</v>
      </c>
      <c r="K611" s="2">
        <f t="shared" si="19"/>
        <v>12290745</v>
      </c>
      <c r="M611" s="2">
        <v>5836796</v>
      </c>
      <c r="N611" s="2">
        <v>1258115</v>
      </c>
      <c r="U611" s="2">
        <v>438251</v>
      </c>
      <c r="V611" s="2">
        <v>137371</v>
      </c>
      <c r="W611" s="2">
        <v>1024883</v>
      </c>
      <c r="X611" s="2">
        <v>96149</v>
      </c>
      <c r="Y611" s="2">
        <v>214305</v>
      </c>
      <c r="Z611" s="2">
        <v>833997</v>
      </c>
      <c r="AB611" s="2">
        <v>554852</v>
      </c>
    </row>
    <row r="612" spans="1:29" x14ac:dyDescent="0.2">
      <c r="A612" s="11">
        <v>4</v>
      </c>
      <c r="B612" s="1">
        <v>124150005</v>
      </c>
      <c r="C612" s="1" t="s">
        <v>633</v>
      </c>
      <c r="D612" s="1" t="s">
        <v>47</v>
      </c>
      <c r="E612" s="2">
        <v>390547.29</v>
      </c>
      <c r="F612" s="2">
        <v>387994.14</v>
      </c>
      <c r="G612" s="2">
        <v>32068.06</v>
      </c>
      <c r="H612" s="2">
        <f t="shared" si="18"/>
        <v>810609.49</v>
      </c>
      <c r="I612" s="2">
        <v>6128.91</v>
      </c>
      <c r="J612" s="2">
        <v>454.67</v>
      </c>
      <c r="K612" s="2">
        <f t="shared" si="19"/>
        <v>817193.07000000007</v>
      </c>
      <c r="M612" s="2">
        <v>336617.59</v>
      </c>
      <c r="N612" s="2">
        <v>53929.7</v>
      </c>
      <c r="U612" s="2">
        <v>11796.1</v>
      </c>
      <c r="W612" s="2">
        <v>277296.58</v>
      </c>
      <c r="X612" s="2">
        <v>12310</v>
      </c>
      <c r="Y612" s="2">
        <v>2500</v>
      </c>
      <c r="Z612" s="2">
        <v>66478.8</v>
      </c>
      <c r="AA612" s="2">
        <v>17612.66</v>
      </c>
    </row>
    <row r="613" spans="1:29" x14ac:dyDescent="0.2">
      <c r="A613" s="11">
        <v>4</v>
      </c>
      <c r="B613" s="1">
        <v>101833400</v>
      </c>
      <c r="C613" s="1" t="s">
        <v>634</v>
      </c>
      <c r="D613" s="1" t="s">
        <v>7</v>
      </c>
      <c r="E613" s="2">
        <v>2400548.48</v>
      </c>
      <c r="F613" s="2">
        <v>1583252.3</v>
      </c>
      <c r="G613" s="2">
        <v>23346.9</v>
      </c>
      <c r="H613" s="2">
        <f t="shared" si="18"/>
        <v>4007147.68</v>
      </c>
      <c r="I613" s="2">
        <v>19108.75</v>
      </c>
      <c r="J613" s="2">
        <v>47793.94</v>
      </c>
      <c r="K613" s="2">
        <f t="shared" si="19"/>
        <v>4074050.37</v>
      </c>
      <c r="M613" s="2">
        <v>1706153.99</v>
      </c>
      <c r="N613" s="2">
        <v>648959.46</v>
      </c>
      <c r="P613" s="2">
        <v>45435.03</v>
      </c>
      <c r="U613" s="2">
        <v>159833.35</v>
      </c>
      <c r="V613" s="2">
        <v>45856.7</v>
      </c>
      <c r="W613" s="2">
        <v>476972.21</v>
      </c>
      <c r="X613" s="2">
        <v>74907.27</v>
      </c>
      <c r="Y613" s="2">
        <v>74410.94</v>
      </c>
      <c r="Z613" s="2">
        <v>565200.35</v>
      </c>
      <c r="AA613" s="2">
        <v>81407.98</v>
      </c>
      <c r="AB613" s="2">
        <v>104663.5</v>
      </c>
    </row>
    <row r="614" spans="1:29" x14ac:dyDescent="0.2">
      <c r="A614" s="11">
        <v>4</v>
      </c>
      <c r="B614" s="1">
        <v>116493130</v>
      </c>
      <c r="C614" s="1" t="s">
        <v>635</v>
      </c>
      <c r="D614" s="1" t="s">
        <v>25</v>
      </c>
      <c r="E614" s="2">
        <v>1376374.85</v>
      </c>
      <c r="F614" s="2">
        <v>906127.68</v>
      </c>
      <c r="H614" s="2">
        <f t="shared" si="18"/>
        <v>2282502.5300000003</v>
      </c>
      <c r="K614" s="2">
        <f t="shared" si="19"/>
        <v>2282502.5300000003</v>
      </c>
      <c r="M614" s="2">
        <v>1006445.03</v>
      </c>
      <c r="N614" s="2">
        <v>369929.82</v>
      </c>
      <c r="U614" s="2">
        <v>92820.08</v>
      </c>
      <c r="V614" s="2">
        <v>100776.63</v>
      </c>
      <c r="W614" s="2">
        <v>322626.12</v>
      </c>
      <c r="X614" s="2">
        <v>17251.8</v>
      </c>
      <c r="Y614" s="2">
        <v>144103.6</v>
      </c>
      <c r="Z614" s="2">
        <v>62561.29</v>
      </c>
      <c r="AB614" s="2">
        <v>165988.16</v>
      </c>
    </row>
    <row r="615" spans="1:29" x14ac:dyDescent="0.2">
      <c r="A615" s="11">
        <v>4</v>
      </c>
      <c r="B615" s="1">
        <v>115220002</v>
      </c>
      <c r="C615" s="1" t="s">
        <v>636</v>
      </c>
      <c r="D615" s="1" t="s">
        <v>18</v>
      </c>
      <c r="E615" s="2">
        <v>56194151.229999997</v>
      </c>
      <c r="F615" s="2">
        <v>6575108.3499999996</v>
      </c>
      <c r="G615" s="2">
        <v>833036.59</v>
      </c>
      <c r="H615" s="2">
        <f t="shared" si="18"/>
        <v>63602296.170000002</v>
      </c>
      <c r="K615" s="2">
        <f t="shared" si="19"/>
        <v>63602296.170000002</v>
      </c>
      <c r="M615" s="2">
        <v>48991214.560000002</v>
      </c>
      <c r="N615" s="2">
        <v>7202936.6699999999</v>
      </c>
      <c r="W615" s="2">
        <v>5555962.25</v>
      </c>
      <c r="Y615" s="2">
        <v>144554.21</v>
      </c>
      <c r="Z615" s="2">
        <v>874591.89</v>
      </c>
    </row>
    <row r="616" spans="1:29" x14ac:dyDescent="0.2">
      <c r="A616" s="11">
        <v>4</v>
      </c>
      <c r="B616" s="1">
        <v>115220001</v>
      </c>
      <c r="C616" s="1" t="s">
        <v>637</v>
      </c>
      <c r="D616" s="1" t="s">
        <v>18</v>
      </c>
      <c r="E616" s="2">
        <v>544981</v>
      </c>
      <c r="F616" s="2">
        <v>603310</v>
      </c>
      <c r="G616" s="2">
        <v>175</v>
      </c>
      <c r="H616" s="2">
        <f t="shared" si="18"/>
        <v>1148466</v>
      </c>
      <c r="J616" s="2">
        <v>611</v>
      </c>
      <c r="K616" s="2">
        <f t="shared" si="19"/>
        <v>1149077</v>
      </c>
      <c r="M616" s="2">
        <v>503824</v>
      </c>
      <c r="N616" s="2">
        <v>40707</v>
      </c>
      <c r="P616" s="2">
        <v>450</v>
      </c>
      <c r="U616" s="2">
        <v>109910</v>
      </c>
      <c r="V616" s="2">
        <v>8190</v>
      </c>
      <c r="W616" s="2">
        <v>322447</v>
      </c>
      <c r="X616" s="2">
        <v>10625</v>
      </c>
      <c r="Y616" s="2">
        <v>31001</v>
      </c>
      <c r="Z616" s="2">
        <v>114945</v>
      </c>
      <c r="AB616" s="2">
        <v>6192</v>
      </c>
    </row>
    <row r="617" spans="1:29" x14ac:dyDescent="0.2">
      <c r="A617" s="11">
        <v>4</v>
      </c>
      <c r="B617" s="1">
        <v>115223050</v>
      </c>
      <c r="C617" s="1" t="s">
        <v>638</v>
      </c>
      <c r="D617" s="1" t="s">
        <v>18</v>
      </c>
      <c r="E617" s="2">
        <v>1421791</v>
      </c>
      <c r="F617" s="2">
        <v>732987</v>
      </c>
      <c r="G617" s="2">
        <v>34085</v>
      </c>
      <c r="H617" s="2">
        <f t="shared" si="18"/>
        <v>2188863</v>
      </c>
      <c r="J617" s="2">
        <v>95133</v>
      </c>
      <c r="K617" s="2">
        <f t="shared" si="19"/>
        <v>2283996</v>
      </c>
      <c r="M617" s="2">
        <v>1282205</v>
      </c>
      <c r="N617" s="2">
        <v>139586</v>
      </c>
      <c r="U617" s="2">
        <v>181419</v>
      </c>
      <c r="V617" s="2">
        <v>14699</v>
      </c>
      <c r="W617" s="2">
        <v>338719</v>
      </c>
      <c r="X617" s="2">
        <v>27126</v>
      </c>
      <c r="Y617" s="2">
        <v>48403</v>
      </c>
      <c r="Z617" s="2">
        <v>114930</v>
      </c>
      <c r="AA617" s="2">
        <v>7691</v>
      </c>
    </row>
    <row r="618" spans="1:29" x14ac:dyDescent="0.2">
      <c r="A618" s="11">
        <v>4</v>
      </c>
      <c r="B618" s="1">
        <v>125232950</v>
      </c>
      <c r="C618" s="1" t="s">
        <v>639</v>
      </c>
      <c r="D618" s="1" t="s">
        <v>55</v>
      </c>
      <c r="E618" s="2">
        <v>13899964</v>
      </c>
      <c r="F618" s="2">
        <v>32655047</v>
      </c>
      <c r="G618" s="2">
        <v>9205</v>
      </c>
      <c r="H618" s="2">
        <f t="shared" si="18"/>
        <v>46564216</v>
      </c>
      <c r="I618" s="2">
        <v>126808</v>
      </c>
      <c r="J618" s="2">
        <v>2328682</v>
      </c>
      <c r="K618" s="2">
        <f t="shared" si="19"/>
        <v>49019706</v>
      </c>
      <c r="M618" s="2">
        <v>8783208</v>
      </c>
      <c r="N618" s="2">
        <v>4914026</v>
      </c>
      <c r="P618" s="2">
        <v>202730</v>
      </c>
      <c r="U618" s="2">
        <v>869214</v>
      </c>
      <c r="V618" s="2">
        <v>99516</v>
      </c>
      <c r="W618" s="2">
        <v>24275147</v>
      </c>
      <c r="X618" s="2">
        <v>293114</v>
      </c>
      <c r="Y618" s="2">
        <v>1082152</v>
      </c>
      <c r="Z618" s="2">
        <v>5714576</v>
      </c>
      <c r="AA618" s="2">
        <v>105471</v>
      </c>
      <c r="AB618" s="2">
        <v>215857</v>
      </c>
    </row>
    <row r="619" spans="1:29" x14ac:dyDescent="0.2">
      <c r="A619" s="11">
        <v>4</v>
      </c>
      <c r="B619" s="1">
        <v>125230002</v>
      </c>
      <c r="C619" s="1" t="s">
        <v>640</v>
      </c>
      <c r="D619" s="1" t="s">
        <v>55</v>
      </c>
      <c r="E619" s="2">
        <v>1846145.8</v>
      </c>
      <c r="F619" s="2">
        <v>2163532.29</v>
      </c>
      <c r="G619" s="2">
        <v>94828.02</v>
      </c>
      <c r="H619" s="2">
        <f t="shared" si="18"/>
        <v>4104506.11</v>
      </c>
      <c r="K619" s="2">
        <f t="shared" si="19"/>
        <v>4104506.11</v>
      </c>
      <c r="M619" s="2">
        <v>1548926.22</v>
      </c>
      <c r="N619" s="2">
        <v>202107.2</v>
      </c>
      <c r="P619" s="2">
        <v>95112.38</v>
      </c>
      <c r="U619" s="2">
        <v>172981.56</v>
      </c>
      <c r="V619" s="2">
        <v>91772.49</v>
      </c>
      <c r="W619" s="2">
        <v>517756.6</v>
      </c>
      <c r="X619" s="2">
        <v>68982.509999999995</v>
      </c>
      <c r="Y619" s="2">
        <v>243531.88</v>
      </c>
      <c r="Z619" s="2">
        <v>1068507.25</v>
      </c>
    </row>
    <row r="620" spans="1:29" x14ac:dyDescent="0.2">
      <c r="A620" s="11">
        <v>4</v>
      </c>
      <c r="B620" s="1">
        <v>105257512</v>
      </c>
      <c r="C620" s="1" t="s">
        <v>808</v>
      </c>
      <c r="D620" s="1" t="s">
        <v>43</v>
      </c>
      <c r="E620" s="2">
        <v>1069750</v>
      </c>
      <c r="F620" s="2">
        <v>684256</v>
      </c>
      <c r="G620" s="2">
        <v>5355</v>
      </c>
      <c r="H620" s="2">
        <f t="shared" si="18"/>
        <v>1759361</v>
      </c>
      <c r="J620" s="2">
        <v>2696</v>
      </c>
      <c r="K620" s="2">
        <f t="shared" si="19"/>
        <v>1762057</v>
      </c>
      <c r="M620" s="2">
        <v>968318</v>
      </c>
      <c r="N620" s="2">
        <v>101432</v>
      </c>
      <c r="W620" s="2">
        <v>325669</v>
      </c>
      <c r="X620" s="2">
        <v>23321</v>
      </c>
      <c r="Y620" s="2">
        <v>63710</v>
      </c>
      <c r="Z620" s="2">
        <v>225679</v>
      </c>
      <c r="AA620" s="2">
        <v>45877</v>
      </c>
    </row>
    <row r="621" spans="1:29" x14ac:dyDescent="0.2">
      <c r="A621" s="11">
        <v>4</v>
      </c>
      <c r="B621" s="1">
        <v>105250004</v>
      </c>
      <c r="C621" s="1" t="s">
        <v>641</v>
      </c>
      <c r="D621" s="1" t="s">
        <v>43</v>
      </c>
      <c r="E621" s="2">
        <v>2317101.9300000002</v>
      </c>
      <c r="F621" s="2">
        <v>1150157.55</v>
      </c>
      <c r="G621" s="2">
        <v>68814.55</v>
      </c>
      <c r="H621" s="2">
        <f t="shared" si="18"/>
        <v>3536074.0300000003</v>
      </c>
      <c r="I621" s="2">
        <v>116246.13</v>
      </c>
      <c r="J621" s="2">
        <v>118993.65</v>
      </c>
      <c r="K621" s="2">
        <f t="shared" si="19"/>
        <v>3771313.81</v>
      </c>
      <c r="M621" s="2">
        <v>2046082.72</v>
      </c>
      <c r="N621" s="2">
        <v>271019.21000000002</v>
      </c>
      <c r="U621" s="2">
        <v>1750</v>
      </c>
      <c r="V621" s="2">
        <v>30051.759999999998</v>
      </c>
      <c r="W621" s="2">
        <v>592758.06999999995</v>
      </c>
      <c r="X621" s="2">
        <v>29377.46</v>
      </c>
      <c r="Y621" s="2">
        <v>128622.25</v>
      </c>
      <c r="Z621" s="2">
        <v>367598.01</v>
      </c>
    </row>
    <row r="622" spans="1:29" x14ac:dyDescent="0.2">
      <c r="A622" s="11">
        <v>4</v>
      </c>
      <c r="B622" s="1">
        <v>105250001</v>
      </c>
      <c r="C622" s="1" t="s">
        <v>642</v>
      </c>
      <c r="D622" s="1" t="s">
        <v>43</v>
      </c>
      <c r="E622" s="2">
        <v>3651922.38</v>
      </c>
      <c r="F622" s="2">
        <v>2962382.99</v>
      </c>
      <c r="G622" s="2">
        <v>25629.68</v>
      </c>
      <c r="H622" s="2">
        <f t="shared" si="18"/>
        <v>6639935.0499999998</v>
      </c>
      <c r="I622" s="2">
        <v>459654</v>
      </c>
      <c r="J622" s="2">
        <v>203807.4</v>
      </c>
      <c r="K622" s="2">
        <f t="shared" si="19"/>
        <v>7303396.4500000002</v>
      </c>
      <c r="M622" s="2">
        <v>2864355.38</v>
      </c>
      <c r="N622" s="2">
        <v>787567</v>
      </c>
      <c r="U622" s="2">
        <v>444161.57</v>
      </c>
      <c r="V622" s="2">
        <v>207803.48</v>
      </c>
      <c r="W622" s="2">
        <v>911422.85</v>
      </c>
      <c r="X622" s="2">
        <v>183012.6</v>
      </c>
      <c r="Y622" s="2">
        <v>108774.13</v>
      </c>
      <c r="Z622" s="2">
        <v>685141.31</v>
      </c>
      <c r="AA622" s="2">
        <v>6554.41</v>
      </c>
      <c r="AB622" s="2">
        <v>225948.64</v>
      </c>
      <c r="AC622" s="2">
        <v>189564</v>
      </c>
    </row>
    <row r="623" spans="1:29" x14ac:dyDescent="0.2">
      <c r="A623" s="11">
        <v>4</v>
      </c>
      <c r="B623" s="1">
        <v>105252920</v>
      </c>
      <c r="C623" s="1" t="s">
        <v>643</v>
      </c>
      <c r="D623" s="1" t="s">
        <v>43</v>
      </c>
      <c r="E623" s="2">
        <v>2824331.2</v>
      </c>
      <c r="F623" s="2">
        <v>1422165.3</v>
      </c>
      <c r="G623" s="2">
        <v>102137.03</v>
      </c>
      <c r="H623" s="2">
        <f t="shared" si="18"/>
        <v>4348633.53</v>
      </c>
      <c r="J623" s="2">
        <v>36413.31</v>
      </c>
      <c r="K623" s="2">
        <f t="shared" si="19"/>
        <v>4385046.84</v>
      </c>
      <c r="M623" s="2">
        <v>1792995.73</v>
      </c>
      <c r="N623" s="2">
        <v>771915.13</v>
      </c>
      <c r="P623" s="2">
        <v>259420.34</v>
      </c>
      <c r="U623" s="2">
        <v>184065.86</v>
      </c>
      <c r="V623" s="2">
        <v>15160.13</v>
      </c>
      <c r="W623" s="2">
        <v>429504.48</v>
      </c>
      <c r="X623" s="2">
        <v>49127.17</v>
      </c>
      <c r="Y623" s="2">
        <v>153241.46</v>
      </c>
      <c r="Z623" s="2">
        <v>433263.12</v>
      </c>
      <c r="AA623" s="2">
        <v>57132.75</v>
      </c>
      <c r="AB623" s="2">
        <v>98975.77</v>
      </c>
      <c r="AC623" s="2">
        <v>1694.56</v>
      </c>
    </row>
    <row r="624" spans="1:29" x14ac:dyDescent="0.2">
      <c r="A624" s="11">
        <v>4</v>
      </c>
      <c r="B624" s="1">
        <v>111440001</v>
      </c>
      <c r="C624" s="1" t="s">
        <v>809</v>
      </c>
      <c r="D624" s="1" t="s">
        <v>6</v>
      </c>
      <c r="E624" s="2">
        <v>590079.18999999994</v>
      </c>
      <c r="F624" s="2">
        <v>872095.64</v>
      </c>
      <c r="H624" s="2">
        <f t="shared" si="18"/>
        <v>1462174.83</v>
      </c>
      <c r="K624" s="2">
        <f t="shared" si="19"/>
        <v>1462174.83</v>
      </c>
      <c r="M624" s="2">
        <v>423154.49</v>
      </c>
      <c r="N624" s="2">
        <v>135792.39000000001</v>
      </c>
      <c r="O624" s="2">
        <v>31132.31</v>
      </c>
      <c r="U624" s="2">
        <v>45820.7</v>
      </c>
      <c r="V624" s="2">
        <v>19659.91</v>
      </c>
      <c r="W624" s="2">
        <v>344745.18</v>
      </c>
      <c r="X624" s="2">
        <v>41817.17</v>
      </c>
      <c r="Y624" s="2">
        <v>119923.35</v>
      </c>
      <c r="Z624" s="2">
        <v>214925.7</v>
      </c>
      <c r="AA624" s="2">
        <v>85203.63</v>
      </c>
    </row>
    <row r="625" spans="1:29" x14ac:dyDescent="0.2">
      <c r="A625" s="11">
        <v>4</v>
      </c>
      <c r="B625" s="1">
        <v>111315438</v>
      </c>
      <c r="C625" s="1" t="s">
        <v>799</v>
      </c>
      <c r="D625" s="1" t="s">
        <v>6</v>
      </c>
      <c r="E625" s="2">
        <v>196249.36</v>
      </c>
      <c r="F625" s="2">
        <v>83848.05</v>
      </c>
      <c r="G625" s="2">
        <v>15538.37</v>
      </c>
      <c r="H625" s="2">
        <f t="shared" si="18"/>
        <v>295635.77999999997</v>
      </c>
      <c r="K625" s="2">
        <f t="shared" si="19"/>
        <v>295635.77999999997</v>
      </c>
      <c r="M625" s="2">
        <v>152129.93</v>
      </c>
      <c r="N625" s="2">
        <v>44119.43</v>
      </c>
      <c r="W625" s="2">
        <v>38457</v>
      </c>
      <c r="X625" s="2">
        <v>369.42</v>
      </c>
      <c r="Y625" s="2">
        <v>15491.81</v>
      </c>
      <c r="Z625" s="2">
        <v>29529.82</v>
      </c>
    </row>
    <row r="626" spans="1:29" x14ac:dyDescent="0.2">
      <c r="A626" s="11">
        <v>4</v>
      </c>
      <c r="B626" s="1">
        <v>119350001</v>
      </c>
      <c r="C626" s="1" t="s">
        <v>644</v>
      </c>
      <c r="D626" s="1" t="s">
        <v>57</v>
      </c>
      <c r="E626" s="2">
        <v>813345.14</v>
      </c>
      <c r="F626" s="2">
        <v>904621.6</v>
      </c>
      <c r="G626" s="2">
        <v>130247.71</v>
      </c>
      <c r="H626" s="2">
        <f t="shared" si="18"/>
        <v>1848214.45</v>
      </c>
      <c r="J626" s="2">
        <v>136050</v>
      </c>
      <c r="K626" s="2">
        <f t="shared" si="19"/>
        <v>1984264.45</v>
      </c>
      <c r="M626" s="2">
        <v>583574.69999999995</v>
      </c>
      <c r="N626" s="2">
        <v>229770.44</v>
      </c>
      <c r="U626" s="2">
        <v>54045.59</v>
      </c>
      <c r="V626" s="2">
        <v>182997.29</v>
      </c>
      <c r="W626" s="2">
        <v>211486.96</v>
      </c>
      <c r="X626" s="2">
        <v>42425.63</v>
      </c>
      <c r="Y626" s="2">
        <v>93323.28</v>
      </c>
      <c r="Z626" s="2">
        <v>201378.05</v>
      </c>
      <c r="AB626" s="2">
        <v>118964.8</v>
      </c>
    </row>
    <row r="627" spans="1:29" x14ac:dyDescent="0.2">
      <c r="A627" s="11">
        <v>4</v>
      </c>
      <c r="B627" s="1">
        <v>113362940</v>
      </c>
      <c r="C627" s="1" t="s">
        <v>810</v>
      </c>
      <c r="D627" s="1" t="s">
        <v>26</v>
      </c>
      <c r="E627" s="2">
        <v>1165996</v>
      </c>
      <c r="F627" s="2">
        <v>829255</v>
      </c>
      <c r="G627" s="2">
        <v>29792</v>
      </c>
      <c r="H627" s="2">
        <f t="shared" si="18"/>
        <v>2025043</v>
      </c>
      <c r="J627" s="2">
        <v>10673</v>
      </c>
      <c r="K627" s="2">
        <f t="shared" si="19"/>
        <v>2035716</v>
      </c>
      <c r="M627" s="2">
        <v>1129795</v>
      </c>
      <c r="N627" s="2">
        <v>33188</v>
      </c>
      <c r="P627" s="2">
        <v>3013</v>
      </c>
      <c r="U627" s="2">
        <v>5369</v>
      </c>
      <c r="V627" s="2">
        <v>155527</v>
      </c>
      <c r="W627" s="2">
        <v>295657</v>
      </c>
      <c r="Y627" s="2">
        <v>145873</v>
      </c>
      <c r="Z627" s="2">
        <v>227586</v>
      </c>
      <c r="AC627" s="2">
        <v>-757</v>
      </c>
    </row>
    <row r="628" spans="1:29" x14ac:dyDescent="0.2">
      <c r="A628" s="11">
        <v>4</v>
      </c>
      <c r="B628" s="1">
        <v>121395927</v>
      </c>
      <c r="C628" s="1" t="s">
        <v>800</v>
      </c>
      <c r="D628" s="1" t="s">
        <v>50</v>
      </c>
      <c r="E628" s="2">
        <v>267.88</v>
      </c>
      <c r="F628" s="2">
        <v>21864.720000000001</v>
      </c>
      <c r="H628" s="2">
        <f t="shared" si="18"/>
        <v>22132.600000000002</v>
      </c>
      <c r="K628" s="2">
        <f t="shared" si="19"/>
        <v>22132.600000000002</v>
      </c>
      <c r="M628" s="2">
        <v>267.88</v>
      </c>
      <c r="W628" s="2">
        <v>8686.67</v>
      </c>
      <c r="Y628" s="2">
        <v>336.09</v>
      </c>
      <c r="Z628" s="2">
        <v>2125.7600000000002</v>
      </c>
      <c r="AC628" s="2">
        <v>10716.2</v>
      </c>
    </row>
    <row r="629" spans="1:29" x14ac:dyDescent="0.2">
      <c r="A629" s="11">
        <v>4</v>
      </c>
      <c r="B629" s="1">
        <v>175390169</v>
      </c>
      <c r="C629" s="1" t="s">
        <v>831</v>
      </c>
      <c r="D629" s="1" t="s">
        <v>50</v>
      </c>
      <c r="E629" s="2">
        <v>1902931.96</v>
      </c>
      <c r="F629" s="2">
        <v>1634584.71</v>
      </c>
      <c r="G629" s="2">
        <v>122451.42</v>
      </c>
      <c r="H629" s="2">
        <f t="shared" si="18"/>
        <v>3659968.09</v>
      </c>
      <c r="J629" s="2">
        <v>98745.89</v>
      </c>
      <c r="K629" s="2">
        <f t="shared" si="19"/>
        <v>3758713.98</v>
      </c>
      <c r="M629" s="2">
        <v>1776841.36</v>
      </c>
      <c r="N629" s="2">
        <v>126090.6</v>
      </c>
      <c r="U629" s="2">
        <v>70443.070000000007</v>
      </c>
      <c r="W629" s="2">
        <v>548471.24</v>
      </c>
      <c r="X629" s="2">
        <v>60100.800000000003</v>
      </c>
      <c r="Y629" s="2">
        <v>94338.29</v>
      </c>
      <c r="Z629" s="2">
        <v>768848.6</v>
      </c>
      <c r="AA629" s="2">
        <v>51848.29</v>
      </c>
      <c r="AC629" s="2">
        <v>40534.42</v>
      </c>
    </row>
    <row r="630" spans="1:29" x14ac:dyDescent="0.2">
      <c r="A630" s="11">
        <v>4</v>
      </c>
      <c r="B630" s="1">
        <v>121393330</v>
      </c>
      <c r="C630" s="1" t="s">
        <v>645</v>
      </c>
      <c r="D630" s="1" t="s">
        <v>50</v>
      </c>
      <c r="E630" s="2">
        <v>1862765.09</v>
      </c>
      <c r="F630" s="2">
        <v>1641411.48</v>
      </c>
      <c r="G630" s="2">
        <v>64358.71</v>
      </c>
      <c r="H630" s="2">
        <f t="shared" si="18"/>
        <v>3568535.2800000003</v>
      </c>
      <c r="J630" s="2">
        <v>29104</v>
      </c>
      <c r="K630" s="2">
        <f t="shared" si="19"/>
        <v>3597639.2800000003</v>
      </c>
      <c r="M630" s="2">
        <v>1680001.92</v>
      </c>
      <c r="N630" s="2">
        <v>182763.17</v>
      </c>
      <c r="U630" s="2">
        <v>157400.21</v>
      </c>
      <c r="V630" s="2">
        <v>217352.17</v>
      </c>
      <c r="W630" s="2">
        <v>398665.35</v>
      </c>
      <c r="X630" s="2">
        <v>52582.36</v>
      </c>
      <c r="Y630" s="2">
        <v>130231.05</v>
      </c>
      <c r="Z630" s="2">
        <v>633901.73</v>
      </c>
      <c r="AA630" s="2">
        <v>1152.33</v>
      </c>
      <c r="AB630" s="2">
        <v>50126.28</v>
      </c>
    </row>
    <row r="631" spans="1:29" x14ac:dyDescent="0.2">
      <c r="A631" s="11">
        <v>4</v>
      </c>
      <c r="B631" s="1">
        <v>188392660</v>
      </c>
      <c r="C631" s="1" t="s">
        <v>834</v>
      </c>
      <c r="D631" s="1" t="s">
        <v>50</v>
      </c>
      <c r="E631" s="2">
        <v>1865319</v>
      </c>
      <c r="F631" s="2">
        <v>1338732</v>
      </c>
      <c r="G631" s="2">
        <v>35009</v>
      </c>
      <c r="H631" s="2">
        <f t="shared" si="18"/>
        <v>3239060</v>
      </c>
      <c r="I631" s="2">
        <v>9285</v>
      </c>
      <c r="K631" s="2">
        <f t="shared" si="19"/>
        <v>3248345</v>
      </c>
      <c r="M631" s="2">
        <v>1497435</v>
      </c>
      <c r="N631" s="2">
        <v>367884</v>
      </c>
      <c r="U631" s="2">
        <v>56243</v>
      </c>
      <c r="W631" s="2">
        <v>198599</v>
      </c>
      <c r="X631" s="2">
        <v>52014</v>
      </c>
      <c r="Y631" s="2">
        <v>244504</v>
      </c>
      <c r="Z631" s="2">
        <v>706911</v>
      </c>
      <c r="AC631" s="2">
        <v>80461</v>
      </c>
    </row>
    <row r="632" spans="1:29" x14ac:dyDescent="0.2">
      <c r="A632" s="11">
        <v>4</v>
      </c>
      <c r="B632" s="1">
        <v>120480001</v>
      </c>
      <c r="C632" s="1" t="s">
        <v>646</v>
      </c>
      <c r="D632" s="1" t="s">
        <v>50</v>
      </c>
      <c r="E632" s="2">
        <v>778880.83</v>
      </c>
      <c r="F632" s="2">
        <v>744691.51</v>
      </c>
      <c r="G632" s="2">
        <v>82860.12</v>
      </c>
      <c r="H632" s="2">
        <f t="shared" si="18"/>
        <v>1606432.46</v>
      </c>
      <c r="K632" s="2">
        <f t="shared" si="19"/>
        <v>1606432.46</v>
      </c>
      <c r="M632" s="2">
        <v>486628.65</v>
      </c>
      <c r="N632" s="2">
        <v>228152.5</v>
      </c>
      <c r="P632" s="2">
        <v>64099.68</v>
      </c>
      <c r="U632" s="2">
        <v>56196.73</v>
      </c>
      <c r="V632" s="2">
        <v>1309</v>
      </c>
      <c r="W632" s="2">
        <v>182694.5</v>
      </c>
      <c r="X632" s="2">
        <v>18897.740000000002</v>
      </c>
      <c r="Y632" s="2">
        <v>329573.19</v>
      </c>
      <c r="Z632" s="2">
        <v>151870.95000000001</v>
      </c>
      <c r="AA632" s="2">
        <v>4149.3999999999996</v>
      </c>
    </row>
    <row r="633" spans="1:29" x14ac:dyDescent="0.2">
      <c r="A633" s="11">
        <v>4</v>
      </c>
      <c r="B633" s="1">
        <v>118400001</v>
      </c>
      <c r="C633" s="1" t="s">
        <v>647</v>
      </c>
      <c r="D633" s="1" t="s">
        <v>58</v>
      </c>
      <c r="E633" s="2">
        <v>2169380.4</v>
      </c>
      <c r="F633" s="2">
        <v>1812337.26</v>
      </c>
      <c r="G633" s="2">
        <v>35825.51</v>
      </c>
      <c r="H633" s="2">
        <f t="shared" si="18"/>
        <v>4017543.17</v>
      </c>
      <c r="I633" s="2">
        <v>200759.81</v>
      </c>
      <c r="J633" s="2">
        <v>15212.38</v>
      </c>
      <c r="K633" s="2">
        <f t="shared" si="19"/>
        <v>4233515.3599999994</v>
      </c>
      <c r="M633" s="2">
        <v>1765725.19</v>
      </c>
      <c r="N633" s="2">
        <v>351522.71</v>
      </c>
      <c r="P633" s="2">
        <v>52132.5</v>
      </c>
      <c r="U633" s="2">
        <v>97416.37</v>
      </c>
      <c r="V633" s="2">
        <v>167409.72</v>
      </c>
      <c r="W633" s="2">
        <v>525982.14</v>
      </c>
      <c r="X633" s="2">
        <v>101232.74</v>
      </c>
      <c r="Y633" s="2">
        <v>155274.16</v>
      </c>
      <c r="Z633" s="2">
        <v>643241.11</v>
      </c>
      <c r="AB633" s="2">
        <v>121781.02</v>
      </c>
    </row>
    <row r="634" spans="1:29" x14ac:dyDescent="0.2">
      <c r="A634" s="11">
        <v>4</v>
      </c>
      <c r="B634" s="1">
        <v>104432830</v>
      </c>
      <c r="C634" s="1" t="s">
        <v>648</v>
      </c>
      <c r="D634" s="1" t="s">
        <v>40</v>
      </c>
      <c r="E634" s="2">
        <v>3030926.66</v>
      </c>
      <c r="F634" s="2">
        <v>1315729.3500000001</v>
      </c>
      <c r="G634" s="2">
        <v>5013.6000000000004</v>
      </c>
      <c r="H634" s="2">
        <f t="shared" si="18"/>
        <v>4351669.6099999994</v>
      </c>
      <c r="J634" s="2">
        <v>29310.45</v>
      </c>
      <c r="K634" s="2">
        <f t="shared" si="19"/>
        <v>4380980.0599999996</v>
      </c>
      <c r="M634" s="2">
        <v>2003134.98</v>
      </c>
      <c r="N634" s="2">
        <v>1027791.68</v>
      </c>
      <c r="U634" s="2">
        <v>143182.64000000001</v>
      </c>
      <c r="V634" s="2">
        <v>154711.42000000001</v>
      </c>
      <c r="W634" s="2">
        <v>368519.39</v>
      </c>
      <c r="X634" s="2">
        <v>79876.56</v>
      </c>
      <c r="Y634" s="2">
        <v>168310.7</v>
      </c>
      <c r="Z634" s="2">
        <v>231103.68</v>
      </c>
      <c r="AA634" s="2">
        <v>170024.95999999999</v>
      </c>
    </row>
    <row r="635" spans="1:29" x14ac:dyDescent="0.2">
      <c r="A635" s="11">
        <v>4</v>
      </c>
      <c r="B635" s="1">
        <v>120450003</v>
      </c>
      <c r="C635" s="1" t="s">
        <v>649</v>
      </c>
      <c r="D635" s="1" t="s">
        <v>60</v>
      </c>
      <c r="E635" s="2">
        <v>696300.81</v>
      </c>
      <c r="F635" s="2">
        <v>459304.39</v>
      </c>
      <c r="G635" s="2">
        <v>32352.19</v>
      </c>
      <c r="H635" s="2">
        <f t="shared" si="18"/>
        <v>1187957.3900000001</v>
      </c>
      <c r="J635" s="2">
        <v>2905.13</v>
      </c>
      <c r="K635" s="2">
        <f t="shared" si="19"/>
        <v>1190862.52</v>
      </c>
      <c r="M635" s="2">
        <v>614475.75</v>
      </c>
      <c r="N635" s="2">
        <v>81825.06</v>
      </c>
      <c r="W635" s="2">
        <v>178430.66</v>
      </c>
      <c r="Z635" s="2">
        <v>280873.73</v>
      </c>
    </row>
    <row r="636" spans="1:29" x14ac:dyDescent="0.2">
      <c r="A636" s="11">
        <v>4</v>
      </c>
      <c r="B636" s="1">
        <v>120450002</v>
      </c>
      <c r="C636" s="1" t="s">
        <v>813</v>
      </c>
      <c r="D636" s="1" t="s">
        <v>60</v>
      </c>
      <c r="E636" s="2">
        <v>2113103</v>
      </c>
      <c r="F636" s="2">
        <v>2250652</v>
      </c>
      <c r="G636" s="2">
        <v>95824</v>
      </c>
      <c r="H636" s="2">
        <f t="shared" si="18"/>
        <v>4459579</v>
      </c>
      <c r="J636" s="2">
        <v>378949</v>
      </c>
      <c r="K636" s="2">
        <f t="shared" si="19"/>
        <v>4838528</v>
      </c>
      <c r="M636" s="2">
        <v>1911893</v>
      </c>
      <c r="N636" s="2">
        <v>201210</v>
      </c>
      <c r="U636" s="2">
        <v>116396</v>
      </c>
      <c r="V636" s="2">
        <v>187666</v>
      </c>
      <c r="W636" s="2">
        <v>557181</v>
      </c>
      <c r="X636" s="2">
        <v>31426</v>
      </c>
      <c r="Y636" s="2">
        <v>55867</v>
      </c>
      <c r="Z636" s="2">
        <v>1302116</v>
      </c>
    </row>
    <row r="637" spans="1:29" x14ac:dyDescent="0.2">
      <c r="A637" s="11">
        <v>4</v>
      </c>
      <c r="B637" s="1">
        <v>123460001</v>
      </c>
      <c r="C637" s="1" t="s">
        <v>650</v>
      </c>
      <c r="D637" s="1" t="s">
        <v>45</v>
      </c>
      <c r="E637" s="2">
        <v>24116486.59</v>
      </c>
      <c r="F637" s="2">
        <v>12581294.050000001</v>
      </c>
      <c r="G637" s="2">
        <v>29226.82</v>
      </c>
      <c r="H637" s="2">
        <f t="shared" si="18"/>
        <v>36727007.460000001</v>
      </c>
      <c r="I637" s="2">
        <v>2840073.54</v>
      </c>
      <c r="J637" s="2">
        <v>1511181.87</v>
      </c>
      <c r="K637" s="2">
        <f t="shared" si="19"/>
        <v>41078262.869999997</v>
      </c>
      <c r="M637" s="2">
        <v>20147275.239999998</v>
      </c>
      <c r="N637" s="2">
        <v>3797478.74</v>
      </c>
      <c r="P637" s="2">
        <v>171732.61</v>
      </c>
      <c r="U637" s="2">
        <v>2005909.68</v>
      </c>
      <c r="V637" s="2">
        <v>111643.86</v>
      </c>
      <c r="W637" s="2">
        <v>5874151.3499999996</v>
      </c>
      <c r="X637" s="2">
        <v>478165.46</v>
      </c>
      <c r="Y637" s="2">
        <v>1619128.76</v>
      </c>
      <c r="Z637" s="2">
        <v>1219162.32</v>
      </c>
      <c r="AB637" s="2">
        <v>1273132.6200000001</v>
      </c>
    </row>
    <row r="638" spans="1:29" x14ac:dyDescent="0.2">
      <c r="A638" s="11">
        <v>4</v>
      </c>
      <c r="B638" s="1">
        <v>123463370</v>
      </c>
      <c r="C638" s="1" t="s">
        <v>651</v>
      </c>
      <c r="D638" s="1" t="s">
        <v>45</v>
      </c>
      <c r="E638" s="2">
        <v>1438245</v>
      </c>
      <c r="F638" s="2">
        <v>522221</v>
      </c>
      <c r="H638" s="2">
        <f t="shared" si="18"/>
        <v>1960466</v>
      </c>
      <c r="K638" s="2">
        <f t="shared" si="19"/>
        <v>1960466</v>
      </c>
      <c r="M638" s="2">
        <v>1013537</v>
      </c>
      <c r="N638" s="2">
        <v>424708</v>
      </c>
      <c r="U638" s="2">
        <v>4575</v>
      </c>
      <c r="V638" s="2">
        <v>6855</v>
      </c>
      <c r="W638" s="2">
        <v>215123</v>
      </c>
      <c r="X638" s="2">
        <v>29521</v>
      </c>
      <c r="Y638" s="2">
        <v>12150</v>
      </c>
      <c r="Z638" s="2">
        <v>253997</v>
      </c>
    </row>
    <row r="639" spans="1:29" x14ac:dyDescent="0.2">
      <c r="A639" s="11">
        <v>4</v>
      </c>
      <c r="B639" s="1">
        <v>120480002</v>
      </c>
      <c r="C639" s="1" t="s">
        <v>652</v>
      </c>
      <c r="D639" s="1" t="s">
        <v>67</v>
      </c>
      <c r="E639" s="2">
        <v>5481040</v>
      </c>
      <c r="F639" s="2">
        <v>4532152</v>
      </c>
      <c r="G639" s="2">
        <v>20248</v>
      </c>
      <c r="H639" s="2">
        <f t="shared" si="18"/>
        <v>10033440</v>
      </c>
      <c r="I639" s="2">
        <v>112626</v>
      </c>
      <c r="J639" s="2">
        <v>149076</v>
      </c>
      <c r="K639" s="2">
        <f t="shared" si="19"/>
        <v>10295142</v>
      </c>
      <c r="M639" s="2">
        <v>4851202</v>
      </c>
      <c r="N639" s="2">
        <v>593911</v>
      </c>
      <c r="P639" s="2">
        <v>35927</v>
      </c>
      <c r="U639" s="2">
        <v>280657</v>
      </c>
      <c r="V639" s="2">
        <v>98210</v>
      </c>
      <c r="W639" s="2">
        <v>1453596</v>
      </c>
      <c r="X639" s="2">
        <v>132104</v>
      </c>
      <c r="Y639" s="2">
        <v>63408</v>
      </c>
      <c r="Z639" s="2">
        <v>2462608</v>
      </c>
      <c r="AC639" s="2">
        <v>41569</v>
      </c>
    </row>
    <row r="640" spans="1:29" x14ac:dyDescent="0.2">
      <c r="A640" s="11">
        <v>4</v>
      </c>
      <c r="B640" s="1">
        <v>120483170</v>
      </c>
      <c r="C640" s="1" t="s">
        <v>653</v>
      </c>
      <c r="D640" s="1" t="s">
        <v>67</v>
      </c>
      <c r="E640" s="2">
        <v>2719915.45</v>
      </c>
      <c r="F640" s="2">
        <v>2236588.9900000002</v>
      </c>
      <c r="G640" s="2">
        <v>40281.550000000003</v>
      </c>
      <c r="H640" s="2">
        <f t="shared" si="18"/>
        <v>4996785.99</v>
      </c>
      <c r="J640" s="2">
        <v>87523.97</v>
      </c>
      <c r="K640" s="2">
        <f t="shared" si="19"/>
        <v>5084309.96</v>
      </c>
      <c r="M640" s="2">
        <v>2521804.39</v>
      </c>
      <c r="N640" s="2">
        <v>198111.06</v>
      </c>
      <c r="U640" s="2">
        <v>248913.1</v>
      </c>
      <c r="V640" s="2">
        <v>5635.41</v>
      </c>
      <c r="W640" s="2">
        <v>319261.27</v>
      </c>
      <c r="X640" s="2">
        <v>60640.81</v>
      </c>
      <c r="Y640" s="2">
        <v>579560.57999999996</v>
      </c>
      <c r="Z640" s="2">
        <v>968157.58</v>
      </c>
      <c r="AA640" s="2">
        <v>3387.62</v>
      </c>
      <c r="AB640" s="2">
        <v>51032.62</v>
      </c>
    </row>
    <row r="641" spans="1:29" x14ac:dyDescent="0.2">
      <c r="A641" s="11">
        <v>4</v>
      </c>
      <c r="B641" s="1">
        <v>139481451</v>
      </c>
      <c r="C641" s="1" t="s">
        <v>827</v>
      </c>
      <c r="D641" s="1" t="s">
        <v>67</v>
      </c>
      <c r="E641" s="2">
        <v>1394550.7</v>
      </c>
      <c r="F641" s="2">
        <v>1032242.5</v>
      </c>
      <c r="G641" s="2">
        <v>1230.9100000000001</v>
      </c>
      <c r="H641" s="2">
        <f t="shared" si="18"/>
        <v>2428024.1100000003</v>
      </c>
      <c r="J641" s="2">
        <v>45040.31</v>
      </c>
      <c r="K641" s="2">
        <f t="shared" si="19"/>
        <v>2473064.4200000004</v>
      </c>
      <c r="M641" s="2">
        <v>1262285.68</v>
      </c>
      <c r="N641" s="2">
        <v>132265.01999999999</v>
      </c>
      <c r="W641" s="2">
        <v>568425.79</v>
      </c>
      <c r="X641" s="2">
        <v>41559.33</v>
      </c>
      <c r="Y641" s="2">
        <v>72723.839999999997</v>
      </c>
      <c r="Z641" s="2">
        <v>349533.54</v>
      </c>
    </row>
    <row r="642" spans="1:29" x14ac:dyDescent="0.2">
      <c r="A642" s="11">
        <v>4</v>
      </c>
      <c r="B642" s="1">
        <v>126510015</v>
      </c>
      <c r="C642" s="1" t="s">
        <v>654</v>
      </c>
      <c r="D642" s="1" t="s">
        <v>56</v>
      </c>
      <c r="E642" s="2">
        <v>1824765.27</v>
      </c>
      <c r="F642" s="2">
        <v>1709628.98</v>
      </c>
      <c r="H642" s="2">
        <f t="shared" ref="H642:H705" si="20">SUM(E642:G642)</f>
        <v>3534394.25</v>
      </c>
      <c r="J642" s="2">
        <v>41504.519999999997</v>
      </c>
      <c r="K642" s="2">
        <f t="shared" ref="K642:K705" si="21">SUM(H642:J642)</f>
        <v>3575898.77</v>
      </c>
      <c r="M642" s="2">
        <v>1740428.95</v>
      </c>
      <c r="N642" s="2">
        <v>70094.3</v>
      </c>
      <c r="P642" s="2">
        <v>14242.02</v>
      </c>
      <c r="V642" s="2">
        <v>288015.56</v>
      </c>
      <c r="W642" s="2">
        <v>927623</v>
      </c>
      <c r="X642" s="2">
        <v>87821.85</v>
      </c>
      <c r="Y642" s="2">
        <v>61580.959999999999</v>
      </c>
      <c r="Z642" s="2">
        <v>344587.61</v>
      </c>
    </row>
    <row r="643" spans="1:29" x14ac:dyDescent="0.2">
      <c r="A643" s="11">
        <v>4</v>
      </c>
      <c r="B643" s="1">
        <v>126512990</v>
      </c>
      <c r="C643" s="1" t="s">
        <v>655</v>
      </c>
      <c r="D643" s="1" t="s">
        <v>56</v>
      </c>
      <c r="E643" s="2">
        <v>2276295</v>
      </c>
      <c r="F643" s="2">
        <v>1686887</v>
      </c>
      <c r="G643" s="2">
        <v>43719</v>
      </c>
      <c r="H643" s="2">
        <f t="shared" si="20"/>
        <v>4006901</v>
      </c>
      <c r="I643" s="2">
        <v>46425</v>
      </c>
      <c r="J643" s="2">
        <v>58434</v>
      </c>
      <c r="K643" s="2">
        <f t="shared" si="21"/>
        <v>4111760</v>
      </c>
      <c r="M643" s="2">
        <v>1839519</v>
      </c>
      <c r="N643" s="2">
        <v>436776</v>
      </c>
      <c r="U643" s="2">
        <v>56627</v>
      </c>
      <c r="V643" s="2">
        <v>150847</v>
      </c>
      <c r="W643" s="2">
        <v>324075</v>
      </c>
      <c r="X643" s="2">
        <v>67872</v>
      </c>
      <c r="Y643" s="2">
        <v>58098</v>
      </c>
      <c r="Z643" s="2">
        <v>868937</v>
      </c>
      <c r="AB643" s="2">
        <v>76067</v>
      </c>
      <c r="AC643" s="2">
        <v>84364</v>
      </c>
    </row>
    <row r="644" spans="1:29" x14ac:dyDescent="0.2">
      <c r="A644" s="11">
        <v>4</v>
      </c>
      <c r="B644" s="1">
        <v>104510394</v>
      </c>
      <c r="C644" s="1" t="s">
        <v>807</v>
      </c>
      <c r="D644" s="1" t="s">
        <v>56</v>
      </c>
      <c r="E644" s="2">
        <v>5971755</v>
      </c>
      <c r="F644" s="2">
        <v>2650433</v>
      </c>
      <c r="G644" s="2">
        <v>750107</v>
      </c>
      <c r="H644" s="2">
        <f t="shared" si="20"/>
        <v>9372295</v>
      </c>
      <c r="J644" s="2">
        <v>202879</v>
      </c>
      <c r="K644" s="2">
        <f t="shared" si="21"/>
        <v>9575174</v>
      </c>
      <c r="M644" s="2">
        <v>4939261</v>
      </c>
      <c r="N644" s="2">
        <v>1032494</v>
      </c>
      <c r="U644" s="2">
        <v>207490</v>
      </c>
      <c r="V644" s="2">
        <v>90703</v>
      </c>
      <c r="W644" s="2">
        <v>1545682</v>
      </c>
      <c r="X644" s="2">
        <v>110944</v>
      </c>
      <c r="Y644" s="2">
        <v>34612</v>
      </c>
      <c r="Z644" s="2">
        <v>565644</v>
      </c>
      <c r="AB644" s="2">
        <v>95358</v>
      </c>
    </row>
    <row r="645" spans="1:29" x14ac:dyDescent="0.2">
      <c r="A645" s="11">
        <v>4</v>
      </c>
      <c r="B645" s="1">
        <v>168518013</v>
      </c>
      <c r="C645" s="1" t="s">
        <v>844</v>
      </c>
      <c r="D645" s="1" t="s">
        <v>56</v>
      </c>
      <c r="E645" s="2">
        <v>1193658.6599999999</v>
      </c>
      <c r="F645" s="2">
        <v>1800124.52</v>
      </c>
      <c r="G645" s="2">
        <v>30573.17</v>
      </c>
      <c r="H645" s="2">
        <f t="shared" si="20"/>
        <v>3024356.3499999996</v>
      </c>
      <c r="J645" s="2">
        <v>33132.53</v>
      </c>
      <c r="K645" s="2">
        <f t="shared" si="21"/>
        <v>3057488.8799999994</v>
      </c>
      <c r="M645" s="2">
        <v>945941.2</v>
      </c>
      <c r="N645" s="2">
        <v>239576.46</v>
      </c>
      <c r="P645" s="2">
        <v>8141</v>
      </c>
      <c r="U645" s="2">
        <v>195736.64</v>
      </c>
      <c r="V645" s="2">
        <v>30493.01</v>
      </c>
      <c r="W645" s="2">
        <v>653177.03</v>
      </c>
      <c r="X645" s="2">
        <v>40960.01</v>
      </c>
      <c r="Y645" s="2">
        <v>110684.05</v>
      </c>
      <c r="Z645" s="2">
        <v>535581.76</v>
      </c>
      <c r="AA645" s="2">
        <v>13847</v>
      </c>
      <c r="AC645" s="2">
        <v>219645.02</v>
      </c>
    </row>
    <row r="646" spans="1:29" x14ac:dyDescent="0.2">
      <c r="A646" s="11">
        <v>4</v>
      </c>
      <c r="B646" s="1">
        <v>181519176</v>
      </c>
      <c r="C646" s="1" t="s">
        <v>833</v>
      </c>
      <c r="D646" s="1" t="s">
        <v>56</v>
      </c>
      <c r="E646" s="2">
        <v>824368</v>
      </c>
      <c r="F646" s="2">
        <v>409301</v>
      </c>
      <c r="G646" s="2">
        <v>821</v>
      </c>
      <c r="H646" s="2">
        <f t="shared" si="20"/>
        <v>1234490</v>
      </c>
      <c r="J646" s="2">
        <v>8620</v>
      </c>
      <c r="K646" s="2">
        <f t="shared" si="21"/>
        <v>1243110</v>
      </c>
      <c r="M646" s="2">
        <v>813464</v>
      </c>
      <c r="N646" s="2">
        <v>10904</v>
      </c>
      <c r="U646" s="2">
        <v>55744</v>
      </c>
      <c r="V646" s="2">
        <v>17250</v>
      </c>
      <c r="W646" s="2">
        <v>315680</v>
      </c>
      <c r="X646" s="2">
        <v>72</v>
      </c>
      <c r="Y646" s="2">
        <v>19270</v>
      </c>
      <c r="Z646" s="2">
        <v>1009</v>
      </c>
      <c r="AB646" s="2">
        <v>276</v>
      </c>
    </row>
    <row r="647" spans="1:29" x14ac:dyDescent="0.2">
      <c r="A647" s="11">
        <v>4</v>
      </c>
      <c r="B647" s="1">
        <v>126513070</v>
      </c>
      <c r="C647" s="1" t="s">
        <v>819</v>
      </c>
      <c r="D647" s="1" t="s">
        <v>56</v>
      </c>
      <c r="E647" s="2">
        <v>727115.22</v>
      </c>
      <c r="F647" s="2">
        <v>620446.01</v>
      </c>
      <c r="H647" s="2">
        <f t="shared" si="20"/>
        <v>1347561.23</v>
      </c>
      <c r="J647" s="2">
        <v>25426</v>
      </c>
      <c r="K647" s="2">
        <f t="shared" si="21"/>
        <v>1372987.23</v>
      </c>
      <c r="M647" s="2">
        <v>651600.69999999995</v>
      </c>
      <c r="N647" s="2">
        <v>75514.52</v>
      </c>
      <c r="W647" s="2">
        <v>330406.83</v>
      </c>
      <c r="X647" s="2">
        <v>1000</v>
      </c>
      <c r="Y647" s="2">
        <v>48800</v>
      </c>
      <c r="Z647" s="2">
        <v>240239.18</v>
      </c>
    </row>
    <row r="648" spans="1:29" x14ac:dyDescent="0.2">
      <c r="A648" s="11">
        <v>4</v>
      </c>
      <c r="B648" s="1">
        <v>126510010</v>
      </c>
      <c r="C648" s="1" t="s">
        <v>815</v>
      </c>
      <c r="D648" s="1" t="s">
        <v>56</v>
      </c>
      <c r="E648" s="2">
        <v>3624445.71</v>
      </c>
      <c r="F648" s="2">
        <v>1817469.34</v>
      </c>
      <c r="G648" s="2">
        <v>3283</v>
      </c>
      <c r="H648" s="2">
        <f t="shared" si="20"/>
        <v>5445198.0499999998</v>
      </c>
      <c r="J648" s="2">
        <v>16543</v>
      </c>
      <c r="K648" s="2">
        <f t="shared" si="21"/>
        <v>5461741.0499999998</v>
      </c>
      <c r="M648" s="2">
        <v>2235308.67</v>
      </c>
      <c r="N648" s="2">
        <v>852283.3</v>
      </c>
      <c r="P648" s="2">
        <v>536853.74</v>
      </c>
      <c r="W648" s="2">
        <v>1131556.28</v>
      </c>
      <c r="X648" s="2">
        <v>103515.27</v>
      </c>
      <c r="Z648" s="2">
        <v>582397.79</v>
      </c>
    </row>
    <row r="649" spans="1:29" x14ac:dyDescent="0.2">
      <c r="A649" s="11">
        <v>4</v>
      </c>
      <c r="B649" s="1">
        <v>126519476</v>
      </c>
      <c r="C649" s="1" t="s">
        <v>803</v>
      </c>
      <c r="D649" s="1" t="s">
        <v>56</v>
      </c>
      <c r="E649" s="2">
        <v>3173231.11</v>
      </c>
      <c r="F649" s="2">
        <v>2616126.34</v>
      </c>
      <c r="G649" s="2">
        <v>20910.82</v>
      </c>
      <c r="H649" s="2">
        <f t="shared" si="20"/>
        <v>5810268.2699999996</v>
      </c>
      <c r="J649" s="2">
        <v>136110.5</v>
      </c>
      <c r="K649" s="2">
        <f t="shared" si="21"/>
        <v>5946378.7699999996</v>
      </c>
      <c r="M649" s="2">
        <v>2894736.09</v>
      </c>
      <c r="N649" s="2">
        <v>278495.02</v>
      </c>
      <c r="U649" s="2">
        <v>270187.76</v>
      </c>
      <c r="V649" s="2">
        <v>588363.6</v>
      </c>
      <c r="W649" s="2">
        <v>686656.64</v>
      </c>
      <c r="X649" s="2">
        <v>44792.37</v>
      </c>
      <c r="Y649" s="2">
        <v>56310.19</v>
      </c>
      <c r="Z649" s="2">
        <v>591585.06999999995</v>
      </c>
      <c r="AB649" s="2">
        <v>378230.71</v>
      </c>
    </row>
    <row r="650" spans="1:29" x14ac:dyDescent="0.2">
      <c r="A650" s="11">
        <v>4</v>
      </c>
      <c r="B650" s="1">
        <v>185515523</v>
      </c>
      <c r="C650" s="1" t="s">
        <v>656</v>
      </c>
      <c r="D650" s="1" t="s">
        <v>56</v>
      </c>
      <c r="E650" s="2">
        <v>3049625.6000000001</v>
      </c>
      <c r="F650" s="2">
        <v>1794580.61</v>
      </c>
      <c r="G650" s="2">
        <v>218140.79999999999</v>
      </c>
      <c r="H650" s="2">
        <f t="shared" si="20"/>
        <v>5062347.01</v>
      </c>
      <c r="J650" s="2">
        <v>916502.83</v>
      </c>
      <c r="K650" s="2">
        <f t="shared" si="21"/>
        <v>5978849.8399999999</v>
      </c>
      <c r="M650" s="2">
        <v>2781690.43</v>
      </c>
      <c r="N650" s="2">
        <v>253221.67</v>
      </c>
      <c r="P650" s="2">
        <v>14713.5</v>
      </c>
      <c r="U650" s="2">
        <v>32073.83</v>
      </c>
      <c r="W650" s="2">
        <v>1310420.3600000001</v>
      </c>
      <c r="X650" s="2">
        <v>46864.21</v>
      </c>
      <c r="Y650" s="2">
        <v>82120</v>
      </c>
      <c r="Z650" s="2">
        <v>280978.06</v>
      </c>
      <c r="AA650" s="2">
        <v>42124.15</v>
      </c>
    </row>
    <row r="651" spans="1:29" x14ac:dyDescent="0.2">
      <c r="A651" s="11">
        <v>4</v>
      </c>
      <c r="B651" s="1">
        <v>126513160</v>
      </c>
      <c r="C651" s="1" t="s">
        <v>657</v>
      </c>
      <c r="D651" s="1" t="s">
        <v>56</v>
      </c>
      <c r="E651" s="2">
        <v>4976335.08</v>
      </c>
      <c r="F651" s="2">
        <v>2546472.92</v>
      </c>
      <c r="G651" s="2">
        <v>176277.62</v>
      </c>
      <c r="H651" s="2">
        <f t="shared" si="20"/>
        <v>7699085.6200000001</v>
      </c>
      <c r="K651" s="2">
        <f t="shared" si="21"/>
        <v>7699085.6200000001</v>
      </c>
      <c r="M651" s="2">
        <v>4683530.33</v>
      </c>
      <c r="N651" s="2">
        <v>290120.24</v>
      </c>
      <c r="P651" s="2">
        <v>2684.51</v>
      </c>
      <c r="U651" s="2">
        <v>155991.44</v>
      </c>
      <c r="V651" s="2">
        <v>119632.8</v>
      </c>
      <c r="W651" s="2">
        <v>1303966.3400000001</v>
      </c>
      <c r="X651" s="2">
        <v>152630.82</v>
      </c>
      <c r="Y651" s="2">
        <v>97601.57</v>
      </c>
      <c r="Z651" s="2">
        <v>497142.04</v>
      </c>
      <c r="AC651" s="2">
        <v>219507.91</v>
      </c>
    </row>
    <row r="652" spans="1:29" x14ac:dyDescent="0.2">
      <c r="A652" s="11">
        <v>4</v>
      </c>
      <c r="B652" s="1">
        <v>126513190</v>
      </c>
      <c r="C652" s="1" t="s">
        <v>840</v>
      </c>
      <c r="D652" s="1" t="s">
        <v>56</v>
      </c>
      <c r="E652" s="2">
        <v>3156256</v>
      </c>
      <c r="F652" s="2">
        <v>4018738</v>
      </c>
      <c r="G652" s="2">
        <v>31875</v>
      </c>
      <c r="H652" s="2">
        <f t="shared" si="20"/>
        <v>7206869</v>
      </c>
      <c r="K652" s="2">
        <f t="shared" si="21"/>
        <v>7206869</v>
      </c>
      <c r="M652" s="2">
        <v>2736464</v>
      </c>
      <c r="N652" s="2">
        <v>386840</v>
      </c>
      <c r="P652" s="2">
        <v>32952</v>
      </c>
      <c r="U652" s="2">
        <v>394217</v>
      </c>
      <c r="V652" s="2">
        <v>118746</v>
      </c>
      <c r="W652" s="2">
        <v>1158896</v>
      </c>
      <c r="X652" s="2">
        <v>85672</v>
      </c>
      <c r="Y652" s="2">
        <v>145565</v>
      </c>
      <c r="Z652" s="2">
        <v>1736722</v>
      </c>
      <c r="AB652" s="2">
        <v>378920</v>
      </c>
    </row>
    <row r="653" spans="1:29" x14ac:dyDescent="0.2">
      <c r="A653" s="11">
        <v>4</v>
      </c>
      <c r="B653" s="1">
        <v>126512840</v>
      </c>
      <c r="C653" s="1" t="s">
        <v>658</v>
      </c>
      <c r="D653" s="1" t="s">
        <v>56</v>
      </c>
      <c r="E653" s="2">
        <v>7118798.3099999996</v>
      </c>
      <c r="F653" s="2">
        <v>6741818.9900000002</v>
      </c>
      <c r="G653" s="2">
        <v>534904.03</v>
      </c>
      <c r="H653" s="2">
        <f t="shared" si="20"/>
        <v>14395521.33</v>
      </c>
      <c r="J653" s="2">
        <v>78089.38</v>
      </c>
      <c r="K653" s="2">
        <f t="shared" si="21"/>
        <v>14473610.710000001</v>
      </c>
      <c r="M653" s="2">
        <v>5703884.0999999996</v>
      </c>
      <c r="N653" s="2">
        <v>1409459.94</v>
      </c>
      <c r="P653" s="2">
        <v>5454.27</v>
      </c>
      <c r="U653" s="2">
        <v>284961.44</v>
      </c>
      <c r="V653" s="2">
        <v>262573.09999999998</v>
      </c>
      <c r="W653" s="2">
        <v>2126303.38</v>
      </c>
      <c r="X653" s="2">
        <v>168243.55</v>
      </c>
      <c r="Y653" s="2">
        <v>327974.18</v>
      </c>
      <c r="Z653" s="2">
        <v>3198850.81</v>
      </c>
      <c r="AC653" s="2">
        <v>372912.53</v>
      </c>
    </row>
    <row r="654" spans="1:29" x14ac:dyDescent="0.2">
      <c r="A654" s="11">
        <v>4</v>
      </c>
      <c r="B654" s="1">
        <v>126513470</v>
      </c>
      <c r="C654" s="1" t="s">
        <v>659</v>
      </c>
      <c r="D654" s="1" t="s">
        <v>56</v>
      </c>
      <c r="E654" s="2">
        <v>3615239.55</v>
      </c>
      <c r="F654" s="2">
        <v>4003144.42</v>
      </c>
      <c r="G654" s="2">
        <v>284639.71000000002</v>
      </c>
      <c r="H654" s="2">
        <f t="shared" si="20"/>
        <v>7903023.6799999997</v>
      </c>
      <c r="J654" s="2">
        <v>51932.23</v>
      </c>
      <c r="K654" s="2">
        <f t="shared" si="21"/>
        <v>7954955.9100000001</v>
      </c>
      <c r="M654" s="2">
        <v>3431798.89</v>
      </c>
      <c r="N654" s="2">
        <v>183440.66</v>
      </c>
      <c r="U654" s="2">
        <v>731741.35</v>
      </c>
      <c r="V654" s="2">
        <v>2412</v>
      </c>
      <c r="W654" s="2">
        <v>1167370.95</v>
      </c>
      <c r="X654" s="2">
        <v>64918.21</v>
      </c>
      <c r="Y654" s="2">
        <v>107562.71</v>
      </c>
      <c r="Z654" s="2">
        <v>1890841.83</v>
      </c>
      <c r="AA654" s="2">
        <v>10108.530000000001</v>
      </c>
      <c r="AB654" s="2">
        <v>28188.84</v>
      </c>
    </row>
    <row r="655" spans="1:29" x14ac:dyDescent="0.2">
      <c r="A655" s="11">
        <v>4</v>
      </c>
      <c r="B655" s="1">
        <v>126510011</v>
      </c>
      <c r="C655" s="1" t="s">
        <v>816</v>
      </c>
      <c r="D655" s="1" t="s">
        <v>56</v>
      </c>
      <c r="E655" s="2">
        <v>4000563</v>
      </c>
      <c r="F655" s="2">
        <v>3008025</v>
      </c>
      <c r="G655" s="2">
        <v>328164</v>
      </c>
      <c r="H655" s="2">
        <f t="shared" si="20"/>
        <v>7336752</v>
      </c>
      <c r="I655" s="2">
        <v>3878272</v>
      </c>
      <c r="J655" s="2">
        <v>693135</v>
      </c>
      <c r="K655" s="2">
        <f t="shared" si="21"/>
        <v>11908159</v>
      </c>
      <c r="M655" s="2">
        <v>3284864</v>
      </c>
      <c r="N655" s="2">
        <v>689025</v>
      </c>
      <c r="P655" s="2">
        <v>26674</v>
      </c>
      <c r="U655" s="2">
        <v>169792</v>
      </c>
      <c r="V655" s="2">
        <v>88763</v>
      </c>
      <c r="W655" s="2">
        <v>820952</v>
      </c>
      <c r="X655" s="2">
        <v>78503</v>
      </c>
      <c r="Y655" s="2">
        <v>250192</v>
      </c>
      <c r="Z655" s="2">
        <v>1265460</v>
      </c>
      <c r="AC655" s="2">
        <v>334363</v>
      </c>
    </row>
    <row r="656" spans="1:29" x14ac:dyDescent="0.2">
      <c r="A656" s="11">
        <v>4</v>
      </c>
      <c r="B656" s="1">
        <v>177518712</v>
      </c>
      <c r="C656" s="1" t="s">
        <v>832</v>
      </c>
      <c r="D656" s="1" t="s">
        <v>56</v>
      </c>
      <c r="E656" s="2">
        <v>1938354</v>
      </c>
      <c r="F656" s="2">
        <v>1429652</v>
      </c>
      <c r="G656" s="2">
        <v>74956</v>
      </c>
      <c r="H656" s="2">
        <f t="shared" si="20"/>
        <v>3442962</v>
      </c>
      <c r="J656" s="2">
        <v>17940</v>
      </c>
      <c r="K656" s="2">
        <f t="shared" si="21"/>
        <v>3460902</v>
      </c>
      <c r="M656" s="2">
        <v>1788306</v>
      </c>
      <c r="N656" s="2">
        <v>150048</v>
      </c>
      <c r="U656" s="2">
        <v>145631</v>
      </c>
      <c r="V656" s="2">
        <v>59151</v>
      </c>
      <c r="W656" s="2">
        <v>447803</v>
      </c>
      <c r="X656" s="2">
        <v>53079</v>
      </c>
      <c r="Y656" s="2">
        <v>62074</v>
      </c>
      <c r="Z656" s="2">
        <v>621076</v>
      </c>
      <c r="AA656" s="2">
        <v>23741</v>
      </c>
      <c r="AB656" s="2">
        <v>17097</v>
      </c>
    </row>
    <row r="657" spans="1:29" x14ac:dyDescent="0.2">
      <c r="A657" s="11">
        <v>4</v>
      </c>
      <c r="B657" s="1">
        <v>126513440</v>
      </c>
      <c r="C657" s="1" t="s">
        <v>841</v>
      </c>
      <c r="D657" s="1" t="s">
        <v>56</v>
      </c>
      <c r="E657" s="2">
        <v>4530209</v>
      </c>
      <c r="F657" s="2">
        <v>4333847</v>
      </c>
      <c r="G657" s="2">
        <v>651532</v>
      </c>
      <c r="H657" s="2">
        <f t="shared" si="20"/>
        <v>9515588</v>
      </c>
      <c r="I657" s="2">
        <v>97543</v>
      </c>
      <c r="J657" s="2">
        <v>296315</v>
      </c>
      <c r="K657" s="2">
        <f t="shared" si="21"/>
        <v>9909446</v>
      </c>
      <c r="M657" s="2">
        <v>3848356</v>
      </c>
      <c r="N657" s="2">
        <v>681853</v>
      </c>
      <c r="U657" s="2">
        <v>534492</v>
      </c>
      <c r="V657" s="2">
        <v>208373</v>
      </c>
      <c r="W657" s="2">
        <v>916493</v>
      </c>
      <c r="X657" s="2">
        <v>74375</v>
      </c>
      <c r="Y657" s="2">
        <v>271325</v>
      </c>
      <c r="Z657" s="2">
        <v>2129884</v>
      </c>
      <c r="AA657" s="2">
        <v>22091</v>
      </c>
      <c r="AB657" s="2">
        <v>176814</v>
      </c>
    </row>
    <row r="658" spans="1:29" x14ac:dyDescent="0.2">
      <c r="A658" s="11">
        <v>4</v>
      </c>
      <c r="B658" s="1">
        <v>126513100</v>
      </c>
      <c r="C658" s="1" t="s">
        <v>660</v>
      </c>
      <c r="D658" s="1" t="s">
        <v>56</v>
      </c>
      <c r="E658" s="2">
        <v>3592412</v>
      </c>
      <c r="F658" s="2">
        <v>1542353</v>
      </c>
      <c r="G658" s="2">
        <v>845263</v>
      </c>
      <c r="H658" s="2">
        <f t="shared" si="20"/>
        <v>5980028</v>
      </c>
      <c r="J658" s="2">
        <v>1781</v>
      </c>
      <c r="K658" s="2">
        <f t="shared" si="21"/>
        <v>5981809</v>
      </c>
      <c r="M658" s="2">
        <v>3031877</v>
      </c>
      <c r="N658" s="2">
        <v>560535</v>
      </c>
      <c r="U658" s="2">
        <v>229909</v>
      </c>
      <c r="W658" s="2">
        <v>669427</v>
      </c>
      <c r="X658" s="2">
        <v>50874</v>
      </c>
      <c r="Y658" s="2">
        <v>29547</v>
      </c>
      <c r="Z658" s="2">
        <v>467324</v>
      </c>
      <c r="AB658" s="2">
        <v>95272</v>
      </c>
    </row>
    <row r="659" spans="1:29" x14ac:dyDescent="0.2">
      <c r="A659" s="11">
        <v>4</v>
      </c>
      <c r="B659" s="1">
        <v>100510000</v>
      </c>
      <c r="C659" s="1" t="s">
        <v>661</v>
      </c>
      <c r="D659" s="1" t="s">
        <v>56</v>
      </c>
      <c r="E659" s="2">
        <v>5269625</v>
      </c>
      <c r="F659" s="2">
        <v>4461846</v>
      </c>
      <c r="G659" s="2">
        <v>259186</v>
      </c>
      <c r="H659" s="2">
        <f t="shared" si="20"/>
        <v>9990657</v>
      </c>
      <c r="K659" s="2">
        <f t="shared" si="21"/>
        <v>9990657</v>
      </c>
      <c r="M659" s="2">
        <v>4059294</v>
      </c>
      <c r="N659" s="2">
        <v>1101560</v>
      </c>
      <c r="P659" s="2">
        <v>108771</v>
      </c>
      <c r="U659" s="2">
        <v>281563</v>
      </c>
      <c r="V659" s="2">
        <v>171885</v>
      </c>
      <c r="W659" s="2">
        <v>1300502</v>
      </c>
      <c r="X659" s="2">
        <v>110907</v>
      </c>
      <c r="Y659" s="2">
        <v>273001</v>
      </c>
      <c r="Z659" s="2">
        <v>2125081</v>
      </c>
      <c r="AA659" s="2">
        <v>46897</v>
      </c>
      <c r="AB659" s="2">
        <v>152010</v>
      </c>
    </row>
    <row r="660" spans="1:29" x14ac:dyDescent="0.2">
      <c r="A660" s="11">
        <v>4</v>
      </c>
      <c r="B660" s="1">
        <v>126510021</v>
      </c>
      <c r="C660" s="1" t="s">
        <v>662</v>
      </c>
      <c r="D660" s="1" t="s">
        <v>56</v>
      </c>
      <c r="E660" s="2">
        <v>3159355</v>
      </c>
      <c r="F660" s="2">
        <v>2109883</v>
      </c>
      <c r="G660" s="2">
        <v>29140</v>
      </c>
      <c r="H660" s="2">
        <f t="shared" si="20"/>
        <v>5298378</v>
      </c>
      <c r="I660" s="2">
        <v>63922</v>
      </c>
      <c r="J660" s="2">
        <v>174935</v>
      </c>
      <c r="K660" s="2">
        <f t="shared" si="21"/>
        <v>5537235</v>
      </c>
      <c r="M660" s="2">
        <v>2564551</v>
      </c>
      <c r="N660" s="2">
        <v>594804</v>
      </c>
      <c r="U660" s="2">
        <v>55284</v>
      </c>
      <c r="V660" s="2">
        <v>20028</v>
      </c>
      <c r="W660" s="2">
        <v>964577</v>
      </c>
      <c r="X660" s="2">
        <v>41458</v>
      </c>
      <c r="Y660" s="2">
        <v>144844</v>
      </c>
      <c r="Z660" s="2">
        <v>843371</v>
      </c>
      <c r="AC660" s="2">
        <v>40321</v>
      </c>
    </row>
    <row r="661" spans="1:29" x14ac:dyDescent="0.2">
      <c r="A661" s="11">
        <v>4</v>
      </c>
      <c r="B661" s="1">
        <v>147513703</v>
      </c>
      <c r="C661" s="1" t="s">
        <v>845</v>
      </c>
      <c r="D661" s="1" t="s">
        <v>56</v>
      </c>
      <c r="E661" s="2">
        <v>2074389.09</v>
      </c>
      <c r="F661" s="2">
        <v>3404327.72</v>
      </c>
      <c r="G661" s="2">
        <v>368896.89</v>
      </c>
      <c r="H661" s="2">
        <f t="shared" si="20"/>
        <v>5847613.7000000002</v>
      </c>
      <c r="I661" s="2">
        <v>5792697</v>
      </c>
      <c r="J661" s="2">
        <v>158049</v>
      </c>
      <c r="K661" s="2">
        <f t="shared" si="21"/>
        <v>11798359.699999999</v>
      </c>
      <c r="M661" s="2">
        <v>1901189.26</v>
      </c>
      <c r="N661" s="2">
        <v>139471.88</v>
      </c>
      <c r="P661" s="2">
        <v>33727.949999999997</v>
      </c>
      <c r="U661" s="2">
        <v>136514.07</v>
      </c>
      <c r="V661" s="2">
        <v>234487.97</v>
      </c>
      <c r="W661" s="2">
        <v>735231.42</v>
      </c>
      <c r="X661" s="2">
        <v>34262.080000000002</v>
      </c>
      <c r="Y661" s="2">
        <v>257408.21</v>
      </c>
      <c r="Z661" s="2">
        <v>1915689.69</v>
      </c>
      <c r="AC661" s="2">
        <v>90734.28</v>
      </c>
    </row>
    <row r="662" spans="1:29" x14ac:dyDescent="0.2">
      <c r="A662" s="11">
        <v>4</v>
      </c>
      <c r="B662" s="1">
        <v>126513450</v>
      </c>
      <c r="C662" s="1" t="s">
        <v>663</v>
      </c>
      <c r="D662" s="1" t="s">
        <v>56</v>
      </c>
      <c r="E662" s="2">
        <v>4262488.97</v>
      </c>
      <c r="F662" s="2">
        <v>4523032.79</v>
      </c>
      <c r="G662" s="2">
        <v>857975.12</v>
      </c>
      <c r="H662" s="2">
        <f t="shared" si="20"/>
        <v>9643496.879999999</v>
      </c>
      <c r="I662" s="2">
        <v>138434</v>
      </c>
      <c r="J662" s="2">
        <v>1185719</v>
      </c>
      <c r="K662" s="2">
        <f t="shared" si="21"/>
        <v>10967649.879999999</v>
      </c>
      <c r="M662" s="2">
        <v>3528364.79</v>
      </c>
      <c r="N662" s="2">
        <v>716016.13</v>
      </c>
      <c r="O662" s="2">
        <v>10601.33</v>
      </c>
      <c r="P662" s="2">
        <v>7506.72</v>
      </c>
      <c r="U662" s="2">
        <v>436402.14</v>
      </c>
      <c r="V662" s="2">
        <v>4359.75</v>
      </c>
      <c r="W662" s="2">
        <v>1199884.8799999999</v>
      </c>
      <c r="X662" s="2">
        <v>113590.82</v>
      </c>
      <c r="Y662" s="2">
        <v>368541.04</v>
      </c>
      <c r="Z662" s="2">
        <v>1947155.85</v>
      </c>
      <c r="AA662" s="2">
        <v>114691.99</v>
      </c>
      <c r="AB662" s="2">
        <v>338406.32</v>
      </c>
    </row>
    <row r="663" spans="1:29" x14ac:dyDescent="0.2">
      <c r="A663" s="11">
        <v>4</v>
      </c>
      <c r="B663" s="1">
        <v>126513270</v>
      </c>
      <c r="C663" s="1" t="s">
        <v>664</v>
      </c>
      <c r="D663" s="1" t="s">
        <v>56</v>
      </c>
      <c r="E663" s="2">
        <v>2999776.27</v>
      </c>
      <c r="F663" s="2">
        <v>2983746.84</v>
      </c>
      <c r="G663" s="2">
        <v>177495</v>
      </c>
      <c r="H663" s="2">
        <f t="shared" si="20"/>
        <v>6161018.1099999994</v>
      </c>
      <c r="J663" s="2">
        <v>1689.94</v>
      </c>
      <c r="K663" s="2">
        <f t="shared" si="21"/>
        <v>6162708.0499999998</v>
      </c>
      <c r="M663" s="2">
        <v>2373354.1</v>
      </c>
      <c r="N663" s="2">
        <v>626422.17000000004</v>
      </c>
      <c r="U663" s="2">
        <v>265921.57</v>
      </c>
      <c r="W663" s="2">
        <v>1204904.8</v>
      </c>
      <c r="X663" s="2">
        <v>59414.51</v>
      </c>
      <c r="Y663" s="2">
        <v>376753.22</v>
      </c>
      <c r="Z663" s="2">
        <v>1076752.74</v>
      </c>
    </row>
    <row r="664" spans="1:29" x14ac:dyDescent="0.2">
      <c r="A664" s="11">
        <v>4</v>
      </c>
      <c r="B664" s="1">
        <v>126517648</v>
      </c>
      <c r="C664" s="1" t="s">
        <v>843</v>
      </c>
      <c r="D664" s="1" t="s">
        <v>56</v>
      </c>
      <c r="E664" s="2">
        <v>373045</v>
      </c>
      <c r="F664" s="2">
        <v>270680</v>
      </c>
      <c r="G664" s="2">
        <v>716</v>
      </c>
      <c r="H664" s="2">
        <f t="shared" si="20"/>
        <v>644441</v>
      </c>
      <c r="K664" s="2">
        <f t="shared" si="21"/>
        <v>644441</v>
      </c>
      <c r="M664" s="2">
        <v>350509</v>
      </c>
      <c r="N664" s="2">
        <v>22536</v>
      </c>
      <c r="U664" s="2">
        <v>25013</v>
      </c>
      <c r="V664" s="2">
        <v>42798</v>
      </c>
      <c r="W664" s="2">
        <v>177528</v>
      </c>
      <c r="Y664" s="2">
        <v>25341</v>
      </c>
    </row>
    <row r="665" spans="1:29" x14ac:dyDescent="0.2">
      <c r="A665" s="11">
        <v>4</v>
      </c>
      <c r="B665" s="1">
        <v>126513380</v>
      </c>
      <c r="C665" s="1" t="s">
        <v>665</v>
      </c>
      <c r="D665" s="1" t="s">
        <v>56</v>
      </c>
      <c r="E665" s="2">
        <v>3340322</v>
      </c>
      <c r="F665" s="2">
        <v>2698515</v>
      </c>
      <c r="G665" s="2">
        <v>95138</v>
      </c>
      <c r="H665" s="2">
        <f t="shared" si="20"/>
        <v>6133975</v>
      </c>
      <c r="I665" s="2">
        <v>3038895</v>
      </c>
      <c r="J665" s="2">
        <v>1055891</v>
      </c>
      <c r="K665" s="2">
        <f t="shared" si="21"/>
        <v>10228761</v>
      </c>
      <c r="M665" s="2">
        <v>2766101</v>
      </c>
      <c r="N665" s="2">
        <v>553729</v>
      </c>
      <c r="P665" s="2">
        <v>20492</v>
      </c>
      <c r="U665" s="2">
        <v>116612</v>
      </c>
      <c r="V665" s="2">
        <v>222766</v>
      </c>
      <c r="W665" s="2">
        <v>1238608</v>
      </c>
      <c r="X665" s="2">
        <v>55138</v>
      </c>
      <c r="Y665" s="2">
        <v>212868</v>
      </c>
      <c r="Z665" s="2">
        <v>697637</v>
      </c>
      <c r="AA665" s="2">
        <v>19936</v>
      </c>
      <c r="AB665" s="2">
        <v>134950</v>
      </c>
    </row>
    <row r="666" spans="1:29" x14ac:dyDescent="0.2">
      <c r="A666" s="11">
        <v>4</v>
      </c>
      <c r="B666" s="1">
        <v>126510005</v>
      </c>
      <c r="C666" s="1" t="s">
        <v>666</v>
      </c>
      <c r="D666" s="1" t="s">
        <v>56</v>
      </c>
      <c r="E666" s="2">
        <v>3155382</v>
      </c>
      <c r="F666" s="2">
        <v>1201321</v>
      </c>
      <c r="G666" s="2">
        <v>1649</v>
      </c>
      <c r="H666" s="2">
        <f t="shared" si="20"/>
        <v>4358352</v>
      </c>
      <c r="K666" s="2">
        <f t="shared" si="21"/>
        <v>4358352</v>
      </c>
      <c r="M666" s="2">
        <v>2902292</v>
      </c>
      <c r="N666" s="2">
        <v>253090</v>
      </c>
      <c r="U666" s="2">
        <v>84337</v>
      </c>
      <c r="V666" s="2">
        <v>26518</v>
      </c>
      <c r="W666" s="2">
        <v>508335</v>
      </c>
      <c r="X666" s="2">
        <v>74388</v>
      </c>
      <c r="Y666" s="2">
        <v>58622</v>
      </c>
      <c r="Z666" s="2">
        <v>391108</v>
      </c>
      <c r="AA666" s="2">
        <v>11235</v>
      </c>
      <c r="AB666" s="2">
        <v>46778</v>
      </c>
    </row>
    <row r="667" spans="1:29" x14ac:dyDescent="0.2">
      <c r="A667" s="11">
        <v>4</v>
      </c>
      <c r="B667" s="1">
        <v>126513290</v>
      </c>
      <c r="C667" s="1" t="s">
        <v>667</v>
      </c>
      <c r="D667" s="1" t="s">
        <v>56</v>
      </c>
      <c r="E667" s="2">
        <v>5354550</v>
      </c>
      <c r="F667" s="2">
        <v>3396604</v>
      </c>
      <c r="G667" s="2">
        <v>42028</v>
      </c>
      <c r="H667" s="2">
        <f t="shared" si="20"/>
        <v>8793182</v>
      </c>
      <c r="K667" s="2">
        <f t="shared" si="21"/>
        <v>8793182</v>
      </c>
      <c r="M667" s="2">
        <v>4615453</v>
      </c>
      <c r="N667" s="2">
        <v>720030</v>
      </c>
      <c r="P667" s="2">
        <v>19067</v>
      </c>
      <c r="U667" s="2">
        <v>554980</v>
      </c>
      <c r="V667" s="2">
        <v>122677</v>
      </c>
      <c r="W667" s="2">
        <v>1326428</v>
      </c>
      <c r="X667" s="2">
        <v>49576</v>
      </c>
      <c r="Z667" s="2">
        <v>1210610</v>
      </c>
      <c r="AB667" s="2">
        <v>132333</v>
      </c>
    </row>
    <row r="668" spans="1:29" x14ac:dyDescent="0.2">
      <c r="A668" s="11">
        <v>4</v>
      </c>
      <c r="B668" s="1">
        <v>126510003</v>
      </c>
      <c r="C668" s="1" t="s">
        <v>668</v>
      </c>
      <c r="D668" s="1" t="s">
        <v>56</v>
      </c>
      <c r="E668" s="2">
        <v>2576265.84</v>
      </c>
      <c r="F668" s="2">
        <v>3282055.17</v>
      </c>
      <c r="G668" s="2">
        <v>38760.379999999997</v>
      </c>
      <c r="H668" s="2">
        <f t="shared" si="20"/>
        <v>5897081.3899999997</v>
      </c>
      <c r="J668" s="2">
        <v>59900.04</v>
      </c>
      <c r="K668" s="2">
        <f t="shared" si="21"/>
        <v>5956981.4299999997</v>
      </c>
      <c r="M668" s="2">
        <v>1983465.06</v>
      </c>
      <c r="N668" s="2">
        <v>586871.38</v>
      </c>
      <c r="P668" s="2">
        <v>5929.4</v>
      </c>
      <c r="U668" s="2">
        <v>203699.85</v>
      </c>
      <c r="V668" s="2">
        <v>2261.02</v>
      </c>
      <c r="W668" s="2">
        <v>989575.43</v>
      </c>
      <c r="X668" s="2">
        <v>87416.51</v>
      </c>
      <c r="Y668" s="2">
        <v>153274.91</v>
      </c>
      <c r="Z668" s="2">
        <v>925241.84</v>
      </c>
      <c r="AA668" s="2">
        <v>44610.12</v>
      </c>
      <c r="AB668" s="2">
        <v>481.58</v>
      </c>
      <c r="AC668" s="2">
        <v>875493.91</v>
      </c>
    </row>
    <row r="669" spans="1:29" x14ac:dyDescent="0.2">
      <c r="A669" s="11">
        <v>4</v>
      </c>
      <c r="B669" s="1">
        <v>126513200</v>
      </c>
      <c r="C669" s="1" t="s">
        <v>669</v>
      </c>
      <c r="D669" s="1" t="s">
        <v>56</v>
      </c>
      <c r="E669" s="2">
        <v>2501961</v>
      </c>
      <c r="F669" s="2">
        <v>3497761</v>
      </c>
      <c r="G669" s="2">
        <v>24836</v>
      </c>
      <c r="H669" s="2">
        <f t="shared" si="20"/>
        <v>6024558</v>
      </c>
      <c r="J669" s="2">
        <v>734554</v>
      </c>
      <c r="K669" s="2">
        <f t="shared" si="21"/>
        <v>6759112</v>
      </c>
      <c r="M669" s="2">
        <v>2296085</v>
      </c>
      <c r="N669" s="2">
        <v>195947</v>
      </c>
      <c r="P669" s="2">
        <v>9929</v>
      </c>
      <c r="U669" s="2">
        <v>84482</v>
      </c>
      <c r="V669" s="2">
        <v>262704</v>
      </c>
      <c r="W669" s="2">
        <v>1037188</v>
      </c>
      <c r="X669" s="2">
        <v>71463</v>
      </c>
      <c r="Y669" s="2">
        <v>595822</v>
      </c>
      <c r="Z669" s="2">
        <v>1415185</v>
      </c>
      <c r="AA669" s="2">
        <v>155</v>
      </c>
      <c r="AB669" s="2">
        <v>30762</v>
      </c>
    </row>
    <row r="670" spans="1:29" x14ac:dyDescent="0.2">
      <c r="A670" s="11">
        <v>4</v>
      </c>
      <c r="B670" s="1">
        <v>126512980</v>
      </c>
      <c r="C670" s="1" t="s">
        <v>670</v>
      </c>
      <c r="D670" s="1" t="s">
        <v>56</v>
      </c>
      <c r="E670" s="2">
        <v>3359493.44</v>
      </c>
      <c r="F670" s="2">
        <v>4305650.47</v>
      </c>
      <c r="G670" s="2">
        <v>687152</v>
      </c>
      <c r="H670" s="2">
        <f t="shared" si="20"/>
        <v>8352295.9100000001</v>
      </c>
      <c r="I670" s="2">
        <v>105210</v>
      </c>
      <c r="J670" s="2">
        <v>335879</v>
      </c>
      <c r="K670" s="2">
        <f t="shared" si="21"/>
        <v>8793384.9100000001</v>
      </c>
      <c r="M670" s="2">
        <v>3093979.94</v>
      </c>
      <c r="N670" s="2">
        <v>240513.49</v>
      </c>
      <c r="P670" s="2">
        <v>25000.01</v>
      </c>
      <c r="U670" s="2">
        <v>159189.95000000001</v>
      </c>
      <c r="W670" s="2">
        <v>1111581.21</v>
      </c>
      <c r="X670" s="2">
        <v>329736.34999999998</v>
      </c>
      <c r="Y670" s="2">
        <v>884285.7</v>
      </c>
      <c r="Z670" s="2">
        <v>1357531.64</v>
      </c>
      <c r="AA670" s="2">
        <v>161796.49</v>
      </c>
      <c r="AC670" s="2">
        <v>301529.13</v>
      </c>
    </row>
    <row r="671" spans="1:29" x14ac:dyDescent="0.2">
      <c r="A671" s="11">
        <v>4</v>
      </c>
      <c r="B671" s="1">
        <v>126513510</v>
      </c>
      <c r="C671" s="1" t="s">
        <v>671</v>
      </c>
      <c r="D671" s="1" t="s">
        <v>56</v>
      </c>
      <c r="E671" s="2">
        <v>4666598</v>
      </c>
      <c r="F671" s="2">
        <v>3725963</v>
      </c>
      <c r="G671" s="2">
        <v>80709</v>
      </c>
      <c r="H671" s="2">
        <f t="shared" si="20"/>
        <v>8473270</v>
      </c>
      <c r="J671" s="2">
        <v>25432</v>
      </c>
      <c r="K671" s="2">
        <f t="shared" si="21"/>
        <v>8498702</v>
      </c>
      <c r="M671" s="2">
        <v>4121238</v>
      </c>
      <c r="N671" s="2">
        <v>518702</v>
      </c>
      <c r="P671" s="2">
        <v>26658</v>
      </c>
      <c r="U671" s="2">
        <v>163506</v>
      </c>
      <c r="V671" s="2">
        <v>351512</v>
      </c>
      <c r="W671" s="2">
        <v>1278956</v>
      </c>
      <c r="X671" s="2">
        <v>70125</v>
      </c>
      <c r="Y671" s="2">
        <v>144266</v>
      </c>
      <c r="Z671" s="2">
        <v>1601214</v>
      </c>
      <c r="AB671" s="2">
        <v>116384</v>
      </c>
    </row>
    <row r="672" spans="1:29" x14ac:dyDescent="0.2">
      <c r="A672" s="11">
        <v>4</v>
      </c>
      <c r="B672" s="1">
        <v>133513315</v>
      </c>
      <c r="C672" s="1" t="s">
        <v>825</v>
      </c>
      <c r="D672" s="1" t="s">
        <v>56</v>
      </c>
      <c r="E672" s="2">
        <v>6182101</v>
      </c>
      <c r="F672" s="2">
        <v>2611889</v>
      </c>
      <c r="G672" s="2">
        <v>599738</v>
      </c>
      <c r="H672" s="2">
        <f t="shared" si="20"/>
        <v>9393728</v>
      </c>
      <c r="J672" s="2">
        <v>162293</v>
      </c>
      <c r="K672" s="2">
        <f t="shared" si="21"/>
        <v>9556021</v>
      </c>
      <c r="M672" s="2">
        <v>4594286</v>
      </c>
      <c r="N672" s="2">
        <v>1587815</v>
      </c>
      <c r="U672" s="2">
        <v>393812</v>
      </c>
      <c r="V672" s="2">
        <v>238729</v>
      </c>
      <c r="W672" s="2">
        <v>1255152</v>
      </c>
      <c r="X672" s="2">
        <v>77636</v>
      </c>
      <c r="Y672" s="2">
        <v>35098</v>
      </c>
      <c r="Z672" s="2">
        <v>507201</v>
      </c>
      <c r="AA672" s="2">
        <v>1042</v>
      </c>
      <c r="AB672" s="2">
        <v>103219</v>
      </c>
    </row>
    <row r="673" spans="1:28" x14ac:dyDescent="0.2">
      <c r="A673" s="11">
        <v>4</v>
      </c>
      <c r="B673" s="1">
        <v>126510017</v>
      </c>
      <c r="C673" s="1" t="s">
        <v>672</v>
      </c>
      <c r="D673" s="1" t="s">
        <v>56</v>
      </c>
      <c r="E673" s="2">
        <v>2876414.82</v>
      </c>
      <c r="F673" s="2">
        <v>2292687.4500000002</v>
      </c>
      <c r="G673" s="2">
        <v>263880.83</v>
      </c>
      <c r="H673" s="2">
        <f t="shared" si="20"/>
        <v>5432983.0999999996</v>
      </c>
      <c r="K673" s="2">
        <f t="shared" si="21"/>
        <v>5432983.0999999996</v>
      </c>
      <c r="M673" s="2">
        <v>2546991.2000000002</v>
      </c>
      <c r="N673" s="2">
        <v>248570.93</v>
      </c>
      <c r="P673" s="2">
        <v>80852.69</v>
      </c>
      <c r="U673" s="2">
        <v>128189.34</v>
      </c>
      <c r="V673" s="2">
        <v>59902.67</v>
      </c>
      <c r="W673" s="2">
        <v>1013811.8</v>
      </c>
      <c r="X673" s="2">
        <v>81531.320000000007</v>
      </c>
      <c r="Y673" s="2">
        <v>245727.96</v>
      </c>
      <c r="Z673" s="2">
        <v>643924.14</v>
      </c>
      <c r="AA673" s="2">
        <v>75744.929999999993</v>
      </c>
      <c r="AB673" s="2">
        <v>43855.29</v>
      </c>
    </row>
    <row r="674" spans="1:28" x14ac:dyDescent="0.2">
      <c r="A674" s="11">
        <v>4</v>
      </c>
      <c r="B674" s="1">
        <v>126510013</v>
      </c>
      <c r="C674" s="1" t="s">
        <v>817</v>
      </c>
      <c r="D674" s="1" t="s">
        <v>56</v>
      </c>
      <c r="E674" s="2">
        <v>6127066.0599999996</v>
      </c>
      <c r="F674" s="2">
        <v>4519979.71</v>
      </c>
      <c r="G674" s="2">
        <v>737640.57</v>
      </c>
      <c r="H674" s="2">
        <f t="shared" si="20"/>
        <v>11384686.34</v>
      </c>
      <c r="J674" s="2">
        <v>155055.97</v>
      </c>
      <c r="K674" s="2">
        <f t="shared" si="21"/>
        <v>11539742.310000001</v>
      </c>
      <c r="M674" s="2">
        <v>4573496.2300000004</v>
      </c>
      <c r="N674" s="2">
        <v>1553569.83</v>
      </c>
      <c r="U674" s="2">
        <v>346089.38</v>
      </c>
      <c r="V674" s="2">
        <v>111682.11</v>
      </c>
      <c r="W674" s="2">
        <v>934477.6</v>
      </c>
      <c r="X674" s="2">
        <v>82028.210000000006</v>
      </c>
      <c r="Y674" s="2">
        <v>1621366.5</v>
      </c>
      <c r="Z674" s="2">
        <v>1380223.85</v>
      </c>
      <c r="AB674" s="2">
        <v>44112.06</v>
      </c>
    </row>
    <row r="675" spans="1:28" x14ac:dyDescent="0.2">
      <c r="A675" s="11">
        <v>4</v>
      </c>
      <c r="B675" s="1">
        <v>172510793</v>
      </c>
      <c r="C675" s="1" t="s">
        <v>830</v>
      </c>
      <c r="D675" s="1" t="s">
        <v>56</v>
      </c>
      <c r="E675" s="2">
        <v>1740183.36</v>
      </c>
      <c r="F675" s="2">
        <v>1045088.62</v>
      </c>
      <c r="G675" s="2">
        <v>145622.65</v>
      </c>
      <c r="H675" s="2">
        <f t="shared" si="20"/>
        <v>2930894.63</v>
      </c>
      <c r="J675" s="2">
        <v>11726.53</v>
      </c>
      <c r="K675" s="2">
        <f t="shared" si="21"/>
        <v>2942621.1599999997</v>
      </c>
      <c r="M675" s="2">
        <v>1388308.6</v>
      </c>
      <c r="N675" s="2">
        <v>351874.76</v>
      </c>
      <c r="V675" s="2">
        <v>44790.01</v>
      </c>
      <c r="W675" s="2">
        <v>316094.53999999998</v>
      </c>
      <c r="X675" s="2">
        <v>31630.07</v>
      </c>
      <c r="Y675" s="2">
        <v>352617.42</v>
      </c>
      <c r="Z675" s="2">
        <v>299956.58</v>
      </c>
    </row>
    <row r="676" spans="1:28" x14ac:dyDescent="0.2">
      <c r="A676" s="11">
        <v>4</v>
      </c>
      <c r="B676" s="1">
        <v>126513110</v>
      </c>
      <c r="C676" s="1" t="s">
        <v>673</v>
      </c>
      <c r="D676" s="1" t="s">
        <v>56</v>
      </c>
      <c r="E676" s="2">
        <v>2275897</v>
      </c>
      <c r="F676" s="2">
        <v>2076545</v>
      </c>
      <c r="H676" s="2">
        <f t="shared" si="20"/>
        <v>4352442</v>
      </c>
      <c r="K676" s="2">
        <f t="shared" si="21"/>
        <v>4352442</v>
      </c>
      <c r="M676" s="2">
        <v>2210627</v>
      </c>
      <c r="P676" s="2">
        <v>65270</v>
      </c>
      <c r="V676" s="2">
        <v>236458</v>
      </c>
      <c r="W676" s="2">
        <v>1116864</v>
      </c>
      <c r="X676" s="2">
        <v>68569</v>
      </c>
      <c r="Y676" s="2">
        <v>166881</v>
      </c>
      <c r="Z676" s="2">
        <v>487773</v>
      </c>
    </row>
    <row r="677" spans="1:28" x14ac:dyDescent="0.2">
      <c r="A677" s="11">
        <v>4</v>
      </c>
      <c r="B677" s="1">
        <v>126513480</v>
      </c>
      <c r="C677" s="1" t="s">
        <v>674</v>
      </c>
      <c r="D677" s="1" t="s">
        <v>56</v>
      </c>
      <c r="E677" s="2">
        <v>8180160</v>
      </c>
      <c r="F677" s="2">
        <v>6369112</v>
      </c>
      <c r="G677" s="2">
        <v>211153</v>
      </c>
      <c r="H677" s="2">
        <f t="shared" si="20"/>
        <v>14760425</v>
      </c>
      <c r="J677" s="2">
        <v>35409</v>
      </c>
      <c r="K677" s="2">
        <f t="shared" si="21"/>
        <v>14795834</v>
      </c>
      <c r="M677" s="2">
        <v>6351414</v>
      </c>
      <c r="N677" s="2">
        <v>1762082</v>
      </c>
      <c r="P677" s="2">
        <v>66664</v>
      </c>
      <c r="U677" s="2">
        <v>565118</v>
      </c>
      <c r="V677" s="2">
        <v>497911</v>
      </c>
      <c r="W677" s="2">
        <v>1683761</v>
      </c>
      <c r="X677" s="2">
        <v>107267</v>
      </c>
      <c r="Y677" s="2">
        <v>482905</v>
      </c>
      <c r="Z677" s="2">
        <v>2604418</v>
      </c>
      <c r="AB677" s="2">
        <v>427732</v>
      </c>
    </row>
    <row r="678" spans="1:28" x14ac:dyDescent="0.2">
      <c r="A678" s="11">
        <v>4</v>
      </c>
      <c r="B678" s="1">
        <v>126510014</v>
      </c>
      <c r="C678" s="1" t="s">
        <v>818</v>
      </c>
      <c r="D678" s="1" t="s">
        <v>56</v>
      </c>
      <c r="E678" s="2">
        <v>5202854.87</v>
      </c>
      <c r="F678" s="2">
        <v>3223032.09</v>
      </c>
      <c r="G678" s="2">
        <v>119449</v>
      </c>
      <c r="H678" s="2">
        <f t="shared" si="20"/>
        <v>8545335.9600000009</v>
      </c>
      <c r="J678" s="2">
        <v>586206.29</v>
      </c>
      <c r="K678" s="2">
        <f t="shared" si="21"/>
        <v>9131542.25</v>
      </c>
      <c r="M678" s="2">
        <v>4468183.6399999997</v>
      </c>
      <c r="N678" s="2">
        <v>597676.98</v>
      </c>
      <c r="P678" s="2">
        <v>136994.25</v>
      </c>
      <c r="U678" s="2">
        <v>242561</v>
      </c>
      <c r="V678" s="2">
        <v>53109.01</v>
      </c>
      <c r="W678" s="2">
        <v>1438773.68</v>
      </c>
      <c r="X678" s="2">
        <v>107190</v>
      </c>
      <c r="Y678" s="2">
        <v>113292</v>
      </c>
      <c r="Z678" s="2">
        <v>1119186.3999999999</v>
      </c>
      <c r="AA678" s="2">
        <v>148920</v>
      </c>
    </row>
    <row r="679" spans="1:28" x14ac:dyDescent="0.2">
      <c r="A679" s="11">
        <v>4</v>
      </c>
      <c r="B679" s="1">
        <v>126513150</v>
      </c>
      <c r="C679" s="1" t="s">
        <v>820</v>
      </c>
      <c r="D679" s="1" t="s">
        <v>56</v>
      </c>
      <c r="E679" s="2">
        <v>7300830</v>
      </c>
      <c r="F679" s="2">
        <v>6160710</v>
      </c>
      <c r="G679" s="2">
        <v>317442</v>
      </c>
      <c r="H679" s="2">
        <f t="shared" si="20"/>
        <v>13778982</v>
      </c>
      <c r="K679" s="2">
        <f t="shared" si="21"/>
        <v>13778982</v>
      </c>
      <c r="M679" s="2">
        <v>6114335</v>
      </c>
      <c r="N679" s="2">
        <v>1126447</v>
      </c>
      <c r="P679" s="2">
        <v>60048</v>
      </c>
      <c r="U679" s="2">
        <v>358695</v>
      </c>
      <c r="V679" s="2">
        <v>640836</v>
      </c>
      <c r="W679" s="2">
        <v>1348022</v>
      </c>
      <c r="X679" s="2">
        <v>164004</v>
      </c>
      <c r="Y679" s="2">
        <v>243882</v>
      </c>
      <c r="Z679" s="2">
        <v>2977350</v>
      </c>
      <c r="AB679" s="2">
        <v>427921</v>
      </c>
    </row>
    <row r="680" spans="1:28" x14ac:dyDescent="0.2">
      <c r="A680" s="11">
        <v>4</v>
      </c>
      <c r="B680" s="1">
        <v>126510002</v>
      </c>
      <c r="C680" s="1" t="s">
        <v>839</v>
      </c>
      <c r="D680" s="1" t="s">
        <v>56</v>
      </c>
      <c r="E680" s="2">
        <v>6736642</v>
      </c>
      <c r="F680" s="2">
        <v>10882715</v>
      </c>
      <c r="G680" s="2">
        <v>216947</v>
      </c>
      <c r="H680" s="2">
        <f t="shared" si="20"/>
        <v>17836304</v>
      </c>
      <c r="J680" s="2">
        <v>163409</v>
      </c>
      <c r="K680" s="2">
        <f t="shared" si="21"/>
        <v>17999713</v>
      </c>
      <c r="M680" s="2">
        <v>4954927</v>
      </c>
      <c r="N680" s="2">
        <v>1750431</v>
      </c>
      <c r="P680" s="2">
        <v>31284</v>
      </c>
      <c r="U680" s="2">
        <v>971547</v>
      </c>
      <c r="V680" s="2">
        <v>2505497</v>
      </c>
      <c r="W680" s="2">
        <v>4359039</v>
      </c>
      <c r="X680" s="2">
        <v>62775</v>
      </c>
      <c r="Y680" s="2">
        <v>1389200</v>
      </c>
      <c r="Z680" s="2">
        <v>488330</v>
      </c>
      <c r="AA680" s="2">
        <v>4639</v>
      </c>
      <c r="AB680" s="2">
        <v>1101688</v>
      </c>
    </row>
    <row r="681" spans="1:28" x14ac:dyDescent="0.2">
      <c r="A681" s="11">
        <v>4</v>
      </c>
      <c r="B681" s="1">
        <v>126511748</v>
      </c>
      <c r="C681" s="1" t="s">
        <v>801</v>
      </c>
      <c r="D681" s="1" t="s">
        <v>56</v>
      </c>
      <c r="E681" s="2">
        <v>4401281</v>
      </c>
      <c r="F681" s="2">
        <v>2268677</v>
      </c>
      <c r="G681" s="2">
        <v>76</v>
      </c>
      <c r="H681" s="2">
        <f t="shared" si="20"/>
        <v>6670034</v>
      </c>
      <c r="K681" s="2">
        <f t="shared" si="21"/>
        <v>6670034</v>
      </c>
      <c r="M681" s="2">
        <v>3088103</v>
      </c>
      <c r="N681" s="2">
        <v>1309682</v>
      </c>
      <c r="P681" s="2">
        <v>3496</v>
      </c>
      <c r="U681" s="2">
        <v>389453</v>
      </c>
      <c r="V681" s="2">
        <v>2766</v>
      </c>
      <c r="W681" s="2">
        <v>833782</v>
      </c>
      <c r="X681" s="2">
        <v>1834</v>
      </c>
      <c r="Z681" s="2">
        <v>986447</v>
      </c>
      <c r="AB681" s="2">
        <v>54395</v>
      </c>
    </row>
    <row r="682" spans="1:28" x14ac:dyDescent="0.2">
      <c r="A682" s="11">
        <v>4</v>
      </c>
      <c r="B682" s="1">
        <v>126513734</v>
      </c>
      <c r="C682" s="1" t="s">
        <v>802</v>
      </c>
      <c r="D682" s="1" t="s">
        <v>56</v>
      </c>
      <c r="E682" s="2">
        <v>9262138</v>
      </c>
      <c r="F682" s="2">
        <v>6068892</v>
      </c>
      <c r="G682" s="2">
        <v>534320</v>
      </c>
      <c r="H682" s="2">
        <f t="shared" si="20"/>
        <v>15865350</v>
      </c>
      <c r="K682" s="2">
        <f t="shared" si="21"/>
        <v>15865350</v>
      </c>
      <c r="M682" s="2">
        <v>7260234</v>
      </c>
      <c r="N682" s="2">
        <v>1957821</v>
      </c>
      <c r="P682" s="2">
        <v>44083</v>
      </c>
      <c r="U682" s="2">
        <v>1190959</v>
      </c>
      <c r="V682" s="2">
        <v>19389</v>
      </c>
      <c r="W682" s="2">
        <v>1630912</v>
      </c>
      <c r="X682" s="2">
        <v>67952</v>
      </c>
      <c r="Z682" s="2">
        <v>3076119</v>
      </c>
      <c r="AA682" s="2">
        <v>1973</v>
      </c>
      <c r="AB682" s="2">
        <v>81588</v>
      </c>
    </row>
    <row r="683" spans="1:28" x14ac:dyDescent="0.2">
      <c r="A683" s="11">
        <v>4</v>
      </c>
      <c r="B683" s="1">
        <v>126516457</v>
      </c>
      <c r="C683" s="1" t="s">
        <v>675</v>
      </c>
      <c r="D683" s="1" t="s">
        <v>56</v>
      </c>
      <c r="E683" s="2">
        <v>5435862</v>
      </c>
      <c r="F683" s="2">
        <v>3257542</v>
      </c>
      <c r="G683" s="2">
        <v>86184</v>
      </c>
      <c r="H683" s="2">
        <f t="shared" si="20"/>
        <v>8779588</v>
      </c>
      <c r="K683" s="2">
        <f t="shared" si="21"/>
        <v>8779588</v>
      </c>
      <c r="M683" s="2">
        <v>4599072</v>
      </c>
      <c r="N683" s="2">
        <v>768235</v>
      </c>
      <c r="P683" s="2">
        <v>68555</v>
      </c>
      <c r="U683" s="2">
        <v>726850</v>
      </c>
      <c r="V683" s="2">
        <v>104322</v>
      </c>
      <c r="W683" s="2">
        <v>1179669</v>
      </c>
      <c r="X683" s="2">
        <v>79874</v>
      </c>
      <c r="Z683" s="2">
        <v>896409</v>
      </c>
      <c r="AA683" s="2">
        <v>3126</v>
      </c>
      <c r="AB683" s="2">
        <v>267292</v>
      </c>
    </row>
    <row r="684" spans="1:28" x14ac:dyDescent="0.2">
      <c r="A684" s="11">
        <v>4</v>
      </c>
      <c r="B684" s="1">
        <v>126519433</v>
      </c>
      <c r="C684" s="1" t="s">
        <v>676</v>
      </c>
      <c r="D684" s="1" t="s">
        <v>56</v>
      </c>
      <c r="E684" s="2">
        <v>3495411</v>
      </c>
      <c r="F684" s="2">
        <v>1943804</v>
      </c>
      <c r="G684" s="2">
        <v>22899</v>
      </c>
      <c r="H684" s="2">
        <f t="shared" si="20"/>
        <v>5462114</v>
      </c>
      <c r="K684" s="2">
        <f t="shared" si="21"/>
        <v>5462114</v>
      </c>
      <c r="M684" s="2">
        <v>2933129</v>
      </c>
      <c r="N684" s="2">
        <v>535033</v>
      </c>
      <c r="P684" s="2">
        <v>27249</v>
      </c>
      <c r="U684" s="2">
        <v>335450</v>
      </c>
      <c r="V684" s="2">
        <v>107929</v>
      </c>
      <c r="W684" s="2">
        <v>870741</v>
      </c>
      <c r="X684" s="2">
        <v>49456</v>
      </c>
      <c r="Z684" s="2">
        <v>394697</v>
      </c>
      <c r="AA684" s="2">
        <v>155</v>
      </c>
      <c r="AB684" s="2">
        <v>185376</v>
      </c>
    </row>
    <row r="685" spans="1:28" x14ac:dyDescent="0.2">
      <c r="A685" s="11">
        <v>4</v>
      </c>
      <c r="B685" s="1">
        <v>151514721</v>
      </c>
      <c r="C685" s="1" t="s">
        <v>677</v>
      </c>
      <c r="D685" s="1" t="s">
        <v>56</v>
      </c>
      <c r="E685" s="2">
        <v>5091957</v>
      </c>
      <c r="F685" s="2">
        <v>3349815</v>
      </c>
      <c r="G685" s="2">
        <v>468418</v>
      </c>
      <c r="H685" s="2">
        <f t="shared" si="20"/>
        <v>8910190</v>
      </c>
      <c r="K685" s="2">
        <f t="shared" si="21"/>
        <v>8910190</v>
      </c>
      <c r="M685" s="2">
        <v>3485958</v>
      </c>
      <c r="N685" s="2">
        <v>1549316</v>
      </c>
      <c r="P685" s="2">
        <v>56683</v>
      </c>
      <c r="U685" s="2">
        <v>792220</v>
      </c>
      <c r="V685" s="2">
        <v>44303</v>
      </c>
      <c r="W685" s="2">
        <v>1244715</v>
      </c>
      <c r="X685" s="2">
        <v>64595</v>
      </c>
      <c r="Y685" s="2">
        <v>4255</v>
      </c>
      <c r="Z685" s="2">
        <v>1095606</v>
      </c>
      <c r="AA685" s="2">
        <v>7857</v>
      </c>
      <c r="AB685" s="2">
        <v>96264</v>
      </c>
    </row>
    <row r="686" spans="1:28" x14ac:dyDescent="0.2">
      <c r="A686" s="11">
        <v>4</v>
      </c>
      <c r="B686" s="1">
        <v>126510022</v>
      </c>
      <c r="C686" s="1" t="s">
        <v>678</v>
      </c>
      <c r="D686" s="1" t="s">
        <v>56</v>
      </c>
      <c r="E686" s="2">
        <v>4870078</v>
      </c>
      <c r="F686" s="2">
        <v>2925953</v>
      </c>
      <c r="G686" s="2">
        <v>399802</v>
      </c>
      <c r="H686" s="2">
        <f t="shared" si="20"/>
        <v>8195833</v>
      </c>
      <c r="K686" s="2">
        <f t="shared" si="21"/>
        <v>8195833</v>
      </c>
      <c r="M686" s="2">
        <v>3775994</v>
      </c>
      <c r="N686" s="2">
        <v>1054475</v>
      </c>
      <c r="P686" s="2">
        <v>39609</v>
      </c>
      <c r="U686" s="2">
        <v>911407</v>
      </c>
      <c r="V686" s="2">
        <v>17830</v>
      </c>
      <c r="W686" s="2">
        <v>1148719</v>
      </c>
      <c r="X686" s="2">
        <v>46333</v>
      </c>
      <c r="Z686" s="2">
        <v>705466</v>
      </c>
      <c r="AA686" s="2">
        <v>8074</v>
      </c>
      <c r="AB686" s="2">
        <v>88124</v>
      </c>
    </row>
    <row r="687" spans="1:28" x14ac:dyDescent="0.2">
      <c r="A687" s="11">
        <v>4</v>
      </c>
      <c r="B687" s="1">
        <v>126517286</v>
      </c>
      <c r="C687" s="1" t="s">
        <v>679</v>
      </c>
      <c r="D687" s="1" t="s">
        <v>56</v>
      </c>
      <c r="E687" s="2">
        <v>5324852</v>
      </c>
      <c r="F687" s="2">
        <v>3754747</v>
      </c>
      <c r="G687" s="2">
        <v>3228</v>
      </c>
      <c r="H687" s="2">
        <f t="shared" si="20"/>
        <v>9082827</v>
      </c>
      <c r="K687" s="2">
        <f t="shared" si="21"/>
        <v>9082827</v>
      </c>
      <c r="M687" s="2">
        <v>4079912</v>
      </c>
      <c r="N687" s="2">
        <v>1203026</v>
      </c>
      <c r="P687" s="2">
        <v>41914</v>
      </c>
      <c r="U687" s="2">
        <v>442627</v>
      </c>
      <c r="V687" s="2">
        <v>9631</v>
      </c>
      <c r="W687" s="2">
        <v>1131354</v>
      </c>
      <c r="X687" s="2">
        <v>48945</v>
      </c>
      <c r="Z687" s="2">
        <v>1937502</v>
      </c>
      <c r="AA687" s="2">
        <v>653</v>
      </c>
      <c r="AB687" s="2">
        <v>184035</v>
      </c>
    </row>
    <row r="688" spans="1:28" x14ac:dyDescent="0.2">
      <c r="A688" s="11">
        <v>4</v>
      </c>
      <c r="B688" s="1">
        <v>126510023</v>
      </c>
      <c r="C688" s="1" t="s">
        <v>680</v>
      </c>
      <c r="D688" s="1" t="s">
        <v>56</v>
      </c>
      <c r="E688" s="2">
        <v>4294336</v>
      </c>
      <c r="F688" s="2">
        <v>2514284</v>
      </c>
      <c r="G688" s="2">
        <v>314717</v>
      </c>
      <c r="H688" s="2">
        <f t="shared" si="20"/>
        <v>7123337</v>
      </c>
      <c r="K688" s="2">
        <f t="shared" si="21"/>
        <v>7123337</v>
      </c>
      <c r="M688" s="2">
        <v>3435525</v>
      </c>
      <c r="N688" s="2">
        <v>824607</v>
      </c>
      <c r="P688" s="2">
        <v>34204</v>
      </c>
      <c r="U688" s="2">
        <v>730134</v>
      </c>
      <c r="V688" s="2">
        <v>2909</v>
      </c>
      <c r="W688" s="2">
        <v>1008342</v>
      </c>
      <c r="X688" s="2">
        <v>57694</v>
      </c>
      <c r="Z688" s="2">
        <v>637245</v>
      </c>
      <c r="AA688" s="2">
        <v>7770</v>
      </c>
      <c r="AB688" s="2">
        <v>70190</v>
      </c>
    </row>
    <row r="689" spans="1:29" x14ac:dyDescent="0.2">
      <c r="A689" s="11">
        <v>4</v>
      </c>
      <c r="B689" s="1">
        <v>126513230</v>
      </c>
      <c r="C689" s="1" t="s">
        <v>681</v>
      </c>
      <c r="D689" s="1" t="s">
        <v>56</v>
      </c>
      <c r="E689" s="2">
        <v>5384579.9299999997</v>
      </c>
      <c r="F689" s="2">
        <v>3946006.92</v>
      </c>
      <c r="G689" s="2">
        <v>1010345.49</v>
      </c>
      <c r="H689" s="2">
        <f t="shared" si="20"/>
        <v>10340932.34</v>
      </c>
      <c r="J689" s="2">
        <v>250</v>
      </c>
      <c r="K689" s="2">
        <f t="shared" si="21"/>
        <v>10341182.34</v>
      </c>
      <c r="M689" s="2">
        <v>5180056</v>
      </c>
      <c r="N689" s="2">
        <v>125409.18</v>
      </c>
      <c r="P689" s="2">
        <v>79114.75</v>
      </c>
      <c r="U689" s="2">
        <v>140959.49</v>
      </c>
      <c r="V689" s="2">
        <v>3061.2</v>
      </c>
      <c r="W689" s="2">
        <v>1598625.09</v>
      </c>
      <c r="X689" s="2">
        <v>127357.15</v>
      </c>
      <c r="Y689" s="2">
        <v>218322.97</v>
      </c>
      <c r="Z689" s="2">
        <v>1500619.06</v>
      </c>
      <c r="AA689" s="2">
        <v>9170.19</v>
      </c>
      <c r="AC689" s="2">
        <v>347891.77</v>
      </c>
    </row>
    <row r="690" spans="1:29" x14ac:dyDescent="0.2">
      <c r="A690" s="11">
        <v>4</v>
      </c>
      <c r="B690" s="1">
        <v>126513000</v>
      </c>
      <c r="C690" s="1" t="s">
        <v>682</v>
      </c>
      <c r="D690" s="1" t="s">
        <v>56</v>
      </c>
      <c r="E690" s="2">
        <v>1161725</v>
      </c>
      <c r="F690" s="2">
        <v>1492881</v>
      </c>
      <c r="G690" s="2">
        <v>61411</v>
      </c>
      <c r="H690" s="2">
        <f t="shared" si="20"/>
        <v>2716017</v>
      </c>
      <c r="K690" s="2">
        <f t="shared" si="21"/>
        <v>2716017</v>
      </c>
      <c r="M690" s="2">
        <v>1039618</v>
      </c>
      <c r="N690" s="2">
        <v>122107</v>
      </c>
      <c r="U690" s="2">
        <v>62405</v>
      </c>
      <c r="V690" s="2">
        <v>19637</v>
      </c>
      <c r="W690" s="2">
        <v>565927</v>
      </c>
      <c r="X690" s="2">
        <v>33455</v>
      </c>
      <c r="Y690" s="2">
        <v>81240</v>
      </c>
      <c r="Z690" s="2">
        <v>730217</v>
      </c>
    </row>
    <row r="691" spans="1:29" x14ac:dyDescent="0.2">
      <c r="A691" s="11">
        <v>4</v>
      </c>
      <c r="B691" s="1">
        <v>126513420</v>
      </c>
      <c r="C691" s="1" t="s">
        <v>683</v>
      </c>
      <c r="D691" s="1" t="s">
        <v>56</v>
      </c>
      <c r="E691" s="2">
        <v>4929658</v>
      </c>
      <c r="F691" s="2">
        <v>4667754.71</v>
      </c>
      <c r="G691" s="2">
        <v>539400.30000000005</v>
      </c>
      <c r="H691" s="2">
        <f t="shared" si="20"/>
        <v>10136813.010000002</v>
      </c>
      <c r="K691" s="2">
        <f t="shared" si="21"/>
        <v>10136813.010000002</v>
      </c>
      <c r="M691" s="2">
        <v>4278786</v>
      </c>
      <c r="N691" s="2">
        <v>611339</v>
      </c>
      <c r="P691" s="2">
        <v>39533</v>
      </c>
      <c r="U691" s="2">
        <v>226379</v>
      </c>
      <c r="V691" s="2">
        <v>433443</v>
      </c>
      <c r="W691" s="2">
        <v>1217539.1599999999</v>
      </c>
      <c r="X691" s="2">
        <v>159651</v>
      </c>
      <c r="Y691" s="2">
        <v>210407</v>
      </c>
      <c r="Z691" s="2">
        <v>2196117</v>
      </c>
      <c r="AB691" s="2">
        <v>112109</v>
      </c>
      <c r="AC691" s="2">
        <v>112109.55</v>
      </c>
    </row>
    <row r="692" spans="1:29" x14ac:dyDescent="0.2">
      <c r="A692" s="11">
        <v>4</v>
      </c>
      <c r="B692" s="1">
        <v>126510018</v>
      </c>
      <c r="C692" s="1" t="s">
        <v>684</v>
      </c>
      <c r="D692" s="1" t="s">
        <v>56</v>
      </c>
      <c r="E692" s="2">
        <v>2691854</v>
      </c>
      <c r="F692" s="2">
        <v>2141874</v>
      </c>
      <c r="G692" s="2">
        <v>88763</v>
      </c>
      <c r="H692" s="2">
        <f t="shared" si="20"/>
        <v>4922491</v>
      </c>
      <c r="J692" s="2">
        <v>220353</v>
      </c>
      <c r="K692" s="2">
        <f t="shared" si="21"/>
        <v>5142844</v>
      </c>
      <c r="M692" s="2">
        <v>2424986</v>
      </c>
      <c r="N692" s="2">
        <v>266868</v>
      </c>
      <c r="V692" s="2">
        <v>13386</v>
      </c>
      <c r="W692" s="2">
        <v>1160984</v>
      </c>
      <c r="X692" s="2">
        <v>52563</v>
      </c>
      <c r="Z692" s="2">
        <v>914941</v>
      </c>
    </row>
    <row r="693" spans="1:29" x14ac:dyDescent="0.2">
      <c r="A693" s="11">
        <v>4</v>
      </c>
      <c r="B693" s="1">
        <v>126510019</v>
      </c>
      <c r="C693" s="1" t="s">
        <v>685</v>
      </c>
      <c r="D693" s="1" t="s">
        <v>56</v>
      </c>
      <c r="E693" s="2">
        <v>5305766.17</v>
      </c>
      <c r="F693" s="2">
        <v>3527782.5</v>
      </c>
      <c r="G693" s="2">
        <v>81359.72</v>
      </c>
      <c r="H693" s="2">
        <f t="shared" si="20"/>
        <v>8914908.3900000006</v>
      </c>
      <c r="J693" s="2">
        <v>85974.89</v>
      </c>
      <c r="K693" s="2">
        <f t="shared" si="21"/>
        <v>9000883.2800000012</v>
      </c>
      <c r="M693" s="2">
        <v>3971473.42</v>
      </c>
      <c r="N693" s="2">
        <v>1334292.75</v>
      </c>
      <c r="U693" s="2">
        <v>165509.06</v>
      </c>
      <c r="W693" s="2">
        <v>915853.22</v>
      </c>
      <c r="X693" s="2">
        <v>113764.69</v>
      </c>
      <c r="Y693" s="2">
        <v>158440.67000000001</v>
      </c>
      <c r="Z693" s="2">
        <v>1782975.62</v>
      </c>
      <c r="AA693" s="2">
        <v>334789.40999999997</v>
      </c>
      <c r="AC693" s="2">
        <v>56449.83</v>
      </c>
    </row>
    <row r="694" spans="1:29" x14ac:dyDescent="0.2">
      <c r="A694" s="11">
        <v>4</v>
      </c>
      <c r="B694" s="1">
        <v>126513452</v>
      </c>
      <c r="C694" s="1" t="s">
        <v>842</v>
      </c>
      <c r="D694" s="1" t="s">
        <v>56</v>
      </c>
      <c r="E694" s="2">
        <v>14442332</v>
      </c>
      <c r="F694" s="2">
        <v>7163397</v>
      </c>
      <c r="G694" s="2">
        <v>1299378</v>
      </c>
      <c r="H694" s="2">
        <f t="shared" si="20"/>
        <v>22905107</v>
      </c>
      <c r="J694" s="2">
        <v>284474</v>
      </c>
      <c r="K694" s="2">
        <f t="shared" si="21"/>
        <v>23189581</v>
      </c>
      <c r="M694" s="2">
        <v>9733557</v>
      </c>
      <c r="N694" s="2">
        <v>4708775</v>
      </c>
      <c r="U694" s="2">
        <v>1091732</v>
      </c>
      <c r="V694" s="2">
        <v>998292</v>
      </c>
      <c r="W694" s="2">
        <v>2592898</v>
      </c>
      <c r="X694" s="2">
        <v>156514</v>
      </c>
      <c r="Y694" s="2">
        <v>57394</v>
      </c>
      <c r="Z694" s="2">
        <v>2148192</v>
      </c>
      <c r="AA694" s="2">
        <v>24292</v>
      </c>
      <c r="AB694" s="2">
        <v>94083</v>
      </c>
    </row>
    <row r="695" spans="1:29" x14ac:dyDescent="0.2">
      <c r="A695" s="11">
        <v>4</v>
      </c>
      <c r="B695" s="1">
        <v>173515368</v>
      </c>
      <c r="C695" s="1" t="s">
        <v>686</v>
      </c>
      <c r="D695" s="1" t="s">
        <v>56</v>
      </c>
      <c r="E695" s="2">
        <v>4407575</v>
      </c>
      <c r="F695" s="2">
        <v>1201087</v>
      </c>
      <c r="G695" s="2">
        <v>407</v>
      </c>
      <c r="H695" s="2">
        <f t="shared" si="20"/>
        <v>5609069</v>
      </c>
      <c r="I695" s="2">
        <v>75477</v>
      </c>
      <c r="J695" s="2">
        <v>89779</v>
      </c>
      <c r="K695" s="2">
        <f t="shared" si="21"/>
        <v>5774325</v>
      </c>
      <c r="M695" s="2">
        <v>3151455</v>
      </c>
      <c r="N695" s="2">
        <v>1199244</v>
      </c>
      <c r="P695" s="2">
        <v>56876</v>
      </c>
      <c r="U695" s="2">
        <v>146821</v>
      </c>
      <c r="V695" s="2">
        <v>63157</v>
      </c>
      <c r="W695" s="2">
        <v>394889</v>
      </c>
      <c r="X695" s="2">
        <v>99600</v>
      </c>
      <c r="Y695" s="2">
        <v>45040</v>
      </c>
      <c r="Z695" s="2">
        <v>400734</v>
      </c>
      <c r="AB695" s="2">
        <v>570</v>
      </c>
      <c r="AC695" s="2">
        <v>50276</v>
      </c>
    </row>
    <row r="696" spans="1:29" x14ac:dyDescent="0.2">
      <c r="A696" s="11">
        <v>4</v>
      </c>
      <c r="B696" s="1">
        <v>126510004</v>
      </c>
      <c r="C696" s="1" t="s">
        <v>687</v>
      </c>
      <c r="D696" s="1" t="s">
        <v>56</v>
      </c>
      <c r="E696" s="2">
        <v>3842021</v>
      </c>
      <c r="F696" s="2">
        <v>3840226</v>
      </c>
      <c r="G696" s="2">
        <v>430722</v>
      </c>
      <c r="H696" s="2">
        <f t="shared" si="20"/>
        <v>8112969</v>
      </c>
      <c r="J696" s="2">
        <v>2586</v>
      </c>
      <c r="K696" s="2">
        <f t="shared" si="21"/>
        <v>8115555</v>
      </c>
      <c r="M696" s="2">
        <v>3138787</v>
      </c>
      <c r="N696" s="2">
        <v>452260</v>
      </c>
      <c r="P696" s="2">
        <v>250974</v>
      </c>
      <c r="U696" s="2">
        <v>194615</v>
      </c>
      <c r="V696" s="2">
        <v>425082</v>
      </c>
      <c r="W696" s="2">
        <v>467659</v>
      </c>
      <c r="X696" s="2">
        <v>95714</v>
      </c>
      <c r="Y696" s="2">
        <v>227934</v>
      </c>
      <c r="Z696" s="2">
        <v>1674025</v>
      </c>
      <c r="AA696" s="2">
        <v>167919</v>
      </c>
      <c r="AB696" s="2">
        <v>587278</v>
      </c>
    </row>
    <row r="697" spans="1:29" x14ac:dyDescent="0.2">
      <c r="A697" s="11">
        <v>4</v>
      </c>
      <c r="B697" s="1">
        <v>126513280</v>
      </c>
      <c r="C697" s="1" t="s">
        <v>688</v>
      </c>
      <c r="D697" s="1" t="s">
        <v>56</v>
      </c>
      <c r="E697" s="2">
        <v>9654180</v>
      </c>
      <c r="F697" s="2">
        <v>6096426</v>
      </c>
      <c r="G697" s="2">
        <v>229013</v>
      </c>
      <c r="H697" s="2">
        <f t="shared" si="20"/>
        <v>15979619</v>
      </c>
      <c r="K697" s="2">
        <f t="shared" si="21"/>
        <v>15979619</v>
      </c>
      <c r="M697" s="2">
        <v>5954384</v>
      </c>
      <c r="N697" s="2">
        <v>3551418</v>
      </c>
      <c r="P697" s="2">
        <v>148378</v>
      </c>
      <c r="U697" s="2">
        <v>189692</v>
      </c>
      <c r="V697" s="2">
        <v>531221</v>
      </c>
      <c r="W697" s="2">
        <v>1414069</v>
      </c>
      <c r="X697" s="2">
        <v>132694</v>
      </c>
      <c r="Y697" s="2">
        <v>234045</v>
      </c>
      <c r="Z697" s="2">
        <v>2316151</v>
      </c>
      <c r="AA697" s="2">
        <v>995891</v>
      </c>
      <c r="AB697" s="2">
        <v>282663</v>
      </c>
    </row>
    <row r="698" spans="1:29" x14ac:dyDescent="0.2">
      <c r="A698" s="11">
        <v>4</v>
      </c>
      <c r="B698" s="1">
        <v>126510009</v>
      </c>
      <c r="C698" s="1" t="s">
        <v>689</v>
      </c>
      <c r="D698" s="1" t="s">
        <v>56</v>
      </c>
      <c r="E698" s="2">
        <v>3559807</v>
      </c>
      <c r="F698" s="2">
        <v>3972353</v>
      </c>
      <c r="G698" s="2">
        <v>125275</v>
      </c>
      <c r="H698" s="2">
        <f t="shared" si="20"/>
        <v>7657435</v>
      </c>
      <c r="K698" s="2">
        <f t="shared" si="21"/>
        <v>7657435</v>
      </c>
      <c r="M698" s="2">
        <v>2810665</v>
      </c>
      <c r="N698" s="2">
        <v>455635</v>
      </c>
      <c r="P698" s="2">
        <v>293507</v>
      </c>
      <c r="U698" s="2">
        <v>207566</v>
      </c>
      <c r="V698" s="2">
        <v>95200</v>
      </c>
      <c r="W698" s="2">
        <v>1419003</v>
      </c>
      <c r="X698" s="2">
        <v>57976</v>
      </c>
      <c r="Y698" s="2">
        <v>100013</v>
      </c>
      <c r="Z698" s="2">
        <v>1546306</v>
      </c>
      <c r="AA698" s="2">
        <v>74474</v>
      </c>
      <c r="AC698" s="2">
        <v>471815</v>
      </c>
    </row>
    <row r="699" spans="1:29" x14ac:dyDescent="0.2">
      <c r="A699" s="11">
        <v>4</v>
      </c>
      <c r="B699" s="1">
        <v>126512850</v>
      </c>
      <c r="C699" s="1" t="s">
        <v>690</v>
      </c>
      <c r="D699" s="1" t="s">
        <v>56</v>
      </c>
      <c r="E699" s="2">
        <v>3480021</v>
      </c>
      <c r="F699" s="2">
        <v>2398068</v>
      </c>
      <c r="H699" s="2">
        <f t="shared" si="20"/>
        <v>5878089</v>
      </c>
      <c r="J699" s="2">
        <v>21527</v>
      </c>
      <c r="K699" s="2">
        <f t="shared" si="21"/>
        <v>5899616</v>
      </c>
      <c r="M699" s="2">
        <v>2900913</v>
      </c>
      <c r="N699" s="2">
        <v>579108</v>
      </c>
      <c r="U699" s="2">
        <v>164184</v>
      </c>
      <c r="V699" s="2">
        <v>14826</v>
      </c>
      <c r="W699" s="2">
        <v>936842</v>
      </c>
      <c r="X699" s="2">
        <v>55724</v>
      </c>
      <c r="Y699" s="2">
        <v>194780</v>
      </c>
      <c r="Z699" s="2">
        <v>1030877</v>
      </c>
      <c r="AA699" s="2">
        <v>835</v>
      </c>
    </row>
    <row r="700" spans="1:29" x14ac:dyDescent="0.2">
      <c r="A700" s="11">
        <v>4</v>
      </c>
      <c r="B700" s="1">
        <v>126510016</v>
      </c>
      <c r="C700" s="1" t="s">
        <v>691</v>
      </c>
      <c r="D700" s="1" t="s">
        <v>56</v>
      </c>
      <c r="E700" s="2">
        <v>1695684</v>
      </c>
      <c r="F700" s="2">
        <v>1264942</v>
      </c>
      <c r="G700" s="2">
        <v>26022</v>
      </c>
      <c r="H700" s="2">
        <f t="shared" si="20"/>
        <v>2986648</v>
      </c>
      <c r="J700" s="2">
        <v>37840</v>
      </c>
      <c r="K700" s="2">
        <f t="shared" si="21"/>
        <v>3024488</v>
      </c>
      <c r="M700" s="2">
        <v>1317581</v>
      </c>
      <c r="N700" s="2">
        <v>230045</v>
      </c>
      <c r="P700" s="2">
        <v>148058</v>
      </c>
      <c r="U700" s="2">
        <v>198542</v>
      </c>
      <c r="V700" s="2">
        <v>127200</v>
      </c>
      <c r="W700" s="2">
        <v>417371</v>
      </c>
      <c r="X700" s="2">
        <v>98857</v>
      </c>
      <c r="Y700" s="2">
        <v>74358</v>
      </c>
      <c r="Z700" s="2">
        <v>250770</v>
      </c>
      <c r="AA700" s="2">
        <v>19</v>
      </c>
      <c r="AB700" s="2">
        <v>97825</v>
      </c>
    </row>
    <row r="701" spans="1:29" x14ac:dyDescent="0.2">
      <c r="A701" s="11">
        <v>4</v>
      </c>
      <c r="B701" s="1">
        <v>126513400</v>
      </c>
      <c r="C701" s="1" t="s">
        <v>692</v>
      </c>
      <c r="D701" s="1" t="s">
        <v>56</v>
      </c>
      <c r="E701" s="2">
        <v>3388373</v>
      </c>
      <c r="F701" s="2">
        <v>3265898</v>
      </c>
      <c r="G701" s="2">
        <v>115370</v>
      </c>
      <c r="H701" s="2">
        <f t="shared" si="20"/>
        <v>6769641</v>
      </c>
      <c r="K701" s="2">
        <f t="shared" si="21"/>
        <v>6769641</v>
      </c>
      <c r="M701" s="2">
        <v>3043132</v>
      </c>
      <c r="N701" s="2">
        <v>325470</v>
      </c>
      <c r="P701" s="2">
        <v>19771</v>
      </c>
      <c r="U701" s="2">
        <v>126768</v>
      </c>
      <c r="V701" s="2">
        <v>324485</v>
      </c>
      <c r="W701" s="2">
        <v>1611846</v>
      </c>
      <c r="X701" s="2">
        <v>73939</v>
      </c>
      <c r="Y701" s="2">
        <v>151459</v>
      </c>
      <c r="Z701" s="2">
        <v>854842</v>
      </c>
      <c r="AB701" s="2">
        <v>122559</v>
      </c>
    </row>
    <row r="702" spans="1:29" x14ac:dyDescent="0.2">
      <c r="A702" s="11">
        <v>4</v>
      </c>
      <c r="B702" s="1">
        <v>182514568</v>
      </c>
      <c r="C702" s="1" t="s">
        <v>693</v>
      </c>
      <c r="D702" s="1" t="s">
        <v>56</v>
      </c>
      <c r="E702" s="2">
        <v>2042308</v>
      </c>
      <c r="F702" s="2">
        <v>1781328</v>
      </c>
      <c r="H702" s="2">
        <f t="shared" si="20"/>
        <v>3823636</v>
      </c>
      <c r="K702" s="2">
        <f t="shared" si="21"/>
        <v>3823636</v>
      </c>
      <c r="M702" s="2">
        <v>1964168</v>
      </c>
      <c r="P702" s="2">
        <v>78140</v>
      </c>
      <c r="V702" s="2">
        <v>161141</v>
      </c>
      <c r="W702" s="2">
        <v>928932</v>
      </c>
      <c r="X702" s="2">
        <v>31043</v>
      </c>
      <c r="Y702" s="2">
        <v>117922</v>
      </c>
      <c r="Z702" s="2">
        <v>542290</v>
      </c>
    </row>
    <row r="703" spans="1:29" x14ac:dyDescent="0.2">
      <c r="A703" s="11">
        <v>4</v>
      </c>
      <c r="B703" s="1">
        <v>126512960</v>
      </c>
      <c r="C703" s="1" t="s">
        <v>694</v>
      </c>
      <c r="D703" s="1" t="s">
        <v>56</v>
      </c>
      <c r="E703" s="2">
        <v>3674154.23</v>
      </c>
      <c r="F703" s="2">
        <v>2461427.13</v>
      </c>
      <c r="G703" s="2">
        <v>290731.21999999997</v>
      </c>
      <c r="H703" s="2">
        <f t="shared" si="20"/>
        <v>6426312.5799999991</v>
      </c>
      <c r="I703" s="2">
        <v>6992.17</v>
      </c>
      <c r="K703" s="2">
        <f t="shared" si="21"/>
        <v>6433304.7499999991</v>
      </c>
      <c r="M703" s="2">
        <v>3506085.64</v>
      </c>
      <c r="N703" s="2">
        <v>168068.59</v>
      </c>
      <c r="W703" s="2">
        <v>1432934.58</v>
      </c>
      <c r="X703" s="2">
        <v>67415.48</v>
      </c>
      <c r="Y703" s="2">
        <v>207132.89</v>
      </c>
      <c r="Z703" s="2">
        <v>619184.38</v>
      </c>
      <c r="AC703" s="2">
        <v>134759.79999999999</v>
      </c>
    </row>
    <row r="704" spans="1:29" x14ac:dyDescent="0.2">
      <c r="A704" s="11">
        <v>4</v>
      </c>
      <c r="B704" s="1">
        <v>126510008</v>
      </c>
      <c r="C704" s="1" t="s">
        <v>695</v>
      </c>
      <c r="D704" s="1" t="s">
        <v>56</v>
      </c>
      <c r="E704" s="2">
        <v>2176457</v>
      </c>
      <c r="F704" s="2">
        <v>2336988</v>
      </c>
      <c r="G704" s="2">
        <v>40959</v>
      </c>
      <c r="H704" s="2">
        <f t="shared" si="20"/>
        <v>4554404</v>
      </c>
      <c r="J704" s="2">
        <v>33354</v>
      </c>
      <c r="K704" s="2">
        <f t="shared" si="21"/>
        <v>4587758</v>
      </c>
      <c r="M704" s="2">
        <v>1827094</v>
      </c>
      <c r="N704" s="2">
        <v>339245</v>
      </c>
      <c r="P704" s="2">
        <v>10118</v>
      </c>
      <c r="U704" s="2">
        <v>179072</v>
      </c>
      <c r="V704" s="2">
        <v>213409</v>
      </c>
      <c r="W704" s="2">
        <v>873646</v>
      </c>
      <c r="X704" s="2">
        <v>57663</v>
      </c>
      <c r="Y704" s="2">
        <v>108639</v>
      </c>
      <c r="Z704" s="2">
        <v>819580</v>
      </c>
      <c r="AA704" s="2">
        <v>20725</v>
      </c>
      <c r="AB704" s="2">
        <v>64254</v>
      </c>
    </row>
    <row r="705" spans="1:29" x14ac:dyDescent="0.2">
      <c r="A705" s="11">
        <v>4</v>
      </c>
      <c r="B705" s="1">
        <v>126510001</v>
      </c>
      <c r="C705" s="1" t="s">
        <v>696</v>
      </c>
      <c r="D705" s="1" t="s">
        <v>56</v>
      </c>
      <c r="E705" s="2">
        <v>2590812</v>
      </c>
      <c r="F705" s="2">
        <v>2224241</v>
      </c>
      <c r="G705" s="2">
        <v>40542</v>
      </c>
      <c r="H705" s="2">
        <f t="shared" si="20"/>
        <v>4855595</v>
      </c>
      <c r="K705" s="2">
        <f t="shared" si="21"/>
        <v>4855595</v>
      </c>
      <c r="M705" s="2">
        <v>2089588</v>
      </c>
      <c r="N705" s="2">
        <v>491824</v>
      </c>
      <c r="P705" s="2">
        <v>9400</v>
      </c>
      <c r="U705" s="2">
        <v>66915</v>
      </c>
      <c r="V705" s="2">
        <v>106742</v>
      </c>
      <c r="W705" s="2">
        <v>760868</v>
      </c>
      <c r="X705" s="2">
        <v>66084</v>
      </c>
      <c r="Y705" s="2">
        <v>141107</v>
      </c>
      <c r="Z705" s="2">
        <v>975681</v>
      </c>
      <c r="AB705" s="2">
        <v>106844</v>
      </c>
    </row>
    <row r="706" spans="1:29" x14ac:dyDescent="0.2">
      <c r="A706" s="11">
        <v>4</v>
      </c>
      <c r="B706" s="1">
        <v>114514135</v>
      </c>
      <c r="C706" s="1" t="s">
        <v>812</v>
      </c>
      <c r="D706" s="1" t="s">
        <v>56</v>
      </c>
      <c r="E706" s="2">
        <v>2871564</v>
      </c>
      <c r="F706" s="2">
        <v>2115690</v>
      </c>
      <c r="G706" s="2">
        <v>109503</v>
      </c>
      <c r="H706" s="2">
        <f t="shared" ref="H706:H769" si="22">SUM(E706:G706)</f>
        <v>5096757</v>
      </c>
      <c r="J706" s="2">
        <v>74904</v>
      </c>
      <c r="K706" s="2">
        <f t="shared" ref="K706:K769" si="23">SUM(H706:J706)</f>
        <v>5171661</v>
      </c>
      <c r="M706" s="2">
        <v>2656158</v>
      </c>
      <c r="N706" s="2">
        <v>215406</v>
      </c>
      <c r="U706" s="2">
        <v>376030</v>
      </c>
      <c r="V706" s="2">
        <v>17499</v>
      </c>
      <c r="W706" s="2">
        <v>506857</v>
      </c>
      <c r="X706" s="2">
        <v>69832</v>
      </c>
      <c r="Y706" s="2">
        <v>210811</v>
      </c>
      <c r="Z706" s="2">
        <v>889913</v>
      </c>
      <c r="AA706" s="2">
        <v>44748</v>
      </c>
    </row>
    <row r="707" spans="1:29" x14ac:dyDescent="0.2">
      <c r="A707" s="11">
        <v>4</v>
      </c>
      <c r="B707" s="1">
        <v>108515107</v>
      </c>
      <c r="C707" s="1" t="s">
        <v>697</v>
      </c>
      <c r="D707" s="1" t="s">
        <v>56</v>
      </c>
      <c r="E707" s="2">
        <v>1907261</v>
      </c>
      <c r="F707" s="2">
        <v>2124007</v>
      </c>
      <c r="H707" s="2">
        <f t="shared" si="22"/>
        <v>4031268</v>
      </c>
      <c r="I707" s="2">
        <v>153265</v>
      </c>
      <c r="J707" s="2">
        <v>9521</v>
      </c>
      <c r="K707" s="2">
        <f t="shared" si="23"/>
        <v>4194054</v>
      </c>
      <c r="M707" s="2">
        <v>1422318</v>
      </c>
      <c r="N707" s="2">
        <v>419696</v>
      </c>
      <c r="P707" s="2">
        <v>65247</v>
      </c>
      <c r="U707" s="2">
        <v>85368</v>
      </c>
      <c r="V707" s="2">
        <v>38431</v>
      </c>
      <c r="W707" s="2">
        <v>860164</v>
      </c>
      <c r="X707" s="2">
        <v>21992</v>
      </c>
      <c r="Y707" s="2">
        <v>13573</v>
      </c>
      <c r="Z707" s="2">
        <v>854479</v>
      </c>
      <c r="AB707" s="2">
        <v>250000</v>
      </c>
    </row>
    <row r="708" spans="1:29" x14ac:dyDescent="0.2">
      <c r="A708" s="11">
        <v>4</v>
      </c>
      <c r="B708" s="1">
        <v>192518422</v>
      </c>
      <c r="C708" s="1" t="s">
        <v>836</v>
      </c>
      <c r="D708" s="1" t="s">
        <v>56</v>
      </c>
      <c r="E708" s="2">
        <v>3709335</v>
      </c>
      <c r="F708" s="2">
        <v>3758048</v>
      </c>
      <c r="G708" s="2">
        <v>547316</v>
      </c>
      <c r="H708" s="2">
        <f t="shared" si="22"/>
        <v>8014699</v>
      </c>
      <c r="J708" s="2">
        <v>10444</v>
      </c>
      <c r="K708" s="2">
        <f t="shared" si="23"/>
        <v>8025143</v>
      </c>
      <c r="M708" s="2">
        <v>3209586</v>
      </c>
      <c r="N708" s="2">
        <v>450860</v>
      </c>
      <c r="P708" s="2">
        <v>48889</v>
      </c>
      <c r="U708" s="2">
        <v>214148</v>
      </c>
      <c r="V708" s="2">
        <v>184969</v>
      </c>
      <c r="W708" s="2">
        <v>1369479</v>
      </c>
      <c r="X708" s="2">
        <v>73305</v>
      </c>
      <c r="Y708" s="2">
        <v>189382</v>
      </c>
      <c r="Z708" s="2">
        <v>1618259</v>
      </c>
      <c r="AA708" s="2">
        <v>5846</v>
      </c>
      <c r="AB708" s="2">
        <v>102660</v>
      </c>
    </row>
    <row r="709" spans="1:29" x14ac:dyDescent="0.2">
      <c r="A709" s="11">
        <v>4</v>
      </c>
      <c r="B709" s="1">
        <v>171510293</v>
      </c>
      <c r="C709" s="1" t="s">
        <v>698</v>
      </c>
      <c r="D709" s="1" t="s">
        <v>56</v>
      </c>
      <c r="E709" s="2">
        <v>1692359</v>
      </c>
      <c r="F709" s="2">
        <v>1846135</v>
      </c>
      <c r="G709" s="2">
        <v>41599</v>
      </c>
      <c r="H709" s="2">
        <f t="shared" si="22"/>
        <v>3580093</v>
      </c>
      <c r="K709" s="2">
        <f t="shared" si="23"/>
        <v>3580093</v>
      </c>
      <c r="M709" s="2">
        <v>1499213</v>
      </c>
      <c r="N709" s="2">
        <v>193146</v>
      </c>
      <c r="W709" s="2">
        <v>972974</v>
      </c>
      <c r="Y709" s="2">
        <v>82715</v>
      </c>
      <c r="Z709" s="2">
        <v>790446</v>
      </c>
    </row>
    <row r="710" spans="1:29" x14ac:dyDescent="0.2">
      <c r="A710" s="11">
        <v>4</v>
      </c>
      <c r="B710" s="1">
        <v>126519434</v>
      </c>
      <c r="C710" s="1" t="s">
        <v>823</v>
      </c>
      <c r="D710" s="1" t="s">
        <v>56</v>
      </c>
      <c r="E710" s="2">
        <v>3665450</v>
      </c>
      <c r="F710" s="2">
        <v>3463842</v>
      </c>
      <c r="G710" s="2">
        <v>75213</v>
      </c>
      <c r="H710" s="2">
        <f t="shared" si="22"/>
        <v>7204505</v>
      </c>
      <c r="K710" s="2">
        <f t="shared" si="23"/>
        <v>7204505</v>
      </c>
      <c r="M710" s="2">
        <v>3086616</v>
      </c>
      <c r="N710" s="2">
        <v>472113</v>
      </c>
      <c r="P710" s="2">
        <v>106721</v>
      </c>
      <c r="U710" s="2">
        <v>490885</v>
      </c>
      <c r="V710" s="2">
        <v>213680</v>
      </c>
      <c r="W710" s="2">
        <v>1149776</v>
      </c>
      <c r="X710" s="2">
        <v>181211</v>
      </c>
      <c r="Y710" s="2">
        <v>675156</v>
      </c>
      <c r="Z710" s="2">
        <v>699503</v>
      </c>
      <c r="AA710" s="2">
        <v>18683</v>
      </c>
      <c r="AB710" s="2">
        <v>34948</v>
      </c>
    </row>
    <row r="711" spans="1:29" x14ac:dyDescent="0.2">
      <c r="A711" s="11">
        <v>4</v>
      </c>
      <c r="B711" s="1">
        <v>168513758</v>
      </c>
      <c r="C711" s="1" t="s">
        <v>829</v>
      </c>
      <c r="D711" s="1" t="s">
        <v>56</v>
      </c>
      <c r="E711" s="2">
        <v>3265798</v>
      </c>
      <c r="F711" s="2">
        <v>3743825</v>
      </c>
      <c r="H711" s="2">
        <f t="shared" si="22"/>
        <v>7009623</v>
      </c>
      <c r="K711" s="2">
        <f t="shared" si="23"/>
        <v>7009623</v>
      </c>
      <c r="M711" s="2">
        <v>2824590</v>
      </c>
      <c r="N711" s="2">
        <v>342202</v>
      </c>
      <c r="P711" s="2">
        <v>99006</v>
      </c>
      <c r="U711" s="2">
        <v>282886</v>
      </c>
      <c r="V711" s="2">
        <v>158034</v>
      </c>
      <c r="W711" s="2">
        <v>1231873</v>
      </c>
      <c r="X711" s="2">
        <v>75567</v>
      </c>
      <c r="Y711" s="2">
        <v>839517</v>
      </c>
      <c r="Z711" s="2">
        <v>860721</v>
      </c>
      <c r="AA711" s="2">
        <v>36966</v>
      </c>
      <c r="AB711" s="2">
        <v>258261</v>
      </c>
    </row>
    <row r="712" spans="1:29" x14ac:dyDescent="0.2">
      <c r="A712" s="11">
        <v>4</v>
      </c>
      <c r="B712" s="1">
        <v>103519376</v>
      </c>
      <c r="C712" s="1" t="s">
        <v>806</v>
      </c>
      <c r="D712" s="1" t="s">
        <v>56</v>
      </c>
      <c r="E712" s="2">
        <v>3822158</v>
      </c>
      <c r="F712" s="2">
        <v>3857131</v>
      </c>
      <c r="H712" s="2">
        <f t="shared" si="22"/>
        <v>7679289</v>
      </c>
      <c r="I712" s="2">
        <v>41174</v>
      </c>
      <c r="K712" s="2">
        <f t="shared" si="23"/>
        <v>7720463</v>
      </c>
      <c r="M712" s="2">
        <v>3198402</v>
      </c>
      <c r="N712" s="2">
        <v>485136</v>
      </c>
      <c r="P712" s="2">
        <v>138620</v>
      </c>
      <c r="U712" s="2">
        <v>331374</v>
      </c>
      <c r="V712" s="2">
        <v>162698</v>
      </c>
      <c r="W712" s="2">
        <v>869940</v>
      </c>
      <c r="X712" s="2">
        <v>365769</v>
      </c>
      <c r="Y712" s="2">
        <v>941966</v>
      </c>
      <c r="Z712" s="2">
        <v>864984</v>
      </c>
      <c r="AA712" s="2">
        <v>62756</v>
      </c>
      <c r="AB712" s="2">
        <v>257644</v>
      </c>
    </row>
    <row r="713" spans="1:29" x14ac:dyDescent="0.2">
      <c r="A713" s="11">
        <v>4</v>
      </c>
      <c r="B713" s="1">
        <v>126513210</v>
      </c>
      <c r="C713" s="1" t="s">
        <v>699</v>
      </c>
      <c r="D713" s="1" t="s">
        <v>56</v>
      </c>
      <c r="E713" s="2">
        <v>3612571</v>
      </c>
      <c r="F713" s="2">
        <v>4075118</v>
      </c>
      <c r="H713" s="2">
        <f t="shared" si="22"/>
        <v>7687689</v>
      </c>
      <c r="K713" s="2">
        <f t="shared" si="23"/>
        <v>7687689</v>
      </c>
      <c r="M713" s="2">
        <v>2986524</v>
      </c>
      <c r="N713" s="2">
        <v>160766</v>
      </c>
      <c r="P713" s="2">
        <v>465281</v>
      </c>
      <c r="U713" s="2">
        <v>217390</v>
      </c>
      <c r="V713" s="2">
        <v>132964</v>
      </c>
      <c r="W713" s="2">
        <v>1066549</v>
      </c>
      <c r="Y713" s="2">
        <v>522987</v>
      </c>
      <c r="Z713" s="2">
        <v>1917122</v>
      </c>
      <c r="AB713" s="2">
        <v>218106</v>
      </c>
    </row>
    <row r="714" spans="1:29" x14ac:dyDescent="0.2">
      <c r="A714" s="11">
        <v>4</v>
      </c>
      <c r="B714" s="1">
        <v>126513415</v>
      </c>
      <c r="C714" s="1" t="s">
        <v>821</v>
      </c>
      <c r="D714" s="1" t="s">
        <v>56</v>
      </c>
      <c r="E714" s="2">
        <v>2642877</v>
      </c>
      <c r="F714" s="2">
        <v>2060515</v>
      </c>
      <c r="G714" s="2">
        <v>75000</v>
      </c>
      <c r="H714" s="2">
        <f t="shared" si="22"/>
        <v>4778392</v>
      </c>
      <c r="K714" s="2">
        <f t="shared" si="23"/>
        <v>4778392</v>
      </c>
      <c r="M714" s="2">
        <v>2231222</v>
      </c>
      <c r="N714" s="2">
        <v>363666</v>
      </c>
      <c r="P714" s="2">
        <v>47989</v>
      </c>
      <c r="U714" s="2">
        <v>205242</v>
      </c>
      <c r="V714" s="2">
        <v>203408</v>
      </c>
      <c r="W714" s="2">
        <v>588840</v>
      </c>
      <c r="X714" s="2">
        <v>261260</v>
      </c>
      <c r="Y714" s="2">
        <v>351483</v>
      </c>
      <c r="Z714" s="2">
        <v>446057</v>
      </c>
      <c r="AB714" s="2">
        <v>4225</v>
      </c>
    </row>
    <row r="715" spans="1:29" x14ac:dyDescent="0.2">
      <c r="A715" s="11">
        <v>4</v>
      </c>
      <c r="B715" s="1">
        <v>126513220</v>
      </c>
      <c r="C715" s="1" t="s">
        <v>700</v>
      </c>
      <c r="D715" s="1" t="s">
        <v>56</v>
      </c>
      <c r="E715" s="2">
        <v>1729003</v>
      </c>
      <c r="F715" s="2">
        <v>2290523</v>
      </c>
      <c r="G715" s="2">
        <v>32400</v>
      </c>
      <c r="H715" s="2">
        <f t="shared" si="22"/>
        <v>4051926</v>
      </c>
      <c r="J715" s="2">
        <v>56697</v>
      </c>
      <c r="K715" s="2">
        <f t="shared" si="23"/>
        <v>4108623</v>
      </c>
      <c r="M715" s="2">
        <v>1214643</v>
      </c>
      <c r="N715" s="2">
        <v>514360</v>
      </c>
      <c r="U715" s="2">
        <v>131777</v>
      </c>
      <c r="V715" s="2">
        <v>141763</v>
      </c>
      <c r="W715" s="2">
        <v>890412</v>
      </c>
      <c r="X715" s="2">
        <v>59743</v>
      </c>
      <c r="Y715" s="2">
        <v>115372</v>
      </c>
      <c r="Z715" s="2">
        <v>928072</v>
      </c>
      <c r="AC715" s="2">
        <v>23384</v>
      </c>
    </row>
    <row r="716" spans="1:29" x14ac:dyDescent="0.2">
      <c r="A716" s="11">
        <v>4</v>
      </c>
      <c r="B716" s="1">
        <v>126513490</v>
      </c>
      <c r="C716" s="1" t="s">
        <v>701</v>
      </c>
      <c r="D716" s="1" t="s">
        <v>56</v>
      </c>
      <c r="E716" s="2">
        <v>5907331</v>
      </c>
      <c r="F716" s="2">
        <v>6103120</v>
      </c>
      <c r="G716" s="2">
        <v>892844</v>
      </c>
      <c r="H716" s="2">
        <f t="shared" si="22"/>
        <v>12903295</v>
      </c>
      <c r="I716" s="2">
        <v>722531</v>
      </c>
      <c r="J716" s="2">
        <v>321973</v>
      </c>
      <c r="K716" s="2">
        <f t="shared" si="23"/>
        <v>13947799</v>
      </c>
      <c r="M716" s="2">
        <v>4631437</v>
      </c>
      <c r="N716" s="2">
        <v>1228749</v>
      </c>
      <c r="P716" s="2">
        <v>47145</v>
      </c>
      <c r="U716" s="2">
        <v>1222781</v>
      </c>
      <c r="V716" s="2">
        <v>507939</v>
      </c>
      <c r="W716" s="2">
        <v>1344148</v>
      </c>
      <c r="X716" s="2">
        <v>124989</v>
      </c>
      <c r="Y716" s="2">
        <v>500155</v>
      </c>
      <c r="Z716" s="2">
        <v>2165915</v>
      </c>
      <c r="AA716" s="2">
        <v>1860</v>
      </c>
      <c r="AB716" s="2">
        <v>235333</v>
      </c>
    </row>
    <row r="717" spans="1:29" x14ac:dyDescent="0.2">
      <c r="A717" s="11">
        <v>4</v>
      </c>
      <c r="B717" s="1">
        <v>126513020</v>
      </c>
      <c r="C717" s="1" t="s">
        <v>702</v>
      </c>
      <c r="D717" s="1" t="s">
        <v>56</v>
      </c>
      <c r="E717" s="2">
        <v>4675682.6500000004</v>
      </c>
      <c r="F717" s="2">
        <v>4716405.71</v>
      </c>
      <c r="G717" s="2">
        <v>43434.25</v>
      </c>
      <c r="H717" s="2">
        <f t="shared" si="22"/>
        <v>9435522.6099999994</v>
      </c>
      <c r="I717" s="2">
        <v>225000</v>
      </c>
      <c r="J717" s="2">
        <v>21616</v>
      </c>
      <c r="K717" s="2">
        <f t="shared" si="23"/>
        <v>9682138.6099999994</v>
      </c>
      <c r="M717" s="2">
        <v>4140270.28</v>
      </c>
      <c r="N717" s="2">
        <v>535412.37</v>
      </c>
      <c r="U717" s="2">
        <v>228075.45</v>
      </c>
      <c r="V717" s="2">
        <v>194067.8</v>
      </c>
      <c r="W717" s="2">
        <v>2116718.02</v>
      </c>
      <c r="X717" s="2">
        <v>99569.5</v>
      </c>
      <c r="Y717" s="2">
        <v>345187.71</v>
      </c>
      <c r="Z717" s="2">
        <v>1686040.21</v>
      </c>
      <c r="AA717" s="2">
        <v>38799.82</v>
      </c>
      <c r="AB717" s="2">
        <v>7947.2</v>
      </c>
    </row>
    <row r="718" spans="1:29" x14ac:dyDescent="0.2">
      <c r="A718" s="11">
        <v>4</v>
      </c>
      <c r="B718" s="1">
        <v>126510006</v>
      </c>
      <c r="C718" s="1" t="s">
        <v>703</v>
      </c>
      <c r="D718" s="1" t="s">
        <v>56</v>
      </c>
      <c r="E718" s="2">
        <v>2571280</v>
      </c>
      <c r="F718" s="2">
        <v>2320091</v>
      </c>
      <c r="G718" s="2">
        <v>42070</v>
      </c>
      <c r="H718" s="2">
        <f t="shared" si="22"/>
        <v>4933441</v>
      </c>
      <c r="J718" s="2">
        <v>371140</v>
      </c>
      <c r="K718" s="2">
        <f t="shared" si="23"/>
        <v>5304581</v>
      </c>
      <c r="M718" s="2">
        <v>2425573</v>
      </c>
      <c r="N718" s="2">
        <v>130627</v>
      </c>
      <c r="P718" s="2">
        <v>15080</v>
      </c>
      <c r="U718" s="2">
        <v>157095</v>
      </c>
      <c r="V718" s="2">
        <v>125452</v>
      </c>
      <c r="W718" s="2">
        <v>815892</v>
      </c>
      <c r="X718" s="2">
        <v>28033</v>
      </c>
      <c r="Y718" s="2">
        <v>109846</v>
      </c>
      <c r="Z718" s="2">
        <v>1014866</v>
      </c>
      <c r="AC718" s="2">
        <v>68907</v>
      </c>
    </row>
    <row r="719" spans="1:29" x14ac:dyDescent="0.2">
      <c r="A719" s="11">
        <v>4</v>
      </c>
      <c r="B719" s="1">
        <v>126510007</v>
      </c>
      <c r="C719" s="1" t="s">
        <v>704</v>
      </c>
      <c r="D719" s="1" t="s">
        <v>56</v>
      </c>
      <c r="E719" s="2">
        <v>2933052</v>
      </c>
      <c r="F719" s="2">
        <v>2418945</v>
      </c>
      <c r="G719" s="2">
        <v>1698</v>
      </c>
      <c r="H719" s="2">
        <f t="shared" si="22"/>
        <v>5353695</v>
      </c>
      <c r="J719" s="2">
        <v>284241.74</v>
      </c>
      <c r="K719" s="2">
        <f t="shared" si="23"/>
        <v>5637936.7400000002</v>
      </c>
      <c r="M719" s="2">
        <v>2258904</v>
      </c>
      <c r="N719" s="2">
        <v>498868</v>
      </c>
      <c r="P719" s="2">
        <v>175280</v>
      </c>
      <c r="U719" s="2">
        <v>120516</v>
      </c>
      <c r="V719" s="2">
        <v>155988</v>
      </c>
      <c r="W719" s="2">
        <v>919132</v>
      </c>
      <c r="X719" s="2">
        <v>66180</v>
      </c>
      <c r="Y719" s="2">
        <v>100305</v>
      </c>
      <c r="Z719" s="2">
        <v>753631</v>
      </c>
      <c r="AA719" s="2">
        <v>5732</v>
      </c>
      <c r="AC719" s="2">
        <v>297461</v>
      </c>
    </row>
    <row r="720" spans="1:29" x14ac:dyDescent="0.2">
      <c r="A720" s="11">
        <v>4</v>
      </c>
      <c r="B720" s="1">
        <v>126512860</v>
      </c>
      <c r="C720" s="1" t="s">
        <v>705</v>
      </c>
      <c r="D720" s="1" t="s">
        <v>56</v>
      </c>
      <c r="E720" s="2">
        <v>2203383.58</v>
      </c>
      <c r="F720" s="2">
        <v>2566000.6</v>
      </c>
      <c r="G720" s="2">
        <v>109757.33</v>
      </c>
      <c r="H720" s="2">
        <f t="shared" si="22"/>
        <v>4879141.51</v>
      </c>
      <c r="J720" s="2">
        <v>299043</v>
      </c>
      <c r="K720" s="2">
        <f t="shared" si="23"/>
        <v>5178184.51</v>
      </c>
      <c r="M720" s="2">
        <v>2163809.6</v>
      </c>
      <c r="N720" s="2">
        <v>37533.980000000003</v>
      </c>
      <c r="P720" s="2">
        <v>2040</v>
      </c>
      <c r="U720" s="2">
        <v>11001</v>
      </c>
      <c r="V720" s="2">
        <v>20645</v>
      </c>
      <c r="W720" s="2">
        <v>2052709.6</v>
      </c>
      <c r="X720" s="2">
        <v>44734</v>
      </c>
      <c r="Y720" s="2">
        <v>118883</v>
      </c>
      <c r="Z720" s="2">
        <v>312357</v>
      </c>
      <c r="AA720" s="2">
        <v>5671</v>
      </c>
    </row>
    <row r="721" spans="1:29" x14ac:dyDescent="0.2">
      <c r="A721" s="11">
        <v>4</v>
      </c>
      <c r="B721" s="1">
        <v>126513250</v>
      </c>
      <c r="C721" s="1" t="s">
        <v>706</v>
      </c>
      <c r="D721" s="1" t="s">
        <v>56</v>
      </c>
      <c r="E721" s="2">
        <v>2074065</v>
      </c>
      <c r="F721" s="2">
        <v>1119650</v>
      </c>
      <c r="G721" s="2">
        <v>13867</v>
      </c>
      <c r="H721" s="2">
        <f t="shared" si="22"/>
        <v>3207582</v>
      </c>
      <c r="K721" s="2">
        <f t="shared" si="23"/>
        <v>3207582</v>
      </c>
      <c r="M721" s="2">
        <v>1716704</v>
      </c>
      <c r="N721" s="2">
        <v>357361</v>
      </c>
      <c r="V721" s="2">
        <v>4094</v>
      </c>
      <c r="W721" s="2">
        <v>404564</v>
      </c>
      <c r="X721" s="2">
        <v>44901</v>
      </c>
      <c r="Y721" s="2">
        <v>245762</v>
      </c>
      <c r="Z721" s="2">
        <v>420329</v>
      </c>
    </row>
    <row r="722" spans="1:29" x14ac:dyDescent="0.2">
      <c r="A722" s="11">
        <v>4</v>
      </c>
      <c r="B722" s="1">
        <v>126518547</v>
      </c>
      <c r="C722" s="1" t="s">
        <v>822</v>
      </c>
      <c r="D722" s="1" t="s">
        <v>56</v>
      </c>
      <c r="E722" s="2">
        <v>6482714</v>
      </c>
      <c r="F722" s="2">
        <v>1990175</v>
      </c>
      <c r="H722" s="2">
        <f t="shared" si="22"/>
        <v>8472889</v>
      </c>
      <c r="K722" s="2">
        <f t="shared" si="23"/>
        <v>8472889</v>
      </c>
      <c r="M722" s="2">
        <v>5532993</v>
      </c>
      <c r="N722" s="2">
        <v>949721</v>
      </c>
      <c r="U722" s="2">
        <v>4286</v>
      </c>
      <c r="V722" s="2">
        <v>24918</v>
      </c>
      <c r="W722" s="2">
        <v>835820</v>
      </c>
      <c r="X722" s="2">
        <v>83632</v>
      </c>
      <c r="Y722" s="2">
        <v>787329</v>
      </c>
      <c r="Z722" s="2">
        <v>254190</v>
      </c>
    </row>
    <row r="723" spans="1:29" x14ac:dyDescent="0.2">
      <c r="A723" s="11">
        <v>4</v>
      </c>
      <c r="B723" s="1">
        <v>126512870</v>
      </c>
      <c r="C723" s="1" t="s">
        <v>707</v>
      </c>
      <c r="D723" s="1" t="s">
        <v>56</v>
      </c>
      <c r="E723" s="2">
        <v>2623873</v>
      </c>
      <c r="F723" s="2">
        <v>2060761</v>
      </c>
      <c r="G723" s="2">
        <v>216923</v>
      </c>
      <c r="H723" s="2">
        <f t="shared" si="22"/>
        <v>4901557</v>
      </c>
      <c r="J723" s="2">
        <v>6174</v>
      </c>
      <c r="K723" s="2">
        <f t="shared" si="23"/>
        <v>4907731</v>
      </c>
      <c r="M723" s="2">
        <v>2623873</v>
      </c>
      <c r="U723" s="2">
        <v>910335</v>
      </c>
      <c r="W723" s="2">
        <v>977991</v>
      </c>
      <c r="Y723" s="2">
        <v>172435</v>
      </c>
    </row>
    <row r="724" spans="1:29" x14ac:dyDescent="0.2">
      <c r="A724" s="11">
        <v>4</v>
      </c>
      <c r="B724" s="1">
        <v>129544907</v>
      </c>
      <c r="C724" s="1" t="s">
        <v>824</v>
      </c>
      <c r="D724" s="1" t="s">
        <v>54</v>
      </c>
      <c r="E724" s="2">
        <v>1529861</v>
      </c>
      <c r="F724" s="2">
        <v>656307</v>
      </c>
      <c r="G724" s="2">
        <v>10215</v>
      </c>
      <c r="H724" s="2">
        <f t="shared" si="22"/>
        <v>2196383</v>
      </c>
      <c r="J724" s="2">
        <v>157905</v>
      </c>
      <c r="K724" s="2">
        <f t="shared" si="23"/>
        <v>2354288</v>
      </c>
      <c r="M724" s="2">
        <v>1380804</v>
      </c>
      <c r="N724" s="2">
        <v>149057</v>
      </c>
      <c r="W724" s="2">
        <v>460939</v>
      </c>
      <c r="X724" s="2">
        <v>53273</v>
      </c>
      <c r="Y724" s="2">
        <v>62640</v>
      </c>
      <c r="Z724" s="2">
        <v>79455</v>
      </c>
    </row>
    <row r="725" spans="1:29" x14ac:dyDescent="0.2">
      <c r="A725" s="11">
        <v>4</v>
      </c>
      <c r="B725" s="1">
        <v>105620001</v>
      </c>
      <c r="C725" s="1" t="s">
        <v>708</v>
      </c>
      <c r="D725" s="1" t="s">
        <v>44</v>
      </c>
      <c r="E725" s="2">
        <v>1942236.65</v>
      </c>
      <c r="F725" s="2">
        <v>1159589</v>
      </c>
      <c r="G725" s="2">
        <v>65867.66</v>
      </c>
      <c r="H725" s="2">
        <f t="shared" si="22"/>
        <v>3167693.31</v>
      </c>
      <c r="I725" s="2">
        <v>81718.55</v>
      </c>
      <c r="J725" s="2">
        <v>77499.17</v>
      </c>
      <c r="K725" s="2">
        <f t="shared" si="23"/>
        <v>3326911.03</v>
      </c>
      <c r="M725" s="2">
        <v>1689402.53</v>
      </c>
      <c r="N725" s="2">
        <v>249609.88</v>
      </c>
      <c r="P725" s="2">
        <v>3224.24</v>
      </c>
      <c r="U725" s="2">
        <v>3927.58</v>
      </c>
      <c r="V725" s="2">
        <v>280974.78999999998</v>
      </c>
      <c r="W725" s="2">
        <v>442970.01</v>
      </c>
      <c r="X725" s="2">
        <v>66387.16</v>
      </c>
      <c r="Y725" s="2">
        <v>30868.76</v>
      </c>
      <c r="Z725" s="2">
        <v>288848.17</v>
      </c>
      <c r="AB725" s="2">
        <v>45612.53</v>
      </c>
    </row>
    <row r="726" spans="1:29" x14ac:dyDescent="0.2">
      <c r="A726" s="11">
        <v>4</v>
      </c>
      <c r="B726" s="1">
        <v>107653040</v>
      </c>
      <c r="C726" s="1" t="s">
        <v>709</v>
      </c>
      <c r="D726" s="1" t="s">
        <v>34</v>
      </c>
      <c r="E726" s="2">
        <v>2253376</v>
      </c>
      <c r="F726" s="2">
        <v>1429347</v>
      </c>
      <c r="H726" s="2">
        <f t="shared" si="22"/>
        <v>3682723</v>
      </c>
      <c r="I726" s="2">
        <v>279740</v>
      </c>
      <c r="K726" s="2">
        <f t="shared" si="23"/>
        <v>3962463</v>
      </c>
      <c r="M726" s="2">
        <v>1984741</v>
      </c>
      <c r="N726" s="2">
        <v>247173</v>
      </c>
      <c r="O726" s="2">
        <v>21462</v>
      </c>
      <c r="U726" s="2">
        <v>3470</v>
      </c>
      <c r="V726" s="2">
        <v>164568</v>
      </c>
      <c r="W726" s="2">
        <v>299431</v>
      </c>
      <c r="X726" s="2">
        <v>41731</v>
      </c>
      <c r="Y726" s="2">
        <v>471224</v>
      </c>
      <c r="Z726" s="2">
        <v>257426</v>
      </c>
      <c r="AB726" s="2">
        <v>4641</v>
      </c>
      <c r="AC726" s="2">
        <v>186856</v>
      </c>
    </row>
    <row r="727" spans="1:29" x14ac:dyDescent="0.2">
      <c r="A727" s="11">
        <v>4</v>
      </c>
      <c r="B727" s="1">
        <v>112673300</v>
      </c>
      <c r="C727" s="1" t="s">
        <v>710</v>
      </c>
      <c r="D727" s="1" t="s">
        <v>8</v>
      </c>
      <c r="E727" s="2">
        <v>688152.07</v>
      </c>
      <c r="F727" s="2">
        <v>777845.84</v>
      </c>
      <c r="G727" s="2">
        <v>36853</v>
      </c>
      <c r="H727" s="2">
        <f t="shared" si="22"/>
        <v>1502850.91</v>
      </c>
      <c r="K727" s="2">
        <f t="shared" si="23"/>
        <v>1502850.91</v>
      </c>
      <c r="M727" s="2">
        <v>382064.03</v>
      </c>
      <c r="N727" s="2">
        <v>213084.06</v>
      </c>
      <c r="O727" s="2">
        <v>93003.98</v>
      </c>
      <c r="U727" s="2">
        <v>150560.91</v>
      </c>
      <c r="V727" s="2">
        <v>115124.29</v>
      </c>
      <c r="W727" s="2">
        <v>457160.64</v>
      </c>
      <c r="Y727" s="2">
        <v>55000</v>
      </c>
    </row>
    <row r="728" spans="1:29" x14ac:dyDescent="0.2">
      <c r="A728" s="11">
        <v>4</v>
      </c>
      <c r="B728" s="1">
        <v>134677866</v>
      </c>
      <c r="C728" s="1" t="s">
        <v>826</v>
      </c>
      <c r="D728" s="1" t="s">
        <v>8</v>
      </c>
      <c r="E728" s="2">
        <v>2710714</v>
      </c>
      <c r="F728" s="2">
        <v>2341023</v>
      </c>
      <c r="G728" s="2">
        <v>56387</v>
      </c>
      <c r="H728" s="2">
        <f t="shared" si="22"/>
        <v>5108124</v>
      </c>
      <c r="I728" s="2">
        <v>156593</v>
      </c>
      <c r="J728" s="2">
        <v>162041</v>
      </c>
      <c r="K728" s="2">
        <f t="shared" si="23"/>
        <v>5426758</v>
      </c>
      <c r="M728" s="2">
        <v>2276896</v>
      </c>
      <c r="N728" s="2">
        <v>433818</v>
      </c>
      <c r="U728" s="2">
        <v>69093</v>
      </c>
      <c r="V728" s="2">
        <v>70411</v>
      </c>
      <c r="W728" s="2">
        <v>494969</v>
      </c>
      <c r="X728" s="2">
        <v>23413</v>
      </c>
      <c r="Y728" s="2">
        <v>1169268</v>
      </c>
      <c r="Z728" s="2">
        <v>324875</v>
      </c>
      <c r="AA728" s="2">
        <v>63994</v>
      </c>
      <c r="AC728" s="2">
        <v>125000</v>
      </c>
    </row>
    <row r="729" spans="1:29" x14ac:dyDescent="0.2">
      <c r="A729" s="11">
        <v>4</v>
      </c>
      <c r="B729" s="1">
        <v>112673500</v>
      </c>
      <c r="C729" s="1" t="s">
        <v>711</v>
      </c>
      <c r="D729" s="1" t="s">
        <v>8</v>
      </c>
      <c r="E729" s="2">
        <v>4744437</v>
      </c>
      <c r="F729" s="2">
        <v>3539779</v>
      </c>
      <c r="G729" s="2">
        <v>402</v>
      </c>
      <c r="H729" s="2">
        <f t="shared" si="22"/>
        <v>8284618</v>
      </c>
      <c r="I729" s="2">
        <v>127685</v>
      </c>
      <c r="K729" s="2">
        <f t="shared" si="23"/>
        <v>8412303</v>
      </c>
      <c r="M729" s="2">
        <v>3941898</v>
      </c>
      <c r="N729" s="2">
        <v>802539</v>
      </c>
      <c r="U729" s="2">
        <v>81761</v>
      </c>
      <c r="V729" s="2">
        <v>308956</v>
      </c>
      <c r="W729" s="2">
        <v>1033333</v>
      </c>
      <c r="X729" s="2">
        <v>93379</v>
      </c>
      <c r="Y729" s="2">
        <v>1357272</v>
      </c>
      <c r="Z729" s="2">
        <v>636282</v>
      </c>
      <c r="AA729" s="2">
        <v>28796</v>
      </c>
    </row>
    <row r="730" spans="1:29" x14ac:dyDescent="0.2">
      <c r="A730" s="11">
        <v>4</v>
      </c>
      <c r="B730" s="1">
        <v>181677919</v>
      </c>
      <c r="C730" s="1" t="s">
        <v>712</v>
      </c>
      <c r="D730" s="1" t="s">
        <v>8</v>
      </c>
      <c r="E730" s="2">
        <v>5733019</v>
      </c>
      <c r="F730" s="2">
        <v>3238399</v>
      </c>
      <c r="G730" s="2">
        <v>185308</v>
      </c>
      <c r="H730" s="2">
        <f t="shared" si="22"/>
        <v>9156726</v>
      </c>
      <c r="I730" s="2">
        <v>681054</v>
      </c>
      <c r="J730" s="2">
        <v>30633</v>
      </c>
      <c r="K730" s="2">
        <f t="shared" si="23"/>
        <v>9868413</v>
      </c>
      <c r="M730" s="2">
        <v>4042899</v>
      </c>
      <c r="N730" s="2">
        <v>916723</v>
      </c>
      <c r="P730" s="2">
        <v>772340</v>
      </c>
      <c r="S730" s="2">
        <v>1057</v>
      </c>
      <c r="U730" s="2">
        <v>511713</v>
      </c>
      <c r="V730" s="2">
        <v>341699</v>
      </c>
      <c r="W730" s="2">
        <v>874816</v>
      </c>
      <c r="X730" s="2">
        <v>61267</v>
      </c>
      <c r="Y730" s="2">
        <v>153252</v>
      </c>
      <c r="Z730" s="2">
        <v>1057862</v>
      </c>
      <c r="AA730" s="2">
        <v>34466</v>
      </c>
      <c r="AB730" s="2">
        <v>203324</v>
      </c>
    </row>
    <row r="731" spans="1:29" x14ac:dyDescent="0.2">
      <c r="A731" s="11">
        <v>4</v>
      </c>
      <c r="B731" s="1">
        <v>189670676</v>
      </c>
      <c r="C731" s="1" t="s">
        <v>835</v>
      </c>
      <c r="D731" s="1" t="s">
        <v>8</v>
      </c>
      <c r="E731" s="2">
        <v>1052607.1399999999</v>
      </c>
      <c r="F731" s="2">
        <v>1266745.8899999999</v>
      </c>
      <c r="H731" s="2">
        <f t="shared" si="22"/>
        <v>2319353.0299999998</v>
      </c>
      <c r="J731" s="2">
        <v>26476.66</v>
      </c>
      <c r="K731" s="2">
        <f t="shared" si="23"/>
        <v>2345829.69</v>
      </c>
      <c r="M731" s="2">
        <v>907850.85</v>
      </c>
      <c r="N731" s="2">
        <v>144756.29</v>
      </c>
      <c r="U731" s="2">
        <v>54049.04</v>
      </c>
      <c r="V731" s="2">
        <v>360287.91</v>
      </c>
      <c r="W731" s="2">
        <v>285144.27</v>
      </c>
      <c r="X731" s="2">
        <v>65690.8</v>
      </c>
      <c r="Y731" s="2">
        <v>140607</v>
      </c>
      <c r="Z731" s="2">
        <v>105268.48</v>
      </c>
      <c r="AC731" s="2">
        <v>255698.39</v>
      </c>
    </row>
    <row r="732" spans="1:29" x14ac:dyDescent="0.2">
      <c r="A732" s="11">
        <v>6</v>
      </c>
      <c r="B732" s="1">
        <v>103022956</v>
      </c>
      <c r="C732" s="1" t="s">
        <v>713</v>
      </c>
      <c r="D732" s="1" t="s">
        <v>28</v>
      </c>
      <c r="F732" s="2">
        <v>83966</v>
      </c>
      <c r="G732" s="2">
        <v>433</v>
      </c>
      <c r="H732" s="2">
        <f t="shared" si="22"/>
        <v>84399</v>
      </c>
      <c r="I732" s="2">
        <v>772</v>
      </c>
      <c r="K732" s="2">
        <f t="shared" si="23"/>
        <v>85171</v>
      </c>
      <c r="W732" s="2">
        <v>26199</v>
      </c>
      <c r="Z732" s="2">
        <v>57767</v>
      </c>
    </row>
    <row r="733" spans="1:29" x14ac:dyDescent="0.2">
      <c r="A733" s="11">
        <v>6</v>
      </c>
      <c r="B733" s="1">
        <v>103028225</v>
      </c>
      <c r="C733" s="1" t="s">
        <v>714</v>
      </c>
      <c r="D733" s="1" t="s">
        <v>28</v>
      </c>
      <c r="F733" s="2">
        <v>256810</v>
      </c>
      <c r="H733" s="2">
        <f t="shared" si="22"/>
        <v>256810</v>
      </c>
      <c r="J733" s="2">
        <v>153506</v>
      </c>
      <c r="K733" s="2">
        <f t="shared" si="23"/>
        <v>410316</v>
      </c>
      <c r="W733" s="2">
        <v>20942</v>
      </c>
      <c r="Z733" s="2">
        <v>235868</v>
      </c>
    </row>
    <row r="734" spans="1:29" x14ac:dyDescent="0.2">
      <c r="A734" s="11">
        <v>6</v>
      </c>
      <c r="B734" s="1">
        <v>103028255</v>
      </c>
      <c r="C734" s="1" t="s">
        <v>715</v>
      </c>
      <c r="D734" s="1" t="s">
        <v>28</v>
      </c>
      <c r="F734" s="2">
        <v>48127.98</v>
      </c>
      <c r="H734" s="2">
        <f t="shared" si="22"/>
        <v>48127.98</v>
      </c>
      <c r="I734" s="2">
        <v>187637</v>
      </c>
      <c r="K734" s="2">
        <f t="shared" si="23"/>
        <v>235764.98</v>
      </c>
      <c r="W734" s="2">
        <v>19140.490000000002</v>
      </c>
      <c r="Z734" s="2">
        <v>28987.49</v>
      </c>
    </row>
    <row r="735" spans="1:29" x14ac:dyDescent="0.2">
      <c r="A735" s="11">
        <v>6</v>
      </c>
      <c r="B735" s="1">
        <v>112281315</v>
      </c>
      <c r="C735" s="1" t="s">
        <v>716</v>
      </c>
      <c r="D735" s="1" t="s">
        <v>10</v>
      </c>
      <c r="E735" s="2">
        <v>1039051</v>
      </c>
      <c r="F735" s="2">
        <v>300368</v>
      </c>
      <c r="H735" s="2">
        <f t="shared" si="22"/>
        <v>1339419</v>
      </c>
      <c r="I735" s="2">
        <v>6285</v>
      </c>
      <c r="J735" s="2">
        <v>131895</v>
      </c>
      <c r="K735" s="2">
        <f t="shared" si="23"/>
        <v>1477599</v>
      </c>
      <c r="N735" s="2">
        <v>1039051</v>
      </c>
      <c r="W735" s="2">
        <v>40925</v>
      </c>
      <c r="X735" s="2">
        <v>903</v>
      </c>
      <c r="Z735" s="2">
        <v>258540</v>
      </c>
    </row>
    <row r="736" spans="1:29" x14ac:dyDescent="0.2">
      <c r="A736" s="11">
        <v>6</v>
      </c>
      <c r="B736" s="1">
        <v>113363705</v>
      </c>
      <c r="C736" s="1" t="s">
        <v>717</v>
      </c>
      <c r="D736" s="1" t="s">
        <v>26</v>
      </c>
      <c r="E736" s="2">
        <v>265328.44</v>
      </c>
      <c r="F736" s="2">
        <v>78106</v>
      </c>
      <c r="H736" s="2">
        <f t="shared" si="22"/>
        <v>343434.44</v>
      </c>
      <c r="K736" s="2">
        <f t="shared" si="23"/>
        <v>343434.44</v>
      </c>
      <c r="M736" s="2">
        <v>265328.44</v>
      </c>
      <c r="V736" s="2">
        <v>3297.7</v>
      </c>
      <c r="W736" s="2">
        <v>26076.94</v>
      </c>
      <c r="Y736" s="2">
        <v>4723.93</v>
      </c>
      <c r="Z736" s="2">
        <v>44007.43</v>
      </c>
    </row>
    <row r="737" spans="1:29" x14ac:dyDescent="0.2">
      <c r="A737" s="11">
        <v>6</v>
      </c>
      <c r="B737" s="1">
        <v>112679205</v>
      </c>
      <c r="C737" s="1" t="s">
        <v>718</v>
      </c>
      <c r="D737" s="1" t="s">
        <v>8</v>
      </c>
      <c r="E737" s="2">
        <v>401747.54</v>
      </c>
      <c r="F737" s="2">
        <v>348057.25</v>
      </c>
      <c r="H737" s="2">
        <f t="shared" si="22"/>
        <v>749804.79</v>
      </c>
      <c r="K737" s="2">
        <f t="shared" si="23"/>
        <v>749804.79</v>
      </c>
      <c r="M737" s="2">
        <v>401747.54</v>
      </c>
      <c r="U737" s="2">
        <v>106117.46</v>
      </c>
      <c r="W737" s="2">
        <v>183797.91</v>
      </c>
      <c r="Z737" s="2">
        <v>58141.88</v>
      </c>
    </row>
    <row r="739" spans="1:29" x14ac:dyDescent="0.2">
      <c r="C739" s="7" t="s">
        <v>595</v>
      </c>
      <c r="E739" s="8">
        <f>SUMIF($A2:$A737,"=1",E2:E737)</f>
        <v>14415321153.139999</v>
      </c>
      <c r="F739" s="8">
        <f t="shared" ref="F739:AC739" si="24">SUMIF($A2:$A737,"=1",F2:F737)</f>
        <v>6906344668.140008</v>
      </c>
      <c r="G739" s="8">
        <f t="shared" si="24"/>
        <v>425180405.29000014</v>
      </c>
      <c r="H739" s="8">
        <f t="shared" si="24"/>
        <v>21746846226.570015</v>
      </c>
      <c r="I739" s="8">
        <f t="shared" si="24"/>
        <v>42712007.419999987</v>
      </c>
      <c r="J739" s="8">
        <f t="shared" si="24"/>
        <v>2971884798.8999977</v>
      </c>
      <c r="K739" s="8">
        <f t="shared" si="24"/>
        <v>24761443032.890011</v>
      </c>
      <c r="L739" s="8">
        <f t="shared" si="24"/>
        <v>16454271264.86998</v>
      </c>
      <c r="M739" s="8">
        <f t="shared" si="24"/>
        <v>10023077662.100006</v>
      </c>
      <c r="N739" s="8">
        <f t="shared" si="24"/>
        <v>3290672494.7499981</v>
      </c>
      <c r="O739" s="8">
        <f t="shared" si="24"/>
        <v>619743200.6600008</v>
      </c>
      <c r="P739" s="8">
        <f t="shared" si="24"/>
        <v>316310663.45000005</v>
      </c>
      <c r="Q739" s="8">
        <f t="shared" si="24"/>
        <v>3416185.8300000005</v>
      </c>
      <c r="R739" s="8">
        <f t="shared" si="24"/>
        <v>5837745.8500000015</v>
      </c>
      <c r="S739" s="8">
        <f t="shared" si="24"/>
        <v>26982442.70999999</v>
      </c>
      <c r="T739" s="8">
        <f t="shared" si="24"/>
        <v>129280757.78999999</v>
      </c>
      <c r="U739" s="8">
        <f t="shared" si="24"/>
        <v>699068472.70000017</v>
      </c>
      <c r="V739" s="8">
        <f t="shared" si="24"/>
        <v>656734961.32000017</v>
      </c>
      <c r="W739" s="8">
        <f t="shared" si="24"/>
        <v>1374673428.3899992</v>
      </c>
      <c r="X739" s="8">
        <f t="shared" si="24"/>
        <v>260493398.64999971</v>
      </c>
      <c r="Y739" s="8">
        <f t="shared" si="24"/>
        <v>295065515.58999997</v>
      </c>
      <c r="Z739" s="8">
        <f t="shared" si="24"/>
        <v>1982000802.5100005</v>
      </c>
      <c r="AA739" s="8">
        <f t="shared" si="24"/>
        <v>1303718800.2200003</v>
      </c>
      <c r="AB739" s="8">
        <f t="shared" si="24"/>
        <v>302835517.77999985</v>
      </c>
      <c r="AC739" s="8">
        <f t="shared" si="24"/>
        <v>31753770.979999982</v>
      </c>
    </row>
    <row r="740" spans="1:29" x14ac:dyDescent="0.2">
      <c r="C740" s="7" t="s">
        <v>596</v>
      </c>
      <c r="E740" s="8">
        <f>SUMIF($A2:$A737,"=3",E2:E737)</f>
        <v>310592868.88999999</v>
      </c>
      <c r="F740" s="8">
        <f t="shared" ref="F740:AC740" si="25">SUMIF($A2:$A737,"=3",F2:F737)</f>
        <v>190981298.19999993</v>
      </c>
      <c r="G740" s="8">
        <f t="shared" si="25"/>
        <v>2920397.57</v>
      </c>
      <c r="H740" s="8">
        <f t="shared" si="25"/>
        <v>504494564.66000009</v>
      </c>
      <c r="I740" s="8">
        <f t="shared" si="25"/>
        <v>2092419.9900000002</v>
      </c>
      <c r="J740" s="8">
        <f t="shared" si="25"/>
        <v>42576979.789999992</v>
      </c>
      <c r="K740" s="8">
        <f t="shared" si="25"/>
        <v>549163964.43999994</v>
      </c>
      <c r="L740" s="8"/>
      <c r="M740" s="8">
        <f t="shared" si="25"/>
        <v>69399869.909999996</v>
      </c>
      <c r="N740" s="8">
        <f t="shared" si="25"/>
        <v>14701371.660000002</v>
      </c>
      <c r="O740" s="8">
        <f t="shared" si="25"/>
        <v>181802779.83999991</v>
      </c>
      <c r="P740" s="8">
        <f t="shared" si="25"/>
        <v>3621699.1800000006</v>
      </c>
      <c r="Q740" s="8">
        <f t="shared" si="25"/>
        <v>0</v>
      </c>
      <c r="R740" s="8">
        <f t="shared" si="25"/>
        <v>41055334.299999997</v>
      </c>
      <c r="S740" s="8">
        <f t="shared" si="25"/>
        <v>11814</v>
      </c>
      <c r="T740" s="8">
        <f t="shared" si="25"/>
        <v>0</v>
      </c>
      <c r="U740" s="8">
        <f t="shared" si="25"/>
        <v>23936222.169999994</v>
      </c>
      <c r="V740" s="8">
        <f t="shared" si="25"/>
        <v>12035141.089999998</v>
      </c>
      <c r="W740" s="8">
        <f t="shared" si="25"/>
        <v>47372716.300000004</v>
      </c>
      <c r="X740" s="8">
        <f t="shared" si="25"/>
        <v>3362277.63</v>
      </c>
      <c r="Y740" s="8">
        <f t="shared" si="25"/>
        <v>16486096.850000001</v>
      </c>
      <c r="Z740" s="8">
        <f t="shared" si="25"/>
        <v>69467791.210000008</v>
      </c>
      <c r="AA740" s="8">
        <f t="shared" si="25"/>
        <v>6464448.0999999996</v>
      </c>
      <c r="AB740" s="8">
        <f t="shared" si="25"/>
        <v>10252515.32</v>
      </c>
      <c r="AC740" s="8">
        <f t="shared" si="25"/>
        <v>1604089.5300000003</v>
      </c>
    </row>
    <row r="741" spans="1:29" x14ac:dyDescent="0.2">
      <c r="C741" s="7" t="s">
        <v>597</v>
      </c>
      <c r="E741" s="8">
        <f>SUMIF($A2:$A737,"=4",E2:E737)</f>
        <v>743886046.70999992</v>
      </c>
      <c r="F741" s="8">
        <f t="shared" ref="F741:AC741" si="26">SUMIF($A2:$A737,"=4",F2:F737)</f>
        <v>502441524.68999994</v>
      </c>
      <c r="G741" s="8">
        <f t="shared" si="26"/>
        <v>23605609.629999995</v>
      </c>
      <c r="H741" s="8">
        <f t="shared" si="26"/>
        <v>1269933181.0299997</v>
      </c>
      <c r="I741" s="8">
        <f t="shared" si="26"/>
        <v>26935545.73</v>
      </c>
      <c r="J741" s="8">
        <f t="shared" si="26"/>
        <v>26412337.750000004</v>
      </c>
      <c r="K741" s="8">
        <f t="shared" si="26"/>
        <v>1323281064.51</v>
      </c>
      <c r="L741" s="8"/>
      <c r="M741" s="8">
        <f t="shared" si="26"/>
        <v>611684191.47000015</v>
      </c>
      <c r="N741" s="8">
        <f t="shared" si="26"/>
        <v>125055415.59</v>
      </c>
      <c r="O741" s="8">
        <f t="shared" si="26"/>
        <v>385202.35</v>
      </c>
      <c r="P741" s="8">
        <f t="shared" si="26"/>
        <v>6529432.2400000002</v>
      </c>
      <c r="Q741" s="8">
        <f t="shared" si="26"/>
        <v>0</v>
      </c>
      <c r="R741" s="8">
        <f t="shared" si="26"/>
        <v>0</v>
      </c>
      <c r="S741" s="8">
        <f t="shared" si="26"/>
        <v>63012.02</v>
      </c>
      <c r="T741" s="8">
        <f t="shared" si="26"/>
        <v>168793.04</v>
      </c>
      <c r="U741" s="8">
        <f t="shared" si="26"/>
        <v>50821349.030000016</v>
      </c>
      <c r="V741" s="8">
        <f t="shared" si="26"/>
        <v>26396903.25</v>
      </c>
      <c r="W741" s="8">
        <f t="shared" si="26"/>
        <v>195698135.39999998</v>
      </c>
      <c r="X741" s="8">
        <f t="shared" si="26"/>
        <v>11622792.200000001</v>
      </c>
      <c r="Y741" s="8">
        <f t="shared" si="26"/>
        <v>53639466.420000009</v>
      </c>
      <c r="Z741" s="8">
        <f t="shared" si="26"/>
        <v>138836230.47999996</v>
      </c>
      <c r="AA741" s="8">
        <f t="shared" si="26"/>
        <v>4411809.53</v>
      </c>
      <c r="AB741" s="8">
        <f t="shared" si="26"/>
        <v>15772016.079999996</v>
      </c>
      <c r="AC741" s="8">
        <f t="shared" si="26"/>
        <v>5242822.3</v>
      </c>
    </row>
    <row r="742" spans="1:29" x14ac:dyDescent="0.2">
      <c r="C742" s="7" t="s">
        <v>598</v>
      </c>
      <c r="E742" s="9">
        <f>SUMIF($A2:$A737,"=6",E2:E737)</f>
        <v>1706126.98</v>
      </c>
      <c r="F742" s="9">
        <f t="shared" ref="F742:AC742" si="27">SUMIF($A2:$A737,"=6",F2:F737)</f>
        <v>1115435.23</v>
      </c>
      <c r="G742" s="9">
        <f t="shared" si="27"/>
        <v>433</v>
      </c>
      <c r="H742" s="9">
        <f t="shared" si="27"/>
        <v>2821995.21</v>
      </c>
      <c r="I742" s="9">
        <f t="shared" si="27"/>
        <v>194694</v>
      </c>
      <c r="J742" s="9">
        <f t="shared" si="27"/>
        <v>285401</v>
      </c>
      <c r="K742" s="9">
        <f t="shared" si="27"/>
        <v>3302090.21</v>
      </c>
      <c r="L742" s="9"/>
      <c r="M742" s="9">
        <f t="shared" si="27"/>
        <v>667075.98</v>
      </c>
      <c r="N742" s="9">
        <f t="shared" si="27"/>
        <v>1039051</v>
      </c>
      <c r="O742" s="9">
        <f t="shared" si="27"/>
        <v>0</v>
      </c>
      <c r="P742" s="9">
        <f t="shared" si="27"/>
        <v>0</v>
      </c>
      <c r="Q742" s="9">
        <f t="shared" si="27"/>
        <v>0</v>
      </c>
      <c r="R742" s="9">
        <f t="shared" si="27"/>
        <v>0</v>
      </c>
      <c r="S742" s="9">
        <f t="shared" si="27"/>
        <v>0</v>
      </c>
      <c r="T742" s="9">
        <f t="shared" si="27"/>
        <v>0</v>
      </c>
      <c r="U742" s="9">
        <f t="shared" si="27"/>
        <v>106117.46</v>
      </c>
      <c r="V742" s="9">
        <f t="shared" si="27"/>
        <v>3297.7</v>
      </c>
      <c r="W742" s="9">
        <f t="shared" si="27"/>
        <v>317081.33999999997</v>
      </c>
      <c r="X742" s="9">
        <f t="shared" si="27"/>
        <v>903</v>
      </c>
      <c r="Y742" s="9">
        <f t="shared" si="27"/>
        <v>4723.93</v>
      </c>
      <c r="Z742" s="9">
        <f t="shared" si="27"/>
        <v>683311.8</v>
      </c>
      <c r="AA742" s="9">
        <f t="shared" si="27"/>
        <v>0</v>
      </c>
      <c r="AB742" s="9">
        <f t="shared" si="27"/>
        <v>0</v>
      </c>
      <c r="AC742" s="9">
        <f t="shared" si="27"/>
        <v>0</v>
      </c>
    </row>
    <row r="743" spans="1:29" x14ac:dyDescent="0.2">
      <c r="C743" s="7" t="s">
        <v>599</v>
      </c>
      <c r="E743" s="10">
        <f t="shared" ref="E743" si="28">SUM(E739:E742)</f>
        <v>15471506195.719997</v>
      </c>
      <c r="F743" s="10">
        <f t="shared" ref="F743:AC743" si="29">SUM(F739:F742)</f>
        <v>7600882926.2600069</v>
      </c>
      <c r="G743" s="10">
        <f t="shared" si="29"/>
        <v>451706845.49000013</v>
      </c>
      <c r="H743" s="10">
        <f t="shared" si="29"/>
        <v>23524095967.470013</v>
      </c>
      <c r="I743" s="10">
        <f t="shared" si="29"/>
        <v>71934667.139999986</v>
      </c>
      <c r="J743" s="10">
        <f t="shared" si="29"/>
        <v>3041159517.4399977</v>
      </c>
      <c r="K743" s="10">
        <f t="shared" si="29"/>
        <v>26637190152.050007</v>
      </c>
      <c r="L743" s="10">
        <f t="shared" si="29"/>
        <v>16454271264.86998</v>
      </c>
      <c r="M743" s="10">
        <f t="shared" si="29"/>
        <v>10704828799.460005</v>
      </c>
      <c r="N743" s="10">
        <f t="shared" si="29"/>
        <v>3431468332.9999981</v>
      </c>
      <c r="O743" s="10">
        <f t="shared" si="29"/>
        <v>801931182.85000074</v>
      </c>
      <c r="P743" s="10">
        <f t="shared" si="29"/>
        <v>326461794.87000006</v>
      </c>
      <c r="Q743" s="10">
        <f t="shared" si="29"/>
        <v>3416185.8300000005</v>
      </c>
      <c r="R743" s="10">
        <f t="shared" si="29"/>
        <v>46893080.149999999</v>
      </c>
      <c r="S743" s="10">
        <f t="shared" si="29"/>
        <v>27057268.729999989</v>
      </c>
      <c r="T743" s="10">
        <f t="shared" si="29"/>
        <v>129449550.83</v>
      </c>
      <c r="U743" s="10">
        <f t="shared" si="29"/>
        <v>773932161.36000013</v>
      </c>
      <c r="V743" s="10">
        <f t="shared" si="29"/>
        <v>695170303.36000025</v>
      </c>
      <c r="W743" s="10">
        <f t="shared" si="29"/>
        <v>1618061361.4299991</v>
      </c>
      <c r="X743" s="10">
        <f t="shared" si="29"/>
        <v>275479371.47999972</v>
      </c>
      <c r="Y743" s="10">
        <f t="shared" si="29"/>
        <v>365195802.79000002</v>
      </c>
      <c r="Z743" s="10">
        <f t="shared" si="29"/>
        <v>2190988136.0000005</v>
      </c>
      <c r="AA743" s="10">
        <f t="shared" si="29"/>
        <v>1314595057.8500001</v>
      </c>
      <c r="AB743" s="10">
        <f t="shared" si="29"/>
        <v>328860049.17999983</v>
      </c>
      <c r="AC743" s="10">
        <f t="shared" si="29"/>
        <v>38600682.80999998</v>
      </c>
    </row>
  </sheetData>
  <sortState ref="A2:AC737">
    <sortCondition ref="A2:A737"/>
    <sortCondition ref="D2:D737"/>
    <sortCondition ref="C2:C737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 x14ac:dyDescent="0.2"/>
  <cols>
    <col min="1" max="1" width="8.7109375" style="1" bestFit="1" customWidth="1"/>
    <col min="2" max="2" width="23.5703125" style="1" bestFit="1" customWidth="1"/>
    <col min="3" max="3" width="11.85546875" style="1" bestFit="1" customWidth="1"/>
    <col min="4" max="4" width="11.140625" style="13" bestFit="1" customWidth="1"/>
    <col min="5" max="5" width="11.5703125" style="13" bestFit="1" customWidth="1"/>
    <col min="6" max="13" width="11.7109375" style="1" customWidth="1"/>
    <col min="14" max="16384" width="9.140625" style="1"/>
  </cols>
  <sheetData>
    <row r="1" spans="1:13" ht="45" x14ac:dyDescent="0.2">
      <c r="A1" s="3" t="s">
        <v>0</v>
      </c>
      <c r="B1" s="4" t="s">
        <v>600</v>
      </c>
      <c r="C1" s="4" t="s">
        <v>570</v>
      </c>
      <c r="D1" s="12" t="s">
        <v>726</v>
      </c>
      <c r="E1" s="12" t="s">
        <v>727</v>
      </c>
      <c r="F1" s="6" t="s">
        <v>725</v>
      </c>
      <c r="G1" s="6" t="s">
        <v>724</v>
      </c>
      <c r="H1" s="5" t="s">
        <v>719</v>
      </c>
      <c r="I1" s="6" t="s">
        <v>722</v>
      </c>
      <c r="J1" s="5" t="s">
        <v>720</v>
      </c>
      <c r="K1" s="5" t="s">
        <v>721</v>
      </c>
      <c r="L1" s="6" t="s">
        <v>723</v>
      </c>
      <c r="M1" s="16" t="s">
        <v>847</v>
      </c>
    </row>
    <row r="2" spans="1:13" x14ac:dyDescent="0.2">
      <c r="A2" s="1">
        <v>112011103</v>
      </c>
      <c r="B2" s="1" t="s">
        <v>71</v>
      </c>
      <c r="C2" s="1" t="s">
        <v>3</v>
      </c>
      <c r="D2" s="13">
        <v>2116.7550000000001</v>
      </c>
      <c r="E2" s="13">
        <v>2424.2289999999998</v>
      </c>
      <c r="F2" s="2">
        <v>6346.66</v>
      </c>
      <c r="G2" s="2">
        <v>3303.99</v>
      </c>
      <c r="H2" s="2">
        <v>364.64</v>
      </c>
      <c r="I2" s="2">
        <v>10015.299999999999</v>
      </c>
      <c r="J2" s="2">
        <v>0</v>
      </c>
      <c r="K2" s="2">
        <v>1273.6600000000001</v>
      </c>
      <c r="L2" s="2">
        <v>11288.97</v>
      </c>
      <c r="M2" s="2">
        <v>6693.47</v>
      </c>
    </row>
    <row r="3" spans="1:13" x14ac:dyDescent="0.2">
      <c r="A3" s="1">
        <v>112011603</v>
      </c>
      <c r="B3" s="1" t="s">
        <v>70</v>
      </c>
      <c r="C3" s="1" t="s">
        <v>3</v>
      </c>
      <c r="D3" s="13">
        <v>4032.942</v>
      </c>
      <c r="E3" s="13">
        <v>4719.5280000000002</v>
      </c>
      <c r="F3" s="2">
        <v>6988.07</v>
      </c>
      <c r="G3" s="2">
        <v>2853.72</v>
      </c>
      <c r="H3" s="2">
        <v>168.05</v>
      </c>
      <c r="I3" s="2">
        <v>10009.84</v>
      </c>
      <c r="J3" s="2">
        <v>0</v>
      </c>
      <c r="K3" s="2">
        <v>903.29</v>
      </c>
      <c r="L3" s="2">
        <v>10913.13</v>
      </c>
      <c r="M3" s="2">
        <v>6754.36</v>
      </c>
    </row>
    <row r="4" spans="1:13" x14ac:dyDescent="0.2">
      <c r="A4" s="1">
        <v>112013054</v>
      </c>
      <c r="B4" s="1" t="s">
        <v>96</v>
      </c>
      <c r="C4" s="1" t="s">
        <v>3</v>
      </c>
      <c r="D4" s="13">
        <v>1211.5889999999999</v>
      </c>
      <c r="E4" s="13">
        <v>1439.047</v>
      </c>
      <c r="F4" s="2">
        <v>7087.74</v>
      </c>
      <c r="G4" s="2">
        <v>4144.68</v>
      </c>
      <c r="H4" s="2">
        <v>360.48</v>
      </c>
      <c r="I4" s="2">
        <v>11592.9</v>
      </c>
      <c r="J4" s="2">
        <v>0</v>
      </c>
      <c r="K4" s="2">
        <v>5472.46</v>
      </c>
      <c r="L4" s="2">
        <v>17065.36</v>
      </c>
      <c r="M4" s="2">
        <v>7748.19</v>
      </c>
    </row>
    <row r="5" spans="1:13" x14ac:dyDescent="0.2">
      <c r="A5" s="1">
        <v>112013753</v>
      </c>
      <c r="B5" s="1" t="s">
        <v>76</v>
      </c>
      <c r="C5" s="1" t="s">
        <v>3</v>
      </c>
      <c r="D5" s="13">
        <v>3059.6210000000001</v>
      </c>
      <c r="E5" s="13">
        <v>3584.654</v>
      </c>
      <c r="F5" s="2">
        <v>8865.36</v>
      </c>
      <c r="G5" s="2">
        <v>4788.3500000000004</v>
      </c>
      <c r="H5" s="2">
        <v>339.22</v>
      </c>
      <c r="I5" s="2">
        <v>13992.93</v>
      </c>
      <c r="J5" s="2">
        <v>0</v>
      </c>
      <c r="K5" s="2">
        <v>2205.35</v>
      </c>
      <c r="L5" s="2">
        <v>16198.28</v>
      </c>
      <c r="M5" s="2">
        <v>9360.0400000000009</v>
      </c>
    </row>
    <row r="6" spans="1:13" x14ac:dyDescent="0.2">
      <c r="A6" s="1">
        <v>112015203</v>
      </c>
      <c r="B6" s="1" t="s">
        <v>78</v>
      </c>
      <c r="C6" s="1" t="s">
        <v>3</v>
      </c>
      <c r="D6" s="13">
        <v>2178.8620000000001</v>
      </c>
      <c r="E6" s="13">
        <v>2562.6469999999999</v>
      </c>
      <c r="F6" s="2">
        <v>7107.34</v>
      </c>
      <c r="G6" s="2">
        <v>2926.41</v>
      </c>
      <c r="H6" s="2">
        <v>205.5</v>
      </c>
      <c r="I6" s="2">
        <v>10239.24</v>
      </c>
      <c r="J6" s="2">
        <v>0</v>
      </c>
      <c r="K6" s="2">
        <v>887.85</v>
      </c>
      <c r="L6" s="2">
        <v>11127.09</v>
      </c>
      <c r="M6" s="2">
        <v>6899.81</v>
      </c>
    </row>
    <row r="7" spans="1:13" x14ac:dyDescent="0.2">
      <c r="A7" s="1">
        <v>112018523</v>
      </c>
      <c r="B7" s="1" t="s">
        <v>106</v>
      </c>
      <c r="C7" s="1" t="s">
        <v>3</v>
      </c>
      <c r="D7" s="13">
        <v>1720.5550000000001</v>
      </c>
      <c r="E7" s="13">
        <v>2014.1379999999999</v>
      </c>
      <c r="F7" s="2">
        <v>6961.29</v>
      </c>
      <c r="G7" s="2">
        <v>4240.1099999999997</v>
      </c>
      <c r="H7" s="2">
        <v>360.84</v>
      </c>
      <c r="I7" s="2">
        <v>11562.24</v>
      </c>
      <c r="J7" s="2">
        <v>0</v>
      </c>
      <c r="K7" s="2">
        <v>1059.29</v>
      </c>
      <c r="L7" s="2">
        <v>12621.53</v>
      </c>
      <c r="M7" s="2">
        <v>7572.42</v>
      </c>
    </row>
    <row r="8" spans="1:13" x14ac:dyDescent="0.2">
      <c r="A8" s="1">
        <v>103020603</v>
      </c>
      <c r="B8" s="1" t="s">
        <v>300</v>
      </c>
      <c r="C8" s="1" t="s">
        <v>28</v>
      </c>
      <c r="D8" s="13">
        <v>1046.1579999999999</v>
      </c>
      <c r="E8" s="13">
        <v>1230.7929999999999</v>
      </c>
      <c r="F8" s="2">
        <v>8795.7099999999991</v>
      </c>
      <c r="G8" s="2">
        <v>5880.88</v>
      </c>
      <c r="H8" s="2">
        <v>605.64</v>
      </c>
      <c r="I8" s="2">
        <v>15282.23</v>
      </c>
      <c r="J8" s="2">
        <v>17.89</v>
      </c>
      <c r="K8" s="2">
        <v>2188.7800000000002</v>
      </c>
      <c r="L8" s="2">
        <v>17488.900000000001</v>
      </c>
      <c r="M8" s="2">
        <v>10400.709999999999</v>
      </c>
    </row>
    <row r="9" spans="1:13" x14ac:dyDescent="0.2">
      <c r="A9" s="1">
        <v>103020753</v>
      </c>
      <c r="B9" s="1" t="s">
        <v>299</v>
      </c>
      <c r="C9" s="1" t="s">
        <v>28</v>
      </c>
      <c r="D9" s="13">
        <v>1538.6949999999999</v>
      </c>
      <c r="E9" s="13">
        <v>1768.309</v>
      </c>
      <c r="F9" s="2">
        <v>7848.39</v>
      </c>
      <c r="G9" s="2">
        <v>4357.95</v>
      </c>
      <c r="H9" s="2">
        <v>504.93</v>
      </c>
      <c r="I9" s="2">
        <v>12711.27</v>
      </c>
      <c r="J9" s="2">
        <v>0</v>
      </c>
      <c r="K9" s="2">
        <v>1483.58</v>
      </c>
      <c r="L9" s="2">
        <v>14194.85</v>
      </c>
      <c r="M9" s="2">
        <v>8778.66</v>
      </c>
    </row>
    <row r="10" spans="1:13" x14ac:dyDescent="0.2">
      <c r="A10" s="1">
        <v>103021102</v>
      </c>
      <c r="B10" s="1" t="s">
        <v>297</v>
      </c>
      <c r="C10" s="1" t="s">
        <v>28</v>
      </c>
      <c r="D10" s="13">
        <v>4309.1270000000004</v>
      </c>
      <c r="E10" s="13">
        <v>5093.9080000000004</v>
      </c>
      <c r="F10" s="2">
        <v>7232.91</v>
      </c>
      <c r="G10" s="2">
        <v>4358.1899999999996</v>
      </c>
      <c r="H10" s="2">
        <v>290.61</v>
      </c>
      <c r="I10" s="2">
        <v>11881.72</v>
      </c>
      <c r="J10" s="2">
        <v>105.57</v>
      </c>
      <c r="K10" s="2">
        <v>1966.23</v>
      </c>
      <c r="L10" s="2">
        <v>13953.53</v>
      </c>
      <c r="M10" s="2">
        <v>7677.11</v>
      </c>
    </row>
    <row r="11" spans="1:13" x14ac:dyDescent="0.2">
      <c r="A11" s="1">
        <v>103021252</v>
      </c>
      <c r="B11" s="1" t="s">
        <v>307</v>
      </c>
      <c r="C11" s="1" t="s">
        <v>28</v>
      </c>
      <c r="D11" s="13">
        <v>4703.4690000000001</v>
      </c>
      <c r="E11" s="13">
        <v>5423.0280000000002</v>
      </c>
      <c r="F11" s="2">
        <v>8257.65</v>
      </c>
      <c r="G11" s="2">
        <v>4348.05</v>
      </c>
      <c r="H11" s="2">
        <v>297.45999999999998</v>
      </c>
      <c r="I11" s="2">
        <v>12903.16</v>
      </c>
      <c r="J11" s="2">
        <v>34.25</v>
      </c>
      <c r="K11" s="2">
        <v>1698.17</v>
      </c>
      <c r="L11" s="2">
        <v>14635.57</v>
      </c>
      <c r="M11" s="2">
        <v>8905.98</v>
      </c>
    </row>
    <row r="12" spans="1:13" x14ac:dyDescent="0.2">
      <c r="A12" s="1">
        <v>103021453</v>
      </c>
      <c r="B12" s="1" t="s">
        <v>295</v>
      </c>
      <c r="C12" s="1" t="s">
        <v>28</v>
      </c>
      <c r="D12" s="13">
        <v>1310.873</v>
      </c>
      <c r="E12" s="13">
        <v>1534.432</v>
      </c>
      <c r="F12" s="2">
        <v>8007.75</v>
      </c>
      <c r="G12" s="2">
        <v>3906.83</v>
      </c>
      <c r="H12" s="2">
        <v>477.26</v>
      </c>
      <c r="I12" s="2">
        <v>12391.84</v>
      </c>
      <c r="J12" s="2">
        <v>35.090000000000003</v>
      </c>
      <c r="K12" s="2">
        <v>1325.52</v>
      </c>
      <c r="L12" s="2">
        <v>13752.46</v>
      </c>
      <c r="M12" s="2">
        <v>8625.1299999999992</v>
      </c>
    </row>
    <row r="13" spans="1:13" x14ac:dyDescent="0.2">
      <c r="A13" s="1">
        <v>103021603</v>
      </c>
      <c r="B13" s="1" t="s">
        <v>294</v>
      </c>
      <c r="C13" s="1" t="s">
        <v>28</v>
      </c>
      <c r="D13" s="13">
        <v>1486.4960000000001</v>
      </c>
      <c r="E13" s="13">
        <v>1741.942</v>
      </c>
      <c r="F13" s="2">
        <v>9260.2999999999993</v>
      </c>
      <c r="G13" s="2">
        <v>4766.18</v>
      </c>
      <c r="H13" s="2">
        <v>333.42</v>
      </c>
      <c r="I13" s="2">
        <v>14359.91</v>
      </c>
      <c r="J13" s="2">
        <v>0</v>
      </c>
      <c r="K13" s="2">
        <v>4.87</v>
      </c>
      <c r="L13" s="2">
        <v>14364.78</v>
      </c>
      <c r="M13" s="2">
        <v>9334.5400000000009</v>
      </c>
    </row>
    <row r="14" spans="1:13" x14ac:dyDescent="0.2">
      <c r="A14" s="1">
        <v>103021752</v>
      </c>
      <c r="B14" s="1" t="s">
        <v>293</v>
      </c>
      <c r="C14" s="1" t="s">
        <v>28</v>
      </c>
      <c r="D14" s="13">
        <v>3482.172</v>
      </c>
      <c r="E14" s="13">
        <v>4083.806</v>
      </c>
      <c r="F14" s="2">
        <v>8335.8700000000008</v>
      </c>
      <c r="G14" s="2">
        <v>4407.63</v>
      </c>
      <c r="H14" s="2">
        <v>398</v>
      </c>
      <c r="I14" s="2">
        <v>13141.5</v>
      </c>
      <c r="J14" s="2">
        <v>11.74</v>
      </c>
      <c r="K14" s="2">
        <v>1769.24</v>
      </c>
      <c r="L14" s="2">
        <v>14922.49</v>
      </c>
      <c r="M14" s="2">
        <v>8526.76</v>
      </c>
    </row>
    <row r="15" spans="1:13" x14ac:dyDescent="0.2">
      <c r="A15" s="1">
        <v>103021903</v>
      </c>
      <c r="B15" s="1" t="s">
        <v>292</v>
      </c>
      <c r="C15" s="1" t="s">
        <v>28</v>
      </c>
      <c r="D15" s="13">
        <v>936.49099999999999</v>
      </c>
      <c r="E15" s="13">
        <v>1091.6079999999999</v>
      </c>
      <c r="F15" s="2">
        <v>10237.14</v>
      </c>
      <c r="G15" s="2">
        <v>4192.62</v>
      </c>
      <c r="H15" s="2">
        <v>323.08</v>
      </c>
      <c r="I15" s="2">
        <v>14752.84</v>
      </c>
      <c r="J15" s="2">
        <v>0</v>
      </c>
      <c r="K15" s="2">
        <v>178.54</v>
      </c>
      <c r="L15" s="2">
        <v>14931.38</v>
      </c>
      <c r="M15" s="2">
        <v>9314.41</v>
      </c>
    </row>
    <row r="16" spans="1:13" x14ac:dyDescent="0.2">
      <c r="A16" s="1">
        <v>103022103</v>
      </c>
      <c r="B16" s="1" t="s">
        <v>291</v>
      </c>
      <c r="C16" s="1" t="s">
        <v>28</v>
      </c>
      <c r="D16" s="13">
        <v>702.73299999999995</v>
      </c>
      <c r="E16" s="13">
        <v>825.88199999999995</v>
      </c>
      <c r="F16" s="2">
        <v>9026.9</v>
      </c>
      <c r="G16" s="2">
        <v>5517.91</v>
      </c>
      <c r="H16" s="2">
        <v>519.79999999999995</v>
      </c>
      <c r="I16" s="2">
        <v>15064.62</v>
      </c>
      <c r="J16" s="2">
        <v>0</v>
      </c>
      <c r="K16" s="2">
        <v>1596.44</v>
      </c>
      <c r="L16" s="2">
        <v>16661.060000000001</v>
      </c>
      <c r="M16" s="2">
        <v>9620.61</v>
      </c>
    </row>
    <row r="17" spans="1:13" x14ac:dyDescent="0.2">
      <c r="A17" s="1">
        <v>103022253</v>
      </c>
      <c r="B17" s="1" t="s">
        <v>290</v>
      </c>
      <c r="C17" s="1" t="s">
        <v>28</v>
      </c>
      <c r="D17" s="13">
        <v>2024.2380000000001</v>
      </c>
      <c r="E17" s="13">
        <v>2371.96</v>
      </c>
      <c r="F17" s="2">
        <v>7663.35</v>
      </c>
      <c r="G17" s="2">
        <v>5018.9799999999996</v>
      </c>
      <c r="H17" s="2">
        <v>264.58999999999997</v>
      </c>
      <c r="I17" s="2">
        <v>12946.93</v>
      </c>
      <c r="J17" s="2">
        <v>93.73</v>
      </c>
      <c r="K17" s="2">
        <v>2050.69</v>
      </c>
      <c r="L17" s="2">
        <v>15091.35</v>
      </c>
      <c r="M17" s="2">
        <v>8233.7800000000007</v>
      </c>
    </row>
    <row r="18" spans="1:13" x14ac:dyDescent="0.2">
      <c r="A18" s="1">
        <v>103022503</v>
      </c>
      <c r="B18" s="1" t="s">
        <v>289</v>
      </c>
      <c r="C18" s="1" t="s">
        <v>28</v>
      </c>
      <c r="D18" s="13">
        <v>737.94600000000003</v>
      </c>
      <c r="E18" s="13">
        <v>863.58100000000002</v>
      </c>
      <c r="F18" s="2">
        <v>12978.61</v>
      </c>
      <c r="G18" s="2">
        <v>4687.2700000000004</v>
      </c>
      <c r="H18" s="2">
        <v>162.21</v>
      </c>
      <c r="I18" s="2">
        <v>17828.09</v>
      </c>
      <c r="J18" s="2">
        <v>0</v>
      </c>
      <c r="K18" s="2">
        <v>2286.37</v>
      </c>
      <c r="L18" s="2">
        <v>20114.46</v>
      </c>
      <c r="M18" s="2">
        <v>10226.049999999999</v>
      </c>
    </row>
    <row r="19" spans="1:13" x14ac:dyDescent="0.2">
      <c r="A19" s="1">
        <v>103022803</v>
      </c>
      <c r="B19" s="1" t="s">
        <v>258</v>
      </c>
      <c r="C19" s="1" t="s">
        <v>28</v>
      </c>
      <c r="D19" s="13">
        <v>1985.5029999999999</v>
      </c>
      <c r="E19" s="13">
        <v>2262.6030000000001</v>
      </c>
      <c r="F19" s="2">
        <v>8190.22</v>
      </c>
      <c r="G19" s="2">
        <v>4168.6099999999997</v>
      </c>
      <c r="H19" s="2">
        <v>212.98</v>
      </c>
      <c r="I19" s="2">
        <v>12571.81</v>
      </c>
      <c r="J19" s="2">
        <v>0</v>
      </c>
      <c r="K19" s="2">
        <v>1375.26</v>
      </c>
      <c r="L19" s="2">
        <v>13947.08</v>
      </c>
      <c r="M19" s="2">
        <v>7760.74</v>
      </c>
    </row>
    <row r="20" spans="1:13" x14ac:dyDescent="0.2">
      <c r="A20" s="1">
        <v>103023153</v>
      </c>
      <c r="B20" s="1" t="s">
        <v>229</v>
      </c>
      <c r="C20" s="1" t="s">
        <v>28</v>
      </c>
      <c r="D20" s="13">
        <v>2471.326</v>
      </c>
      <c r="E20" s="13">
        <v>2930.8420000000001</v>
      </c>
      <c r="F20" s="2">
        <v>8128.42</v>
      </c>
      <c r="G20" s="2">
        <v>4004.74</v>
      </c>
      <c r="H20" s="2">
        <v>367.84</v>
      </c>
      <c r="I20" s="2">
        <v>12501</v>
      </c>
      <c r="J20" s="2">
        <v>0</v>
      </c>
      <c r="K20" s="2">
        <v>1374.75</v>
      </c>
      <c r="L20" s="2">
        <v>13875.75</v>
      </c>
      <c r="M20" s="2">
        <v>7968.09</v>
      </c>
    </row>
    <row r="21" spans="1:13" x14ac:dyDescent="0.2">
      <c r="A21" s="1">
        <v>103023912</v>
      </c>
      <c r="B21" s="1" t="s">
        <v>269</v>
      </c>
      <c r="C21" s="1" t="s">
        <v>28</v>
      </c>
      <c r="D21" s="13">
        <v>4407.201</v>
      </c>
      <c r="E21" s="13">
        <v>5185.4179999999997</v>
      </c>
      <c r="F21" s="2">
        <v>10408.75</v>
      </c>
      <c r="G21" s="2">
        <v>5223.38</v>
      </c>
      <c r="H21" s="2">
        <v>444.59</v>
      </c>
      <c r="I21" s="2">
        <v>16076.72</v>
      </c>
      <c r="J21" s="2">
        <v>83.51</v>
      </c>
      <c r="K21" s="2">
        <v>1187.73</v>
      </c>
      <c r="L21" s="2">
        <v>17347.96</v>
      </c>
      <c r="M21" s="2">
        <v>11239</v>
      </c>
    </row>
    <row r="22" spans="1:13" x14ac:dyDescent="0.2">
      <c r="A22" s="1">
        <v>103024102</v>
      </c>
      <c r="B22" s="1" t="s">
        <v>245</v>
      </c>
      <c r="C22" s="1" t="s">
        <v>28</v>
      </c>
      <c r="D22" s="13">
        <v>3906.2350000000001</v>
      </c>
      <c r="E22" s="13">
        <v>4531.63</v>
      </c>
      <c r="F22" s="2">
        <v>10013.15</v>
      </c>
      <c r="G22" s="2">
        <v>4859.96</v>
      </c>
      <c r="H22" s="2">
        <v>341.03</v>
      </c>
      <c r="I22" s="2">
        <v>15214.15</v>
      </c>
      <c r="J22" s="2">
        <v>0</v>
      </c>
      <c r="K22" s="2">
        <v>1398.42</v>
      </c>
      <c r="L22" s="2">
        <v>16612.57</v>
      </c>
      <c r="M22" s="2">
        <v>10427.49</v>
      </c>
    </row>
    <row r="23" spans="1:13" x14ac:dyDescent="0.2">
      <c r="A23" s="1">
        <v>103024603</v>
      </c>
      <c r="B23" s="1" t="s">
        <v>244</v>
      </c>
      <c r="C23" s="1" t="s">
        <v>28</v>
      </c>
      <c r="D23" s="13">
        <v>3135.7620000000002</v>
      </c>
      <c r="E23" s="13">
        <v>3634.627</v>
      </c>
      <c r="F23" s="2">
        <v>7170.06</v>
      </c>
      <c r="G23" s="2">
        <v>3772.46</v>
      </c>
      <c r="H23" s="2">
        <v>328.55</v>
      </c>
      <c r="I23" s="2">
        <v>11271.06</v>
      </c>
      <c r="J23" s="2">
        <v>0</v>
      </c>
      <c r="K23" s="2">
        <v>1704.79</v>
      </c>
      <c r="L23" s="2">
        <v>12975.85</v>
      </c>
      <c r="M23" s="2">
        <v>7820.12</v>
      </c>
    </row>
    <row r="24" spans="1:13" x14ac:dyDescent="0.2">
      <c r="A24" s="1">
        <v>103024753</v>
      </c>
      <c r="B24" s="1" t="s">
        <v>243</v>
      </c>
      <c r="C24" s="1" t="s">
        <v>28</v>
      </c>
      <c r="D24" s="13">
        <v>2664.2</v>
      </c>
      <c r="E24" s="13">
        <v>3095.2109999999998</v>
      </c>
      <c r="F24" s="2">
        <v>7534.09</v>
      </c>
      <c r="G24" s="2">
        <v>4082.26</v>
      </c>
      <c r="H24" s="2">
        <v>204.51</v>
      </c>
      <c r="I24" s="2">
        <v>11820.86</v>
      </c>
      <c r="J24" s="2">
        <v>0.47</v>
      </c>
      <c r="K24" s="2">
        <v>1095.46</v>
      </c>
      <c r="L24" s="2">
        <v>12916.79</v>
      </c>
      <c r="M24" s="2">
        <v>7469.31</v>
      </c>
    </row>
    <row r="25" spans="1:13" x14ac:dyDescent="0.2">
      <c r="A25" s="1">
        <v>103025002</v>
      </c>
      <c r="B25" s="1" t="s">
        <v>242</v>
      </c>
      <c r="C25" s="1" t="s">
        <v>28</v>
      </c>
      <c r="D25" s="13">
        <v>2101.2449999999999</v>
      </c>
      <c r="E25" s="13">
        <v>2393.8440000000001</v>
      </c>
      <c r="F25" s="2">
        <v>8024.22</v>
      </c>
      <c r="G25" s="2">
        <v>5134.25</v>
      </c>
      <c r="H25" s="2">
        <v>456.25</v>
      </c>
      <c r="I25" s="2">
        <v>13614.72</v>
      </c>
      <c r="J25" s="2">
        <v>0</v>
      </c>
      <c r="K25" s="2">
        <v>2383.04</v>
      </c>
      <c r="L25" s="2">
        <v>15997.76</v>
      </c>
      <c r="M25" s="2">
        <v>9210.85</v>
      </c>
    </row>
    <row r="26" spans="1:13" x14ac:dyDescent="0.2">
      <c r="A26" s="1">
        <v>103026002</v>
      </c>
      <c r="B26" s="1" t="s">
        <v>241</v>
      </c>
      <c r="C26" s="1" t="s">
        <v>28</v>
      </c>
      <c r="D26" s="13">
        <v>4196.1220000000003</v>
      </c>
      <c r="E26" s="13">
        <v>4943.7190000000001</v>
      </c>
      <c r="F26" s="2">
        <v>8006.39</v>
      </c>
      <c r="G26" s="2">
        <v>3647.01</v>
      </c>
      <c r="H26" s="2">
        <v>186.56</v>
      </c>
      <c r="I26" s="2">
        <v>11839.96</v>
      </c>
      <c r="J26" s="2">
        <v>0</v>
      </c>
      <c r="K26" s="2">
        <v>1557.19</v>
      </c>
      <c r="L26" s="2">
        <v>13397.15</v>
      </c>
      <c r="M26" s="2">
        <v>6510.34</v>
      </c>
    </row>
    <row r="27" spans="1:13" x14ac:dyDescent="0.2">
      <c r="A27" s="1">
        <v>103026303</v>
      </c>
      <c r="B27" s="1" t="s">
        <v>240</v>
      </c>
      <c r="C27" s="1" t="s">
        <v>28</v>
      </c>
      <c r="D27" s="13">
        <v>3009.4450000000002</v>
      </c>
      <c r="E27" s="13">
        <v>3564.1709999999998</v>
      </c>
      <c r="F27" s="2">
        <v>10168.89</v>
      </c>
      <c r="G27" s="2">
        <v>5591.69</v>
      </c>
      <c r="H27" s="2">
        <v>425.73</v>
      </c>
      <c r="I27" s="2">
        <v>16186.31</v>
      </c>
      <c r="J27" s="2">
        <v>27.38</v>
      </c>
      <c r="K27" s="2">
        <v>8297.2199999999993</v>
      </c>
      <c r="L27" s="2">
        <v>24510.91</v>
      </c>
      <c r="M27" s="2">
        <v>10832.22</v>
      </c>
    </row>
    <row r="28" spans="1:13" x14ac:dyDescent="0.2">
      <c r="A28" s="1">
        <v>103026343</v>
      </c>
      <c r="B28" s="1" t="s">
        <v>239</v>
      </c>
      <c r="C28" s="1" t="s">
        <v>28</v>
      </c>
      <c r="D28" s="13">
        <v>3790.68</v>
      </c>
      <c r="E28" s="13">
        <v>4373.8829999999998</v>
      </c>
      <c r="F28" s="2">
        <v>7873.12</v>
      </c>
      <c r="G28" s="2">
        <v>4107.66</v>
      </c>
      <c r="H28" s="2">
        <v>503.41</v>
      </c>
      <c r="I28" s="2">
        <v>12484.19</v>
      </c>
      <c r="J28" s="2">
        <v>0</v>
      </c>
      <c r="K28" s="2">
        <v>2466.14</v>
      </c>
      <c r="L28" s="2">
        <v>14950.33</v>
      </c>
      <c r="M28" s="2">
        <v>8531.7000000000007</v>
      </c>
    </row>
    <row r="29" spans="1:13" x14ac:dyDescent="0.2">
      <c r="A29" s="1">
        <v>103026402</v>
      </c>
      <c r="B29" s="1" t="s">
        <v>228</v>
      </c>
      <c r="C29" s="1" t="s">
        <v>28</v>
      </c>
      <c r="D29" s="13">
        <v>5315.799</v>
      </c>
      <c r="E29" s="13">
        <v>6073.9390000000003</v>
      </c>
      <c r="F29" s="2">
        <v>8208.69</v>
      </c>
      <c r="G29" s="2">
        <v>4125.43</v>
      </c>
      <c r="H29" s="2">
        <v>422.18</v>
      </c>
      <c r="I29" s="2">
        <v>12756.3</v>
      </c>
      <c r="J29" s="2">
        <v>0</v>
      </c>
      <c r="K29" s="2">
        <v>1829.99</v>
      </c>
      <c r="L29" s="2">
        <v>14586.28</v>
      </c>
      <c r="M29" s="2">
        <v>9546.67</v>
      </c>
    </row>
    <row r="30" spans="1:13" x14ac:dyDescent="0.2">
      <c r="A30" s="1">
        <v>103026852</v>
      </c>
      <c r="B30" s="1" t="s">
        <v>237</v>
      </c>
      <c r="C30" s="1" t="s">
        <v>28</v>
      </c>
      <c r="D30" s="13">
        <v>8347.08</v>
      </c>
      <c r="E30" s="13">
        <v>9556.4429999999993</v>
      </c>
      <c r="F30" s="2">
        <v>8495.91</v>
      </c>
      <c r="G30" s="2">
        <v>4101.96</v>
      </c>
      <c r="H30" s="2">
        <v>342.42</v>
      </c>
      <c r="I30" s="2">
        <v>12940.29</v>
      </c>
      <c r="J30" s="2">
        <v>77.180000000000007</v>
      </c>
      <c r="K30" s="2">
        <v>5817.69</v>
      </c>
      <c r="L30" s="2">
        <v>18835.16</v>
      </c>
      <c r="M30" s="2">
        <v>9413.5400000000009</v>
      </c>
    </row>
    <row r="31" spans="1:13" x14ac:dyDescent="0.2">
      <c r="A31" s="1">
        <v>103026902</v>
      </c>
      <c r="B31" s="1" t="s">
        <v>235</v>
      </c>
      <c r="C31" s="1" t="s">
        <v>28</v>
      </c>
      <c r="D31" s="13">
        <v>4301.134</v>
      </c>
      <c r="E31" s="13">
        <v>5090.8410000000003</v>
      </c>
      <c r="F31" s="2">
        <v>8408.1200000000008</v>
      </c>
      <c r="G31" s="2">
        <v>4156.53</v>
      </c>
      <c r="H31" s="2">
        <v>322.83999999999997</v>
      </c>
      <c r="I31" s="2">
        <v>12887.49</v>
      </c>
      <c r="J31" s="2">
        <v>0</v>
      </c>
      <c r="K31" s="2">
        <v>2406.46</v>
      </c>
      <c r="L31" s="2">
        <v>15293.95</v>
      </c>
      <c r="M31" s="2">
        <v>8891.4</v>
      </c>
    </row>
    <row r="32" spans="1:13" x14ac:dyDescent="0.2">
      <c r="A32" s="1">
        <v>103026873</v>
      </c>
      <c r="B32" s="1" t="s">
        <v>247</v>
      </c>
      <c r="C32" s="1" t="s">
        <v>28</v>
      </c>
      <c r="D32" s="13">
        <v>1275.3399999999999</v>
      </c>
      <c r="E32" s="13">
        <v>1447.6959999999999</v>
      </c>
      <c r="F32" s="2">
        <v>8815.59</v>
      </c>
      <c r="G32" s="2">
        <v>4520.29</v>
      </c>
      <c r="H32" s="2">
        <v>375.9</v>
      </c>
      <c r="I32" s="2">
        <v>13711.78</v>
      </c>
      <c r="J32" s="2">
        <v>69.81</v>
      </c>
      <c r="K32" s="2">
        <v>2003.02</v>
      </c>
      <c r="L32" s="2">
        <v>15784.61</v>
      </c>
      <c r="M32" s="2">
        <v>9534.02</v>
      </c>
    </row>
    <row r="33" spans="1:13" x14ac:dyDescent="0.2">
      <c r="A33" s="1">
        <v>103027352</v>
      </c>
      <c r="B33" s="1" t="s">
        <v>234</v>
      </c>
      <c r="C33" s="1" t="s">
        <v>28</v>
      </c>
      <c r="D33" s="13">
        <v>4688.7539999999999</v>
      </c>
      <c r="E33" s="13">
        <v>5564.5140000000001</v>
      </c>
      <c r="F33" s="2">
        <v>9687.66</v>
      </c>
      <c r="G33" s="2">
        <v>4980.26</v>
      </c>
      <c r="H33" s="2">
        <v>277.27</v>
      </c>
      <c r="I33" s="2">
        <v>14945.19</v>
      </c>
      <c r="J33" s="2">
        <v>0</v>
      </c>
      <c r="K33" s="2">
        <v>563.52</v>
      </c>
      <c r="L33" s="2">
        <v>15508.71</v>
      </c>
      <c r="M33" s="2">
        <v>9279.24</v>
      </c>
    </row>
    <row r="34" spans="1:13" x14ac:dyDescent="0.2">
      <c r="A34" s="1">
        <v>103021003</v>
      </c>
      <c r="B34" s="1" t="s">
        <v>288</v>
      </c>
      <c r="C34" s="1" t="s">
        <v>28</v>
      </c>
      <c r="D34" s="13">
        <v>4676.7110000000002</v>
      </c>
      <c r="E34" s="13">
        <v>5383.4690000000001</v>
      </c>
      <c r="F34" s="2">
        <v>7337.92</v>
      </c>
      <c r="G34" s="2">
        <v>3593.49</v>
      </c>
      <c r="H34" s="2">
        <v>306.57</v>
      </c>
      <c r="I34" s="2">
        <v>11237.99</v>
      </c>
      <c r="J34" s="2">
        <v>26.17</v>
      </c>
      <c r="K34" s="2">
        <v>5518.49</v>
      </c>
      <c r="L34" s="2">
        <v>16782.64</v>
      </c>
      <c r="M34" s="2">
        <v>7958.94</v>
      </c>
    </row>
    <row r="35" spans="1:13" x14ac:dyDescent="0.2">
      <c r="A35" s="1">
        <v>102027451</v>
      </c>
      <c r="B35" s="1" t="s">
        <v>301</v>
      </c>
      <c r="C35" s="1" t="s">
        <v>28</v>
      </c>
      <c r="D35" s="13">
        <v>28205.311000000002</v>
      </c>
      <c r="E35" s="13">
        <v>32860.233</v>
      </c>
      <c r="F35" s="2">
        <v>12359.25</v>
      </c>
      <c r="G35" s="2">
        <v>6311.32</v>
      </c>
      <c r="H35" s="2">
        <v>224.07</v>
      </c>
      <c r="I35" s="2">
        <v>18894.63</v>
      </c>
      <c r="J35" s="2">
        <v>141.05000000000001</v>
      </c>
      <c r="K35" s="2">
        <v>1963.98</v>
      </c>
      <c r="L35" s="2">
        <v>20999.66</v>
      </c>
      <c r="M35" s="2">
        <v>11543.29</v>
      </c>
    </row>
    <row r="36" spans="1:13" x14ac:dyDescent="0.2">
      <c r="A36" s="1">
        <v>103027503</v>
      </c>
      <c r="B36" s="1" t="s">
        <v>233</v>
      </c>
      <c r="C36" s="1" t="s">
        <v>28</v>
      </c>
      <c r="D36" s="13">
        <v>4127.0770000000002</v>
      </c>
      <c r="E36" s="13">
        <v>4874.2150000000001</v>
      </c>
      <c r="F36" s="2">
        <v>7415.73</v>
      </c>
      <c r="G36" s="2">
        <v>3518.92</v>
      </c>
      <c r="H36" s="2">
        <v>275.04000000000002</v>
      </c>
      <c r="I36" s="2">
        <v>11209.68</v>
      </c>
      <c r="J36" s="2">
        <v>53.92</v>
      </c>
      <c r="K36" s="2">
        <v>2254.2399999999998</v>
      </c>
      <c r="L36" s="2">
        <v>13517.85</v>
      </c>
      <c r="M36" s="2">
        <v>7412.79</v>
      </c>
    </row>
    <row r="37" spans="1:13" x14ac:dyDescent="0.2">
      <c r="A37" s="1">
        <v>103027753</v>
      </c>
      <c r="B37" s="1" t="s">
        <v>232</v>
      </c>
      <c r="C37" s="1" t="s">
        <v>28</v>
      </c>
      <c r="D37" s="13">
        <v>1913.3979999999999</v>
      </c>
      <c r="E37" s="13">
        <v>2233.7629999999999</v>
      </c>
      <c r="F37" s="2">
        <v>9833.25</v>
      </c>
      <c r="G37" s="2">
        <v>6151.15</v>
      </c>
      <c r="H37" s="2">
        <v>714.46</v>
      </c>
      <c r="I37" s="2">
        <v>16698.86</v>
      </c>
      <c r="J37" s="2">
        <v>0</v>
      </c>
      <c r="K37" s="2">
        <v>3665.7</v>
      </c>
      <c r="L37" s="2">
        <v>20364.560000000001</v>
      </c>
      <c r="M37" s="2">
        <v>11647.78</v>
      </c>
    </row>
    <row r="38" spans="1:13" x14ac:dyDescent="0.2">
      <c r="A38" s="1">
        <v>103028203</v>
      </c>
      <c r="B38" s="1" t="s">
        <v>231</v>
      </c>
      <c r="C38" s="1" t="s">
        <v>28</v>
      </c>
      <c r="D38" s="13">
        <v>1065.127</v>
      </c>
      <c r="E38" s="13">
        <v>1254.9580000000001</v>
      </c>
      <c r="F38" s="2">
        <v>8830.19</v>
      </c>
      <c r="G38" s="2">
        <v>5421.98</v>
      </c>
      <c r="H38" s="2">
        <v>577.61</v>
      </c>
      <c r="I38" s="2">
        <v>14829.79</v>
      </c>
      <c r="J38" s="2">
        <v>364.29</v>
      </c>
      <c r="K38" s="2">
        <v>1100.8399999999999</v>
      </c>
      <c r="L38" s="2">
        <v>16294.92</v>
      </c>
      <c r="M38" s="2">
        <v>10192.09</v>
      </c>
    </row>
    <row r="39" spans="1:13" x14ac:dyDescent="0.2">
      <c r="A39" s="1">
        <v>103028302</v>
      </c>
      <c r="B39" s="1" t="s">
        <v>230</v>
      </c>
      <c r="C39" s="1" t="s">
        <v>28</v>
      </c>
      <c r="D39" s="13">
        <v>4908.415</v>
      </c>
      <c r="E39" s="13">
        <v>5802.9949999999999</v>
      </c>
      <c r="F39" s="2">
        <v>7929.31</v>
      </c>
      <c r="G39" s="2">
        <v>4461.97</v>
      </c>
      <c r="H39" s="2">
        <v>328.5</v>
      </c>
      <c r="I39" s="2">
        <v>12719.78</v>
      </c>
      <c r="J39" s="2">
        <v>32.340000000000003</v>
      </c>
      <c r="K39" s="2">
        <v>1383.24</v>
      </c>
      <c r="L39" s="2">
        <v>14135.36</v>
      </c>
      <c r="M39" s="2">
        <v>8315.4699999999993</v>
      </c>
    </row>
    <row r="40" spans="1:13" x14ac:dyDescent="0.2">
      <c r="A40" s="1">
        <v>103028653</v>
      </c>
      <c r="B40" s="1" t="s">
        <v>256</v>
      </c>
      <c r="C40" s="1" t="s">
        <v>28</v>
      </c>
      <c r="D40" s="13">
        <v>1650.943</v>
      </c>
      <c r="E40" s="13">
        <v>1936.8889999999999</v>
      </c>
      <c r="F40" s="2">
        <v>6870.06</v>
      </c>
      <c r="G40" s="2">
        <v>3523.05</v>
      </c>
      <c r="H40" s="2">
        <v>290.47000000000003</v>
      </c>
      <c r="I40" s="2">
        <v>10683.58</v>
      </c>
      <c r="J40" s="2">
        <v>17.920000000000002</v>
      </c>
      <c r="K40" s="2">
        <v>820.54</v>
      </c>
      <c r="L40" s="2">
        <v>11522.04</v>
      </c>
      <c r="M40" s="2">
        <v>6770.15</v>
      </c>
    </row>
    <row r="41" spans="1:13" x14ac:dyDescent="0.2">
      <c r="A41" s="1">
        <v>103028703</v>
      </c>
      <c r="B41" s="1" t="s">
        <v>236</v>
      </c>
      <c r="C41" s="1" t="s">
        <v>28</v>
      </c>
      <c r="D41" s="13">
        <v>2579.355</v>
      </c>
      <c r="E41" s="13">
        <v>2874.9609999999998</v>
      </c>
      <c r="F41" s="2">
        <v>6241.5</v>
      </c>
      <c r="G41" s="2">
        <v>4410.76</v>
      </c>
      <c r="H41" s="2">
        <v>408.53</v>
      </c>
      <c r="I41" s="2">
        <v>11060.79</v>
      </c>
      <c r="J41" s="2">
        <v>0</v>
      </c>
      <c r="K41" s="2">
        <v>2399.7800000000002</v>
      </c>
      <c r="L41" s="2">
        <v>13460.57</v>
      </c>
      <c r="M41" s="2">
        <v>7486.08</v>
      </c>
    </row>
    <row r="42" spans="1:13" x14ac:dyDescent="0.2">
      <c r="A42" s="1">
        <v>103028753</v>
      </c>
      <c r="B42" s="1" t="s">
        <v>238</v>
      </c>
      <c r="C42" s="1" t="s">
        <v>28</v>
      </c>
      <c r="D42" s="13">
        <v>2108.681</v>
      </c>
      <c r="E42" s="13">
        <v>2431.6709999999998</v>
      </c>
      <c r="F42" s="2">
        <v>6768.56</v>
      </c>
      <c r="G42" s="2">
        <v>3845.17</v>
      </c>
      <c r="H42" s="2">
        <v>348.4</v>
      </c>
      <c r="I42" s="2">
        <v>10962.13</v>
      </c>
      <c r="J42" s="2">
        <v>0</v>
      </c>
      <c r="K42" s="2">
        <v>2264.4</v>
      </c>
      <c r="L42" s="2">
        <v>13226.53</v>
      </c>
      <c r="M42" s="2">
        <v>7301.3</v>
      </c>
    </row>
    <row r="43" spans="1:13" x14ac:dyDescent="0.2">
      <c r="A43" s="1">
        <v>103028833</v>
      </c>
      <c r="B43" s="1" t="s">
        <v>266</v>
      </c>
      <c r="C43" s="1" t="s">
        <v>28</v>
      </c>
      <c r="D43" s="13">
        <v>2022.2159999999999</v>
      </c>
      <c r="E43" s="13">
        <v>2378.2930000000001</v>
      </c>
      <c r="F43" s="2">
        <v>7425.26</v>
      </c>
      <c r="G43" s="2">
        <v>3686.85</v>
      </c>
      <c r="H43" s="2">
        <v>203.42</v>
      </c>
      <c r="I43" s="2">
        <v>11315.54</v>
      </c>
      <c r="J43" s="2">
        <v>0</v>
      </c>
      <c r="K43" s="2">
        <v>767.94</v>
      </c>
      <c r="L43" s="2">
        <v>12083.48</v>
      </c>
      <c r="M43" s="2">
        <v>7426.53</v>
      </c>
    </row>
    <row r="44" spans="1:13" x14ac:dyDescent="0.2">
      <c r="A44" s="1">
        <v>103028853</v>
      </c>
      <c r="B44" s="1" t="s">
        <v>265</v>
      </c>
      <c r="C44" s="1" t="s">
        <v>28</v>
      </c>
      <c r="D44" s="13">
        <v>1718.8430000000001</v>
      </c>
      <c r="E44" s="13">
        <v>1975.758</v>
      </c>
      <c r="F44" s="2">
        <v>7889.85</v>
      </c>
      <c r="G44" s="2">
        <v>4675.38</v>
      </c>
      <c r="H44" s="2">
        <v>108.88</v>
      </c>
      <c r="I44" s="2">
        <v>12674.11</v>
      </c>
      <c r="J44" s="2">
        <v>421.67</v>
      </c>
      <c r="K44" s="2">
        <v>9205.69</v>
      </c>
      <c r="L44" s="2">
        <v>22301.47</v>
      </c>
      <c r="M44" s="2">
        <v>7982.28</v>
      </c>
    </row>
    <row r="45" spans="1:13" x14ac:dyDescent="0.2">
      <c r="A45" s="1">
        <v>103029203</v>
      </c>
      <c r="B45" s="1" t="s">
        <v>264</v>
      </c>
      <c r="C45" s="1" t="s">
        <v>28</v>
      </c>
      <c r="D45" s="13">
        <v>4186.116</v>
      </c>
      <c r="E45" s="13">
        <v>4808.1689999999999</v>
      </c>
      <c r="F45" s="2">
        <v>8002.74</v>
      </c>
      <c r="G45" s="2">
        <v>4873.84</v>
      </c>
      <c r="H45" s="2">
        <v>301.56</v>
      </c>
      <c r="I45" s="2">
        <v>13178.14</v>
      </c>
      <c r="J45" s="2">
        <v>0</v>
      </c>
      <c r="K45" s="2">
        <v>3844.56</v>
      </c>
      <c r="L45" s="2">
        <v>17022.7</v>
      </c>
      <c r="M45" s="2">
        <v>8734.32</v>
      </c>
    </row>
    <row r="46" spans="1:13" x14ac:dyDescent="0.2">
      <c r="A46" s="1">
        <v>103029403</v>
      </c>
      <c r="B46" s="1" t="s">
        <v>263</v>
      </c>
      <c r="C46" s="1" t="s">
        <v>28</v>
      </c>
      <c r="D46" s="13">
        <v>3330.9189999999999</v>
      </c>
      <c r="E46" s="13">
        <v>3804.942</v>
      </c>
      <c r="F46" s="2">
        <v>7515.32</v>
      </c>
      <c r="G46" s="2">
        <v>4890.6499999999996</v>
      </c>
      <c r="H46" s="2">
        <v>462.41</v>
      </c>
      <c r="I46" s="2">
        <v>12868.38</v>
      </c>
      <c r="J46" s="2">
        <v>61.6</v>
      </c>
      <c r="K46" s="2">
        <v>2252.87</v>
      </c>
      <c r="L46" s="2">
        <v>15182.85</v>
      </c>
      <c r="M46" s="2">
        <v>8842.65</v>
      </c>
    </row>
    <row r="47" spans="1:13" x14ac:dyDescent="0.2">
      <c r="A47" s="1">
        <v>103029553</v>
      </c>
      <c r="B47" s="1" t="s">
        <v>262</v>
      </c>
      <c r="C47" s="1" t="s">
        <v>28</v>
      </c>
      <c r="D47" s="13">
        <v>2845.076</v>
      </c>
      <c r="E47" s="13">
        <v>3253.7629999999999</v>
      </c>
      <c r="F47" s="2">
        <v>6704.73</v>
      </c>
      <c r="G47" s="2">
        <v>4153.13</v>
      </c>
      <c r="H47" s="2">
        <v>360.06</v>
      </c>
      <c r="I47" s="2">
        <v>11217.92</v>
      </c>
      <c r="J47" s="2">
        <v>0</v>
      </c>
      <c r="K47" s="2">
        <v>1121.82</v>
      </c>
      <c r="L47" s="2">
        <v>12339.73</v>
      </c>
      <c r="M47" s="2">
        <v>7616.06</v>
      </c>
    </row>
    <row r="48" spans="1:13" x14ac:dyDescent="0.2">
      <c r="A48" s="1">
        <v>103029603</v>
      </c>
      <c r="B48" s="1" t="s">
        <v>261</v>
      </c>
      <c r="C48" s="1" t="s">
        <v>28</v>
      </c>
      <c r="D48" s="13">
        <v>2895.7660000000001</v>
      </c>
      <c r="E48" s="13">
        <v>3424.9360000000001</v>
      </c>
      <c r="F48" s="2">
        <v>7947.69</v>
      </c>
      <c r="G48" s="2">
        <v>4103.0600000000004</v>
      </c>
      <c r="H48" s="2">
        <v>336.9</v>
      </c>
      <c r="I48" s="2">
        <v>12387.66</v>
      </c>
      <c r="J48" s="2">
        <v>-34.090000000000003</v>
      </c>
      <c r="K48" s="2">
        <v>1451.04</v>
      </c>
      <c r="L48" s="2">
        <v>13804.61</v>
      </c>
      <c r="M48" s="2">
        <v>7525.67</v>
      </c>
    </row>
    <row r="49" spans="1:13" x14ac:dyDescent="0.2">
      <c r="A49" s="1">
        <v>103029803</v>
      </c>
      <c r="B49" s="1" t="s">
        <v>260</v>
      </c>
      <c r="C49" s="1" t="s">
        <v>28</v>
      </c>
      <c r="D49" s="13">
        <v>1423.1020000000001</v>
      </c>
      <c r="E49" s="13">
        <v>1633.2170000000001</v>
      </c>
      <c r="F49" s="2">
        <v>13088.04</v>
      </c>
      <c r="G49" s="2">
        <v>5609.77</v>
      </c>
      <c r="H49" s="2">
        <v>186.88</v>
      </c>
      <c r="I49" s="2">
        <v>18884.689999999999</v>
      </c>
      <c r="J49" s="2">
        <v>164.9</v>
      </c>
      <c r="K49" s="2">
        <v>523.26</v>
      </c>
      <c r="L49" s="2">
        <v>19572.849999999999</v>
      </c>
      <c r="M49" s="2">
        <v>12552.64</v>
      </c>
    </row>
    <row r="50" spans="1:13" x14ac:dyDescent="0.2">
      <c r="A50" s="1">
        <v>103029902</v>
      </c>
      <c r="B50" s="1" t="s">
        <v>259</v>
      </c>
      <c r="C50" s="1" t="s">
        <v>28</v>
      </c>
      <c r="D50" s="13">
        <v>5102.183</v>
      </c>
      <c r="E50" s="13">
        <v>5944.9470000000001</v>
      </c>
      <c r="F50" s="2">
        <v>9667.4599999999991</v>
      </c>
      <c r="G50" s="2">
        <v>4154.7299999999996</v>
      </c>
      <c r="H50" s="2">
        <v>314.38</v>
      </c>
      <c r="I50" s="2">
        <v>14136.57</v>
      </c>
      <c r="J50" s="2">
        <v>4.9000000000000004</v>
      </c>
      <c r="K50" s="2">
        <v>1263.1199999999999</v>
      </c>
      <c r="L50" s="2">
        <v>15404.6</v>
      </c>
      <c r="M50" s="2">
        <v>8903.66</v>
      </c>
    </row>
    <row r="51" spans="1:13" x14ac:dyDescent="0.2">
      <c r="A51" s="1">
        <v>128030603</v>
      </c>
      <c r="B51" s="1" t="s">
        <v>449</v>
      </c>
      <c r="C51" s="1" t="s">
        <v>53</v>
      </c>
      <c r="D51" s="13">
        <v>1441.6179999999999</v>
      </c>
      <c r="E51" s="13">
        <v>1708.443</v>
      </c>
      <c r="F51" s="2">
        <v>7996.12</v>
      </c>
      <c r="G51" s="2">
        <v>3745.13</v>
      </c>
      <c r="H51" s="2">
        <v>292.16000000000003</v>
      </c>
      <c r="I51" s="2">
        <v>12033.41</v>
      </c>
      <c r="J51" s="2">
        <v>0</v>
      </c>
      <c r="K51" s="2">
        <v>1128.44</v>
      </c>
      <c r="L51" s="2">
        <v>13161.86</v>
      </c>
      <c r="M51" s="2">
        <v>7443.87</v>
      </c>
    </row>
    <row r="52" spans="1:13" x14ac:dyDescent="0.2">
      <c r="A52" s="1">
        <v>128030852</v>
      </c>
      <c r="B52" s="1" t="s">
        <v>450</v>
      </c>
      <c r="C52" s="1" t="s">
        <v>53</v>
      </c>
      <c r="D52" s="13">
        <v>5795.9740000000002</v>
      </c>
      <c r="E52" s="13">
        <v>6651.83</v>
      </c>
      <c r="F52" s="2">
        <v>8901.64</v>
      </c>
      <c r="G52" s="2">
        <v>4160.05</v>
      </c>
      <c r="H52" s="2">
        <v>299.32</v>
      </c>
      <c r="I52" s="2">
        <v>13361.02</v>
      </c>
      <c r="J52" s="2">
        <v>50.99</v>
      </c>
      <c r="K52" s="2">
        <v>1299.97</v>
      </c>
      <c r="L52" s="2">
        <v>14711.98</v>
      </c>
      <c r="M52" s="2">
        <v>8324.2800000000007</v>
      </c>
    </row>
    <row r="53" spans="1:13" x14ac:dyDescent="0.2">
      <c r="A53" s="1">
        <v>128033053</v>
      </c>
      <c r="B53" s="1" t="s">
        <v>451</v>
      </c>
      <c r="C53" s="1" t="s">
        <v>53</v>
      </c>
      <c r="D53" s="13">
        <v>2013.0540000000001</v>
      </c>
      <c r="E53" s="13">
        <v>2365.7370000000001</v>
      </c>
      <c r="F53" s="2">
        <v>6514.53</v>
      </c>
      <c r="G53" s="2">
        <v>3830.04</v>
      </c>
      <c r="H53" s="2">
        <v>241.6</v>
      </c>
      <c r="I53" s="2">
        <v>10586.17</v>
      </c>
      <c r="J53" s="2">
        <v>0</v>
      </c>
      <c r="K53" s="2">
        <v>1548.96</v>
      </c>
      <c r="L53" s="2">
        <v>12135.14</v>
      </c>
      <c r="M53" s="2">
        <v>7095.83</v>
      </c>
    </row>
    <row r="54" spans="1:13" x14ac:dyDescent="0.2">
      <c r="A54" s="1">
        <v>128034503</v>
      </c>
      <c r="B54" s="1" t="s">
        <v>452</v>
      </c>
      <c r="C54" s="1" t="s">
        <v>53</v>
      </c>
      <c r="D54" s="13">
        <v>847.93</v>
      </c>
      <c r="E54" s="13">
        <v>974.31500000000005</v>
      </c>
      <c r="F54" s="2">
        <v>8287.94</v>
      </c>
      <c r="G54" s="2">
        <v>3920.02</v>
      </c>
      <c r="H54" s="2">
        <v>388.27</v>
      </c>
      <c r="I54" s="2">
        <v>12596.24</v>
      </c>
      <c r="J54" s="2">
        <v>0</v>
      </c>
      <c r="K54" s="2">
        <v>1114.02</v>
      </c>
      <c r="L54" s="2">
        <v>13710.26</v>
      </c>
      <c r="M54" s="2">
        <v>8676.2099999999991</v>
      </c>
    </row>
    <row r="55" spans="1:13" x14ac:dyDescent="0.2">
      <c r="A55" s="1">
        <v>127040503</v>
      </c>
      <c r="B55" s="1" t="s">
        <v>492</v>
      </c>
      <c r="C55" s="1" t="s">
        <v>52</v>
      </c>
      <c r="D55" s="13">
        <v>1297.2919999999999</v>
      </c>
      <c r="E55" s="13">
        <v>1437.6690000000001</v>
      </c>
      <c r="F55" s="2">
        <v>7825.03</v>
      </c>
      <c r="G55" s="2">
        <v>4587.6099999999997</v>
      </c>
      <c r="H55" s="2">
        <v>355.73</v>
      </c>
      <c r="I55" s="2">
        <v>12768.37</v>
      </c>
      <c r="J55" s="2">
        <v>270.01</v>
      </c>
      <c r="K55" s="2">
        <v>2250.5300000000002</v>
      </c>
      <c r="L55" s="2">
        <v>15288.91</v>
      </c>
      <c r="M55" s="2">
        <v>7669.59</v>
      </c>
    </row>
    <row r="56" spans="1:13" x14ac:dyDescent="0.2">
      <c r="A56" s="1">
        <v>127040703</v>
      </c>
      <c r="B56" s="1" t="s">
        <v>493</v>
      </c>
      <c r="C56" s="1" t="s">
        <v>52</v>
      </c>
      <c r="D56" s="13">
        <v>2921.65</v>
      </c>
      <c r="E56" s="13">
        <v>3385.25</v>
      </c>
      <c r="F56" s="2">
        <v>7200.9</v>
      </c>
      <c r="G56" s="2">
        <v>3450.26</v>
      </c>
      <c r="H56" s="2">
        <v>232.45</v>
      </c>
      <c r="I56" s="2">
        <v>10883.61</v>
      </c>
      <c r="J56" s="2">
        <v>0</v>
      </c>
      <c r="K56" s="2">
        <v>1910.95</v>
      </c>
      <c r="L56" s="2">
        <v>12794.56</v>
      </c>
      <c r="M56" s="2">
        <v>6824.04</v>
      </c>
    </row>
    <row r="57" spans="1:13" x14ac:dyDescent="0.2">
      <c r="A57" s="1">
        <v>127041203</v>
      </c>
      <c r="B57" s="1" t="s">
        <v>494</v>
      </c>
      <c r="C57" s="1" t="s">
        <v>52</v>
      </c>
      <c r="D57" s="13">
        <v>2127.2559999999999</v>
      </c>
      <c r="E57" s="13">
        <v>2449.576</v>
      </c>
      <c r="F57" s="2">
        <v>6157.49</v>
      </c>
      <c r="G57" s="2">
        <v>3750.1</v>
      </c>
      <c r="H57" s="2">
        <v>309.72000000000003</v>
      </c>
      <c r="I57" s="2">
        <v>10217.31</v>
      </c>
      <c r="J57" s="2">
        <v>0.71</v>
      </c>
      <c r="K57" s="2">
        <v>1343.98</v>
      </c>
      <c r="L57" s="2">
        <v>11562</v>
      </c>
      <c r="M57" s="2">
        <v>6624.35</v>
      </c>
    </row>
    <row r="58" spans="1:13" x14ac:dyDescent="0.2">
      <c r="A58" s="1">
        <v>127041503</v>
      </c>
      <c r="B58" s="1" t="s">
        <v>495</v>
      </c>
      <c r="C58" s="1" t="s">
        <v>52</v>
      </c>
      <c r="D58" s="13">
        <v>1772.645</v>
      </c>
      <c r="E58" s="13">
        <v>2048.6770000000001</v>
      </c>
      <c r="F58" s="2">
        <v>7408.43</v>
      </c>
      <c r="G58" s="2">
        <v>4407.45</v>
      </c>
      <c r="H58" s="2">
        <v>370.43</v>
      </c>
      <c r="I58" s="2">
        <v>12186.31</v>
      </c>
      <c r="J58" s="2">
        <v>38.65</v>
      </c>
      <c r="K58" s="2">
        <v>1149.3900000000001</v>
      </c>
      <c r="L58" s="2">
        <v>13374.34</v>
      </c>
      <c r="M58" s="2">
        <v>7324.12</v>
      </c>
    </row>
    <row r="59" spans="1:13" x14ac:dyDescent="0.2">
      <c r="A59" s="1">
        <v>127041603</v>
      </c>
      <c r="B59" s="1" t="s">
        <v>496</v>
      </c>
      <c r="C59" s="1" t="s">
        <v>52</v>
      </c>
      <c r="D59" s="13">
        <v>2571.8110000000001</v>
      </c>
      <c r="E59" s="13">
        <v>2973.9409999999998</v>
      </c>
      <c r="F59" s="2">
        <v>6785.39</v>
      </c>
      <c r="G59" s="2">
        <v>3713.02</v>
      </c>
      <c r="H59" s="2">
        <v>379.07</v>
      </c>
      <c r="I59" s="2">
        <v>10877.47</v>
      </c>
      <c r="J59" s="2">
        <v>0</v>
      </c>
      <c r="K59" s="2">
        <v>827.26</v>
      </c>
      <c r="L59" s="2">
        <v>11704.73</v>
      </c>
      <c r="M59" s="2">
        <v>7170.78</v>
      </c>
    </row>
    <row r="60" spans="1:13" x14ac:dyDescent="0.2">
      <c r="A60" s="1">
        <v>127042003</v>
      </c>
      <c r="B60" s="1" t="s">
        <v>497</v>
      </c>
      <c r="C60" s="1" t="s">
        <v>52</v>
      </c>
      <c r="D60" s="13">
        <v>2437.1289999999999</v>
      </c>
      <c r="E60" s="13">
        <v>2805.1480000000001</v>
      </c>
      <c r="F60" s="2">
        <v>6970.29</v>
      </c>
      <c r="G60" s="2">
        <v>3654.03</v>
      </c>
      <c r="H60" s="2">
        <v>322.04000000000002</v>
      </c>
      <c r="I60" s="2">
        <v>10946.36</v>
      </c>
      <c r="J60" s="2">
        <v>0</v>
      </c>
      <c r="K60" s="2">
        <v>939.79</v>
      </c>
      <c r="L60" s="2">
        <v>11886.15</v>
      </c>
      <c r="M60" s="2">
        <v>7231.86</v>
      </c>
    </row>
    <row r="61" spans="1:13" x14ac:dyDescent="0.2">
      <c r="A61" s="1">
        <v>127042853</v>
      </c>
      <c r="B61" s="1" t="s">
        <v>498</v>
      </c>
      <c r="C61" s="1" t="s">
        <v>52</v>
      </c>
      <c r="D61" s="13">
        <v>1598.893</v>
      </c>
      <c r="E61" s="13">
        <v>1880.49</v>
      </c>
      <c r="F61" s="2">
        <v>6421.35</v>
      </c>
      <c r="G61" s="2">
        <v>3537.38</v>
      </c>
      <c r="H61" s="2">
        <v>310.83</v>
      </c>
      <c r="I61" s="2">
        <v>10269.57</v>
      </c>
      <c r="J61" s="2">
        <v>38.17</v>
      </c>
      <c r="K61" s="2">
        <v>1094.33</v>
      </c>
      <c r="L61" s="2">
        <v>11402.08</v>
      </c>
      <c r="M61" s="2">
        <v>6779.1</v>
      </c>
    </row>
    <row r="62" spans="1:13" x14ac:dyDescent="0.2">
      <c r="A62" s="1">
        <v>127044103</v>
      </c>
      <c r="B62" s="1" t="s">
        <v>499</v>
      </c>
      <c r="C62" s="1" t="s">
        <v>52</v>
      </c>
      <c r="D62" s="13">
        <v>2460.8420000000001</v>
      </c>
      <c r="E62" s="13">
        <v>2926.0810000000001</v>
      </c>
      <c r="F62" s="2">
        <v>7148.38</v>
      </c>
      <c r="G62" s="2">
        <v>3904.48</v>
      </c>
      <c r="H62" s="2">
        <v>338.86</v>
      </c>
      <c r="I62" s="2">
        <v>11391.71</v>
      </c>
      <c r="J62" s="2">
        <v>0.88</v>
      </c>
      <c r="K62" s="2">
        <v>2206</v>
      </c>
      <c r="L62" s="2">
        <v>13598.59</v>
      </c>
      <c r="M62" s="2">
        <v>7326.29</v>
      </c>
    </row>
    <row r="63" spans="1:13" x14ac:dyDescent="0.2">
      <c r="A63" s="1">
        <v>127045303</v>
      </c>
      <c r="B63" s="1" t="s">
        <v>459</v>
      </c>
      <c r="C63" s="1" t="s">
        <v>52</v>
      </c>
      <c r="D63" s="13">
        <v>451.97</v>
      </c>
      <c r="E63" s="13">
        <v>512.15200000000004</v>
      </c>
      <c r="F63" s="2">
        <v>7838.8</v>
      </c>
      <c r="G63" s="2">
        <v>3030.55</v>
      </c>
      <c r="H63" s="2">
        <v>104.42</v>
      </c>
      <c r="I63" s="2">
        <v>10973.77</v>
      </c>
      <c r="J63" s="2">
        <v>0</v>
      </c>
      <c r="K63" s="2">
        <v>362.46</v>
      </c>
      <c r="L63" s="2">
        <v>11336.22</v>
      </c>
      <c r="M63" s="2">
        <v>7276.27</v>
      </c>
    </row>
    <row r="64" spans="1:13" x14ac:dyDescent="0.2">
      <c r="A64" s="1">
        <v>127045653</v>
      </c>
      <c r="B64" s="1" t="s">
        <v>488</v>
      </c>
      <c r="C64" s="1" t="s">
        <v>52</v>
      </c>
      <c r="D64" s="13">
        <v>1676.4860000000001</v>
      </c>
      <c r="E64" s="13">
        <v>1975.3150000000001</v>
      </c>
      <c r="F64" s="2">
        <v>6944.08</v>
      </c>
      <c r="G64" s="2">
        <v>3643.5</v>
      </c>
      <c r="H64" s="2">
        <v>336.23</v>
      </c>
      <c r="I64" s="2">
        <v>10923.81</v>
      </c>
      <c r="J64" s="2">
        <v>217.55</v>
      </c>
      <c r="K64" s="2">
        <v>965.15</v>
      </c>
      <c r="L64" s="2">
        <v>12106.5</v>
      </c>
      <c r="M64" s="2">
        <v>6599.79</v>
      </c>
    </row>
    <row r="65" spans="1:13" x14ac:dyDescent="0.2">
      <c r="A65" s="1">
        <v>127045853</v>
      </c>
      <c r="B65" s="1" t="s">
        <v>486</v>
      </c>
      <c r="C65" s="1" t="s">
        <v>52</v>
      </c>
      <c r="D65" s="13">
        <v>1623.9970000000001</v>
      </c>
      <c r="E65" s="13">
        <v>1917.2149999999999</v>
      </c>
      <c r="F65" s="2">
        <v>7118.93</v>
      </c>
      <c r="G65" s="2">
        <v>4119.1099999999997</v>
      </c>
      <c r="H65" s="2">
        <v>285.29000000000002</v>
      </c>
      <c r="I65" s="2">
        <v>11523.34</v>
      </c>
      <c r="J65" s="2">
        <v>0</v>
      </c>
      <c r="K65" s="2">
        <v>1189.18</v>
      </c>
      <c r="L65" s="2">
        <v>12712.52</v>
      </c>
      <c r="M65" s="2">
        <v>7320.27</v>
      </c>
    </row>
    <row r="66" spans="1:13" x14ac:dyDescent="0.2">
      <c r="A66" s="1">
        <v>127046903</v>
      </c>
      <c r="B66" s="1" t="s">
        <v>446</v>
      </c>
      <c r="C66" s="1" t="s">
        <v>52</v>
      </c>
      <c r="D66" s="13">
        <v>929.40599999999995</v>
      </c>
      <c r="E66" s="13">
        <v>1089.384</v>
      </c>
      <c r="F66" s="2">
        <v>8878.0499999999993</v>
      </c>
      <c r="G66" s="2">
        <v>3982.08</v>
      </c>
      <c r="H66" s="2">
        <v>289.27</v>
      </c>
      <c r="I66" s="2">
        <v>13149.4</v>
      </c>
      <c r="J66" s="2">
        <v>0</v>
      </c>
      <c r="K66" s="2">
        <v>1164.27</v>
      </c>
      <c r="L66" s="2">
        <v>14313.67</v>
      </c>
      <c r="M66" s="2">
        <v>8608.2900000000009</v>
      </c>
    </row>
    <row r="67" spans="1:13" x14ac:dyDescent="0.2">
      <c r="A67" s="1">
        <v>127047404</v>
      </c>
      <c r="B67" s="1" t="s">
        <v>447</v>
      </c>
      <c r="C67" s="1" t="s">
        <v>52</v>
      </c>
      <c r="D67" s="13">
        <v>1225.606</v>
      </c>
      <c r="E67" s="13">
        <v>1437.7660000000001</v>
      </c>
      <c r="F67" s="2">
        <v>9876.4500000000007</v>
      </c>
      <c r="G67" s="2">
        <v>5455.92</v>
      </c>
      <c r="H67" s="2">
        <v>497.37</v>
      </c>
      <c r="I67" s="2">
        <v>15829.74</v>
      </c>
      <c r="J67" s="2">
        <v>0</v>
      </c>
      <c r="K67" s="2">
        <v>1193.29</v>
      </c>
      <c r="L67" s="2">
        <v>17023.03</v>
      </c>
      <c r="M67" s="2">
        <v>10401</v>
      </c>
    </row>
    <row r="68" spans="1:13" x14ac:dyDescent="0.2">
      <c r="A68" s="1">
        <v>127049303</v>
      </c>
      <c r="B68" s="1" t="s">
        <v>448</v>
      </c>
      <c r="C68" s="1" t="s">
        <v>52</v>
      </c>
      <c r="D68" s="13">
        <v>801.99900000000002</v>
      </c>
      <c r="E68" s="13">
        <v>945.63599999999997</v>
      </c>
      <c r="F68" s="2">
        <v>8608.9599999999991</v>
      </c>
      <c r="G68" s="2">
        <v>4706.3900000000003</v>
      </c>
      <c r="H68" s="2">
        <v>292.73</v>
      </c>
      <c r="I68" s="2">
        <v>13608.08</v>
      </c>
      <c r="J68" s="2">
        <v>162.57</v>
      </c>
      <c r="K68" s="2">
        <v>683.84</v>
      </c>
      <c r="L68" s="2">
        <v>14454.5</v>
      </c>
      <c r="M68" s="2">
        <v>8777.48</v>
      </c>
    </row>
    <row r="69" spans="1:13" x14ac:dyDescent="0.2">
      <c r="A69" s="1">
        <v>108051003</v>
      </c>
      <c r="B69" s="1" t="s">
        <v>341</v>
      </c>
      <c r="C69" s="1" t="s">
        <v>37</v>
      </c>
      <c r="D69" s="13">
        <v>2234.5949999999998</v>
      </c>
      <c r="E69" s="13">
        <v>2638.3809999999999</v>
      </c>
      <c r="F69" s="2">
        <v>7017.09</v>
      </c>
      <c r="G69" s="2">
        <v>3680.33</v>
      </c>
      <c r="H69" s="2">
        <v>184.02</v>
      </c>
      <c r="I69" s="2">
        <v>10881.44</v>
      </c>
      <c r="J69" s="2">
        <v>0</v>
      </c>
      <c r="K69" s="2">
        <v>918.94</v>
      </c>
      <c r="L69" s="2">
        <v>11800.38</v>
      </c>
      <c r="M69" s="2">
        <v>6632.18</v>
      </c>
    </row>
    <row r="70" spans="1:13" x14ac:dyDescent="0.2">
      <c r="A70" s="1">
        <v>108051503</v>
      </c>
      <c r="B70" s="1" t="s">
        <v>340</v>
      </c>
      <c r="C70" s="1" t="s">
        <v>37</v>
      </c>
      <c r="D70" s="13">
        <v>1599.5550000000001</v>
      </c>
      <c r="E70" s="13">
        <v>1870.0989999999999</v>
      </c>
      <c r="F70" s="2">
        <v>5961.63</v>
      </c>
      <c r="G70" s="2">
        <v>3667.25</v>
      </c>
      <c r="H70" s="2">
        <v>276.64999999999998</v>
      </c>
      <c r="I70" s="2">
        <v>9905.52</v>
      </c>
      <c r="J70" s="2">
        <v>0</v>
      </c>
      <c r="K70" s="2">
        <v>973.27</v>
      </c>
      <c r="L70" s="2">
        <v>10878.8</v>
      </c>
      <c r="M70" s="2">
        <v>5689.42</v>
      </c>
    </row>
    <row r="71" spans="1:13" x14ac:dyDescent="0.2">
      <c r="A71" s="1">
        <v>108053003</v>
      </c>
      <c r="B71" s="1" t="s">
        <v>339</v>
      </c>
      <c r="C71" s="1" t="s">
        <v>37</v>
      </c>
      <c r="D71" s="13">
        <v>1434.492</v>
      </c>
      <c r="E71" s="13">
        <v>1693.6469999999999</v>
      </c>
      <c r="F71" s="2">
        <v>7125.35</v>
      </c>
      <c r="G71" s="2">
        <v>3876.67</v>
      </c>
      <c r="H71" s="2">
        <v>261.56</v>
      </c>
      <c r="I71" s="2">
        <v>11263.58</v>
      </c>
      <c r="J71" s="2">
        <v>0</v>
      </c>
      <c r="K71" s="2">
        <v>1082.08</v>
      </c>
      <c r="L71" s="2">
        <v>12345.66</v>
      </c>
      <c r="M71" s="2">
        <v>6509.61</v>
      </c>
    </row>
    <row r="72" spans="1:13" x14ac:dyDescent="0.2">
      <c r="A72" s="1">
        <v>108056004</v>
      </c>
      <c r="B72" s="1" t="s">
        <v>328</v>
      </c>
      <c r="C72" s="1" t="s">
        <v>37</v>
      </c>
      <c r="D72" s="13">
        <v>1098.4480000000001</v>
      </c>
      <c r="E72" s="13">
        <v>1256.499</v>
      </c>
      <c r="F72" s="2">
        <v>6745.5</v>
      </c>
      <c r="G72" s="2">
        <v>3574.13</v>
      </c>
      <c r="H72" s="2">
        <v>300.52</v>
      </c>
      <c r="I72" s="2">
        <v>10620.14</v>
      </c>
      <c r="J72" s="2">
        <v>6.8</v>
      </c>
      <c r="K72" s="2">
        <v>464.7</v>
      </c>
      <c r="L72" s="2">
        <v>11091.64</v>
      </c>
      <c r="M72" s="2">
        <v>6681.58</v>
      </c>
    </row>
    <row r="73" spans="1:13" x14ac:dyDescent="0.2">
      <c r="A73" s="1">
        <v>108058003</v>
      </c>
      <c r="B73" s="1" t="s">
        <v>337</v>
      </c>
      <c r="C73" s="1" t="s">
        <v>37</v>
      </c>
      <c r="D73" s="13">
        <v>1151.9880000000001</v>
      </c>
      <c r="E73" s="13">
        <v>1312.3430000000001</v>
      </c>
      <c r="F73" s="2">
        <v>7196.06</v>
      </c>
      <c r="G73" s="2">
        <v>4081.5</v>
      </c>
      <c r="H73" s="2">
        <v>269.72000000000003</v>
      </c>
      <c r="I73" s="2">
        <v>11547.27</v>
      </c>
      <c r="J73" s="2">
        <v>57.26</v>
      </c>
      <c r="K73" s="2">
        <v>1515.54</v>
      </c>
      <c r="L73" s="2">
        <v>13120.07</v>
      </c>
      <c r="M73" s="2">
        <v>7217.09</v>
      </c>
    </row>
    <row r="74" spans="1:13" x14ac:dyDescent="0.2">
      <c r="A74" s="1">
        <v>114060503</v>
      </c>
      <c r="B74" s="1" t="s">
        <v>224</v>
      </c>
      <c r="C74" s="1" t="s">
        <v>19</v>
      </c>
      <c r="D74" s="13">
        <v>1059.182</v>
      </c>
      <c r="E74" s="13">
        <v>1232.479</v>
      </c>
      <c r="F74" s="2">
        <v>7389.32</v>
      </c>
      <c r="G74" s="2">
        <v>4211.47</v>
      </c>
      <c r="H74" s="2">
        <v>328.51</v>
      </c>
      <c r="I74" s="2">
        <v>11929.3</v>
      </c>
      <c r="J74" s="2">
        <v>17.149999999999999</v>
      </c>
      <c r="K74" s="2">
        <v>10162.120000000001</v>
      </c>
      <c r="L74" s="2">
        <v>22108.560000000001</v>
      </c>
      <c r="M74" s="2">
        <v>8358.8799999999992</v>
      </c>
    </row>
    <row r="75" spans="1:13" x14ac:dyDescent="0.2">
      <c r="A75" s="1">
        <v>114060753</v>
      </c>
      <c r="B75" s="1" t="s">
        <v>223</v>
      </c>
      <c r="C75" s="1" t="s">
        <v>19</v>
      </c>
      <c r="D75" s="13">
        <v>7369.067</v>
      </c>
      <c r="E75" s="13">
        <v>8376.3510000000006</v>
      </c>
      <c r="F75" s="2">
        <v>7063.37</v>
      </c>
      <c r="G75" s="2">
        <v>3632.79</v>
      </c>
      <c r="H75" s="2">
        <v>158.58000000000001</v>
      </c>
      <c r="I75" s="2">
        <v>10854.73</v>
      </c>
      <c r="J75" s="2">
        <v>0</v>
      </c>
      <c r="K75" s="2">
        <v>938.69</v>
      </c>
      <c r="L75" s="2">
        <v>11793.42</v>
      </c>
      <c r="M75" s="2">
        <v>7382.21</v>
      </c>
    </row>
    <row r="76" spans="1:13" x14ac:dyDescent="0.2">
      <c r="A76" s="1">
        <v>114060853</v>
      </c>
      <c r="B76" s="1" t="s">
        <v>222</v>
      </c>
      <c r="C76" s="1" t="s">
        <v>19</v>
      </c>
      <c r="D76" s="13">
        <v>1688.028</v>
      </c>
      <c r="E76" s="13">
        <v>2002.9459999999999</v>
      </c>
      <c r="F76" s="2">
        <v>8628.26</v>
      </c>
      <c r="G76" s="2">
        <v>4598.32</v>
      </c>
      <c r="H76" s="2">
        <v>304.83</v>
      </c>
      <c r="I76" s="2">
        <v>13531.41</v>
      </c>
      <c r="J76" s="2">
        <v>0</v>
      </c>
      <c r="K76" s="2">
        <v>2248.44</v>
      </c>
      <c r="L76" s="2">
        <v>15779.85</v>
      </c>
      <c r="M76" s="2">
        <v>8982.56</v>
      </c>
    </row>
    <row r="77" spans="1:13" x14ac:dyDescent="0.2">
      <c r="A77" s="1">
        <v>114061103</v>
      </c>
      <c r="B77" s="1" t="s">
        <v>221</v>
      </c>
      <c r="C77" s="1" t="s">
        <v>19</v>
      </c>
      <c r="D77" s="13">
        <v>2883.0509999999999</v>
      </c>
      <c r="E77" s="13">
        <v>3419.7950000000001</v>
      </c>
      <c r="F77" s="2">
        <v>8283.19</v>
      </c>
      <c r="G77" s="2">
        <v>3718.39</v>
      </c>
      <c r="H77" s="2">
        <v>256.66000000000003</v>
      </c>
      <c r="I77" s="2">
        <v>12258.23</v>
      </c>
      <c r="J77" s="2">
        <v>0</v>
      </c>
      <c r="K77" s="2">
        <v>1807.15</v>
      </c>
      <c r="L77" s="2">
        <v>14065.38</v>
      </c>
      <c r="M77" s="2">
        <v>7599.33</v>
      </c>
    </row>
    <row r="78" spans="1:13" x14ac:dyDescent="0.2">
      <c r="A78" s="1">
        <v>114061503</v>
      </c>
      <c r="B78" s="1" t="s">
        <v>220</v>
      </c>
      <c r="C78" s="1" t="s">
        <v>19</v>
      </c>
      <c r="D78" s="13">
        <v>3903.308</v>
      </c>
      <c r="E78" s="13">
        <v>4452.1350000000002</v>
      </c>
      <c r="F78" s="2">
        <v>7019.27</v>
      </c>
      <c r="G78" s="2">
        <v>3614.05</v>
      </c>
      <c r="H78" s="2">
        <v>162.22999999999999</v>
      </c>
      <c r="I78" s="2">
        <v>10795.55</v>
      </c>
      <c r="J78" s="2">
        <v>0</v>
      </c>
      <c r="K78" s="2">
        <v>1785.7</v>
      </c>
      <c r="L78" s="2">
        <v>12581.24</v>
      </c>
      <c r="M78" s="2">
        <v>7376.17</v>
      </c>
    </row>
    <row r="79" spans="1:13" x14ac:dyDescent="0.2">
      <c r="A79" s="1">
        <v>114062003</v>
      </c>
      <c r="B79" s="1" t="s">
        <v>219</v>
      </c>
      <c r="C79" s="1" t="s">
        <v>19</v>
      </c>
      <c r="D79" s="13">
        <v>4351.4070000000002</v>
      </c>
      <c r="E79" s="13">
        <v>5046.6899999999996</v>
      </c>
      <c r="F79" s="2">
        <v>8261.68</v>
      </c>
      <c r="G79" s="2">
        <v>3518.28</v>
      </c>
      <c r="H79" s="2">
        <v>290.58999999999997</v>
      </c>
      <c r="I79" s="2">
        <v>12070.56</v>
      </c>
      <c r="J79" s="2">
        <v>42.7</v>
      </c>
      <c r="K79" s="2">
        <v>6071.54</v>
      </c>
      <c r="L79" s="2">
        <v>18184.8</v>
      </c>
      <c r="M79" s="2">
        <v>8569.58</v>
      </c>
    </row>
    <row r="80" spans="1:13" x14ac:dyDescent="0.2">
      <c r="A80" s="1">
        <v>114062503</v>
      </c>
      <c r="B80" s="1" t="s">
        <v>208</v>
      </c>
      <c r="C80" s="1" t="s">
        <v>19</v>
      </c>
      <c r="D80" s="13">
        <v>2726.9319999999998</v>
      </c>
      <c r="E80" s="13">
        <v>3196.7779999999998</v>
      </c>
      <c r="F80" s="2">
        <v>7184.68</v>
      </c>
      <c r="G80" s="2">
        <v>3729.96</v>
      </c>
      <c r="H80" s="2">
        <v>218.25</v>
      </c>
      <c r="I80" s="2">
        <v>11132.89</v>
      </c>
      <c r="J80" s="2">
        <v>0</v>
      </c>
      <c r="K80" s="2">
        <v>2120.9699999999998</v>
      </c>
      <c r="L80" s="2">
        <v>13253.86</v>
      </c>
      <c r="M80" s="2">
        <v>7539.23</v>
      </c>
    </row>
    <row r="81" spans="1:13" x14ac:dyDescent="0.2">
      <c r="A81" s="1">
        <v>114063003</v>
      </c>
      <c r="B81" s="1" t="s">
        <v>217</v>
      </c>
      <c r="C81" s="1" t="s">
        <v>19</v>
      </c>
      <c r="D81" s="13">
        <v>4156.34</v>
      </c>
      <c r="E81" s="13">
        <v>4857.7489999999998</v>
      </c>
      <c r="F81" s="2">
        <v>7625.34</v>
      </c>
      <c r="G81" s="2">
        <v>3926.81</v>
      </c>
      <c r="H81" s="2">
        <v>337.42</v>
      </c>
      <c r="I81" s="2">
        <v>11889.57</v>
      </c>
      <c r="J81" s="2">
        <v>0.56000000000000005</v>
      </c>
      <c r="K81" s="2">
        <v>1573.23</v>
      </c>
      <c r="L81" s="2">
        <v>13463.37</v>
      </c>
      <c r="M81" s="2">
        <v>8132.66</v>
      </c>
    </row>
    <row r="82" spans="1:13" x14ac:dyDescent="0.2">
      <c r="A82" s="1">
        <v>114063503</v>
      </c>
      <c r="B82" s="1" t="s">
        <v>227</v>
      </c>
      <c r="C82" s="1" t="s">
        <v>19</v>
      </c>
      <c r="D82" s="13">
        <v>2458.5100000000002</v>
      </c>
      <c r="E82" s="13">
        <v>2891.1509999999998</v>
      </c>
      <c r="F82" s="2">
        <v>7447.89</v>
      </c>
      <c r="G82" s="2">
        <v>4032.07</v>
      </c>
      <c r="H82" s="2">
        <v>266.51</v>
      </c>
      <c r="I82" s="2">
        <v>11746.47</v>
      </c>
      <c r="J82" s="2">
        <v>0</v>
      </c>
      <c r="K82" s="2">
        <v>2338.9299999999998</v>
      </c>
      <c r="L82" s="2">
        <v>14085.4</v>
      </c>
      <c r="M82" s="2">
        <v>7856.25</v>
      </c>
    </row>
    <row r="83" spans="1:13" x14ac:dyDescent="0.2">
      <c r="A83" s="1">
        <v>114064003</v>
      </c>
      <c r="B83" s="1" t="s">
        <v>215</v>
      </c>
      <c r="C83" s="1" t="s">
        <v>19</v>
      </c>
      <c r="D83" s="13">
        <v>1515.71</v>
      </c>
      <c r="E83" s="13">
        <v>1794.519</v>
      </c>
      <c r="F83" s="2">
        <v>10231.36</v>
      </c>
      <c r="G83" s="2">
        <v>5481.17</v>
      </c>
      <c r="H83" s="2">
        <v>343.2</v>
      </c>
      <c r="I83" s="2">
        <v>16055.74</v>
      </c>
      <c r="J83" s="2">
        <v>0</v>
      </c>
      <c r="K83" s="2">
        <v>2196.09</v>
      </c>
      <c r="L83" s="2">
        <v>18251.830000000002</v>
      </c>
      <c r="M83" s="2">
        <v>10913.33</v>
      </c>
    </row>
    <row r="84" spans="1:13" x14ac:dyDescent="0.2">
      <c r="A84" s="1">
        <v>114065503</v>
      </c>
      <c r="B84" s="1" t="s">
        <v>214</v>
      </c>
      <c r="C84" s="1" t="s">
        <v>19</v>
      </c>
      <c r="D84" s="13">
        <v>3593.7559999999999</v>
      </c>
      <c r="E84" s="13">
        <v>4257.26</v>
      </c>
      <c r="F84" s="2">
        <v>6871.73</v>
      </c>
      <c r="G84" s="2">
        <v>3323.8</v>
      </c>
      <c r="H84" s="2">
        <v>325.52999999999997</v>
      </c>
      <c r="I84" s="2">
        <v>10521.06</v>
      </c>
      <c r="J84" s="2">
        <v>0</v>
      </c>
      <c r="K84" s="2">
        <v>1795.28</v>
      </c>
      <c r="L84" s="2">
        <v>12316.34</v>
      </c>
      <c r="M84" s="2">
        <v>7155.76</v>
      </c>
    </row>
    <row r="85" spans="1:13" x14ac:dyDescent="0.2">
      <c r="A85" s="1">
        <v>114066503</v>
      </c>
      <c r="B85" s="1" t="s">
        <v>213</v>
      </c>
      <c r="C85" s="1" t="s">
        <v>19</v>
      </c>
      <c r="D85" s="13">
        <v>1858.9449999999999</v>
      </c>
      <c r="E85" s="13">
        <v>2141.5459999999998</v>
      </c>
      <c r="F85" s="2">
        <v>8565.5300000000007</v>
      </c>
      <c r="G85" s="2">
        <v>4258.04</v>
      </c>
      <c r="H85" s="2">
        <v>351.56</v>
      </c>
      <c r="I85" s="2">
        <v>13175.12</v>
      </c>
      <c r="J85" s="2">
        <v>0</v>
      </c>
      <c r="K85" s="2">
        <v>1673.61</v>
      </c>
      <c r="L85" s="2">
        <v>14848.73</v>
      </c>
      <c r="M85" s="2">
        <v>8909.2199999999993</v>
      </c>
    </row>
    <row r="86" spans="1:13" x14ac:dyDescent="0.2">
      <c r="A86" s="1">
        <v>114067002</v>
      </c>
      <c r="B86" s="1" t="s">
        <v>212</v>
      </c>
      <c r="C86" s="1" t="s">
        <v>19</v>
      </c>
      <c r="D86" s="13">
        <v>18487.687999999998</v>
      </c>
      <c r="E86" s="13">
        <v>21025.728999999999</v>
      </c>
      <c r="F86" s="2">
        <v>6714.28</v>
      </c>
      <c r="G86" s="2">
        <v>3743.48</v>
      </c>
      <c r="H86" s="2">
        <v>157.26</v>
      </c>
      <c r="I86" s="2">
        <v>10615.02</v>
      </c>
      <c r="J86" s="2">
        <v>49.71</v>
      </c>
      <c r="K86" s="2">
        <v>1412.85</v>
      </c>
      <c r="L86" s="2">
        <v>12077.58</v>
      </c>
      <c r="M86" s="2">
        <v>6781.65</v>
      </c>
    </row>
    <row r="87" spans="1:13" x14ac:dyDescent="0.2">
      <c r="A87" s="1">
        <v>114067503</v>
      </c>
      <c r="B87" s="1" t="s">
        <v>211</v>
      </c>
      <c r="C87" s="1" t="s">
        <v>19</v>
      </c>
      <c r="D87" s="13">
        <v>1961.8820000000001</v>
      </c>
      <c r="E87" s="13">
        <v>2305.0929999999998</v>
      </c>
      <c r="F87" s="2">
        <v>9081.4599999999991</v>
      </c>
      <c r="G87" s="2">
        <v>4300.17</v>
      </c>
      <c r="H87" s="2">
        <v>524.36</v>
      </c>
      <c r="I87" s="2">
        <v>13905.99</v>
      </c>
      <c r="J87" s="2">
        <v>0</v>
      </c>
      <c r="K87" s="2">
        <v>2083.4499999999998</v>
      </c>
      <c r="L87" s="2">
        <v>15989.45</v>
      </c>
      <c r="M87" s="2">
        <v>9413.85</v>
      </c>
    </row>
    <row r="88" spans="1:13" x14ac:dyDescent="0.2">
      <c r="A88" s="1">
        <v>114068003</v>
      </c>
      <c r="B88" s="1" t="s">
        <v>210</v>
      </c>
      <c r="C88" s="1" t="s">
        <v>19</v>
      </c>
      <c r="D88" s="13">
        <v>1543.5640000000001</v>
      </c>
      <c r="E88" s="13">
        <v>1825.075</v>
      </c>
      <c r="F88" s="2">
        <v>9401.66</v>
      </c>
      <c r="G88" s="2">
        <v>5004.97</v>
      </c>
      <c r="H88" s="2">
        <v>307.20999999999998</v>
      </c>
      <c r="I88" s="2">
        <v>14713.83</v>
      </c>
      <c r="J88" s="2">
        <v>0</v>
      </c>
      <c r="K88" s="2">
        <v>2340.3000000000002</v>
      </c>
      <c r="L88" s="2">
        <v>17054.13</v>
      </c>
      <c r="M88" s="2">
        <v>9766.42</v>
      </c>
    </row>
    <row r="89" spans="1:13" x14ac:dyDescent="0.2">
      <c r="A89" s="1">
        <v>114068103</v>
      </c>
      <c r="B89" s="1" t="s">
        <v>209</v>
      </c>
      <c r="C89" s="1" t="s">
        <v>19</v>
      </c>
      <c r="D89" s="13">
        <v>3494.51</v>
      </c>
      <c r="E89" s="13">
        <v>4055.6840000000002</v>
      </c>
      <c r="F89" s="2">
        <v>7783.35</v>
      </c>
      <c r="G89" s="2">
        <v>3587.09</v>
      </c>
      <c r="H89" s="2">
        <v>223.93</v>
      </c>
      <c r="I89" s="2">
        <v>11594.38</v>
      </c>
      <c r="J89" s="2">
        <v>26.05</v>
      </c>
      <c r="K89" s="2">
        <v>2022.44</v>
      </c>
      <c r="L89" s="2">
        <v>13642.87</v>
      </c>
      <c r="M89" s="2">
        <v>7741.19</v>
      </c>
    </row>
    <row r="90" spans="1:13" x14ac:dyDescent="0.2">
      <c r="A90" s="1">
        <v>114069103</v>
      </c>
      <c r="B90" s="1" t="s">
        <v>178</v>
      </c>
      <c r="C90" s="1" t="s">
        <v>19</v>
      </c>
      <c r="D90" s="13">
        <v>5937.4489999999996</v>
      </c>
      <c r="E90" s="13">
        <v>6946.7</v>
      </c>
      <c r="F90" s="2">
        <v>7565.83</v>
      </c>
      <c r="G90" s="2">
        <v>3784.65</v>
      </c>
      <c r="H90" s="2">
        <v>334.31</v>
      </c>
      <c r="I90" s="2">
        <v>11684.78</v>
      </c>
      <c r="J90" s="2">
        <v>0</v>
      </c>
      <c r="K90" s="2">
        <v>2576.52</v>
      </c>
      <c r="L90" s="2">
        <v>14261.31</v>
      </c>
      <c r="M90" s="2">
        <v>8264.9599999999991</v>
      </c>
    </row>
    <row r="91" spans="1:13" x14ac:dyDescent="0.2">
      <c r="A91" s="1">
        <v>114069353</v>
      </c>
      <c r="B91" s="1" t="s">
        <v>149</v>
      </c>
      <c r="C91" s="1" t="s">
        <v>19</v>
      </c>
      <c r="D91" s="13">
        <v>1926.91</v>
      </c>
      <c r="E91" s="13">
        <v>2265.3679999999999</v>
      </c>
      <c r="F91" s="2">
        <v>7825.13</v>
      </c>
      <c r="G91" s="2">
        <v>4684.09</v>
      </c>
      <c r="H91" s="2">
        <v>412.36</v>
      </c>
      <c r="I91" s="2">
        <v>12921.58</v>
      </c>
      <c r="J91" s="2">
        <v>0</v>
      </c>
      <c r="K91" s="2">
        <v>2356.0100000000002</v>
      </c>
      <c r="L91" s="2">
        <v>15277.59</v>
      </c>
      <c r="M91" s="2">
        <v>9211.4500000000007</v>
      </c>
    </row>
    <row r="92" spans="1:13" x14ac:dyDescent="0.2">
      <c r="A92" s="1">
        <v>108070502</v>
      </c>
      <c r="B92" s="1" t="s">
        <v>347</v>
      </c>
      <c r="C92" s="1" t="s">
        <v>38</v>
      </c>
      <c r="D92" s="13">
        <v>8006.82</v>
      </c>
      <c r="E92" s="13">
        <v>9304.27</v>
      </c>
      <c r="F92" s="2">
        <v>6110.5</v>
      </c>
      <c r="G92" s="2">
        <v>3204.09</v>
      </c>
      <c r="H92" s="2">
        <v>225.06</v>
      </c>
      <c r="I92" s="2">
        <v>9539.65</v>
      </c>
      <c r="J92" s="2">
        <v>0</v>
      </c>
      <c r="K92" s="2">
        <v>521.98</v>
      </c>
      <c r="L92" s="2">
        <v>10061.620000000001</v>
      </c>
      <c r="M92" s="2">
        <v>5363.49</v>
      </c>
    </row>
    <row r="93" spans="1:13" x14ac:dyDescent="0.2">
      <c r="A93" s="1">
        <v>108071003</v>
      </c>
      <c r="B93" s="1" t="s">
        <v>335</v>
      </c>
      <c r="C93" s="1" t="s">
        <v>38</v>
      </c>
      <c r="D93" s="13">
        <v>1299.644</v>
      </c>
      <c r="E93" s="13">
        <v>1527.4190000000001</v>
      </c>
      <c r="F93" s="2">
        <v>5962.36</v>
      </c>
      <c r="G93" s="2">
        <v>3507.32</v>
      </c>
      <c r="H93" s="2">
        <v>360.37</v>
      </c>
      <c r="I93" s="2">
        <v>9830.0400000000009</v>
      </c>
      <c r="J93" s="2">
        <v>0</v>
      </c>
      <c r="K93" s="2">
        <v>1263.24</v>
      </c>
      <c r="L93" s="2">
        <v>11093.28</v>
      </c>
      <c r="M93" s="2">
        <v>6553.51</v>
      </c>
    </row>
    <row r="94" spans="1:13" x14ac:dyDescent="0.2">
      <c r="A94" s="1">
        <v>108071504</v>
      </c>
      <c r="B94" s="1" t="s">
        <v>334</v>
      </c>
      <c r="C94" s="1" t="s">
        <v>38</v>
      </c>
      <c r="D94" s="13">
        <v>865.66200000000003</v>
      </c>
      <c r="E94" s="13">
        <v>1014.035</v>
      </c>
      <c r="F94" s="2">
        <v>6457.98</v>
      </c>
      <c r="G94" s="2">
        <v>3856.57</v>
      </c>
      <c r="H94" s="2">
        <v>223.18</v>
      </c>
      <c r="I94" s="2">
        <v>10537.73</v>
      </c>
      <c r="J94" s="2">
        <v>0</v>
      </c>
      <c r="K94" s="2">
        <v>1358.79</v>
      </c>
      <c r="L94" s="2">
        <v>11896.52</v>
      </c>
      <c r="M94" s="2">
        <v>6493.63</v>
      </c>
    </row>
    <row r="95" spans="1:13" x14ac:dyDescent="0.2">
      <c r="A95" s="1">
        <v>108073503</v>
      </c>
      <c r="B95" s="1" t="s">
        <v>333</v>
      </c>
      <c r="C95" s="1" t="s">
        <v>38</v>
      </c>
      <c r="D95" s="13">
        <v>3491.96</v>
      </c>
      <c r="E95" s="13">
        <v>4101.8789999999999</v>
      </c>
      <c r="F95" s="2">
        <v>6628.91</v>
      </c>
      <c r="G95" s="2">
        <v>3663.37</v>
      </c>
      <c r="H95" s="2">
        <v>259.2</v>
      </c>
      <c r="I95" s="2">
        <v>10551.48</v>
      </c>
      <c r="J95" s="2">
        <v>0</v>
      </c>
      <c r="K95" s="2">
        <v>1299.24</v>
      </c>
      <c r="L95" s="2">
        <v>11850.71</v>
      </c>
      <c r="M95" s="2">
        <v>7024.64</v>
      </c>
    </row>
    <row r="96" spans="1:13" x14ac:dyDescent="0.2">
      <c r="A96" s="1">
        <v>108077503</v>
      </c>
      <c r="B96" s="1" t="s">
        <v>332</v>
      </c>
      <c r="C96" s="1" t="s">
        <v>38</v>
      </c>
      <c r="D96" s="13">
        <v>1856.5709999999999</v>
      </c>
      <c r="E96" s="13">
        <v>2153.2910000000002</v>
      </c>
      <c r="F96" s="2">
        <v>6393.49</v>
      </c>
      <c r="G96" s="2">
        <v>3360.34</v>
      </c>
      <c r="H96" s="2">
        <v>198.67</v>
      </c>
      <c r="I96" s="2">
        <v>9952.5</v>
      </c>
      <c r="J96" s="2">
        <v>6.52</v>
      </c>
      <c r="K96" s="2">
        <v>1335.51</v>
      </c>
      <c r="L96" s="2">
        <v>11294.53</v>
      </c>
      <c r="M96" s="2">
        <v>6528.61</v>
      </c>
    </row>
    <row r="97" spans="1:13" x14ac:dyDescent="0.2">
      <c r="A97" s="1">
        <v>108078003</v>
      </c>
      <c r="B97" s="1" t="s">
        <v>331</v>
      </c>
      <c r="C97" s="1" t="s">
        <v>38</v>
      </c>
      <c r="D97" s="13">
        <v>1889.567</v>
      </c>
      <c r="E97" s="13">
        <v>2163.29</v>
      </c>
      <c r="F97" s="2">
        <v>5829.22</v>
      </c>
      <c r="G97" s="2">
        <v>3586.32</v>
      </c>
      <c r="H97" s="2">
        <v>229.01</v>
      </c>
      <c r="I97" s="2">
        <v>9644.5499999999993</v>
      </c>
      <c r="J97" s="2">
        <v>0</v>
      </c>
      <c r="K97" s="2">
        <v>2825.24</v>
      </c>
      <c r="L97" s="2">
        <v>12469.79</v>
      </c>
      <c r="M97" s="2">
        <v>5536.66</v>
      </c>
    </row>
    <row r="98" spans="1:13" x14ac:dyDescent="0.2">
      <c r="A98" s="1">
        <v>108079004</v>
      </c>
      <c r="B98" s="1" t="s">
        <v>330</v>
      </c>
      <c r="C98" s="1" t="s">
        <v>38</v>
      </c>
      <c r="D98" s="13">
        <v>549.47799999999995</v>
      </c>
      <c r="E98" s="13">
        <v>647.96100000000001</v>
      </c>
      <c r="F98" s="2">
        <v>6228.6</v>
      </c>
      <c r="G98" s="2">
        <v>4317.9399999999996</v>
      </c>
      <c r="H98" s="2">
        <v>403.47</v>
      </c>
      <c r="I98" s="2">
        <v>10950.01</v>
      </c>
      <c r="J98" s="2">
        <v>0</v>
      </c>
      <c r="K98" s="2">
        <v>1335.17</v>
      </c>
      <c r="L98" s="2">
        <v>12285.19</v>
      </c>
      <c r="M98" s="2">
        <v>6761.79</v>
      </c>
    </row>
    <row r="99" spans="1:13" x14ac:dyDescent="0.2">
      <c r="A99" s="1">
        <v>117080503</v>
      </c>
      <c r="B99" s="1" t="s">
        <v>411</v>
      </c>
      <c r="C99" s="1" t="s">
        <v>48</v>
      </c>
      <c r="D99" s="13">
        <v>2220.029</v>
      </c>
      <c r="E99" s="13">
        <v>2592.192</v>
      </c>
      <c r="F99" s="2">
        <v>8127.84</v>
      </c>
      <c r="G99" s="2">
        <v>4213.25</v>
      </c>
      <c r="H99" s="2">
        <v>211.92</v>
      </c>
      <c r="I99" s="2">
        <v>12553.02</v>
      </c>
      <c r="J99" s="2">
        <v>0.38</v>
      </c>
      <c r="K99" s="2">
        <v>1427.54</v>
      </c>
      <c r="L99" s="2">
        <v>13980.94</v>
      </c>
      <c r="M99" s="2">
        <v>7814.37</v>
      </c>
    </row>
    <row r="100" spans="1:13" x14ac:dyDescent="0.2">
      <c r="A100" s="1">
        <v>117081003</v>
      </c>
      <c r="B100" s="1" t="s">
        <v>512</v>
      </c>
      <c r="C100" s="1" t="s">
        <v>48</v>
      </c>
      <c r="D100" s="13">
        <v>1037.761</v>
      </c>
      <c r="E100" s="13">
        <v>1205.296</v>
      </c>
      <c r="F100" s="2">
        <v>7560.86</v>
      </c>
      <c r="G100" s="2">
        <v>3737.31</v>
      </c>
      <c r="H100" s="2">
        <v>269.39</v>
      </c>
      <c r="I100" s="2">
        <v>11567.56</v>
      </c>
      <c r="J100" s="2">
        <v>147.80000000000001</v>
      </c>
      <c r="K100" s="2">
        <v>1324.4</v>
      </c>
      <c r="L100" s="2">
        <v>13039.76</v>
      </c>
      <c r="M100" s="2">
        <v>7278.86</v>
      </c>
    </row>
    <row r="101" spans="1:13" x14ac:dyDescent="0.2">
      <c r="A101" s="1">
        <v>117083004</v>
      </c>
      <c r="B101" s="1" t="s">
        <v>542</v>
      </c>
      <c r="C101" s="1" t="s">
        <v>48</v>
      </c>
      <c r="D101" s="13">
        <v>823.21100000000001</v>
      </c>
      <c r="E101" s="13">
        <v>963.10900000000004</v>
      </c>
      <c r="F101" s="2">
        <v>7972.36</v>
      </c>
      <c r="G101" s="2">
        <v>4999.2700000000004</v>
      </c>
      <c r="H101" s="2">
        <v>244.07</v>
      </c>
      <c r="I101" s="2">
        <v>13215.71</v>
      </c>
      <c r="J101" s="2">
        <v>0</v>
      </c>
      <c r="K101" s="2">
        <v>1020.26</v>
      </c>
      <c r="L101" s="2">
        <v>14235.96</v>
      </c>
      <c r="M101" s="2">
        <v>8285.2900000000009</v>
      </c>
    </row>
    <row r="102" spans="1:13" x14ac:dyDescent="0.2">
      <c r="A102" s="1">
        <v>117086003</v>
      </c>
      <c r="B102" s="1" t="s">
        <v>515</v>
      </c>
      <c r="C102" s="1" t="s">
        <v>48</v>
      </c>
      <c r="D102" s="13">
        <v>1084.1679999999999</v>
      </c>
      <c r="E102" s="13">
        <v>1253.316</v>
      </c>
      <c r="F102" s="2">
        <v>8568.15</v>
      </c>
      <c r="G102" s="2">
        <v>4484.6400000000003</v>
      </c>
      <c r="H102" s="2">
        <v>583.85</v>
      </c>
      <c r="I102" s="2">
        <v>13636.65</v>
      </c>
      <c r="J102" s="2">
        <v>1.69</v>
      </c>
      <c r="K102" s="2">
        <v>356.86</v>
      </c>
      <c r="L102" s="2">
        <v>13995.2</v>
      </c>
      <c r="M102" s="2">
        <v>9444.23</v>
      </c>
    </row>
    <row r="103" spans="1:13" x14ac:dyDescent="0.2">
      <c r="A103" s="1">
        <v>117086503</v>
      </c>
      <c r="B103" s="1" t="s">
        <v>552</v>
      </c>
      <c r="C103" s="1" t="s">
        <v>48</v>
      </c>
      <c r="D103" s="13">
        <v>1641.19</v>
      </c>
      <c r="E103" s="13">
        <v>1890.711</v>
      </c>
      <c r="F103" s="2">
        <v>6668.24</v>
      </c>
      <c r="G103" s="2">
        <v>3511.47</v>
      </c>
      <c r="H103" s="2">
        <v>313.93</v>
      </c>
      <c r="I103" s="2">
        <v>10493.64</v>
      </c>
      <c r="J103" s="2">
        <v>173.83</v>
      </c>
      <c r="K103" s="2">
        <v>1489.08</v>
      </c>
      <c r="L103" s="2">
        <v>12156.54</v>
      </c>
      <c r="M103" s="2">
        <v>6204.26</v>
      </c>
    </row>
    <row r="104" spans="1:13" x14ac:dyDescent="0.2">
      <c r="A104" s="1">
        <v>117086653</v>
      </c>
      <c r="B104" s="1" t="s">
        <v>551</v>
      </c>
      <c r="C104" s="1" t="s">
        <v>48</v>
      </c>
      <c r="D104" s="13">
        <v>1574.0419999999999</v>
      </c>
      <c r="E104" s="13">
        <v>1849.713</v>
      </c>
      <c r="F104" s="2">
        <v>7100.02</v>
      </c>
      <c r="G104" s="2">
        <v>4087.7</v>
      </c>
      <c r="H104" s="2">
        <v>264.77</v>
      </c>
      <c r="I104" s="2">
        <v>11452.49</v>
      </c>
      <c r="J104" s="2">
        <v>61.2</v>
      </c>
      <c r="K104" s="2">
        <v>1457.82</v>
      </c>
      <c r="L104" s="2">
        <v>12971.51</v>
      </c>
      <c r="M104" s="2">
        <v>6934.94</v>
      </c>
    </row>
    <row r="105" spans="1:13" x14ac:dyDescent="0.2">
      <c r="A105" s="1">
        <v>117089003</v>
      </c>
      <c r="B105" s="1" t="s">
        <v>550</v>
      </c>
      <c r="C105" s="1" t="s">
        <v>48</v>
      </c>
      <c r="D105" s="13">
        <v>1446.2670000000001</v>
      </c>
      <c r="E105" s="13">
        <v>1683.6569999999999</v>
      </c>
      <c r="F105" s="2">
        <v>8203.2199999999993</v>
      </c>
      <c r="G105" s="2">
        <v>3974.61</v>
      </c>
      <c r="H105" s="2">
        <v>251.43</v>
      </c>
      <c r="I105" s="2">
        <v>12429.26</v>
      </c>
      <c r="J105" s="2">
        <v>4.7</v>
      </c>
      <c r="K105" s="2">
        <v>1813.71</v>
      </c>
      <c r="L105" s="2">
        <v>14247.67</v>
      </c>
      <c r="M105" s="2">
        <v>8016.91</v>
      </c>
    </row>
    <row r="106" spans="1:13" x14ac:dyDescent="0.2">
      <c r="A106" s="1">
        <v>122091002</v>
      </c>
      <c r="B106" s="1" t="s">
        <v>428</v>
      </c>
      <c r="C106" s="1" t="s">
        <v>49</v>
      </c>
      <c r="D106" s="13">
        <v>7199.8270000000002</v>
      </c>
      <c r="E106" s="13">
        <v>8272.1200000000008</v>
      </c>
      <c r="F106" s="2">
        <v>10167.76</v>
      </c>
      <c r="G106" s="2">
        <v>4886.8900000000003</v>
      </c>
      <c r="H106" s="2">
        <v>199.57</v>
      </c>
      <c r="I106" s="2">
        <v>15254.23</v>
      </c>
      <c r="J106" s="2">
        <v>0</v>
      </c>
      <c r="K106" s="2">
        <v>1721.54</v>
      </c>
      <c r="L106" s="2">
        <v>16975.77</v>
      </c>
      <c r="M106" s="2">
        <v>10698.67</v>
      </c>
    </row>
    <row r="107" spans="1:13" x14ac:dyDescent="0.2">
      <c r="A107" s="1">
        <v>122091303</v>
      </c>
      <c r="B107" s="1" t="s">
        <v>444</v>
      </c>
      <c r="C107" s="1" t="s">
        <v>49</v>
      </c>
      <c r="D107" s="13">
        <v>1378.809</v>
      </c>
      <c r="E107" s="13">
        <v>1608.652</v>
      </c>
      <c r="F107" s="2">
        <v>9816.3700000000008</v>
      </c>
      <c r="G107" s="2">
        <v>3135.72</v>
      </c>
      <c r="H107" s="2">
        <v>182.89</v>
      </c>
      <c r="I107" s="2">
        <v>13134.98</v>
      </c>
      <c r="J107" s="2">
        <v>0</v>
      </c>
      <c r="K107" s="2">
        <v>1718.11</v>
      </c>
      <c r="L107" s="2">
        <v>14853.09</v>
      </c>
      <c r="M107" s="2">
        <v>8832.19</v>
      </c>
    </row>
    <row r="108" spans="1:13" x14ac:dyDescent="0.2">
      <c r="A108" s="1">
        <v>122091352</v>
      </c>
      <c r="B108" s="1" t="s">
        <v>430</v>
      </c>
      <c r="C108" s="1" t="s">
        <v>49</v>
      </c>
      <c r="D108" s="13">
        <v>7039.857</v>
      </c>
      <c r="E108" s="13">
        <v>8228.8050000000003</v>
      </c>
      <c r="F108" s="2">
        <v>10745</v>
      </c>
      <c r="G108" s="2">
        <v>5285.32</v>
      </c>
      <c r="H108" s="2">
        <v>140.38999999999999</v>
      </c>
      <c r="I108" s="2">
        <v>16170.72</v>
      </c>
      <c r="J108" s="2">
        <v>0</v>
      </c>
      <c r="K108" s="2">
        <v>696.63</v>
      </c>
      <c r="L108" s="2">
        <v>16867.349999999999</v>
      </c>
      <c r="M108" s="2">
        <v>10876.01</v>
      </c>
    </row>
    <row r="109" spans="1:13" x14ac:dyDescent="0.2">
      <c r="A109" s="1">
        <v>122092002</v>
      </c>
      <c r="B109" s="1" t="s">
        <v>417</v>
      </c>
      <c r="C109" s="1" t="s">
        <v>49</v>
      </c>
      <c r="D109" s="13">
        <v>5811.93</v>
      </c>
      <c r="E109" s="13">
        <v>6654.3689999999997</v>
      </c>
      <c r="F109" s="2">
        <v>9411.31</v>
      </c>
      <c r="G109" s="2">
        <v>4367.45</v>
      </c>
      <c r="H109" s="2">
        <v>186.65</v>
      </c>
      <c r="I109" s="2">
        <v>13965.41</v>
      </c>
      <c r="J109" s="2">
        <v>0</v>
      </c>
      <c r="K109" s="2">
        <v>2061.5500000000002</v>
      </c>
      <c r="L109" s="2">
        <v>16026.96</v>
      </c>
      <c r="M109" s="2">
        <v>10043.92</v>
      </c>
    </row>
    <row r="110" spans="1:13" x14ac:dyDescent="0.2">
      <c r="A110" s="1">
        <v>122092102</v>
      </c>
      <c r="B110" s="1" t="s">
        <v>432</v>
      </c>
      <c r="C110" s="1" t="s">
        <v>49</v>
      </c>
      <c r="D110" s="13">
        <v>20260.632000000001</v>
      </c>
      <c r="E110" s="13">
        <v>23376.653999999999</v>
      </c>
      <c r="F110" s="2">
        <v>6998.06</v>
      </c>
      <c r="G110" s="2">
        <v>3622.01</v>
      </c>
      <c r="H110" s="2">
        <v>260.38</v>
      </c>
      <c r="I110" s="2">
        <v>10880.44</v>
      </c>
      <c r="J110" s="2">
        <v>0</v>
      </c>
      <c r="K110" s="2">
        <v>3121.23</v>
      </c>
      <c r="L110" s="2">
        <v>14001.67</v>
      </c>
      <c r="M110" s="2">
        <v>7370.56</v>
      </c>
    </row>
    <row r="111" spans="1:13" x14ac:dyDescent="0.2">
      <c r="A111" s="1">
        <v>122092353</v>
      </c>
      <c r="B111" s="1" t="s">
        <v>433</v>
      </c>
      <c r="C111" s="1" t="s">
        <v>49</v>
      </c>
      <c r="D111" s="13">
        <v>11718.107</v>
      </c>
      <c r="E111" s="13">
        <v>13657.977999999999</v>
      </c>
      <c r="F111" s="2">
        <v>10629.58</v>
      </c>
      <c r="G111" s="2">
        <v>4209.79</v>
      </c>
      <c r="H111" s="2">
        <v>244.3</v>
      </c>
      <c r="I111" s="2">
        <v>15083.67</v>
      </c>
      <c r="J111" s="2">
        <v>0</v>
      </c>
      <c r="K111" s="2">
        <v>1479.02</v>
      </c>
      <c r="L111" s="2">
        <v>16562.689999999999</v>
      </c>
      <c r="M111" s="2">
        <v>10542.85</v>
      </c>
    </row>
    <row r="112" spans="1:13" x14ac:dyDescent="0.2">
      <c r="A112" s="1">
        <v>122097203</v>
      </c>
      <c r="B112" s="1" t="s">
        <v>434</v>
      </c>
      <c r="C112" s="1" t="s">
        <v>49</v>
      </c>
      <c r="D112" s="13">
        <v>993.11800000000005</v>
      </c>
      <c r="E112" s="13">
        <v>1138.4359999999999</v>
      </c>
      <c r="F112" s="2">
        <v>13195.95</v>
      </c>
      <c r="G112" s="2">
        <v>3965.92</v>
      </c>
      <c r="H112" s="2">
        <v>350.32</v>
      </c>
      <c r="I112" s="2">
        <v>17512.2</v>
      </c>
      <c r="J112" s="2">
        <v>0</v>
      </c>
      <c r="K112" s="2">
        <v>986.31</v>
      </c>
      <c r="L112" s="2">
        <v>18498.509999999998</v>
      </c>
      <c r="M112" s="2">
        <v>11722.71</v>
      </c>
    </row>
    <row r="113" spans="1:13" x14ac:dyDescent="0.2">
      <c r="A113" s="1">
        <v>122097502</v>
      </c>
      <c r="B113" s="1" t="s">
        <v>435</v>
      </c>
      <c r="C113" s="1" t="s">
        <v>49</v>
      </c>
      <c r="D113" s="13">
        <v>9172.9529999999995</v>
      </c>
      <c r="E113" s="13">
        <v>10630.653</v>
      </c>
      <c r="F113" s="2">
        <v>10577.81</v>
      </c>
      <c r="G113" s="2">
        <v>4485.17</v>
      </c>
      <c r="H113" s="2">
        <v>174.93</v>
      </c>
      <c r="I113" s="2">
        <v>15237.91</v>
      </c>
      <c r="J113" s="2">
        <v>81.64</v>
      </c>
      <c r="K113" s="2">
        <v>1910.5</v>
      </c>
      <c r="L113" s="2">
        <v>17230.05</v>
      </c>
      <c r="M113" s="2">
        <v>10738.88</v>
      </c>
    </row>
    <row r="114" spans="1:13" x14ac:dyDescent="0.2">
      <c r="A114" s="1">
        <v>122097604</v>
      </c>
      <c r="B114" s="1" t="s">
        <v>436</v>
      </c>
      <c r="C114" s="1" t="s">
        <v>49</v>
      </c>
      <c r="D114" s="13">
        <v>1608.4490000000001</v>
      </c>
      <c r="E114" s="13">
        <v>1884.3309999999999</v>
      </c>
      <c r="F114" s="2">
        <v>10456.700000000001</v>
      </c>
      <c r="G114" s="2">
        <v>6898.75</v>
      </c>
      <c r="H114" s="2">
        <v>431.35</v>
      </c>
      <c r="I114" s="2">
        <v>17786.8</v>
      </c>
      <c r="J114" s="2">
        <v>0</v>
      </c>
      <c r="K114" s="2">
        <v>2429.52</v>
      </c>
      <c r="L114" s="2">
        <v>20216.32</v>
      </c>
      <c r="M114" s="2">
        <v>12940.93</v>
      </c>
    </row>
    <row r="115" spans="1:13" x14ac:dyDescent="0.2">
      <c r="A115" s="1">
        <v>122098003</v>
      </c>
      <c r="B115" s="1" t="s">
        <v>437</v>
      </c>
      <c r="C115" s="1" t="s">
        <v>49</v>
      </c>
      <c r="D115" s="13">
        <v>1891.8989999999999</v>
      </c>
      <c r="E115" s="13">
        <v>2204.4290000000001</v>
      </c>
      <c r="F115" s="2">
        <v>9763.57</v>
      </c>
      <c r="G115" s="2">
        <v>6192.42</v>
      </c>
      <c r="H115" s="2">
        <v>525.34</v>
      </c>
      <c r="I115" s="2">
        <v>16481.330000000002</v>
      </c>
      <c r="J115" s="2">
        <v>28.52</v>
      </c>
      <c r="K115" s="2">
        <v>3329.06</v>
      </c>
      <c r="L115" s="2">
        <v>19838.900000000001</v>
      </c>
      <c r="M115" s="2">
        <v>11405.46</v>
      </c>
    </row>
    <row r="116" spans="1:13" x14ac:dyDescent="0.2">
      <c r="A116" s="1">
        <v>122098103</v>
      </c>
      <c r="B116" s="1" t="s">
        <v>438</v>
      </c>
      <c r="C116" s="1" t="s">
        <v>49</v>
      </c>
      <c r="D116" s="13">
        <v>7701.5959999999995</v>
      </c>
      <c r="E116" s="13">
        <v>8864.4500000000007</v>
      </c>
      <c r="F116" s="2">
        <v>8092.95</v>
      </c>
      <c r="G116" s="2">
        <v>3724.06</v>
      </c>
      <c r="H116" s="2">
        <v>164.72</v>
      </c>
      <c r="I116" s="2">
        <v>11981.73</v>
      </c>
      <c r="J116" s="2">
        <v>0</v>
      </c>
      <c r="K116" s="2">
        <v>2085.19</v>
      </c>
      <c r="L116" s="2">
        <v>14066.92</v>
      </c>
      <c r="M116" s="2">
        <v>8509.09</v>
      </c>
    </row>
    <row r="117" spans="1:13" x14ac:dyDescent="0.2">
      <c r="A117" s="1">
        <v>122098202</v>
      </c>
      <c r="B117" s="1" t="s">
        <v>439</v>
      </c>
      <c r="C117" s="1" t="s">
        <v>49</v>
      </c>
      <c r="D117" s="13">
        <v>11195.521000000001</v>
      </c>
      <c r="E117" s="13">
        <v>12861.689</v>
      </c>
      <c r="F117" s="2">
        <v>9632.4699999999993</v>
      </c>
      <c r="G117" s="2">
        <v>4165.67</v>
      </c>
      <c r="H117" s="2">
        <v>116.58</v>
      </c>
      <c r="I117" s="2">
        <v>13914.72</v>
      </c>
      <c r="J117" s="2">
        <v>0</v>
      </c>
      <c r="K117" s="2">
        <v>1101.92</v>
      </c>
      <c r="L117" s="2">
        <v>15016.63</v>
      </c>
      <c r="M117" s="2">
        <v>11020.96</v>
      </c>
    </row>
    <row r="118" spans="1:13" x14ac:dyDescent="0.2">
      <c r="A118" s="1">
        <v>122098403</v>
      </c>
      <c r="B118" s="1" t="s">
        <v>440</v>
      </c>
      <c r="C118" s="1" t="s">
        <v>49</v>
      </c>
      <c r="D118" s="13">
        <v>5603.357</v>
      </c>
      <c r="E118" s="13">
        <v>6369.55</v>
      </c>
      <c r="F118" s="2">
        <v>9257.76</v>
      </c>
      <c r="G118" s="2">
        <v>4545.1099999999997</v>
      </c>
      <c r="H118" s="2">
        <v>145.41999999999999</v>
      </c>
      <c r="I118" s="2">
        <v>13948.29</v>
      </c>
      <c r="J118" s="2">
        <v>0</v>
      </c>
      <c r="K118" s="2">
        <v>1360.44</v>
      </c>
      <c r="L118" s="2">
        <v>15308.74</v>
      </c>
      <c r="M118" s="2">
        <v>10167.459999999999</v>
      </c>
    </row>
    <row r="119" spans="1:13" x14ac:dyDescent="0.2">
      <c r="A119" s="1">
        <v>104101252</v>
      </c>
      <c r="B119" s="1" t="s">
        <v>248</v>
      </c>
      <c r="C119" s="1" t="s">
        <v>29</v>
      </c>
      <c r="D119" s="13">
        <v>7751.8289999999997</v>
      </c>
      <c r="E119" s="13">
        <v>8884.0889999999999</v>
      </c>
      <c r="F119" s="2">
        <v>6856.65</v>
      </c>
      <c r="G119" s="2">
        <v>3354.72</v>
      </c>
      <c r="H119" s="2">
        <v>160.28</v>
      </c>
      <c r="I119" s="2">
        <v>10371.65</v>
      </c>
      <c r="J119" s="2">
        <v>0</v>
      </c>
      <c r="K119" s="2">
        <v>1013.06</v>
      </c>
      <c r="L119" s="2">
        <v>11384.71</v>
      </c>
      <c r="M119" s="2">
        <v>6700.69</v>
      </c>
    </row>
    <row r="120" spans="1:13" x14ac:dyDescent="0.2">
      <c r="A120" s="1">
        <v>104103603</v>
      </c>
      <c r="B120" s="1" t="s">
        <v>257</v>
      </c>
      <c r="C120" s="1" t="s">
        <v>29</v>
      </c>
      <c r="D120" s="13">
        <v>1653.125</v>
      </c>
      <c r="E120" s="13">
        <v>1944.5740000000001</v>
      </c>
      <c r="F120" s="2">
        <v>7135.68</v>
      </c>
      <c r="G120" s="2">
        <v>3617.17</v>
      </c>
      <c r="H120" s="2">
        <v>233.72</v>
      </c>
      <c r="I120" s="2">
        <v>10986.57</v>
      </c>
      <c r="J120" s="2">
        <v>37.99</v>
      </c>
      <c r="K120" s="2">
        <v>659.98</v>
      </c>
      <c r="L120" s="2">
        <v>11684.55</v>
      </c>
      <c r="M120" s="2">
        <v>6750.11</v>
      </c>
    </row>
    <row r="121" spans="1:13" x14ac:dyDescent="0.2">
      <c r="A121" s="1">
        <v>104105003</v>
      </c>
      <c r="B121" s="1" t="s">
        <v>267</v>
      </c>
      <c r="C121" s="1" t="s">
        <v>29</v>
      </c>
      <c r="D121" s="13">
        <v>3277.4389999999999</v>
      </c>
      <c r="E121" s="13">
        <v>3728.6579999999999</v>
      </c>
      <c r="F121" s="2">
        <v>5888.6</v>
      </c>
      <c r="G121" s="2">
        <v>3517.71</v>
      </c>
      <c r="H121" s="2">
        <v>268.33</v>
      </c>
      <c r="I121" s="2">
        <v>9674.6299999999992</v>
      </c>
      <c r="J121" s="2">
        <v>0</v>
      </c>
      <c r="K121" s="2">
        <v>1612.94</v>
      </c>
      <c r="L121" s="2">
        <v>11287.57</v>
      </c>
      <c r="M121" s="2">
        <v>6828.21</v>
      </c>
    </row>
    <row r="122" spans="1:13" x14ac:dyDescent="0.2">
      <c r="A122" s="1">
        <v>104105353</v>
      </c>
      <c r="B122" s="1" t="s">
        <v>255</v>
      </c>
      <c r="C122" s="1" t="s">
        <v>29</v>
      </c>
      <c r="D122" s="13">
        <v>1527.432</v>
      </c>
      <c r="E122" s="13">
        <v>1755.9159999999999</v>
      </c>
      <c r="F122" s="2">
        <v>6199.25</v>
      </c>
      <c r="G122" s="2">
        <v>3976.83</v>
      </c>
      <c r="H122" s="2">
        <v>708.2</v>
      </c>
      <c r="I122" s="2">
        <v>10884.28</v>
      </c>
      <c r="J122" s="2">
        <v>0</v>
      </c>
      <c r="K122" s="2">
        <v>769.11</v>
      </c>
      <c r="L122" s="2">
        <v>11653.39</v>
      </c>
      <c r="M122" s="2">
        <v>6734.91</v>
      </c>
    </row>
    <row r="123" spans="1:13" x14ac:dyDescent="0.2">
      <c r="A123" s="1">
        <v>104107903</v>
      </c>
      <c r="B123" s="1" t="s">
        <v>252</v>
      </c>
      <c r="C123" s="1" t="s">
        <v>29</v>
      </c>
      <c r="D123" s="13">
        <v>7471.2870000000003</v>
      </c>
      <c r="E123" s="13">
        <v>8524.0390000000007</v>
      </c>
      <c r="F123" s="2">
        <v>7587.42</v>
      </c>
      <c r="G123" s="2">
        <v>3209.85</v>
      </c>
      <c r="H123" s="2">
        <v>208.25</v>
      </c>
      <c r="I123" s="2">
        <v>11005.53</v>
      </c>
      <c r="J123" s="2">
        <v>4.4400000000000004</v>
      </c>
      <c r="K123" s="2">
        <v>1279.28</v>
      </c>
      <c r="L123" s="2">
        <v>12289.24</v>
      </c>
      <c r="M123" s="2">
        <v>7500.76</v>
      </c>
    </row>
    <row r="124" spans="1:13" x14ac:dyDescent="0.2">
      <c r="A124" s="1">
        <v>104107503</v>
      </c>
      <c r="B124" s="1" t="s">
        <v>254</v>
      </c>
      <c r="C124" s="1" t="s">
        <v>29</v>
      </c>
      <c r="D124" s="13">
        <v>2295.0459999999998</v>
      </c>
      <c r="E124" s="13">
        <v>2707.643</v>
      </c>
      <c r="F124" s="2">
        <v>7334.37</v>
      </c>
      <c r="G124" s="2">
        <v>3152.16</v>
      </c>
      <c r="H124" s="2">
        <v>283.45999999999998</v>
      </c>
      <c r="I124" s="2">
        <v>10769.99</v>
      </c>
      <c r="J124" s="2">
        <v>0</v>
      </c>
      <c r="K124" s="2">
        <v>916.91</v>
      </c>
      <c r="L124" s="2">
        <v>11686.9</v>
      </c>
      <c r="M124" s="2">
        <v>7108</v>
      </c>
    </row>
    <row r="125" spans="1:13" x14ac:dyDescent="0.2">
      <c r="A125" s="1">
        <v>104107803</v>
      </c>
      <c r="B125" s="1" t="s">
        <v>253</v>
      </c>
      <c r="C125" s="1" t="s">
        <v>29</v>
      </c>
      <c r="D125" s="13">
        <v>2707.0650000000001</v>
      </c>
      <c r="E125" s="13">
        <v>3149.9560000000001</v>
      </c>
      <c r="F125" s="2">
        <v>6209.16</v>
      </c>
      <c r="G125" s="2">
        <v>3851.33</v>
      </c>
      <c r="H125" s="2">
        <v>317.7</v>
      </c>
      <c r="I125" s="2">
        <v>10378.19</v>
      </c>
      <c r="J125" s="2">
        <v>0</v>
      </c>
      <c r="K125" s="2">
        <v>1375.22</v>
      </c>
      <c r="L125" s="2">
        <v>11753.4</v>
      </c>
      <c r="M125" s="2">
        <v>6649.58</v>
      </c>
    </row>
    <row r="126" spans="1:13" x14ac:dyDescent="0.2">
      <c r="A126" s="1">
        <v>108110603</v>
      </c>
      <c r="B126" s="1" t="s">
        <v>218</v>
      </c>
      <c r="C126" s="1" t="s">
        <v>11</v>
      </c>
      <c r="D126" s="13">
        <v>695.77800000000002</v>
      </c>
      <c r="E126" s="13">
        <v>796.03099999999995</v>
      </c>
      <c r="F126" s="2">
        <v>7165.87</v>
      </c>
      <c r="G126" s="2">
        <v>4306.71</v>
      </c>
      <c r="H126" s="2">
        <v>422.51</v>
      </c>
      <c r="I126" s="2">
        <v>11895.08</v>
      </c>
      <c r="J126" s="2">
        <v>0</v>
      </c>
      <c r="K126" s="2">
        <v>0</v>
      </c>
      <c r="L126" s="2">
        <v>11895.08</v>
      </c>
      <c r="M126" s="2">
        <v>7524.51</v>
      </c>
    </row>
    <row r="127" spans="1:13" x14ac:dyDescent="0.2">
      <c r="A127" s="1">
        <v>108111203</v>
      </c>
      <c r="B127" s="1" t="s">
        <v>366</v>
      </c>
      <c r="C127" s="1" t="s">
        <v>11</v>
      </c>
      <c r="D127" s="13">
        <v>1485.0050000000001</v>
      </c>
      <c r="E127" s="13">
        <v>1748.78</v>
      </c>
      <c r="F127" s="2">
        <v>7315.56</v>
      </c>
      <c r="G127" s="2">
        <v>3744.26</v>
      </c>
      <c r="H127" s="2">
        <v>292.63</v>
      </c>
      <c r="I127" s="2">
        <v>11352.45</v>
      </c>
      <c r="J127" s="2">
        <v>41.58</v>
      </c>
      <c r="K127" s="2">
        <v>638.65</v>
      </c>
      <c r="L127" s="2">
        <v>12032.68</v>
      </c>
      <c r="M127" s="2">
        <v>6980.76</v>
      </c>
    </row>
    <row r="128" spans="1:13" x14ac:dyDescent="0.2">
      <c r="A128" s="1">
        <v>108111303</v>
      </c>
      <c r="B128" s="1" t="s">
        <v>246</v>
      </c>
      <c r="C128" s="1" t="s">
        <v>11</v>
      </c>
      <c r="D128" s="13">
        <v>1793.8330000000001</v>
      </c>
      <c r="E128" s="13">
        <v>2104.62</v>
      </c>
      <c r="F128" s="2">
        <v>7017.69</v>
      </c>
      <c r="G128" s="2">
        <v>3216.1</v>
      </c>
      <c r="H128" s="2">
        <v>211.41</v>
      </c>
      <c r="I128" s="2">
        <v>10445.209999999999</v>
      </c>
      <c r="J128" s="2">
        <v>0</v>
      </c>
      <c r="K128" s="2">
        <v>725.57</v>
      </c>
      <c r="L128" s="2">
        <v>11170.78</v>
      </c>
      <c r="M128" s="2">
        <v>6617.84</v>
      </c>
    </row>
    <row r="129" spans="1:13" x14ac:dyDescent="0.2">
      <c r="A129" s="1">
        <v>108111403</v>
      </c>
      <c r="B129" s="1" t="s">
        <v>126</v>
      </c>
      <c r="C129" s="1" t="s">
        <v>11</v>
      </c>
      <c r="D129" s="13">
        <v>924.18899999999996</v>
      </c>
      <c r="E129" s="13">
        <v>1085.9570000000001</v>
      </c>
      <c r="F129" s="2">
        <v>6157.96</v>
      </c>
      <c r="G129" s="2">
        <v>3799.32</v>
      </c>
      <c r="H129" s="2">
        <v>325.45</v>
      </c>
      <c r="I129" s="2">
        <v>10282.74</v>
      </c>
      <c r="J129" s="2">
        <v>0</v>
      </c>
      <c r="K129" s="2">
        <v>386.7</v>
      </c>
      <c r="L129" s="2">
        <v>10669.44</v>
      </c>
      <c r="M129" s="2">
        <v>6204.53</v>
      </c>
    </row>
    <row r="130" spans="1:13" x14ac:dyDescent="0.2">
      <c r="A130" s="1">
        <v>108112003</v>
      </c>
      <c r="B130" s="1" t="s">
        <v>125</v>
      </c>
      <c r="C130" s="1" t="s">
        <v>11</v>
      </c>
      <c r="D130" s="13">
        <v>826.72</v>
      </c>
      <c r="E130" s="13">
        <v>969.58399999999995</v>
      </c>
      <c r="F130" s="2">
        <v>6384.26</v>
      </c>
      <c r="G130" s="2">
        <v>3953.11</v>
      </c>
      <c r="H130" s="2">
        <v>213.74</v>
      </c>
      <c r="I130" s="2">
        <v>10551.12</v>
      </c>
      <c r="J130" s="2">
        <v>0</v>
      </c>
      <c r="K130" s="2">
        <v>912.15</v>
      </c>
      <c r="L130" s="2">
        <v>11463.27</v>
      </c>
      <c r="M130" s="2">
        <v>6495.12</v>
      </c>
    </row>
    <row r="131" spans="1:13" x14ac:dyDescent="0.2">
      <c r="A131" s="1">
        <v>108112203</v>
      </c>
      <c r="B131" s="1" t="s">
        <v>124</v>
      </c>
      <c r="C131" s="1" t="s">
        <v>11</v>
      </c>
      <c r="D131" s="13">
        <v>2015.43</v>
      </c>
      <c r="E131" s="13">
        <v>2343.0030000000002</v>
      </c>
      <c r="F131" s="2">
        <v>6628.6</v>
      </c>
      <c r="G131" s="2">
        <v>3647.91</v>
      </c>
      <c r="H131" s="2">
        <v>368</v>
      </c>
      <c r="I131" s="2">
        <v>10644.51</v>
      </c>
      <c r="J131" s="2">
        <v>0</v>
      </c>
      <c r="K131" s="2">
        <v>868.87</v>
      </c>
      <c r="L131" s="2">
        <v>11513.39</v>
      </c>
      <c r="M131" s="2">
        <v>6737.79</v>
      </c>
    </row>
    <row r="132" spans="1:13" x14ac:dyDescent="0.2">
      <c r="A132" s="1">
        <v>108112502</v>
      </c>
      <c r="B132" s="1" t="s">
        <v>123</v>
      </c>
      <c r="C132" s="1" t="s">
        <v>11</v>
      </c>
      <c r="D132" s="13">
        <v>3198.1689999999999</v>
      </c>
      <c r="E132" s="13">
        <v>3684.596</v>
      </c>
      <c r="F132" s="2">
        <v>8212.9500000000007</v>
      </c>
      <c r="G132" s="2">
        <v>3218.48</v>
      </c>
      <c r="H132" s="2">
        <v>287.85000000000002</v>
      </c>
      <c r="I132" s="2">
        <v>11719.28</v>
      </c>
      <c r="J132" s="2">
        <v>413.21</v>
      </c>
      <c r="K132" s="2">
        <v>15612.74</v>
      </c>
      <c r="L132" s="2">
        <v>27745.23</v>
      </c>
      <c r="M132" s="2">
        <v>6991.57</v>
      </c>
    </row>
    <row r="133" spans="1:13" x14ac:dyDescent="0.2">
      <c r="A133" s="1">
        <v>108114503</v>
      </c>
      <c r="B133" s="1" t="s">
        <v>122</v>
      </c>
      <c r="C133" s="1" t="s">
        <v>11</v>
      </c>
      <c r="D133" s="13">
        <v>1218.01</v>
      </c>
      <c r="E133" s="13">
        <v>1418.828</v>
      </c>
      <c r="F133" s="2">
        <v>7461.73</v>
      </c>
      <c r="G133" s="2">
        <v>3977.35</v>
      </c>
      <c r="H133" s="2">
        <v>322.32</v>
      </c>
      <c r="I133" s="2">
        <v>11761.41</v>
      </c>
      <c r="J133" s="2">
        <v>0</v>
      </c>
      <c r="K133" s="2">
        <v>605.13</v>
      </c>
      <c r="L133" s="2">
        <v>12366.54</v>
      </c>
      <c r="M133" s="2">
        <v>7399.25</v>
      </c>
    </row>
    <row r="134" spans="1:13" x14ac:dyDescent="0.2">
      <c r="A134" s="1">
        <v>108116003</v>
      </c>
      <c r="B134" s="1" t="s">
        <v>121</v>
      </c>
      <c r="C134" s="1" t="s">
        <v>11</v>
      </c>
      <c r="D134" s="13">
        <v>1749.681</v>
      </c>
      <c r="E134" s="13">
        <v>2037.0239999999999</v>
      </c>
      <c r="F134" s="2">
        <v>6994.56</v>
      </c>
      <c r="G134" s="2">
        <v>3853.25</v>
      </c>
      <c r="H134" s="2">
        <v>256.31</v>
      </c>
      <c r="I134" s="2">
        <v>11104.12</v>
      </c>
      <c r="J134" s="2">
        <v>0</v>
      </c>
      <c r="K134" s="2">
        <v>1031.8599999999999</v>
      </c>
      <c r="L134" s="2">
        <v>12135.98</v>
      </c>
      <c r="M134" s="2">
        <v>6842.93</v>
      </c>
    </row>
    <row r="135" spans="1:13" x14ac:dyDescent="0.2">
      <c r="A135" s="1">
        <v>108116303</v>
      </c>
      <c r="B135" s="1" t="s">
        <v>120</v>
      </c>
      <c r="C135" s="1" t="s">
        <v>11</v>
      </c>
      <c r="D135" s="13">
        <v>943.61900000000003</v>
      </c>
      <c r="E135" s="13">
        <v>1058.2570000000001</v>
      </c>
      <c r="F135" s="2">
        <v>6834.32</v>
      </c>
      <c r="G135" s="2">
        <v>3729.65</v>
      </c>
      <c r="H135" s="2">
        <v>441.1</v>
      </c>
      <c r="I135" s="2">
        <v>11005.08</v>
      </c>
      <c r="J135" s="2">
        <v>0</v>
      </c>
      <c r="K135" s="2">
        <v>869.13</v>
      </c>
      <c r="L135" s="2">
        <v>11874.21</v>
      </c>
      <c r="M135" s="2">
        <v>7443.35</v>
      </c>
    </row>
    <row r="136" spans="1:13" x14ac:dyDescent="0.2">
      <c r="A136" s="1">
        <v>108116503</v>
      </c>
      <c r="B136" s="1" t="s">
        <v>119</v>
      </c>
      <c r="C136" s="1" t="s">
        <v>11</v>
      </c>
      <c r="D136" s="13">
        <v>1646.4179999999999</v>
      </c>
      <c r="E136" s="13">
        <v>1938.5809999999999</v>
      </c>
      <c r="F136" s="2">
        <v>5823.46</v>
      </c>
      <c r="G136" s="2">
        <v>3352.91</v>
      </c>
      <c r="H136" s="2">
        <v>422.15</v>
      </c>
      <c r="I136" s="2">
        <v>9598.52</v>
      </c>
      <c r="J136" s="2">
        <v>18.82</v>
      </c>
      <c r="K136" s="2">
        <v>1892.45</v>
      </c>
      <c r="L136" s="2">
        <v>11509.79</v>
      </c>
      <c r="M136" s="2">
        <v>6372.33</v>
      </c>
    </row>
    <row r="137" spans="1:13" x14ac:dyDescent="0.2">
      <c r="A137" s="1">
        <v>108118503</v>
      </c>
      <c r="B137" s="1" t="s">
        <v>108</v>
      </c>
      <c r="C137" s="1" t="s">
        <v>11</v>
      </c>
      <c r="D137" s="13">
        <v>1676.848</v>
      </c>
      <c r="E137" s="13">
        <v>1975.8689999999999</v>
      </c>
      <c r="F137" s="2">
        <v>6593.75</v>
      </c>
      <c r="G137" s="2">
        <v>3462.14</v>
      </c>
      <c r="H137" s="2">
        <v>327.47000000000003</v>
      </c>
      <c r="I137" s="2">
        <v>10383.36</v>
      </c>
      <c r="J137" s="2">
        <v>86.35</v>
      </c>
      <c r="K137" s="2">
        <v>582.35</v>
      </c>
      <c r="L137" s="2">
        <v>11052.06</v>
      </c>
      <c r="M137" s="2">
        <v>7086.16</v>
      </c>
    </row>
    <row r="138" spans="1:13" x14ac:dyDescent="0.2">
      <c r="A138" s="1">
        <v>109122703</v>
      </c>
      <c r="B138" s="1" t="s">
        <v>146</v>
      </c>
      <c r="C138" s="1" t="s">
        <v>17</v>
      </c>
      <c r="D138" s="13">
        <v>691.12800000000004</v>
      </c>
      <c r="E138" s="13">
        <v>817.88</v>
      </c>
      <c r="F138" s="2">
        <v>9305.35</v>
      </c>
      <c r="G138" s="2">
        <v>4725.12</v>
      </c>
      <c r="H138" s="2">
        <v>525.69000000000005</v>
      </c>
      <c r="I138" s="2">
        <v>14556.16</v>
      </c>
      <c r="J138" s="2">
        <v>0</v>
      </c>
      <c r="K138" s="2">
        <v>1626.05</v>
      </c>
      <c r="L138" s="2">
        <v>16182.21</v>
      </c>
      <c r="M138" s="2">
        <v>9318.73</v>
      </c>
    </row>
    <row r="139" spans="1:13" x14ac:dyDescent="0.2">
      <c r="A139" s="1">
        <v>121135003</v>
      </c>
      <c r="B139" s="1" t="s">
        <v>555</v>
      </c>
      <c r="C139" s="1" t="s">
        <v>46</v>
      </c>
      <c r="D139" s="13">
        <v>2335.2600000000002</v>
      </c>
      <c r="E139" s="13">
        <v>2720.973</v>
      </c>
      <c r="F139" s="2">
        <v>8727.33</v>
      </c>
      <c r="G139" s="2">
        <v>4289.8500000000004</v>
      </c>
      <c r="H139" s="2">
        <v>317.64999999999998</v>
      </c>
      <c r="I139" s="2">
        <v>13334.83</v>
      </c>
      <c r="J139" s="2">
        <v>0</v>
      </c>
      <c r="K139" s="2">
        <v>1688.32</v>
      </c>
      <c r="L139" s="2">
        <v>15023.15</v>
      </c>
      <c r="M139" s="2">
        <v>8865.4599999999991</v>
      </c>
    </row>
    <row r="140" spans="1:13" x14ac:dyDescent="0.2">
      <c r="A140" s="1">
        <v>121135503</v>
      </c>
      <c r="B140" s="1" t="s">
        <v>567</v>
      </c>
      <c r="C140" s="1" t="s">
        <v>46</v>
      </c>
      <c r="D140" s="13">
        <v>2434.2429999999999</v>
      </c>
      <c r="E140" s="13">
        <v>2843.8829999999998</v>
      </c>
      <c r="F140" s="2">
        <v>8994.7900000000009</v>
      </c>
      <c r="G140" s="2">
        <v>3851.9</v>
      </c>
      <c r="H140" s="2">
        <v>304.73</v>
      </c>
      <c r="I140" s="2">
        <v>13151.43</v>
      </c>
      <c r="J140" s="2">
        <v>69.349999999999994</v>
      </c>
      <c r="K140" s="2">
        <v>761.94</v>
      </c>
      <c r="L140" s="2">
        <v>13982.72</v>
      </c>
      <c r="M140" s="2">
        <v>8804.98</v>
      </c>
    </row>
    <row r="141" spans="1:13" x14ac:dyDescent="0.2">
      <c r="A141" s="1">
        <v>121136503</v>
      </c>
      <c r="B141" s="1" t="s">
        <v>546</v>
      </c>
      <c r="C141" s="1" t="s">
        <v>46</v>
      </c>
      <c r="D141" s="13">
        <v>2061.2159999999999</v>
      </c>
      <c r="E141" s="13">
        <v>2377.7640000000001</v>
      </c>
      <c r="F141" s="2">
        <v>7974.73</v>
      </c>
      <c r="G141" s="2">
        <v>3180.25</v>
      </c>
      <c r="H141" s="2">
        <v>301.64999999999998</v>
      </c>
      <c r="I141" s="2">
        <v>11456.63</v>
      </c>
      <c r="J141" s="2">
        <v>59.98</v>
      </c>
      <c r="K141" s="2">
        <v>794.89</v>
      </c>
      <c r="L141" s="2">
        <v>12311.5</v>
      </c>
      <c r="M141" s="2">
        <v>8288.81</v>
      </c>
    </row>
    <row r="142" spans="1:13" x14ac:dyDescent="0.2">
      <c r="A142" s="1">
        <v>121136603</v>
      </c>
      <c r="B142" s="1" t="s">
        <v>390</v>
      </c>
      <c r="C142" s="1" t="s">
        <v>46</v>
      </c>
      <c r="D142" s="13">
        <v>1799.2349999999999</v>
      </c>
      <c r="E142" s="13">
        <v>2004.6310000000001</v>
      </c>
      <c r="F142" s="2">
        <v>8177.75</v>
      </c>
      <c r="G142" s="2">
        <v>3355.77</v>
      </c>
      <c r="H142" s="2">
        <v>251.4</v>
      </c>
      <c r="I142" s="2">
        <v>11784.93</v>
      </c>
      <c r="J142" s="2">
        <v>28.79</v>
      </c>
      <c r="K142" s="2">
        <v>10427.120000000001</v>
      </c>
      <c r="L142" s="2">
        <v>22240.83</v>
      </c>
      <c r="M142" s="2">
        <v>7795.23</v>
      </c>
    </row>
    <row r="143" spans="1:13" x14ac:dyDescent="0.2">
      <c r="A143" s="1">
        <v>121139004</v>
      </c>
      <c r="B143" s="1" t="s">
        <v>418</v>
      </c>
      <c r="C143" s="1" t="s">
        <v>46</v>
      </c>
      <c r="D143" s="13">
        <v>684.32299999999998</v>
      </c>
      <c r="E143" s="13">
        <v>812.399</v>
      </c>
      <c r="F143" s="2">
        <v>8890.27</v>
      </c>
      <c r="G143" s="2">
        <v>5457.96</v>
      </c>
      <c r="H143" s="2">
        <v>295.93</v>
      </c>
      <c r="I143" s="2">
        <v>14644.16</v>
      </c>
      <c r="J143" s="2">
        <v>0</v>
      </c>
      <c r="K143" s="2">
        <v>500.99</v>
      </c>
      <c r="L143" s="2">
        <v>15145.14</v>
      </c>
      <c r="M143" s="2">
        <v>9549.43</v>
      </c>
    </row>
    <row r="144" spans="1:13" x14ac:dyDescent="0.2">
      <c r="A144" s="1">
        <v>110141003</v>
      </c>
      <c r="B144" s="1" t="s">
        <v>132</v>
      </c>
      <c r="C144" s="1" t="s">
        <v>14</v>
      </c>
      <c r="D144" s="13">
        <v>1937.12</v>
      </c>
      <c r="E144" s="13">
        <v>2286.3710000000001</v>
      </c>
      <c r="F144" s="2">
        <v>7410.16</v>
      </c>
      <c r="G144" s="2">
        <v>4295.2299999999996</v>
      </c>
      <c r="H144" s="2">
        <v>286.77999999999997</v>
      </c>
      <c r="I144" s="2">
        <v>11992.17</v>
      </c>
      <c r="J144" s="2">
        <v>0</v>
      </c>
      <c r="K144" s="2">
        <v>3727.24</v>
      </c>
      <c r="L144" s="2">
        <v>15719.41</v>
      </c>
      <c r="M144" s="2">
        <v>7622.09</v>
      </c>
    </row>
    <row r="145" spans="1:13" x14ac:dyDescent="0.2">
      <c r="A145" s="1">
        <v>110141103</v>
      </c>
      <c r="B145" s="1" t="s">
        <v>131</v>
      </c>
      <c r="C145" s="1" t="s">
        <v>14</v>
      </c>
      <c r="D145" s="13">
        <v>2964.942</v>
      </c>
      <c r="E145" s="13">
        <v>3457.9769999999999</v>
      </c>
      <c r="F145" s="2">
        <v>7794.75</v>
      </c>
      <c r="G145" s="2">
        <v>4343.58</v>
      </c>
      <c r="H145" s="2">
        <v>235.82</v>
      </c>
      <c r="I145" s="2">
        <v>12374.15</v>
      </c>
      <c r="J145" s="2">
        <v>0</v>
      </c>
      <c r="K145" s="2">
        <v>1736.5</v>
      </c>
      <c r="L145" s="2">
        <v>14110.65</v>
      </c>
      <c r="M145" s="2">
        <v>8117.91</v>
      </c>
    </row>
    <row r="146" spans="1:13" x14ac:dyDescent="0.2">
      <c r="A146" s="1">
        <v>110147003</v>
      </c>
      <c r="B146" s="1" t="s">
        <v>130</v>
      </c>
      <c r="C146" s="1" t="s">
        <v>14</v>
      </c>
      <c r="D146" s="13">
        <v>1507.7270000000001</v>
      </c>
      <c r="E146" s="13">
        <v>1756.537</v>
      </c>
      <c r="F146" s="2">
        <v>7503.35</v>
      </c>
      <c r="G146" s="2">
        <v>4334.33</v>
      </c>
      <c r="H146" s="2">
        <v>295.93</v>
      </c>
      <c r="I146" s="2">
        <v>12133.62</v>
      </c>
      <c r="J146" s="2">
        <v>0</v>
      </c>
      <c r="K146" s="2">
        <v>8641.92</v>
      </c>
      <c r="L146" s="2">
        <v>20775.53</v>
      </c>
      <c r="M146" s="2">
        <v>7811.1</v>
      </c>
    </row>
    <row r="147" spans="1:13" x14ac:dyDescent="0.2">
      <c r="A147" s="1">
        <v>110148002</v>
      </c>
      <c r="B147" s="1" t="s">
        <v>129</v>
      </c>
      <c r="C147" s="1" t="s">
        <v>14</v>
      </c>
      <c r="D147" s="13">
        <v>7144.9549999999999</v>
      </c>
      <c r="E147" s="13">
        <v>8377.2199999999993</v>
      </c>
      <c r="F147" s="2">
        <v>9075.93</v>
      </c>
      <c r="G147" s="2">
        <v>4605.0600000000004</v>
      </c>
      <c r="H147" s="2">
        <v>320.86</v>
      </c>
      <c r="I147" s="2">
        <v>14001.85</v>
      </c>
      <c r="J147" s="2">
        <v>5.22</v>
      </c>
      <c r="K147" s="2">
        <v>1208.1600000000001</v>
      </c>
      <c r="L147" s="2">
        <v>15215.23</v>
      </c>
      <c r="M147" s="2">
        <v>9768.16</v>
      </c>
    </row>
    <row r="148" spans="1:13" x14ac:dyDescent="0.2">
      <c r="A148" s="1">
        <v>124150503</v>
      </c>
      <c r="B148" s="1" t="s">
        <v>407</v>
      </c>
      <c r="C148" s="1" t="s">
        <v>47</v>
      </c>
      <c r="D148" s="13">
        <v>6006.6509999999998</v>
      </c>
      <c r="E148" s="13">
        <v>6917.518</v>
      </c>
      <c r="F148" s="2">
        <v>7959.19</v>
      </c>
      <c r="G148" s="2">
        <v>3057.49</v>
      </c>
      <c r="H148" s="2">
        <v>146.83000000000001</v>
      </c>
      <c r="I148" s="2">
        <v>11163.51</v>
      </c>
      <c r="J148" s="2">
        <v>0</v>
      </c>
      <c r="K148" s="2">
        <v>1131.55</v>
      </c>
      <c r="L148" s="2">
        <v>12295.06</v>
      </c>
      <c r="M148" s="2">
        <v>7827.98</v>
      </c>
    </row>
    <row r="149" spans="1:13" x14ac:dyDescent="0.2">
      <c r="A149" s="1">
        <v>124151902</v>
      </c>
      <c r="B149" s="1" t="s">
        <v>408</v>
      </c>
      <c r="C149" s="1" t="s">
        <v>47</v>
      </c>
      <c r="D149" s="13">
        <v>8751.0319999999992</v>
      </c>
      <c r="E149" s="13">
        <v>10138.380999999999</v>
      </c>
      <c r="F149" s="2">
        <v>9778.75</v>
      </c>
      <c r="G149" s="2">
        <v>4248.43</v>
      </c>
      <c r="H149" s="2">
        <v>132.68</v>
      </c>
      <c r="I149" s="2">
        <v>14159.86</v>
      </c>
      <c r="J149" s="2">
        <v>0</v>
      </c>
      <c r="K149" s="2">
        <v>1759.55</v>
      </c>
      <c r="L149" s="2">
        <v>15919.4</v>
      </c>
      <c r="M149" s="2">
        <v>9879.33</v>
      </c>
    </row>
    <row r="150" spans="1:13" x14ac:dyDescent="0.2">
      <c r="A150" s="1">
        <v>124152003</v>
      </c>
      <c r="B150" s="1" t="s">
        <v>409</v>
      </c>
      <c r="C150" s="1" t="s">
        <v>47</v>
      </c>
      <c r="D150" s="13">
        <v>12478.341</v>
      </c>
      <c r="E150" s="13">
        <v>14240.299000000001</v>
      </c>
      <c r="F150" s="2">
        <v>8089.74</v>
      </c>
      <c r="G150" s="2">
        <v>3698.34</v>
      </c>
      <c r="H150" s="2">
        <v>259.24</v>
      </c>
      <c r="I150" s="2">
        <v>12047.32</v>
      </c>
      <c r="J150" s="2">
        <v>240.42</v>
      </c>
      <c r="K150" s="2">
        <v>3912.56</v>
      </c>
      <c r="L150" s="2">
        <v>16200.29</v>
      </c>
      <c r="M150" s="2">
        <v>8118.27</v>
      </c>
    </row>
    <row r="151" spans="1:13" x14ac:dyDescent="0.2">
      <c r="A151" s="1">
        <v>124153503</v>
      </c>
      <c r="B151" s="1" t="s">
        <v>410</v>
      </c>
      <c r="C151" s="1" t="s">
        <v>47</v>
      </c>
      <c r="D151" s="13">
        <v>4107.8900000000003</v>
      </c>
      <c r="E151" s="13">
        <v>4713.5159999999996</v>
      </c>
      <c r="F151" s="2">
        <v>10027.44</v>
      </c>
      <c r="G151" s="2">
        <v>5170.6400000000003</v>
      </c>
      <c r="H151" s="2">
        <v>299.93</v>
      </c>
      <c r="I151" s="2">
        <v>15498.01</v>
      </c>
      <c r="J151" s="2">
        <v>0</v>
      </c>
      <c r="K151" s="2">
        <v>2335.12</v>
      </c>
      <c r="L151" s="2">
        <v>17833.14</v>
      </c>
      <c r="M151" s="2">
        <v>11170.07</v>
      </c>
    </row>
    <row r="152" spans="1:13" x14ac:dyDescent="0.2">
      <c r="A152" s="1">
        <v>124154003</v>
      </c>
      <c r="B152" s="1" t="s">
        <v>474</v>
      </c>
      <c r="C152" s="1" t="s">
        <v>47</v>
      </c>
      <c r="D152" s="13">
        <v>4530.1909999999998</v>
      </c>
      <c r="E152" s="13">
        <v>5260.0789999999997</v>
      </c>
      <c r="F152" s="2">
        <v>8694.57</v>
      </c>
      <c r="G152" s="2">
        <v>4685.6400000000003</v>
      </c>
      <c r="H152" s="2">
        <v>243.24</v>
      </c>
      <c r="I152" s="2">
        <v>13623.44</v>
      </c>
      <c r="J152" s="2">
        <v>11.02</v>
      </c>
      <c r="K152" s="2">
        <v>1729.37</v>
      </c>
      <c r="L152" s="2">
        <v>15363.83</v>
      </c>
      <c r="M152" s="2">
        <v>9445.4599999999991</v>
      </c>
    </row>
    <row r="153" spans="1:13" x14ac:dyDescent="0.2">
      <c r="A153" s="1">
        <v>124156503</v>
      </c>
      <c r="B153" s="1" t="s">
        <v>412</v>
      </c>
      <c r="C153" s="1" t="s">
        <v>47</v>
      </c>
      <c r="D153" s="13">
        <v>2852.9160000000002</v>
      </c>
      <c r="E153" s="13">
        <v>3338.8040000000001</v>
      </c>
      <c r="F153" s="2">
        <v>9291.75</v>
      </c>
      <c r="G153" s="2">
        <v>3978.66</v>
      </c>
      <c r="H153" s="2">
        <v>168.99</v>
      </c>
      <c r="I153" s="2">
        <v>13439.4</v>
      </c>
      <c r="J153" s="2">
        <v>0</v>
      </c>
      <c r="K153" s="2">
        <v>2132.5100000000002</v>
      </c>
      <c r="L153" s="2">
        <v>15571.91</v>
      </c>
      <c r="M153" s="2">
        <v>8942.15</v>
      </c>
    </row>
    <row r="154" spans="1:13" x14ac:dyDescent="0.2">
      <c r="A154" s="1">
        <v>124156603</v>
      </c>
      <c r="B154" s="1" t="s">
        <v>414</v>
      </c>
      <c r="C154" s="1" t="s">
        <v>47</v>
      </c>
      <c r="D154" s="13">
        <v>5279.2139999999999</v>
      </c>
      <c r="E154" s="13">
        <v>5980.2860000000001</v>
      </c>
      <c r="F154" s="2">
        <v>8060.07</v>
      </c>
      <c r="G154" s="2">
        <v>5035.01</v>
      </c>
      <c r="H154" s="2">
        <v>269.42</v>
      </c>
      <c r="I154" s="2">
        <v>13364.5</v>
      </c>
      <c r="J154" s="2">
        <v>0</v>
      </c>
      <c r="K154" s="2">
        <v>2415.77</v>
      </c>
      <c r="L154" s="2">
        <v>15780.27</v>
      </c>
      <c r="M154" s="2">
        <v>9445.33</v>
      </c>
    </row>
    <row r="155" spans="1:13" x14ac:dyDescent="0.2">
      <c r="A155" s="1">
        <v>124156703</v>
      </c>
      <c r="B155" s="1" t="s">
        <v>415</v>
      </c>
      <c r="C155" s="1" t="s">
        <v>47</v>
      </c>
      <c r="D155" s="13">
        <v>4411.8609999999999</v>
      </c>
      <c r="E155" s="13">
        <v>5145.4849999999997</v>
      </c>
      <c r="F155" s="2">
        <v>6949.6</v>
      </c>
      <c r="G155" s="2">
        <v>3184.85</v>
      </c>
      <c r="H155" s="2">
        <v>188.29</v>
      </c>
      <c r="I155" s="2">
        <v>10322.74</v>
      </c>
      <c r="J155" s="2">
        <v>0</v>
      </c>
      <c r="K155" s="2">
        <v>1582.65</v>
      </c>
      <c r="L155" s="2">
        <v>11905.39</v>
      </c>
      <c r="M155" s="2">
        <v>7095.32</v>
      </c>
    </row>
    <row r="156" spans="1:13" x14ac:dyDescent="0.2">
      <c r="A156" s="1">
        <v>124157203</v>
      </c>
      <c r="B156" s="1" t="s">
        <v>457</v>
      </c>
      <c r="C156" s="1" t="s">
        <v>47</v>
      </c>
      <c r="D156" s="13">
        <v>3879.4290000000001</v>
      </c>
      <c r="E156" s="13">
        <v>4394.625</v>
      </c>
      <c r="F156" s="2">
        <v>11002.94</v>
      </c>
      <c r="G156" s="2">
        <v>5094</v>
      </c>
      <c r="H156" s="2">
        <v>342.45</v>
      </c>
      <c r="I156" s="2">
        <v>16439.39</v>
      </c>
      <c r="J156" s="2">
        <v>0</v>
      </c>
      <c r="K156" s="2">
        <v>2670.71</v>
      </c>
      <c r="L156" s="2">
        <v>19110.099999999999</v>
      </c>
      <c r="M156" s="2">
        <v>11974.2</v>
      </c>
    </row>
    <row r="157" spans="1:13" x14ac:dyDescent="0.2">
      <c r="A157" s="1">
        <v>124157802</v>
      </c>
      <c r="B157" s="1" t="s">
        <v>500</v>
      </c>
      <c r="C157" s="1" t="s">
        <v>47</v>
      </c>
      <c r="D157" s="13">
        <v>6571.49</v>
      </c>
      <c r="E157" s="13">
        <v>7476.92</v>
      </c>
      <c r="F157" s="2">
        <v>9228.59</v>
      </c>
      <c r="G157" s="2">
        <v>5101.28</v>
      </c>
      <c r="H157" s="2">
        <v>273.25</v>
      </c>
      <c r="I157" s="2">
        <v>14603.12</v>
      </c>
      <c r="J157" s="2">
        <v>0</v>
      </c>
      <c r="K157" s="2">
        <v>869.5</v>
      </c>
      <c r="L157" s="2">
        <v>15472.62</v>
      </c>
      <c r="M157" s="2">
        <v>10548.88</v>
      </c>
    </row>
    <row r="158" spans="1:13" x14ac:dyDescent="0.2">
      <c r="A158" s="1">
        <v>124158503</v>
      </c>
      <c r="B158" s="1" t="s">
        <v>431</v>
      </c>
      <c r="C158" s="1" t="s">
        <v>47</v>
      </c>
      <c r="D158" s="13">
        <v>4170.1790000000001</v>
      </c>
      <c r="E158" s="13">
        <v>4814.76</v>
      </c>
      <c r="F158" s="2">
        <v>8714.49</v>
      </c>
      <c r="G158" s="2">
        <v>4915.37</v>
      </c>
      <c r="H158" s="2">
        <v>249.53</v>
      </c>
      <c r="I158" s="2">
        <v>13879.4</v>
      </c>
      <c r="J158" s="2">
        <v>0.4</v>
      </c>
      <c r="K158" s="2">
        <v>2204.58</v>
      </c>
      <c r="L158" s="2">
        <v>16084.37</v>
      </c>
      <c r="M158" s="2">
        <v>9764.64</v>
      </c>
    </row>
    <row r="159" spans="1:13" x14ac:dyDescent="0.2">
      <c r="A159" s="1">
        <v>124159002</v>
      </c>
      <c r="B159" s="1" t="s">
        <v>475</v>
      </c>
      <c r="C159" s="1" t="s">
        <v>47</v>
      </c>
      <c r="D159" s="13">
        <v>12535.294</v>
      </c>
      <c r="E159" s="13">
        <v>14424.05</v>
      </c>
      <c r="F159" s="2">
        <v>8744.98</v>
      </c>
      <c r="G159" s="2">
        <v>4308.75</v>
      </c>
      <c r="H159" s="2">
        <v>323.11</v>
      </c>
      <c r="I159" s="2">
        <v>13376.83</v>
      </c>
      <c r="J159" s="2">
        <v>34.03</v>
      </c>
      <c r="K159" s="2">
        <v>2020.04</v>
      </c>
      <c r="L159" s="2">
        <v>15430.9</v>
      </c>
      <c r="M159" s="2">
        <v>9350.92</v>
      </c>
    </row>
    <row r="160" spans="1:13" x14ac:dyDescent="0.2">
      <c r="A160" s="1">
        <v>106160303</v>
      </c>
      <c r="B160" s="1" t="s">
        <v>375</v>
      </c>
      <c r="C160" s="1" t="s">
        <v>39</v>
      </c>
      <c r="D160" s="13">
        <v>825.43799999999999</v>
      </c>
      <c r="E160" s="13">
        <v>986.452</v>
      </c>
      <c r="F160" s="2">
        <v>9458.01</v>
      </c>
      <c r="G160" s="2">
        <v>4745.4399999999996</v>
      </c>
      <c r="H160" s="2">
        <v>306.86</v>
      </c>
      <c r="I160" s="2">
        <v>14510.31</v>
      </c>
      <c r="J160" s="2">
        <v>0</v>
      </c>
      <c r="K160" s="2">
        <v>920.6</v>
      </c>
      <c r="L160" s="2">
        <v>15430.91</v>
      </c>
      <c r="M160" s="2">
        <v>7870.98</v>
      </c>
    </row>
    <row r="161" spans="1:13" x14ac:dyDescent="0.2">
      <c r="A161" s="1">
        <v>106161203</v>
      </c>
      <c r="B161" s="1" t="s">
        <v>374</v>
      </c>
      <c r="C161" s="1" t="s">
        <v>39</v>
      </c>
      <c r="D161" s="13">
        <v>809.01</v>
      </c>
      <c r="E161" s="13">
        <v>959.06600000000003</v>
      </c>
      <c r="F161" s="2">
        <v>8064.58</v>
      </c>
      <c r="G161" s="2">
        <v>4520.51</v>
      </c>
      <c r="H161" s="2">
        <v>450.26</v>
      </c>
      <c r="I161" s="2">
        <v>13035.35</v>
      </c>
      <c r="J161" s="2">
        <v>0</v>
      </c>
      <c r="K161" s="2">
        <v>4307.21</v>
      </c>
      <c r="L161" s="2">
        <v>17342.560000000001</v>
      </c>
      <c r="M161" s="2">
        <v>8543.18</v>
      </c>
    </row>
    <row r="162" spans="1:13" x14ac:dyDescent="0.2">
      <c r="A162" s="1">
        <v>106161703</v>
      </c>
      <c r="B162" s="1" t="s">
        <v>373</v>
      </c>
      <c r="C162" s="1" t="s">
        <v>39</v>
      </c>
      <c r="D162" s="13">
        <v>977.51800000000003</v>
      </c>
      <c r="E162" s="13">
        <v>1159.3140000000001</v>
      </c>
      <c r="F162" s="2">
        <v>7219.88</v>
      </c>
      <c r="G162" s="2">
        <v>4074.41</v>
      </c>
      <c r="H162" s="2">
        <v>206.64</v>
      </c>
      <c r="I162" s="2">
        <v>11500.93</v>
      </c>
      <c r="J162" s="2">
        <v>0</v>
      </c>
      <c r="K162" s="2">
        <v>609.37</v>
      </c>
      <c r="L162" s="2">
        <v>12110.3</v>
      </c>
      <c r="M162" s="2">
        <v>7099.19</v>
      </c>
    </row>
    <row r="163" spans="1:13" x14ac:dyDescent="0.2">
      <c r="A163" s="1">
        <v>106166503</v>
      </c>
      <c r="B163" s="1" t="s">
        <v>372</v>
      </c>
      <c r="C163" s="1" t="s">
        <v>39</v>
      </c>
      <c r="D163" s="13">
        <v>1112.5840000000001</v>
      </c>
      <c r="E163" s="13">
        <v>1308.248</v>
      </c>
      <c r="F163" s="2">
        <v>7782.53</v>
      </c>
      <c r="G163" s="2">
        <v>3863.96</v>
      </c>
      <c r="H163" s="2">
        <v>162.19999999999999</v>
      </c>
      <c r="I163" s="2">
        <v>11808.69</v>
      </c>
      <c r="J163" s="2">
        <v>0</v>
      </c>
      <c r="K163" s="2">
        <v>515.97</v>
      </c>
      <c r="L163" s="2">
        <v>12324.65</v>
      </c>
      <c r="M163" s="2">
        <v>7304.16</v>
      </c>
    </row>
    <row r="164" spans="1:13" x14ac:dyDescent="0.2">
      <c r="A164" s="1">
        <v>106167504</v>
      </c>
      <c r="B164" s="1" t="s">
        <v>371</v>
      </c>
      <c r="C164" s="1" t="s">
        <v>39</v>
      </c>
      <c r="D164" s="13">
        <v>626.82000000000005</v>
      </c>
      <c r="E164" s="13">
        <v>724.12099999999998</v>
      </c>
      <c r="F164" s="2">
        <v>7183.5</v>
      </c>
      <c r="G164" s="2">
        <v>3682.41</v>
      </c>
      <c r="H164" s="2">
        <v>136.16</v>
      </c>
      <c r="I164" s="2">
        <v>11002.06</v>
      </c>
      <c r="J164" s="2">
        <v>1.24</v>
      </c>
      <c r="K164" s="2">
        <v>952.29</v>
      </c>
      <c r="L164" s="2">
        <v>11955.6</v>
      </c>
      <c r="M164" s="2">
        <v>6734.64</v>
      </c>
    </row>
    <row r="165" spans="1:13" x14ac:dyDescent="0.2">
      <c r="A165" s="1">
        <v>106168003</v>
      </c>
      <c r="B165" s="1" t="s">
        <v>370</v>
      </c>
      <c r="C165" s="1" t="s">
        <v>39</v>
      </c>
      <c r="D165" s="13">
        <v>1213.078</v>
      </c>
      <c r="E165" s="13">
        <v>1431.652</v>
      </c>
      <c r="F165" s="2">
        <v>7828.99</v>
      </c>
      <c r="G165" s="2">
        <v>3465.88</v>
      </c>
      <c r="H165" s="2">
        <v>249.48</v>
      </c>
      <c r="I165" s="2">
        <v>11544.34</v>
      </c>
      <c r="J165" s="2">
        <v>0</v>
      </c>
      <c r="K165" s="2">
        <v>984.32</v>
      </c>
      <c r="L165" s="2">
        <v>12528.67</v>
      </c>
      <c r="M165" s="2">
        <v>7167.25</v>
      </c>
    </row>
    <row r="166" spans="1:13" x14ac:dyDescent="0.2">
      <c r="A166" s="1">
        <v>106169003</v>
      </c>
      <c r="B166" s="1" t="s">
        <v>338</v>
      </c>
      <c r="C166" s="1" t="s">
        <v>39</v>
      </c>
      <c r="D166" s="13">
        <v>620.80799999999999</v>
      </c>
      <c r="E166" s="13">
        <v>735.48400000000004</v>
      </c>
      <c r="F166" s="2">
        <v>8873.57</v>
      </c>
      <c r="G166" s="2">
        <v>5014.67</v>
      </c>
      <c r="H166" s="2">
        <v>375.73</v>
      </c>
      <c r="I166" s="2">
        <v>14263.96</v>
      </c>
      <c r="J166" s="2">
        <v>88.13</v>
      </c>
      <c r="K166" s="2">
        <v>1118.02</v>
      </c>
      <c r="L166" s="2">
        <v>15470.12</v>
      </c>
      <c r="M166" s="2">
        <v>9211.06</v>
      </c>
    </row>
    <row r="167" spans="1:13" x14ac:dyDescent="0.2">
      <c r="A167" s="1">
        <v>110171003</v>
      </c>
      <c r="B167" s="1" t="s">
        <v>98</v>
      </c>
      <c r="C167" s="1" t="s">
        <v>2</v>
      </c>
      <c r="D167" s="13">
        <v>2456.0749999999998</v>
      </c>
      <c r="E167" s="13">
        <v>2920.078</v>
      </c>
      <c r="F167" s="2">
        <v>7252.55</v>
      </c>
      <c r="G167" s="2">
        <v>4275.8599999999997</v>
      </c>
      <c r="H167" s="2">
        <v>210.97</v>
      </c>
      <c r="I167" s="2">
        <v>11739.38</v>
      </c>
      <c r="J167" s="2">
        <v>14.44</v>
      </c>
      <c r="K167" s="2">
        <v>1748.96</v>
      </c>
      <c r="L167" s="2">
        <v>13502.77</v>
      </c>
      <c r="M167" s="2">
        <v>7063.43</v>
      </c>
    </row>
    <row r="168" spans="1:13" x14ac:dyDescent="0.2">
      <c r="A168" s="1">
        <v>110171803</v>
      </c>
      <c r="B168" s="1" t="s">
        <v>69</v>
      </c>
      <c r="C168" s="1" t="s">
        <v>2</v>
      </c>
      <c r="D168" s="13">
        <v>1118.021</v>
      </c>
      <c r="E168" s="13">
        <v>1322.354</v>
      </c>
      <c r="F168" s="2">
        <v>7136.36</v>
      </c>
      <c r="G168" s="2">
        <v>3728.72</v>
      </c>
      <c r="H168" s="2">
        <v>255.79</v>
      </c>
      <c r="I168" s="2">
        <v>11120.86</v>
      </c>
      <c r="J168" s="2">
        <v>4643.0600000000004</v>
      </c>
      <c r="K168" s="2">
        <v>1119.5999999999999</v>
      </c>
      <c r="L168" s="2">
        <v>16883.53</v>
      </c>
      <c r="M168" s="2">
        <v>10563.42</v>
      </c>
    </row>
    <row r="169" spans="1:13" x14ac:dyDescent="0.2">
      <c r="A169" s="1">
        <v>106172003</v>
      </c>
      <c r="B169" s="1" t="s">
        <v>387</v>
      </c>
      <c r="C169" s="1" t="s">
        <v>2</v>
      </c>
      <c r="D169" s="13">
        <v>4211.5129999999999</v>
      </c>
      <c r="E169" s="13">
        <v>4950.7690000000002</v>
      </c>
      <c r="F169" s="2">
        <v>7375.35</v>
      </c>
      <c r="G169" s="2">
        <v>3798.04</v>
      </c>
      <c r="H169" s="2">
        <v>159.41</v>
      </c>
      <c r="I169" s="2">
        <v>11332.81</v>
      </c>
      <c r="J169" s="2">
        <v>0</v>
      </c>
      <c r="K169" s="2">
        <v>765.68</v>
      </c>
      <c r="L169" s="2">
        <v>12098.48</v>
      </c>
      <c r="M169" s="2">
        <v>6929.82</v>
      </c>
    </row>
    <row r="170" spans="1:13" x14ac:dyDescent="0.2">
      <c r="A170" s="1">
        <v>110173003</v>
      </c>
      <c r="B170" s="1" t="s">
        <v>109</v>
      </c>
      <c r="C170" s="1" t="s">
        <v>2</v>
      </c>
      <c r="D170" s="13">
        <v>829.38699999999994</v>
      </c>
      <c r="E170" s="13">
        <v>972.95299999999997</v>
      </c>
      <c r="F170" s="2">
        <v>7359.84</v>
      </c>
      <c r="G170" s="2">
        <v>4897.9799999999996</v>
      </c>
      <c r="H170" s="2">
        <v>418.05</v>
      </c>
      <c r="I170" s="2">
        <v>12675.88</v>
      </c>
      <c r="J170" s="2">
        <v>0</v>
      </c>
      <c r="K170" s="2">
        <v>1102.78</v>
      </c>
      <c r="L170" s="2">
        <v>13778.66</v>
      </c>
      <c r="M170" s="2">
        <v>7363.82</v>
      </c>
    </row>
    <row r="171" spans="1:13" x14ac:dyDescent="0.2">
      <c r="A171" s="1">
        <v>110173504</v>
      </c>
      <c r="B171" s="1" t="s">
        <v>85</v>
      </c>
      <c r="C171" s="1" t="s">
        <v>2</v>
      </c>
      <c r="D171" s="13">
        <v>351.25400000000002</v>
      </c>
      <c r="E171" s="13">
        <v>413.529</v>
      </c>
      <c r="F171" s="2">
        <v>9577.06</v>
      </c>
      <c r="G171" s="2">
        <v>5445.87</v>
      </c>
      <c r="H171" s="2">
        <v>443.24</v>
      </c>
      <c r="I171" s="2">
        <v>15466.17</v>
      </c>
      <c r="J171" s="2">
        <v>0</v>
      </c>
      <c r="K171" s="2">
        <v>998.37</v>
      </c>
      <c r="L171" s="2">
        <v>16464.54</v>
      </c>
      <c r="M171" s="2">
        <v>8744.39</v>
      </c>
    </row>
    <row r="172" spans="1:13" x14ac:dyDescent="0.2">
      <c r="A172" s="1">
        <v>110175003</v>
      </c>
      <c r="B172" s="1" t="s">
        <v>84</v>
      </c>
      <c r="C172" s="1" t="s">
        <v>2</v>
      </c>
      <c r="D172" s="13">
        <v>953.36800000000005</v>
      </c>
      <c r="E172" s="13">
        <v>1109.097</v>
      </c>
      <c r="F172" s="2">
        <v>7104.42</v>
      </c>
      <c r="G172" s="2">
        <v>4137.91</v>
      </c>
      <c r="H172" s="2">
        <v>330.61</v>
      </c>
      <c r="I172" s="2">
        <v>11572.94</v>
      </c>
      <c r="J172" s="2">
        <v>302.33999999999997</v>
      </c>
      <c r="K172" s="2">
        <v>18853.310000000001</v>
      </c>
      <c r="L172" s="2">
        <v>30728.6</v>
      </c>
      <c r="M172" s="2">
        <v>7396.79</v>
      </c>
    </row>
    <row r="173" spans="1:13" x14ac:dyDescent="0.2">
      <c r="A173" s="1">
        <v>110177003</v>
      </c>
      <c r="B173" s="1" t="s">
        <v>83</v>
      </c>
      <c r="C173" s="1" t="s">
        <v>2</v>
      </c>
      <c r="D173" s="13">
        <v>1967.962</v>
      </c>
      <c r="E173" s="13">
        <v>2307.5810000000001</v>
      </c>
      <c r="F173" s="2">
        <v>7897.03</v>
      </c>
      <c r="G173" s="2">
        <v>4119.25</v>
      </c>
      <c r="H173" s="2">
        <v>314.38</v>
      </c>
      <c r="I173" s="2">
        <v>12330.67</v>
      </c>
      <c r="J173" s="2">
        <v>0.28000000000000003</v>
      </c>
      <c r="K173" s="2">
        <v>1798.97</v>
      </c>
      <c r="L173" s="2">
        <v>14129.93</v>
      </c>
      <c r="M173" s="2">
        <v>7746.73</v>
      </c>
    </row>
    <row r="174" spans="1:13" x14ac:dyDescent="0.2">
      <c r="A174" s="1">
        <v>110179003</v>
      </c>
      <c r="B174" s="1" t="s">
        <v>82</v>
      </c>
      <c r="C174" s="1" t="s">
        <v>2</v>
      </c>
      <c r="D174" s="13">
        <v>1172.644</v>
      </c>
      <c r="E174" s="13">
        <v>1386.2280000000001</v>
      </c>
      <c r="F174" s="2">
        <v>8624.02</v>
      </c>
      <c r="G174" s="2">
        <v>3592.29</v>
      </c>
      <c r="H174" s="2">
        <v>400.32</v>
      </c>
      <c r="I174" s="2">
        <v>12616.63</v>
      </c>
      <c r="J174" s="2">
        <v>385.46</v>
      </c>
      <c r="K174" s="2">
        <v>926.61</v>
      </c>
      <c r="L174" s="2">
        <v>13928.7</v>
      </c>
      <c r="M174" s="2">
        <v>8510.7999999999993</v>
      </c>
    </row>
    <row r="175" spans="1:13" x14ac:dyDescent="0.2">
      <c r="A175" s="1">
        <v>110183602</v>
      </c>
      <c r="B175" s="1" t="s">
        <v>81</v>
      </c>
      <c r="C175" s="1" t="s">
        <v>7</v>
      </c>
      <c r="D175" s="13">
        <v>4736.2489999999998</v>
      </c>
      <c r="E175" s="13">
        <v>5574.5780000000004</v>
      </c>
      <c r="F175" s="2">
        <v>7513.85</v>
      </c>
      <c r="G175" s="2">
        <v>3502.02</v>
      </c>
      <c r="H175" s="2">
        <v>440.85</v>
      </c>
      <c r="I175" s="2">
        <v>11456.71</v>
      </c>
      <c r="J175" s="2">
        <v>0</v>
      </c>
      <c r="K175" s="2">
        <v>1111.25</v>
      </c>
      <c r="L175" s="2">
        <v>12567.97</v>
      </c>
      <c r="M175" s="2">
        <v>7016.8</v>
      </c>
    </row>
    <row r="176" spans="1:13" x14ac:dyDescent="0.2">
      <c r="A176" s="1">
        <v>116191004</v>
      </c>
      <c r="B176" s="1" t="s">
        <v>184</v>
      </c>
      <c r="C176" s="1" t="s">
        <v>25</v>
      </c>
      <c r="D176" s="13">
        <v>751.04899999999998</v>
      </c>
      <c r="E176" s="13">
        <v>877.88400000000001</v>
      </c>
      <c r="F176" s="2">
        <v>6764.73</v>
      </c>
      <c r="G176" s="2">
        <v>4491.1099999999997</v>
      </c>
      <c r="H176" s="2">
        <v>333.66</v>
      </c>
      <c r="I176" s="2">
        <v>11589.5</v>
      </c>
      <c r="J176" s="2">
        <v>0</v>
      </c>
      <c r="K176" s="2">
        <v>6976.92</v>
      </c>
      <c r="L176" s="2">
        <v>18566.43</v>
      </c>
      <c r="M176" s="2">
        <v>7273.65</v>
      </c>
    </row>
    <row r="177" spans="1:13" x14ac:dyDescent="0.2">
      <c r="A177" s="1">
        <v>116191103</v>
      </c>
      <c r="B177" s="1" t="s">
        <v>183</v>
      </c>
      <c r="C177" s="1" t="s">
        <v>25</v>
      </c>
      <c r="D177" s="13">
        <v>3231.9929999999999</v>
      </c>
      <c r="E177" s="13">
        <v>3801.201</v>
      </c>
      <c r="F177" s="2">
        <v>7584.52</v>
      </c>
      <c r="G177" s="2">
        <v>2907.35</v>
      </c>
      <c r="H177" s="2">
        <v>244.21</v>
      </c>
      <c r="I177" s="2">
        <v>10736.09</v>
      </c>
      <c r="J177" s="2">
        <v>0</v>
      </c>
      <c r="K177" s="2">
        <v>3076.13</v>
      </c>
      <c r="L177" s="2">
        <v>13812.22</v>
      </c>
      <c r="M177" s="2">
        <v>6810.08</v>
      </c>
    </row>
    <row r="178" spans="1:13" x14ac:dyDescent="0.2">
      <c r="A178" s="1">
        <v>116191203</v>
      </c>
      <c r="B178" s="1" t="s">
        <v>182</v>
      </c>
      <c r="C178" s="1" t="s">
        <v>25</v>
      </c>
      <c r="D178" s="13">
        <v>1746.6690000000001</v>
      </c>
      <c r="E178" s="13">
        <v>2034.674</v>
      </c>
      <c r="F178" s="2">
        <v>6428.66</v>
      </c>
      <c r="G178" s="2">
        <v>3302.32</v>
      </c>
      <c r="H178" s="2">
        <v>319.39</v>
      </c>
      <c r="I178" s="2">
        <v>10050.36</v>
      </c>
      <c r="J178" s="2">
        <v>0</v>
      </c>
      <c r="K178" s="2">
        <v>1889.24</v>
      </c>
      <c r="L178" s="2">
        <v>11939.61</v>
      </c>
      <c r="M178" s="2">
        <v>6515.94</v>
      </c>
    </row>
    <row r="179" spans="1:13" x14ac:dyDescent="0.2">
      <c r="A179" s="1">
        <v>116191503</v>
      </c>
      <c r="B179" s="1" t="s">
        <v>181</v>
      </c>
      <c r="C179" s="1" t="s">
        <v>25</v>
      </c>
      <c r="D179" s="13">
        <v>2047.546</v>
      </c>
      <c r="E179" s="13">
        <v>2354.5129999999999</v>
      </c>
      <c r="F179" s="2">
        <v>6596.56</v>
      </c>
      <c r="G179" s="2">
        <v>3679.48</v>
      </c>
      <c r="H179" s="2">
        <v>257.91000000000003</v>
      </c>
      <c r="I179" s="2">
        <v>10533.95</v>
      </c>
      <c r="J179" s="2">
        <v>0</v>
      </c>
      <c r="K179" s="2">
        <v>4635.42</v>
      </c>
      <c r="L179" s="2">
        <v>15169.37</v>
      </c>
      <c r="M179" s="2">
        <v>7139.48</v>
      </c>
    </row>
    <row r="180" spans="1:13" x14ac:dyDescent="0.2">
      <c r="A180" s="1">
        <v>116195004</v>
      </c>
      <c r="B180" s="1" t="s">
        <v>180</v>
      </c>
      <c r="C180" s="1" t="s">
        <v>25</v>
      </c>
      <c r="D180" s="13">
        <v>765.96900000000005</v>
      </c>
      <c r="E180" s="13">
        <v>890.27099999999996</v>
      </c>
      <c r="F180" s="2">
        <v>7754.18</v>
      </c>
      <c r="G180" s="2">
        <v>4539.58</v>
      </c>
      <c r="H180" s="2">
        <v>267.49</v>
      </c>
      <c r="I180" s="2">
        <v>12561.25</v>
      </c>
      <c r="J180" s="2">
        <v>0</v>
      </c>
      <c r="K180" s="2">
        <v>1423.33</v>
      </c>
      <c r="L180" s="2">
        <v>13984.58</v>
      </c>
      <c r="M180" s="2">
        <v>8450.89</v>
      </c>
    </row>
    <row r="181" spans="1:13" x14ac:dyDescent="0.2">
      <c r="A181" s="1">
        <v>116197503</v>
      </c>
      <c r="B181" s="1" t="s">
        <v>179</v>
      </c>
      <c r="C181" s="1" t="s">
        <v>25</v>
      </c>
      <c r="D181" s="13">
        <v>1499.876</v>
      </c>
      <c r="E181" s="13">
        <v>1758.4090000000001</v>
      </c>
      <c r="F181" s="2">
        <v>6753.77</v>
      </c>
      <c r="G181" s="2">
        <v>3370.64</v>
      </c>
      <c r="H181" s="2">
        <v>300.02</v>
      </c>
      <c r="I181" s="2">
        <v>10424.43</v>
      </c>
      <c r="J181" s="2">
        <v>0</v>
      </c>
      <c r="K181" s="2">
        <v>857.94</v>
      </c>
      <c r="L181" s="2">
        <v>11282.37</v>
      </c>
      <c r="M181" s="2">
        <v>6735.44</v>
      </c>
    </row>
    <row r="182" spans="1:13" x14ac:dyDescent="0.2">
      <c r="A182" s="1">
        <v>105201033</v>
      </c>
      <c r="B182" s="1" t="s">
        <v>351</v>
      </c>
      <c r="C182" s="1" t="s">
        <v>41</v>
      </c>
      <c r="D182" s="13">
        <v>2422.335</v>
      </c>
      <c r="E182" s="13">
        <v>2858.6390000000001</v>
      </c>
      <c r="F182" s="2">
        <v>6950.02</v>
      </c>
      <c r="G182" s="2">
        <v>4623.38</v>
      </c>
      <c r="H182" s="2">
        <v>324.5</v>
      </c>
      <c r="I182" s="2">
        <v>11897.89</v>
      </c>
      <c r="J182" s="2">
        <v>0</v>
      </c>
      <c r="K182" s="2">
        <v>1626.65</v>
      </c>
      <c r="L182" s="2">
        <v>13524.54</v>
      </c>
      <c r="M182" s="2">
        <v>7071.1</v>
      </c>
    </row>
    <row r="183" spans="1:13" x14ac:dyDescent="0.2">
      <c r="A183" s="1">
        <v>105201352</v>
      </c>
      <c r="B183" s="1" t="s">
        <v>350</v>
      </c>
      <c r="C183" s="1" t="s">
        <v>41</v>
      </c>
      <c r="D183" s="13">
        <v>3998.2910000000002</v>
      </c>
      <c r="E183" s="13">
        <v>4653.0219999999999</v>
      </c>
      <c r="F183" s="2">
        <v>7485.34</v>
      </c>
      <c r="G183" s="2">
        <v>3667.46</v>
      </c>
      <c r="H183" s="2">
        <v>279.22000000000003</v>
      </c>
      <c r="I183" s="2">
        <v>11432.02</v>
      </c>
      <c r="J183" s="2">
        <v>0</v>
      </c>
      <c r="K183" s="2">
        <v>1428.77</v>
      </c>
      <c r="L183" s="2">
        <v>12860.79</v>
      </c>
      <c r="M183" s="2">
        <v>7422.23</v>
      </c>
    </row>
    <row r="184" spans="1:13" x14ac:dyDescent="0.2">
      <c r="A184" s="1">
        <v>105204703</v>
      </c>
      <c r="B184" s="1" t="s">
        <v>349</v>
      </c>
      <c r="C184" s="1" t="s">
        <v>41</v>
      </c>
      <c r="D184" s="13">
        <v>3434.0839999999998</v>
      </c>
      <c r="E184" s="13">
        <v>4066.1930000000002</v>
      </c>
      <c r="F184" s="2">
        <v>8667.7800000000007</v>
      </c>
      <c r="G184" s="2">
        <v>4040.69</v>
      </c>
      <c r="H184" s="2">
        <v>365.52</v>
      </c>
      <c r="I184" s="2">
        <v>13073.99</v>
      </c>
      <c r="J184" s="2">
        <v>46.51</v>
      </c>
      <c r="K184" s="2">
        <v>615.13</v>
      </c>
      <c r="L184" s="2">
        <v>13735.62</v>
      </c>
      <c r="M184" s="2">
        <v>7368.31</v>
      </c>
    </row>
    <row r="185" spans="1:13" x14ac:dyDescent="0.2">
      <c r="A185" s="1">
        <v>115210503</v>
      </c>
      <c r="B185" s="1" t="s">
        <v>413</v>
      </c>
      <c r="C185" s="1" t="s">
        <v>21</v>
      </c>
      <c r="D185" s="13">
        <v>2837.239</v>
      </c>
      <c r="E185" s="13">
        <v>3355.7710000000002</v>
      </c>
      <c r="F185" s="2">
        <v>8167.42</v>
      </c>
      <c r="G185" s="2">
        <v>3956.69</v>
      </c>
      <c r="H185" s="2">
        <v>284.22000000000003</v>
      </c>
      <c r="I185" s="2">
        <v>12408.34</v>
      </c>
      <c r="J185" s="2">
        <v>0</v>
      </c>
      <c r="K185" s="2">
        <v>1918.98</v>
      </c>
      <c r="L185" s="2">
        <v>14327.31</v>
      </c>
      <c r="M185" s="2">
        <v>8040.51</v>
      </c>
    </row>
    <row r="186" spans="1:13" x14ac:dyDescent="0.2">
      <c r="A186" s="1">
        <v>115211003</v>
      </c>
      <c r="B186" s="1" t="s">
        <v>189</v>
      </c>
      <c r="C186" s="1" t="s">
        <v>21</v>
      </c>
      <c r="D186" s="13">
        <v>1275.3399999999999</v>
      </c>
      <c r="E186" s="13">
        <v>1444.3340000000001</v>
      </c>
      <c r="F186" s="2">
        <v>7316.31</v>
      </c>
      <c r="G186" s="2">
        <v>3639.41</v>
      </c>
      <c r="H186" s="2">
        <v>537.65</v>
      </c>
      <c r="I186" s="2">
        <v>11493.37</v>
      </c>
      <c r="J186" s="2">
        <v>0</v>
      </c>
      <c r="K186" s="2">
        <v>1326.09</v>
      </c>
      <c r="L186" s="2">
        <v>12819.46</v>
      </c>
      <c r="M186" s="2">
        <v>8448.16</v>
      </c>
    </row>
    <row r="187" spans="1:13" x14ac:dyDescent="0.2">
      <c r="A187" s="1">
        <v>115211103</v>
      </c>
      <c r="B187" s="1" t="s">
        <v>329</v>
      </c>
      <c r="C187" s="1" t="s">
        <v>21</v>
      </c>
      <c r="D187" s="13">
        <v>5029.5559999999996</v>
      </c>
      <c r="E187" s="13">
        <v>5788.4170000000004</v>
      </c>
      <c r="F187" s="2">
        <v>6845.63</v>
      </c>
      <c r="G187" s="2">
        <v>3918.03</v>
      </c>
      <c r="H187" s="2">
        <v>220.27</v>
      </c>
      <c r="I187" s="2">
        <v>10983.93</v>
      </c>
      <c r="J187" s="2">
        <v>29.93</v>
      </c>
      <c r="K187" s="2">
        <v>2251.48</v>
      </c>
      <c r="L187" s="2">
        <v>13265.34</v>
      </c>
      <c r="M187" s="2">
        <v>7502.65</v>
      </c>
    </row>
    <row r="188" spans="1:13" x14ac:dyDescent="0.2">
      <c r="A188" s="1">
        <v>115211603</v>
      </c>
      <c r="B188" s="1" t="s">
        <v>165</v>
      </c>
      <c r="C188" s="1" t="s">
        <v>21</v>
      </c>
      <c r="D188" s="13">
        <v>8029.8339999999998</v>
      </c>
      <c r="E188" s="13">
        <v>9203.9189999999999</v>
      </c>
      <c r="F188" s="2">
        <v>6634.41</v>
      </c>
      <c r="G188" s="2">
        <v>3689.48</v>
      </c>
      <c r="H188" s="2">
        <v>231.49</v>
      </c>
      <c r="I188" s="2">
        <v>10555.39</v>
      </c>
      <c r="J188" s="2">
        <v>29.5</v>
      </c>
      <c r="K188" s="2">
        <v>1470.35</v>
      </c>
      <c r="L188" s="2">
        <v>12055.24</v>
      </c>
      <c r="M188" s="2">
        <v>7083.38</v>
      </c>
    </row>
    <row r="189" spans="1:13" x14ac:dyDescent="0.2">
      <c r="A189" s="1">
        <v>115212503</v>
      </c>
      <c r="B189" s="1" t="s">
        <v>164</v>
      </c>
      <c r="C189" s="1" t="s">
        <v>21</v>
      </c>
      <c r="D189" s="13">
        <v>2823.7350000000001</v>
      </c>
      <c r="E189" s="13">
        <v>3293.8359999999998</v>
      </c>
      <c r="F189" s="2">
        <v>6868.34</v>
      </c>
      <c r="G189" s="2">
        <v>3098.85</v>
      </c>
      <c r="H189" s="2">
        <v>223.49</v>
      </c>
      <c r="I189" s="2">
        <v>10190.69</v>
      </c>
      <c r="J189" s="2">
        <v>76.12</v>
      </c>
      <c r="K189" s="2">
        <v>1412.46</v>
      </c>
      <c r="L189" s="2">
        <v>11679.26</v>
      </c>
      <c r="M189" s="2">
        <v>6943.73</v>
      </c>
    </row>
    <row r="190" spans="1:13" x14ac:dyDescent="0.2">
      <c r="A190" s="1">
        <v>115216503</v>
      </c>
      <c r="B190" s="1" t="s">
        <v>163</v>
      </c>
      <c r="C190" s="1" t="s">
        <v>21</v>
      </c>
      <c r="D190" s="13">
        <v>3740.9560000000001</v>
      </c>
      <c r="E190" s="13">
        <v>4398.9970000000003</v>
      </c>
      <c r="F190" s="2">
        <v>7693.25</v>
      </c>
      <c r="G190" s="2">
        <v>3551.28</v>
      </c>
      <c r="H190" s="2">
        <v>403.7</v>
      </c>
      <c r="I190" s="2">
        <v>11648.23</v>
      </c>
      <c r="J190" s="2">
        <v>3.29</v>
      </c>
      <c r="K190" s="2">
        <v>2091.64</v>
      </c>
      <c r="L190" s="2">
        <v>13743.15</v>
      </c>
      <c r="M190" s="2">
        <v>7897.85</v>
      </c>
    </row>
    <row r="191" spans="1:13" x14ac:dyDescent="0.2">
      <c r="A191" s="1">
        <v>115218003</v>
      </c>
      <c r="B191" s="1" t="s">
        <v>162</v>
      </c>
      <c r="C191" s="1" t="s">
        <v>21</v>
      </c>
      <c r="D191" s="13">
        <v>3505.9409999999998</v>
      </c>
      <c r="E191" s="13">
        <v>4116.3959999999997</v>
      </c>
      <c r="F191" s="2">
        <v>7152.21</v>
      </c>
      <c r="G191" s="2">
        <v>2870.55</v>
      </c>
      <c r="H191" s="2">
        <v>198.33</v>
      </c>
      <c r="I191" s="2">
        <v>10221.08</v>
      </c>
      <c r="J191" s="2">
        <v>24.1</v>
      </c>
      <c r="K191" s="2">
        <v>1024.8</v>
      </c>
      <c r="L191" s="2">
        <v>11269.98</v>
      </c>
      <c r="M191" s="2">
        <v>6592.41</v>
      </c>
    </row>
    <row r="192" spans="1:13" x14ac:dyDescent="0.2">
      <c r="A192" s="1">
        <v>115218303</v>
      </c>
      <c r="B192" s="1" t="s">
        <v>161</v>
      </c>
      <c r="C192" s="1" t="s">
        <v>21</v>
      </c>
      <c r="D192" s="13">
        <v>2257.5320000000002</v>
      </c>
      <c r="E192" s="13">
        <v>2649.0230000000001</v>
      </c>
      <c r="F192" s="2">
        <v>7514.33</v>
      </c>
      <c r="G192" s="2">
        <v>3965.03</v>
      </c>
      <c r="H192" s="2">
        <v>277.72000000000003</v>
      </c>
      <c r="I192" s="2">
        <v>11757.08</v>
      </c>
      <c r="J192" s="2">
        <v>0</v>
      </c>
      <c r="K192" s="2">
        <v>1149.43</v>
      </c>
      <c r="L192" s="2">
        <v>12906.52</v>
      </c>
      <c r="M192" s="2">
        <v>8277.69</v>
      </c>
    </row>
    <row r="193" spans="1:13" x14ac:dyDescent="0.2">
      <c r="A193" s="1">
        <v>115221402</v>
      </c>
      <c r="B193" s="1" t="s">
        <v>159</v>
      </c>
      <c r="C193" s="1" t="s">
        <v>18</v>
      </c>
      <c r="D193" s="13">
        <v>11545.431</v>
      </c>
      <c r="E193" s="13">
        <v>13139.259</v>
      </c>
      <c r="F193" s="2">
        <v>7953.11</v>
      </c>
      <c r="G193" s="2">
        <v>3683.81</v>
      </c>
      <c r="H193" s="2">
        <v>225.75</v>
      </c>
      <c r="I193" s="2">
        <v>11862.67</v>
      </c>
      <c r="J193" s="2">
        <v>0</v>
      </c>
      <c r="K193" s="2">
        <v>1417.61</v>
      </c>
      <c r="L193" s="2">
        <v>13280.28</v>
      </c>
      <c r="M193" s="2">
        <v>8076.86</v>
      </c>
    </row>
    <row r="194" spans="1:13" x14ac:dyDescent="0.2">
      <c r="A194" s="1">
        <v>115221753</v>
      </c>
      <c r="B194" s="1" t="s">
        <v>148</v>
      </c>
      <c r="C194" s="1" t="s">
        <v>18</v>
      </c>
      <c r="D194" s="13">
        <v>3696.8209999999999</v>
      </c>
      <c r="E194" s="13">
        <v>4245.7809999999999</v>
      </c>
      <c r="F194" s="2">
        <v>7214.49</v>
      </c>
      <c r="G194" s="2">
        <v>4422.9799999999996</v>
      </c>
      <c r="H194" s="2">
        <v>307.10000000000002</v>
      </c>
      <c r="I194" s="2">
        <v>11944.57</v>
      </c>
      <c r="J194" s="2">
        <v>0</v>
      </c>
      <c r="K194" s="2">
        <v>2183.79</v>
      </c>
      <c r="L194" s="2">
        <v>14128.36</v>
      </c>
      <c r="M194" s="2">
        <v>8253.8700000000008</v>
      </c>
    </row>
    <row r="195" spans="1:13" x14ac:dyDescent="0.2">
      <c r="A195" s="1">
        <v>115222504</v>
      </c>
      <c r="B195" s="1" t="s">
        <v>157</v>
      </c>
      <c r="C195" s="1" t="s">
        <v>18</v>
      </c>
      <c r="D195" s="13">
        <v>1179.481</v>
      </c>
      <c r="E195" s="13">
        <v>1374.444</v>
      </c>
      <c r="F195" s="2">
        <v>7925.36</v>
      </c>
      <c r="G195" s="2">
        <v>4501.41</v>
      </c>
      <c r="H195" s="2">
        <v>299.8</v>
      </c>
      <c r="I195" s="2">
        <v>12726.57</v>
      </c>
      <c r="J195" s="2">
        <v>0</v>
      </c>
      <c r="K195" s="2">
        <v>1107.26</v>
      </c>
      <c r="L195" s="2">
        <v>13833.83</v>
      </c>
      <c r="M195" s="2">
        <v>8262.5</v>
      </c>
    </row>
    <row r="196" spans="1:13" x14ac:dyDescent="0.2">
      <c r="A196" s="1">
        <v>115222752</v>
      </c>
      <c r="B196" s="1" t="s">
        <v>167</v>
      </c>
      <c r="C196" s="1" t="s">
        <v>18</v>
      </c>
      <c r="D196" s="13">
        <v>6645.6859999999997</v>
      </c>
      <c r="E196" s="13">
        <v>7737.7960000000003</v>
      </c>
      <c r="F196" s="2">
        <v>10529.2</v>
      </c>
      <c r="G196" s="2">
        <v>5099.57</v>
      </c>
      <c r="H196" s="2">
        <v>95.13</v>
      </c>
      <c r="I196" s="2">
        <v>15723.9</v>
      </c>
      <c r="J196" s="2">
        <v>0</v>
      </c>
      <c r="K196" s="2">
        <v>2265.4299999999998</v>
      </c>
      <c r="L196" s="2">
        <v>17989.330000000002</v>
      </c>
      <c r="M196" s="2">
        <v>9866.64</v>
      </c>
    </row>
    <row r="197" spans="1:13" x14ac:dyDescent="0.2">
      <c r="A197" s="1">
        <v>115224003</v>
      </c>
      <c r="B197" s="1" t="s">
        <v>155</v>
      </c>
      <c r="C197" s="1" t="s">
        <v>18</v>
      </c>
      <c r="D197" s="13">
        <v>3931.9789999999998</v>
      </c>
      <c r="E197" s="13">
        <v>4503.05</v>
      </c>
      <c r="F197" s="2">
        <v>7715.18</v>
      </c>
      <c r="G197" s="2">
        <v>3757.6</v>
      </c>
      <c r="H197" s="2">
        <v>233.81</v>
      </c>
      <c r="I197" s="2">
        <v>11706.58</v>
      </c>
      <c r="J197" s="2">
        <v>0</v>
      </c>
      <c r="K197" s="2">
        <v>1397.48</v>
      </c>
      <c r="L197" s="2">
        <v>13104.06</v>
      </c>
      <c r="M197" s="2">
        <v>7877.42</v>
      </c>
    </row>
    <row r="198" spans="1:13" x14ac:dyDescent="0.2">
      <c r="A198" s="1">
        <v>115226003</v>
      </c>
      <c r="B198" s="1" t="s">
        <v>154</v>
      </c>
      <c r="C198" s="1" t="s">
        <v>18</v>
      </c>
      <c r="D198" s="13">
        <v>2428.9290000000001</v>
      </c>
      <c r="E198" s="13">
        <v>2852.0540000000001</v>
      </c>
      <c r="F198" s="2">
        <v>7573.27</v>
      </c>
      <c r="G198" s="2">
        <v>4377.76</v>
      </c>
      <c r="H198" s="2">
        <v>318.61</v>
      </c>
      <c r="I198" s="2">
        <v>12269.64</v>
      </c>
      <c r="J198" s="2">
        <v>341.3</v>
      </c>
      <c r="K198" s="2">
        <v>2122.44</v>
      </c>
      <c r="L198" s="2">
        <v>14733.39</v>
      </c>
      <c r="M198" s="2">
        <v>8143.61</v>
      </c>
    </row>
    <row r="199" spans="1:13" x14ac:dyDescent="0.2">
      <c r="A199" s="1">
        <v>115226103</v>
      </c>
      <c r="B199" s="1" t="s">
        <v>153</v>
      </c>
      <c r="C199" s="1" t="s">
        <v>18</v>
      </c>
      <c r="D199" s="13">
        <v>860.36099999999999</v>
      </c>
      <c r="E199" s="13">
        <v>981.92499999999995</v>
      </c>
      <c r="F199" s="2">
        <v>8167.03</v>
      </c>
      <c r="G199" s="2">
        <v>4269.76</v>
      </c>
      <c r="H199" s="2">
        <v>330.32</v>
      </c>
      <c r="I199" s="2">
        <v>12767.11</v>
      </c>
      <c r="J199" s="2">
        <v>22.75</v>
      </c>
      <c r="K199" s="2">
        <v>1070.44</v>
      </c>
      <c r="L199" s="2">
        <v>13860.3</v>
      </c>
      <c r="M199" s="2">
        <v>8693.64</v>
      </c>
    </row>
    <row r="200" spans="1:13" x14ac:dyDescent="0.2">
      <c r="A200" s="1">
        <v>115228003</v>
      </c>
      <c r="B200" s="1" t="s">
        <v>152</v>
      </c>
      <c r="C200" s="1" t="s">
        <v>18</v>
      </c>
      <c r="D200" s="13">
        <v>1441.5340000000001</v>
      </c>
      <c r="E200" s="13">
        <v>1629.7760000000001</v>
      </c>
      <c r="F200" s="2">
        <v>7936.93</v>
      </c>
      <c r="G200" s="2">
        <v>3437.41</v>
      </c>
      <c r="H200" s="2">
        <v>242.23</v>
      </c>
      <c r="I200" s="2">
        <v>11616.57</v>
      </c>
      <c r="J200" s="2">
        <v>0</v>
      </c>
      <c r="K200" s="2">
        <v>1456.79</v>
      </c>
      <c r="L200" s="2">
        <v>13073.36</v>
      </c>
      <c r="M200" s="2">
        <v>7500.12</v>
      </c>
    </row>
    <row r="201" spans="1:13" x14ac:dyDescent="0.2">
      <c r="A201" s="1">
        <v>115228303</v>
      </c>
      <c r="B201" s="1" t="s">
        <v>151</v>
      </c>
      <c r="C201" s="1" t="s">
        <v>18</v>
      </c>
      <c r="D201" s="13">
        <v>3062.6869999999999</v>
      </c>
      <c r="E201" s="13">
        <v>3567.248</v>
      </c>
      <c r="F201" s="2">
        <v>8074.64</v>
      </c>
      <c r="G201" s="2">
        <v>3606.79</v>
      </c>
      <c r="H201" s="2">
        <v>257.99</v>
      </c>
      <c r="I201" s="2">
        <v>11939.42</v>
      </c>
      <c r="J201" s="2">
        <v>0</v>
      </c>
      <c r="K201" s="2">
        <v>1101.48</v>
      </c>
      <c r="L201" s="2">
        <v>13040.9</v>
      </c>
      <c r="M201" s="2">
        <v>8313.43</v>
      </c>
    </row>
    <row r="202" spans="1:13" x14ac:dyDescent="0.2">
      <c r="A202" s="1">
        <v>115229003</v>
      </c>
      <c r="B202" s="1" t="s">
        <v>150</v>
      </c>
      <c r="C202" s="1" t="s">
        <v>18</v>
      </c>
      <c r="D202" s="13">
        <v>1274.0740000000001</v>
      </c>
      <c r="E202" s="13">
        <v>1461.953</v>
      </c>
      <c r="F202" s="2">
        <v>7647.78</v>
      </c>
      <c r="G202" s="2">
        <v>3820.7</v>
      </c>
      <c r="H202" s="2">
        <v>225.8</v>
      </c>
      <c r="I202" s="2">
        <v>11694.28</v>
      </c>
      <c r="J202" s="2">
        <v>0</v>
      </c>
      <c r="K202" s="2">
        <v>716.89</v>
      </c>
      <c r="L202" s="2">
        <v>12411.16</v>
      </c>
      <c r="M202" s="2">
        <v>7460.16</v>
      </c>
    </row>
    <row r="203" spans="1:13" x14ac:dyDescent="0.2">
      <c r="A203" s="1">
        <v>125231232</v>
      </c>
      <c r="B203" s="1" t="s">
        <v>476</v>
      </c>
      <c r="C203" s="1" t="s">
        <v>55</v>
      </c>
      <c r="D203" s="13">
        <v>7056.8860000000004</v>
      </c>
      <c r="E203" s="13">
        <v>7875.3050000000003</v>
      </c>
      <c r="F203" s="2">
        <v>9784.7000000000007</v>
      </c>
      <c r="G203" s="2">
        <v>3223.17</v>
      </c>
      <c r="H203" s="2">
        <v>69.22</v>
      </c>
      <c r="I203" s="2">
        <v>13077.09</v>
      </c>
      <c r="J203" s="2">
        <v>0</v>
      </c>
      <c r="K203" s="2">
        <v>924.62</v>
      </c>
      <c r="L203" s="2">
        <v>14001.71</v>
      </c>
      <c r="M203" s="2">
        <v>7560.98</v>
      </c>
    </row>
    <row r="204" spans="1:13" x14ac:dyDescent="0.2">
      <c r="A204" s="1">
        <v>125231303</v>
      </c>
      <c r="B204" s="1" t="s">
        <v>477</v>
      </c>
      <c r="C204" s="1" t="s">
        <v>55</v>
      </c>
      <c r="D204" s="13">
        <v>3467.48</v>
      </c>
      <c r="E204" s="13">
        <v>4059.0909999999999</v>
      </c>
      <c r="F204" s="2">
        <v>10176.540000000001</v>
      </c>
      <c r="G204" s="2">
        <v>4924.8500000000004</v>
      </c>
      <c r="H204" s="2">
        <v>390.34</v>
      </c>
      <c r="I204" s="2">
        <v>15491.73</v>
      </c>
      <c r="J204" s="2">
        <v>0</v>
      </c>
      <c r="K204" s="2">
        <v>2531.6999999999998</v>
      </c>
      <c r="L204" s="2">
        <v>18023.43</v>
      </c>
      <c r="M204" s="2">
        <v>10518.01</v>
      </c>
    </row>
    <row r="205" spans="1:13" x14ac:dyDescent="0.2">
      <c r="A205" s="1">
        <v>125234103</v>
      </c>
      <c r="B205" s="1" t="s">
        <v>478</v>
      </c>
      <c r="C205" s="1" t="s">
        <v>55</v>
      </c>
      <c r="D205" s="13">
        <v>4699.549</v>
      </c>
      <c r="E205" s="13">
        <v>5470.3029999999999</v>
      </c>
      <c r="F205" s="2">
        <v>9920.01</v>
      </c>
      <c r="G205" s="2">
        <v>4333.99</v>
      </c>
      <c r="H205" s="2">
        <v>589.47</v>
      </c>
      <c r="I205" s="2">
        <v>14843.47</v>
      </c>
      <c r="J205" s="2">
        <v>0</v>
      </c>
      <c r="K205" s="2">
        <v>2259.06</v>
      </c>
      <c r="L205" s="2">
        <v>17102.52</v>
      </c>
      <c r="M205" s="2">
        <v>10523.8</v>
      </c>
    </row>
    <row r="206" spans="1:13" x14ac:dyDescent="0.2">
      <c r="A206" s="1">
        <v>125234502</v>
      </c>
      <c r="B206" s="1" t="s">
        <v>479</v>
      </c>
      <c r="C206" s="1" t="s">
        <v>55</v>
      </c>
      <c r="D206" s="13">
        <v>5743.2539999999999</v>
      </c>
      <c r="E206" s="13">
        <v>6499.2879999999996</v>
      </c>
      <c r="F206" s="2">
        <v>8849.43</v>
      </c>
      <c r="G206" s="2">
        <v>4471.33</v>
      </c>
      <c r="H206" s="2">
        <v>233.68</v>
      </c>
      <c r="I206" s="2">
        <v>13554.44</v>
      </c>
      <c r="J206" s="2">
        <v>189.42</v>
      </c>
      <c r="K206" s="2">
        <v>1654.5</v>
      </c>
      <c r="L206" s="2">
        <v>15398.36</v>
      </c>
      <c r="M206" s="2">
        <v>9676.73</v>
      </c>
    </row>
    <row r="207" spans="1:13" x14ac:dyDescent="0.2">
      <c r="A207" s="1">
        <v>125235103</v>
      </c>
      <c r="B207" s="1" t="s">
        <v>480</v>
      </c>
      <c r="C207" s="1" t="s">
        <v>55</v>
      </c>
      <c r="D207" s="13">
        <v>3595.5079999999998</v>
      </c>
      <c r="E207" s="13">
        <v>4252.634</v>
      </c>
      <c r="F207" s="2">
        <v>9255.6</v>
      </c>
      <c r="G207" s="2">
        <v>4490.7299999999996</v>
      </c>
      <c r="H207" s="2">
        <v>231.77</v>
      </c>
      <c r="I207" s="2">
        <v>13978.1</v>
      </c>
      <c r="J207" s="2">
        <v>96.05</v>
      </c>
      <c r="K207" s="2">
        <v>766.54</v>
      </c>
      <c r="L207" s="2">
        <v>14840.69</v>
      </c>
      <c r="M207" s="2">
        <v>9654.8799999999992</v>
      </c>
    </row>
    <row r="208" spans="1:13" x14ac:dyDescent="0.2">
      <c r="A208" s="1">
        <v>125235502</v>
      </c>
      <c r="B208" s="1" t="s">
        <v>481</v>
      </c>
      <c r="C208" s="1" t="s">
        <v>55</v>
      </c>
      <c r="D208" s="13">
        <v>3446.7420000000002</v>
      </c>
      <c r="E208" s="13">
        <v>4012.3249999999998</v>
      </c>
      <c r="F208" s="2">
        <v>10104.07</v>
      </c>
      <c r="G208" s="2">
        <v>6097.14</v>
      </c>
      <c r="H208" s="2">
        <v>305.95</v>
      </c>
      <c r="I208" s="2">
        <v>16507.16</v>
      </c>
      <c r="J208" s="2">
        <v>0</v>
      </c>
      <c r="K208" s="2">
        <v>2713.47</v>
      </c>
      <c r="L208" s="2">
        <v>19220.63</v>
      </c>
      <c r="M208" s="2">
        <v>11142.06</v>
      </c>
    </row>
    <row r="209" spans="1:13" x14ac:dyDescent="0.2">
      <c r="A209" s="1">
        <v>125236903</v>
      </c>
      <c r="B209" s="1" t="s">
        <v>482</v>
      </c>
      <c r="C209" s="1" t="s">
        <v>55</v>
      </c>
      <c r="D209" s="13">
        <v>3491.7339999999999</v>
      </c>
      <c r="E209" s="13">
        <v>4010.413</v>
      </c>
      <c r="F209" s="2">
        <v>7253.98</v>
      </c>
      <c r="G209" s="2">
        <v>4215.26</v>
      </c>
      <c r="H209" s="2">
        <v>277.32</v>
      </c>
      <c r="I209" s="2">
        <v>11746.57</v>
      </c>
      <c r="J209" s="2">
        <v>117.1</v>
      </c>
      <c r="K209" s="2">
        <v>5042.21</v>
      </c>
      <c r="L209" s="2">
        <v>16905.88</v>
      </c>
      <c r="M209" s="2">
        <v>8089.47</v>
      </c>
    </row>
    <row r="210" spans="1:13" x14ac:dyDescent="0.2">
      <c r="A210" s="1">
        <v>125237603</v>
      </c>
      <c r="B210" s="1" t="s">
        <v>483</v>
      </c>
      <c r="C210" s="1" t="s">
        <v>55</v>
      </c>
      <c r="D210" s="13">
        <v>3632.3939999999998</v>
      </c>
      <c r="E210" s="13">
        <v>4156.9639999999999</v>
      </c>
      <c r="F210" s="2">
        <v>11590.76</v>
      </c>
      <c r="G210" s="2">
        <v>6238.78</v>
      </c>
      <c r="H210" s="2">
        <v>287.66000000000003</v>
      </c>
      <c r="I210" s="2">
        <v>18117.2</v>
      </c>
      <c r="J210" s="2">
        <v>0</v>
      </c>
      <c r="K210" s="2">
        <v>2391.9499999999998</v>
      </c>
      <c r="L210" s="2">
        <v>20509.14</v>
      </c>
      <c r="M210" s="2">
        <v>12683.1</v>
      </c>
    </row>
    <row r="211" spans="1:13" x14ac:dyDescent="0.2">
      <c r="A211" s="1">
        <v>125237702</v>
      </c>
      <c r="B211" s="1" t="s">
        <v>484</v>
      </c>
      <c r="C211" s="1" t="s">
        <v>55</v>
      </c>
      <c r="D211" s="13">
        <v>5738.5079999999998</v>
      </c>
      <c r="E211" s="13">
        <v>6655.1589999999997</v>
      </c>
      <c r="F211" s="2">
        <v>9818.35</v>
      </c>
      <c r="G211" s="2">
        <v>3905.13</v>
      </c>
      <c r="H211" s="2">
        <v>187.58</v>
      </c>
      <c r="I211" s="2">
        <v>13911.06</v>
      </c>
      <c r="J211" s="2">
        <v>0</v>
      </c>
      <c r="K211" s="2">
        <v>1080.82</v>
      </c>
      <c r="L211" s="2">
        <v>14991.88</v>
      </c>
      <c r="M211" s="2">
        <v>9871.52</v>
      </c>
    </row>
    <row r="212" spans="1:13" x14ac:dyDescent="0.2">
      <c r="A212" s="1">
        <v>125237903</v>
      </c>
      <c r="B212" s="1" t="s">
        <v>485</v>
      </c>
      <c r="C212" s="1" t="s">
        <v>55</v>
      </c>
      <c r="D212" s="13">
        <v>3838.4839999999999</v>
      </c>
      <c r="E212" s="13">
        <v>4449.6850000000004</v>
      </c>
      <c r="F212" s="2">
        <v>11233.07</v>
      </c>
      <c r="G212" s="2">
        <v>6079.61</v>
      </c>
      <c r="H212" s="2">
        <v>348.9</v>
      </c>
      <c r="I212" s="2">
        <v>17661.580000000002</v>
      </c>
      <c r="J212" s="2">
        <v>0</v>
      </c>
      <c r="K212" s="2">
        <v>2906.52</v>
      </c>
      <c r="L212" s="2">
        <v>20568.099999999999</v>
      </c>
      <c r="M212" s="2">
        <v>11849.3</v>
      </c>
    </row>
    <row r="213" spans="1:13" x14ac:dyDescent="0.2">
      <c r="A213" s="1">
        <v>125238402</v>
      </c>
      <c r="B213" s="1" t="s">
        <v>501</v>
      </c>
      <c r="C213" s="1" t="s">
        <v>55</v>
      </c>
      <c r="D213" s="13">
        <v>4232.7569999999996</v>
      </c>
      <c r="E213" s="13">
        <v>4901.2209999999995</v>
      </c>
      <c r="F213" s="2">
        <v>9513.6299999999992</v>
      </c>
      <c r="G213" s="2">
        <v>4041.52</v>
      </c>
      <c r="H213" s="2">
        <v>148.86000000000001</v>
      </c>
      <c r="I213" s="2">
        <v>13704.01</v>
      </c>
      <c r="J213" s="2">
        <v>0</v>
      </c>
      <c r="K213" s="2">
        <v>1144.69</v>
      </c>
      <c r="L213" s="2">
        <v>14848.7</v>
      </c>
      <c r="M213" s="2">
        <v>8167.76</v>
      </c>
    </row>
    <row r="214" spans="1:13" x14ac:dyDescent="0.2">
      <c r="A214" s="1">
        <v>125238502</v>
      </c>
      <c r="B214" s="1" t="s">
        <v>487</v>
      </c>
      <c r="C214" s="1" t="s">
        <v>55</v>
      </c>
      <c r="D214" s="13">
        <v>3832.6559999999999</v>
      </c>
      <c r="E214" s="13">
        <v>4348.1909999999998</v>
      </c>
      <c r="F214" s="2">
        <v>8609.2900000000009</v>
      </c>
      <c r="G214" s="2">
        <v>4369.1499999999996</v>
      </c>
      <c r="H214" s="2">
        <v>351.95</v>
      </c>
      <c r="I214" s="2">
        <v>13330.39</v>
      </c>
      <c r="J214" s="2">
        <v>0</v>
      </c>
      <c r="K214" s="2">
        <v>1726</v>
      </c>
      <c r="L214" s="2">
        <v>15056.39</v>
      </c>
      <c r="M214" s="2">
        <v>9765.8700000000008</v>
      </c>
    </row>
    <row r="215" spans="1:13" x14ac:dyDescent="0.2">
      <c r="A215" s="1">
        <v>125239452</v>
      </c>
      <c r="B215" s="1" t="s">
        <v>473</v>
      </c>
      <c r="C215" s="1" t="s">
        <v>55</v>
      </c>
      <c r="D215" s="13">
        <v>12598.278</v>
      </c>
      <c r="E215" s="13">
        <v>14281.681</v>
      </c>
      <c r="F215" s="2">
        <v>8153.2</v>
      </c>
      <c r="G215" s="2">
        <v>3430.62</v>
      </c>
      <c r="H215" s="2">
        <v>370.97</v>
      </c>
      <c r="I215" s="2">
        <v>11954.78</v>
      </c>
      <c r="J215" s="2">
        <v>0</v>
      </c>
      <c r="K215" s="2">
        <v>604.54</v>
      </c>
      <c r="L215" s="2">
        <v>12559.32</v>
      </c>
      <c r="M215" s="2">
        <v>7742</v>
      </c>
    </row>
    <row r="216" spans="1:13" x14ac:dyDescent="0.2">
      <c r="A216" s="1">
        <v>125239603</v>
      </c>
      <c r="B216" s="1" t="s">
        <v>489</v>
      </c>
      <c r="C216" s="1" t="s">
        <v>55</v>
      </c>
      <c r="D216" s="13">
        <v>3499.3850000000002</v>
      </c>
      <c r="E216" s="13">
        <v>4031.866</v>
      </c>
      <c r="F216" s="2">
        <v>10576.8</v>
      </c>
      <c r="G216" s="2">
        <v>4935.57</v>
      </c>
      <c r="H216" s="2">
        <v>332.51</v>
      </c>
      <c r="I216" s="2">
        <v>15844.88</v>
      </c>
      <c r="J216" s="2">
        <v>60.44</v>
      </c>
      <c r="K216" s="2">
        <v>2278.12</v>
      </c>
      <c r="L216" s="2">
        <v>18183.439999999999</v>
      </c>
      <c r="M216" s="2">
        <v>11345.45</v>
      </c>
    </row>
    <row r="217" spans="1:13" x14ac:dyDescent="0.2">
      <c r="A217" s="1">
        <v>125239652</v>
      </c>
      <c r="B217" s="1" t="s">
        <v>490</v>
      </c>
      <c r="C217" s="1" t="s">
        <v>55</v>
      </c>
      <c r="D217" s="13">
        <v>5529.1509999999998</v>
      </c>
      <c r="E217" s="13">
        <v>6438.2910000000002</v>
      </c>
      <c r="F217" s="2">
        <v>9391.5</v>
      </c>
      <c r="G217" s="2">
        <v>4562.49</v>
      </c>
      <c r="H217" s="2">
        <v>229.06</v>
      </c>
      <c r="I217" s="2">
        <v>14183.06</v>
      </c>
      <c r="J217" s="2">
        <v>0</v>
      </c>
      <c r="K217" s="2">
        <v>739.77</v>
      </c>
      <c r="L217" s="2">
        <v>14922.83</v>
      </c>
      <c r="M217" s="2">
        <v>8666.2199999999993</v>
      </c>
    </row>
    <row r="218" spans="1:13" x14ac:dyDescent="0.2">
      <c r="A218" s="1">
        <v>109243503</v>
      </c>
      <c r="B218" s="1" t="s">
        <v>145</v>
      </c>
      <c r="C218" s="1" t="s">
        <v>16</v>
      </c>
      <c r="D218" s="13">
        <v>613.072</v>
      </c>
      <c r="E218" s="13">
        <v>715.75</v>
      </c>
      <c r="F218" s="2">
        <v>8897.27</v>
      </c>
      <c r="G218" s="2">
        <v>5153.38</v>
      </c>
      <c r="H218" s="2">
        <v>355.22</v>
      </c>
      <c r="I218" s="2">
        <v>14405.86</v>
      </c>
      <c r="J218" s="2">
        <v>196.96</v>
      </c>
      <c r="K218" s="2">
        <v>1367.93</v>
      </c>
      <c r="L218" s="2">
        <v>15970.74</v>
      </c>
      <c r="M218" s="2">
        <v>8973.48</v>
      </c>
    </row>
    <row r="219" spans="1:13" x14ac:dyDescent="0.2">
      <c r="A219" s="1">
        <v>109246003</v>
      </c>
      <c r="B219" s="1" t="s">
        <v>144</v>
      </c>
      <c r="C219" s="1" t="s">
        <v>16</v>
      </c>
      <c r="D219" s="13">
        <v>959.14</v>
      </c>
      <c r="E219" s="13">
        <v>1139.2670000000001</v>
      </c>
      <c r="F219" s="2">
        <v>7409.76</v>
      </c>
      <c r="G219" s="2">
        <v>4384.04</v>
      </c>
      <c r="H219" s="2">
        <v>250.6</v>
      </c>
      <c r="I219" s="2">
        <v>12044.41</v>
      </c>
      <c r="J219" s="2">
        <v>0</v>
      </c>
      <c r="K219" s="2">
        <v>5.43</v>
      </c>
      <c r="L219" s="2">
        <v>12049.84</v>
      </c>
      <c r="M219" s="2">
        <v>7828.9</v>
      </c>
    </row>
    <row r="220" spans="1:13" x14ac:dyDescent="0.2">
      <c r="A220" s="1">
        <v>109248003</v>
      </c>
      <c r="B220" s="1" t="s">
        <v>143</v>
      </c>
      <c r="C220" s="1" t="s">
        <v>16</v>
      </c>
      <c r="D220" s="13">
        <v>2268.5619999999999</v>
      </c>
      <c r="E220" s="13">
        <v>2673.7310000000002</v>
      </c>
      <c r="F220" s="2">
        <v>5374.62</v>
      </c>
      <c r="G220" s="2">
        <v>3292.39</v>
      </c>
      <c r="H220" s="2">
        <v>253.22</v>
      </c>
      <c r="I220" s="2">
        <v>8920.23</v>
      </c>
      <c r="J220" s="2">
        <v>0</v>
      </c>
      <c r="K220" s="2">
        <v>1905.14</v>
      </c>
      <c r="L220" s="2">
        <v>10825.37</v>
      </c>
      <c r="M220" s="2">
        <v>5489.77</v>
      </c>
    </row>
    <row r="221" spans="1:13" x14ac:dyDescent="0.2">
      <c r="A221" s="1">
        <v>105251453</v>
      </c>
      <c r="B221" s="1" t="s">
        <v>377</v>
      </c>
      <c r="C221" s="1" t="s">
        <v>43</v>
      </c>
      <c r="D221" s="13">
        <v>2220.0520000000001</v>
      </c>
      <c r="E221" s="13">
        <v>2628.2220000000002</v>
      </c>
      <c r="F221" s="2">
        <v>7436.36</v>
      </c>
      <c r="G221" s="2">
        <v>3985.74</v>
      </c>
      <c r="H221" s="2">
        <v>324.58999999999997</v>
      </c>
      <c r="I221" s="2">
        <v>11746.7</v>
      </c>
      <c r="J221" s="2">
        <v>6.3</v>
      </c>
      <c r="K221" s="2">
        <v>921.64</v>
      </c>
      <c r="L221" s="2">
        <v>12674.64</v>
      </c>
      <c r="M221" s="2">
        <v>6886.03</v>
      </c>
    </row>
    <row r="222" spans="1:13" x14ac:dyDescent="0.2">
      <c r="A222" s="1">
        <v>105252602</v>
      </c>
      <c r="B222" s="1" t="s">
        <v>379</v>
      </c>
      <c r="C222" s="1" t="s">
        <v>43</v>
      </c>
      <c r="D222" s="13">
        <v>13665.317999999999</v>
      </c>
      <c r="E222" s="13">
        <v>15827.646000000001</v>
      </c>
      <c r="F222" s="2">
        <v>7453.48</v>
      </c>
      <c r="G222" s="2">
        <v>3357.64</v>
      </c>
      <c r="H222" s="2">
        <v>194.68</v>
      </c>
      <c r="I222" s="2">
        <v>11005.79</v>
      </c>
      <c r="J222" s="2">
        <v>46.95</v>
      </c>
      <c r="K222" s="2">
        <v>3846.48</v>
      </c>
      <c r="L222" s="2">
        <v>14899.22</v>
      </c>
      <c r="M222" s="2">
        <v>6416.39</v>
      </c>
    </row>
    <row r="223" spans="1:13" x14ac:dyDescent="0.2">
      <c r="A223" s="1">
        <v>105253303</v>
      </c>
      <c r="B223" s="1" t="s">
        <v>358</v>
      </c>
      <c r="C223" s="1" t="s">
        <v>43</v>
      </c>
      <c r="D223" s="13">
        <v>1619.011</v>
      </c>
      <c r="E223" s="13">
        <v>1909.6759999999999</v>
      </c>
      <c r="F223" s="2">
        <v>6353.54</v>
      </c>
      <c r="G223" s="2">
        <v>3957.02</v>
      </c>
      <c r="H223" s="2">
        <v>458.53</v>
      </c>
      <c r="I223" s="2">
        <v>10769.09</v>
      </c>
      <c r="J223" s="2">
        <v>1.27</v>
      </c>
      <c r="K223" s="2">
        <v>2040.68</v>
      </c>
      <c r="L223" s="2">
        <v>12811.04</v>
      </c>
      <c r="M223" s="2">
        <v>7612.83</v>
      </c>
    </row>
    <row r="224" spans="1:13" x14ac:dyDescent="0.2">
      <c r="A224" s="1">
        <v>105253553</v>
      </c>
      <c r="B224" s="1" t="s">
        <v>386</v>
      </c>
      <c r="C224" s="1" t="s">
        <v>43</v>
      </c>
      <c r="D224" s="13">
        <v>2187.6550000000002</v>
      </c>
      <c r="E224" s="13">
        <v>2566.7370000000001</v>
      </c>
      <c r="F224" s="2">
        <v>6434.9</v>
      </c>
      <c r="G224" s="2">
        <v>3547.56</v>
      </c>
      <c r="H224" s="2">
        <v>264.64</v>
      </c>
      <c r="I224" s="2">
        <v>10247.11</v>
      </c>
      <c r="J224" s="2">
        <v>70.180000000000007</v>
      </c>
      <c r="K224" s="2">
        <v>1719.01</v>
      </c>
      <c r="L224" s="2">
        <v>12036.3</v>
      </c>
      <c r="M224" s="2">
        <v>6792.98</v>
      </c>
    </row>
    <row r="225" spans="1:13" x14ac:dyDescent="0.2">
      <c r="A225" s="1">
        <v>105253903</v>
      </c>
      <c r="B225" s="1" t="s">
        <v>385</v>
      </c>
      <c r="C225" s="1" t="s">
        <v>43</v>
      </c>
      <c r="D225" s="13">
        <v>2179.1509999999998</v>
      </c>
      <c r="E225" s="13">
        <v>2573.9479999999999</v>
      </c>
      <c r="F225" s="2">
        <v>6643.25</v>
      </c>
      <c r="G225" s="2">
        <v>3803.65</v>
      </c>
      <c r="H225" s="2">
        <v>309.68</v>
      </c>
      <c r="I225" s="2">
        <v>10756.57</v>
      </c>
      <c r="J225" s="2">
        <v>0</v>
      </c>
      <c r="K225" s="2">
        <v>1264.76</v>
      </c>
      <c r="L225" s="2">
        <v>12021.33</v>
      </c>
      <c r="M225" s="2">
        <v>6803.88</v>
      </c>
    </row>
    <row r="226" spans="1:13" x14ac:dyDescent="0.2">
      <c r="A226" s="1">
        <v>105254053</v>
      </c>
      <c r="B226" s="1" t="s">
        <v>384</v>
      </c>
      <c r="C226" s="1" t="s">
        <v>43</v>
      </c>
      <c r="D226" s="13">
        <v>1979.864</v>
      </c>
      <c r="E226" s="13">
        <v>2293.2060000000001</v>
      </c>
      <c r="F226" s="2">
        <v>6380.38</v>
      </c>
      <c r="G226" s="2">
        <v>2989.8</v>
      </c>
      <c r="H226" s="2">
        <v>283.60000000000002</v>
      </c>
      <c r="I226" s="2">
        <v>9653.7800000000007</v>
      </c>
      <c r="J226" s="2">
        <v>35.799999999999997</v>
      </c>
      <c r="K226" s="2">
        <v>847.29</v>
      </c>
      <c r="L226" s="2">
        <v>10536.86</v>
      </c>
      <c r="M226" s="2">
        <v>6395.32</v>
      </c>
    </row>
    <row r="227" spans="1:13" x14ac:dyDescent="0.2">
      <c r="A227" s="1">
        <v>105254353</v>
      </c>
      <c r="B227" s="1" t="s">
        <v>383</v>
      </c>
      <c r="C227" s="1" t="s">
        <v>43</v>
      </c>
      <c r="D227" s="13">
        <v>2087.4920000000002</v>
      </c>
      <c r="E227" s="13">
        <v>2452.2570000000001</v>
      </c>
      <c r="F227" s="2">
        <v>6965.65</v>
      </c>
      <c r="G227" s="2">
        <v>3547.46</v>
      </c>
      <c r="H227" s="2">
        <v>212.46</v>
      </c>
      <c r="I227" s="2">
        <v>10725.58</v>
      </c>
      <c r="J227" s="2">
        <v>8.76</v>
      </c>
      <c r="K227" s="2">
        <v>1740.54</v>
      </c>
      <c r="L227" s="2">
        <v>12474.88</v>
      </c>
      <c r="M227" s="2">
        <v>6938.52</v>
      </c>
    </row>
    <row r="228" spans="1:13" x14ac:dyDescent="0.2">
      <c r="A228" s="1">
        <v>105256553</v>
      </c>
      <c r="B228" s="1" t="s">
        <v>382</v>
      </c>
      <c r="C228" s="1" t="s">
        <v>43</v>
      </c>
      <c r="D228" s="13">
        <v>1280.104</v>
      </c>
      <c r="E228" s="13">
        <v>1417.6369999999999</v>
      </c>
      <c r="F228" s="2">
        <v>6830.94</v>
      </c>
      <c r="G228" s="2">
        <v>3210.05</v>
      </c>
      <c r="H228" s="2">
        <v>252.21</v>
      </c>
      <c r="I228" s="2">
        <v>10293.200000000001</v>
      </c>
      <c r="J228" s="2">
        <v>0</v>
      </c>
      <c r="K228" s="2">
        <v>11773.49</v>
      </c>
      <c r="L228" s="2">
        <v>22066.69</v>
      </c>
      <c r="M228" s="2">
        <v>7149.28</v>
      </c>
    </row>
    <row r="229" spans="1:13" x14ac:dyDescent="0.2">
      <c r="A229" s="1">
        <v>105257602</v>
      </c>
      <c r="B229" s="1" t="s">
        <v>381</v>
      </c>
      <c r="C229" s="1" t="s">
        <v>43</v>
      </c>
      <c r="D229" s="13">
        <v>7352.9279999999999</v>
      </c>
      <c r="E229" s="13">
        <v>8637.2039999999997</v>
      </c>
      <c r="F229" s="2">
        <v>6368.21</v>
      </c>
      <c r="G229" s="2">
        <v>3884.22</v>
      </c>
      <c r="H229" s="2">
        <v>175.38</v>
      </c>
      <c r="I229" s="2">
        <v>10427.799999999999</v>
      </c>
      <c r="J229" s="2">
        <v>0</v>
      </c>
      <c r="K229" s="2">
        <v>1195.3399999999999</v>
      </c>
      <c r="L229" s="2">
        <v>11623.14</v>
      </c>
      <c r="M229" s="2">
        <v>6972.57</v>
      </c>
    </row>
    <row r="230" spans="1:13" x14ac:dyDescent="0.2">
      <c r="A230" s="1">
        <v>105258303</v>
      </c>
      <c r="B230" s="1" t="s">
        <v>380</v>
      </c>
      <c r="C230" s="1" t="s">
        <v>43</v>
      </c>
      <c r="D230" s="13">
        <v>1721.364</v>
      </c>
      <c r="E230" s="13">
        <v>2024.7619999999999</v>
      </c>
      <c r="F230" s="2">
        <v>6503.24</v>
      </c>
      <c r="G230" s="2">
        <v>3391.67</v>
      </c>
      <c r="H230" s="2">
        <v>301.64999999999998</v>
      </c>
      <c r="I230" s="2">
        <v>10196.549999999999</v>
      </c>
      <c r="J230" s="2">
        <v>0</v>
      </c>
      <c r="K230" s="2">
        <v>1045.55</v>
      </c>
      <c r="L230" s="2">
        <v>11242.11</v>
      </c>
      <c r="M230" s="2">
        <v>6729.9</v>
      </c>
    </row>
    <row r="231" spans="1:13" x14ac:dyDescent="0.2">
      <c r="A231" s="1">
        <v>105258503</v>
      </c>
      <c r="B231" s="1" t="s">
        <v>368</v>
      </c>
      <c r="C231" s="1" t="s">
        <v>43</v>
      </c>
      <c r="D231" s="13">
        <v>1603.259</v>
      </c>
      <c r="E231" s="13">
        <v>1896.874</v>
      </c>
      <c r="F231" s="2">
        <v>7228.77</v>
      </c>
      <c r="G231" s="2">
        <v>2989.32</v>
      </c>
      <c r="H231" s="2">
        <v>256.72000000000003</v>
      </c>
      <c r="I231" s="2">
        <v>10474.81</v>
      </c>
      <c r="J231" s="2">
        <v>0</v>
      </c>
      <c r="K231" s="2">
        <v>725.96</v>
      </c>
      <c r="L231" s="2">
        <v>11200.77</v>
      </c>
      <c r="M231" s="2">
        <v>6321.82</v>
      </c>
    </row>
    <row r="232" spans="1:13" x14ac:dyDescent="0.2">
      <c r="A232" s="1">
        <v>105259103</v>
      </c>
      <c r="B232" s="1" t="s">
        <v>378</v>
      </c>
      <c r="C232" s="1" t="s">
        <v>43</v>
      </c>
      <c r="D232" s="13">
        <v>1267.5170000000001</v>
      </c>
      <c r="E232" s="13">
        <v>1421.8589999999999</v>
      </c>
      <c r="F232" s="2">
        <v>6974.89</v>
      </c>
      <c r="G232" s="2">
        <v>3534.13</v>
      </c>
      <c r="H232" s="2">
        <v>428.19</v>
      </c>
      <c r="I232" s="2">
        <v>10937.21</v>
      </c>
      <c r="J232" s="2">
        <v>53.63</v>
      </c>
      <c r="K232" s="2">
        <v>1331.97</v>
      </c>
      <c r="L232" s="2">
        <v>12322.81</v>
      </c>
      <c r="M232" s="2">
        <v>6807.57</v>
      </c>
    </row>
    <row r="233" spans="1:13" x14ac:dyDescent="0.2">
      <c r="A233" s="1">
        <v>105259703</v>
      </c>
      <c r="B233" s="1" t="s">
        <v>388</v>
      </c>
      <c r="C233" s="1" t="s">
        <v>43</v>
      </c>
      <c r="D233" s="13">
        <v>1531.152</v>
      </c>
      <c r="E233" s="13">
        <v>1803.943</v>
      </c>
      <c r="F233" s="2">
        <v>6494.64</v>
      </c>
      <c r="G233" s="2">
        <v>4372.9799999999996</v>
      </c>
      <c r="H233" s="2">
        <v>241.4</v>
      </c>
      <c r="I233" s="2">
        <v>11109.03</v>
      </c>
      <c r="J233" s="2">
        <v>11.33</v>
      </c>
      <c r="K233" s="2">
        <v>1708.58</v>
      </c>
      <c r="L233" s="2">
        <v>12828.94</v>
      </c>
      <c r="M233" s="2">
        <v>6906.53</v>
      </c>
    </row>
    <row r="234" spans="1:13" x14ac:dyDescent="0.2">
      <c r="A234" s="1">
        <v>101260303</v>
      </c>
      <c r="B234" s="1" t="s">
        <v>286</v>
      </c>
      <c r="C234" s="1" t="s">
        <v>33</v>
      </c>
      <c r="D234" s="13">
        <v>3806.4850000000001</v>
      </c>
      <c r="E234" s="13">
        <v>4481.3909999999996</v>
      </c>
      <c r="F234" s="2">
        <v>6711.11</v>
      </c>
      <c r="G234" s="2">
        <v>3884.07</v>
      </c>
      <c r="H234" s="2">
        <v>174.83</v>
      </c>
      <c r="I234" s="2">
        <v>10770</v>
      </c>
      <c r="J234" s="2">
        <v>0</v>
      </c>
      <c r="K234" s="2">
        <v>1261.0999999999999</v>
      </c>
      <c r="L234" s="2">
        <v>12031.1</v>
      </c>
      <c r="M234" s="2">
        <v>6116.86</v>
      </c>
    </row>
    <row r="235" spans="1:13" x14ac:dyDescent="0.2">
      <c r="A235" s="1">
        <v>101260803</v>
      </c>
      <c r="B235" s="1" t="s">
        <v>285</v>
      </c>
      <c r="C235" s="1" t="s">
        <v>33</v>
      </c>
      <c r="D235" s="13">
        <v>1902.231</v>
      </c>
      <c r="E235" s="13">
        <v>2246.5630000000001</v>
      </c>
      <c r="F235" s="2">
        <v>7282.26</v>
      </c>
      <c r="G235" s="2">
        <v>3714.83</v>
      </c>
      <c r="H235" s="2">
        <v>163.05000000000001</v>
      </c>
      <c r="I235" s="2">
        <v>11160.14</v>
      </c>
      <c r="J235" s="2">
        <v>0</v>
      </c>
      <c r="K235" s="2">
        <v>1327.7</v>
      </c>
      <c r="L235" s="2">
        <v>12487.84</v>
      </c>
      <c r="M235" s="2">
        <v>6026.77</v>
      </c>
    </row>
    <row r="236" spans="1:13" x14ac:dyDescent="0.2">
      <c r="A236" s="1">
        <v>101261302</v>
      </c>
      <c r="B236" s="1" t="s">
        <v>284</v>
      </c>
      <c r="C236" s="1" t="s">
        <v>33</v>
      </c>
      <c r="D236" s="13">
        <v>5117.3620000000001</v>
      </c>
      <c r="E236" s="13">
        <v>6004.4340000000002</v>
      </c>
      <c r="F236" s="2">
        <v>7289.31</v>
      </c>
      <c r="G236" s="2">
        <v>3874.47</v>
      </c>
      <c r="H236" s="2">
        <v>203.54</v>
      </c>
      <c r="I236" s="2">
        <v>11367.32</v>
      </c>
      <c r="J236" s="2">
        <v>0</v>
      </c>
      <c r="K236" s="2">
        <v>1489.67</v>
      </c>
      <c r="L236" s="2">
        <v>12856.99</v>
      </c>
      <c r="M236" s="2">
        <v>7104.28</v>
      </c>
    </row>
    <row r="237" spans="1:13" x14ac:dyDescent="0.2">
      <c r="A237" s="1">
        <v>101262903</v>
      </c>
      <c r="B237" s="1" t="s">
        <v>283</v>
      </c>
      <c r="C237" s="1" t="s">
        <v>33</v>
      </c>
      <c r="D237" s="13">
        <v>1226.2139999999999</v>
      </c>
      <c r="E237" s="13">
        <v>1402.0550000000001</v>
      </c>
      <c r="F237" s="2">
        <v>7418.29</v>
      </c>
      <c r="G237" s="2">
        <v>3829.71</v>
      </c>
      <c r="H237" s="2">
        <v>283.04000000000002</v>
      </c>
      <c r="I237" s="2">
        <v>11531.04</v>
      </c>
      <c r="J237" s="2">
        <v>0</v>
      </c>
      <c r="K237" s="2">
        <v>746.58</v>
      </c>
      <c r="L237" s="2">
        <v>12277.62</v>
      </c>
      <c r="M237" s="2">
        <v>7467.3</v>
      </c>
    </row>
    <row r="238" spans="1:13" x14ac:dyDescent="0.2">
      <c r="A238" s="1">
        <v>101264003</v>
      </c>
      <c r="B238" s="1" t="s">
        <v>282</v>
      </c>
      <c r="C238" s="1" t="s">
        <v>33</v>
      </c>
      <c r="D238" s="13">
        <v>3467.6019999999999</v>
      </c>
      <c r="E238" s="13">
        <v>4088.634</v>
      </c>
      <c r="F238" s="2">
        <v>7244.11</v>
      </c>
      <c r="G238" s="2">
        <v>3217.17</v>
      </c>
      <c r="H238" s="2">
        <v>182.73</v>
      </c>
      <c r="I238" s="2">
        <v>10644.01</v>
      </c>
      <c r="J238" s="2">
        <v>0</v>
      </c>
      <c r="K238" s="2">
        <v>1075.52</v>
      </c>
      <c r="L238" s="2">
        <v>11719.53</v>
      </c>
      <c r="M238" s="2">
        <v>6553.61</v>
      </c>
    </row>
    <row r="239" spans="1:13" x14ac:dyDescent="0.2">
      <c r="A239" s="1">
        <v>101268003</v>
      </c>
      <c r="B239" s="1" t="s">
        <v>281</v>
      </c>
      <c r="C239" s="1" t="s">
        <v>33</v>
      </c>
      <c r="D239" s="13">
        <v>3012.788</v>
      </c>
      <c r="E239" s="13">
        <v>3443.5360000000001</v>
      </c>
      <c r="F239" s="2">
        <v>6883.11</v>
      </c>
      <c r="G239" s="2">
        <v>4192.5600000000004</v>
      </c>
      <c r="H239" s="2">
        <v>149.6</v>
      </c>
      <c r="I239" s="2">
        <v>11225.27</v>
      </c>
      <c r="J239" s="2">
        <v>0</v>
      </c>
      <c r="K239" s="2">
        <v>781.44</v>
      </c>
      <c r="L239" s="2">
        <v>12006.71</v>
      </c>
      <c r="M239" s="2">
        <v>6439.62</v>
      </c>
    </row>
    <row r="240" spans="1:13" x14ac:dyDescent="0.2">
      <c r="A240" s="1">
        <v>106272003</v>
      </c>
      <c r="B240" s="1" t="s">
        <v>356</v>
      </c>
      <c r="C240" s="1" t="s">
        <v>42</v>
      </c>
      <c r="D240" s="13">
        <v>570.23400000000004</v>
      </c>
      <c r="E240" s="13">
        <v>669.22500000000002</v>
      </c>
      <c r="F240" s="2">
        <v>9666.2800000000007</v>
      </c>
      <c r="G240" s="2">
        <v>7725.46</v>
      </c>
      <c r="H240" s="2">
        <v>464.81</v>
      </c>
      <c r="I240" s="2">
        <v>17856.55</v>
      </c>
      <c r="J240" s="2">
        <v>0</v>
      </c>
      <c r="K240" s="2">
        <v>1544.08</v>
      </c>
      <c r="L240" s="2">
        <v>19400.63</v>
      </c>
      <c r="M240" s="2">
        <v>10431.19</v>
      </c>
    </row>
    <row r="241" spans="1:13" x14ac:dyDescent="0.2">
      <c r="A241" s="1">
        <v>112281302</v>
      </c>
      <c r="B241" s="1" t="s">
        <v>105</v>
      </c>
      <c r="C241" s="1" t="s">
        <v>10</v>
      </c>
      <c r="D241" s="13">
        <v>9164.8140000000003</v>
      </c>
      <c r="E241" s="13">
        <v>10673.727000000001</v>
      </c>
      <c r="F241" s="2">
        <v>6581.44</v>
      </c>
      <c r="G241" s="2">
        <v>3166.67</v>
      </c>
      <c r="H241" s="2">
        <v>183.25</v>
      </c>
      <c r="I241" s="2">
        <v>9931.36</v>
      </c>
      <c r="J241" s="2">
        <v>0</v>
      </c>
      <c r="K241" s="2">
        <v>1474.63</v>
      </c>
      <c r="L241" s="2">
        <v>11405.99</v>
      </c>
      <c r="M241" s="2">
        <v>6416.14</v>
      </c>
    </row>
    <row r="242" spans="1:13" x14ac:dyDescent="0.2">
      <c r="A242" s="1">
        <v>112282004</v>
      </c>
      <c r="B242" s="1" t="s">
        <v>104</v>
      </c>
      <c r="C242" s="1" t="s">
        <v>10</v>
      </c>
      <c r="D242" s="13">
        <v>563.85400000000004</v>
      </c>
      <c r="E242" s="13">
        <v>664.70600000000002</v>
      </c>
      <c r="F242" s="2">
        <v>7536.42</v>
      </c>
      <c r="G242" s="2">
        <v>4074.89</v>
      </c>
      <c r="H242" s="2">
        <v>165.67</v>
      </c>
      <c r="I242" s="2">
        <v>11776.98</v>
      </c>
      <c r="J242" s="2">
        <v>0</v>
      </c>
      <c r="K242" s="2">
        <v>187.94</v>
      </c>
      <c r="L242" s="2">
        <v>11964.92</v>
      </c>
      <c r="M242" s="2">
        <v>6941.03</v>
      </c>
    </row>
    <row r="243" spans="1:13" x14ac:dyDescent="0.2">
      <c r="A243" s="1">
        <v>112283003</v>
      </c>
      <c r="B243" s="1" t="s">
        <v>103</v>
      </c>
      <c r="C243" s="1" t="s">
        <v>10</v>
      </c>
      <c r="D243" s="13">
        <v>3043.5340000000001</v>
      </c>
      <c r="E243" s="13">
        <v>3559.6750000000002</v>
      </c>
      <c r="F243" s="2">
        <v>6647.72</v>
      </c>
      <c r="G243" s="2">
        <v>2843.85</v>
      </c>
      <c r="H243" s="2">
        <v>181.07</v>
      </c>
      <c r="I243" s="2">
        <v>9672.64</v>
      </c>
      <c r="J243" s="2">
        <v>3.08</v>
      </c>
      <c r="K243" s="2">
        <v>900.81</v>
      </c>
      <c r="L243" s="2">
        <v>10576.54</v>
      </c>
      <c r="M243" s="2">
        <v>6600.59</v>
      </c>
    </row>
    <row r="244" spans="1:13" x14ac:dyDescent="0.2">
      <c r="A244" s="1">
        <v>112286003</v>
      </c>
      <c r="B244" s="1" t="s">
        <v>102</v>
      </c>
      <c r="C244" s="1" t="s">
        <v>10</v>
      </c>
      <c r="D244" s="13">
        <v>2627.2779999999998</v>
      </c>
      <c r="E244" s="13">
        <v>3083.6950000000002</v>
      </c>
      <c r="F244" s="2">
        <v>6556.77</v>
      </c>
      <c r="G244" s="2">
        <v>3783.33</v>
      </c>
      <c r="H244" s="2">
        <v>202.75</v>
      </c>
      <c r="I244" s="2">
        <v>10542.85</v>
      </c>
      <c r="J244" s="2">
        <v>37.4</v>
      </c>
      <c r="K244" s="2">
        <v>5090.2700000000004</v>
      </c>
      <c r="L244" s="2">
        <v>15670.52</v>
      </c>
      <c r="M244" s="2">
        <v>6707.33</v>
      </c>
    </row>
    <row r="245" spans="1:13" x14ac:dyDescent="0.2">
      <c r="A245" s="1">
        <v>112289003</v>
      </c>
      <c r="B245" s="1" t="s">
        <v>101</v>
      </c>
      <c r="C245" s="1" t="s">
        <v>10</v>
      </c>
      <c r="D245" s="13">
        <v>4400.8249999999998</v>
      </c>
      <c r="E245" s="13">
        <v>4993.2960000000003</v>
      </c>
      <c r="F245" s="2">
        <v>6996.56</v>
      </c>
      <c r="G245" s="2">
        <v>2597.21</v>
      </c>
      <c r="H245" s="2">
        <v>195.59</v>
      </c>
      <c r="I245" s="2">
        <v>9789.36</v>
      </c>
      <c r="J245" s="2">
        <v>19.39</v>
      </c>
      <c r="K245" s="2">
        <v>1147.24</v>
      </c>
      <c r="L245" s="2">
        <v>10955.99</v>
      </c>
      <c r="M245" s="2">
        <v>6221.9</v>
      </c>
    </row>
    <row r="246" spans="1:13" x14ac:dyDescent="0.2">
      <c r="A246" s="1">
        <v>111291304</v>
      </c>
      <c r="B246" s="1" t="s">
        <v>80</v>
      </c>
      <c r="C246" s="1" t="s">
        <v>1</v>
      </c>
      <c r="D246" s="13">
        <v>1006.049</v>
      </c>
      <c r="E246" s="13">
        <v>1115.8879999999999</v>
      </c>
      <c r="F246" s="2">
        <v>7303.25</v>
      </c>
      <c r="G246" s="2">
        <v>3407.18</v>
      </c>
      <c r="H246" s="2">
        <v>763.6</v>
      </c>
      <c r="I246" s="2">
        <v>11474.03</v>
      </c>
      <c r="J246" s="2">
        <v>1.55</v>
      </c>
      <c r="K246" s="2">
        <v>1280.1600000000001</v>
      </c>
      <c r="L246" s="2">
        <v>12755.74</v>
      </c>
      <c r="M246" s="2">
        <v>7576.99</v>
      </c>
    </row>
    <row r="247" spans="1:13" x14ac:dyDescent="0.2">
      <c r="A247" s="1">
        <v>111292304</v>
      </c>
      <c r="B247" s="1" t="s">
        <v>79</v>
      </c>
      <c r="C247" s="1" t="s">
        <v>1</v>
      </c>
      <c r="D247" s="13">
        <v>436.78</v>
      </c>
      <c r="E247" s="13">
        <v>510.99900000000002</v>
      </c>
      <c r="F247" s="2">
        <v>8174.39</v>
      </c>
      <c r="G247" s="2">
        <v>4776.72</v>
      </c>
      <c r="H247" s="2">
        <v>233.43</v>
      </c>
      <c r="I247" s="2">
        <v>13184.54</v>
      </c>
      <c r="J247" s="2">
        <v>0</v>
      </c>
      <c r="K247" s="2">
        <v>1337.29</v>
      </c>
      <c r="L247" s="2">
        <v>14521.83</v>
      </c>
      <c r="M247" s="2">
        <v>8790.6200000000008</v>
      </c>
    </row>
    <row r="248" spans="1:13" x14ac:dyDescent="0.2">
      <c r="A248" s="1">
        <v>111297504</v>
      </c>
      <c r="B248" s="1" t="s">
        <v>68</v>
      </c>
      <c r="C248" s="1" t="s">
        <v>1</v>
      </c>
      <c r="D248" s="13">
        <v>893.46199999999999</v>
      </c>
      <c r="E248" s="13">
        <v>1046.51</v>
      </c>
      <c r="F248" s="2">
        <v>6458.96</v>
      </c>
      <c r="G248" s="2">
        <v>3865.66</v>
      </c>
      <c r="H248" s="2">
        <v>183.8</v>
      </c>
      <c r="I248" s="2">
        <v>10508.41</v>
      </c>
      <c r="J248" s="2">
        <v>0</v>
      </c>
      <c r="K248" s="2">
        <v>3271.85</v>
      </c>
      <c r="L248" s="2">
        <v>13780.26</v>
      </c>
      <c r="M248" s="2">
        <v>6542.76</v>
      </c>
    </row>
    <row r="249" spans="1:13" x14ac:dyDescent="0.2">
      <c r="A249" s="1">
        <v>101301303</v>
      </c>
      <c r="B249" s="1" t="s">
        <v>280</v>
      </c>
      <c r="C249" s="1" t="s">
        <v>31</v>
      </c>
      <c r="D249" s="13">
        <v>1134.5630000000001</v>
      </c>
      <c r="E249" s="13">
        <v>1320.4269999999999</v>
      </c>
      <c r="F249" s="2">
        <v>7632.32</v>
      </c>
      <c r="G249" s="2">
        <v>3730.3</v>
      </c>
      <c r="H249" s="2">
        <v>400.84</v>
      </c>
      <c r="I249" s="2">
        <v>11763.46</v>
      </c>
      <c r="J249" s="2">
        <v>33.659999999999997</v>
      </c>
      <c r="K249" s="2">
        <v>566.55999999999995</v>
      </c>
      <c r="L249" s="2">
        <v>12363.68</v>
      </c>
      <c r="M249" s="2">
        <v>7190.74</v>
      </c>
    </row>
    <row r="250" spans="1:13" x14ac:dyDescent="0.2">
      <c r="A250" s="1">
        <v>101301403</v>
      </c>
      <c r="B250" s="1" t="s">
        <v>279</v>
      </c>
      <c r="C250" s="1" t="s">
        <v>31</v>
      </c>
      <c r="D250" s="13">
        <v>1976.5740000000001</v>
      </c>
      <c r="E250" s="13">
        <v>2310.904</v>
      </c>
      <c r="F250" s="2">
        <v>7683.14</v>
      </c>
      <c r="G250" s="2">
        <v>4459.38</v>
      </c>
      <c r="H250" s="2">
        <v>287.56</v>
      </c>
      <c r="I250" s="2">
        <v>12430.09</v>
      </c>
      <c r="J250" s="2">
        <v>0</v>
      </c>
      <c r="K250" s="2">
        <v>2192.35</v>
      </c>
      <c r="L250" s="2">
        <v>14622.44</v>
      </c>
      <c r="M250" s="2">
        <v>7733.36</v>
      </c>
    </row>
    <row r="251" spans="1:13" x14ac:dyDescent="0.2">
      <c r="A251" s="1">
        <v>101303503</v>
      </c>
      <c r="B251" s="1" t="s">
        <v>268</v>
      </c>
      <c r="C251" s="1" t="s">
        <v>31</v>
      </c>
      <c r="D251" s="13">
        <v>859.45</v>
      </c>
      <c r="E251" s="13">
        <v>1011.2859999999999</v>
      </c>
      <c r="F251" s="2">
        <v>9323.3799999999992</v>
      </c>
      <c r="G251" s="2">
        <v>3916.18</v>
      </c>
      <c r="H251" s="2">
        <v>399.6</v>
      </c>
      <c r="I251" s="2">
        <v>13639.16</v>
      </c>
      <c r="J251" s="2">
        <v>0</v>
      </c>
      <c r="K251" s="2">
        <v>911.64</v>
      </c>
      <c r="L251" s="2">
        <v>14550.8</v>
      </c>
      <c r="M251" s="2">
        <v>8818.49</v>
      </c>
    </row>
    <row r="252" spans="1:13" x14ac:dyDescent="0.2">
      <c r="A252" s="1">
        <v>101306503</v>
      </c>
      <c r="B252" s="1" t="s">
        <v>277</v>
      </c>
      <c r="C252" s="1" t="s">
        <v>31</v>
      </c>
      <c r="D252" s="13">
        <v>633.09400000000005</v>
      </c>
      <c r="E252" s="13">
        <v>741.82799999999997</v>
      </c>
      <c r="F252" s="2">
        <v>8354.26</v>
      </c>
      <c r="G252" s="2">
        <v>6379.89</v>
      </c>
      <c r="H252" s="2">
        <v>331.65</v>
      </c>
      <c r="I252" s="2">
        <v>15065.8</v>
      </c>
      <c r="J252" s="2">
        <v>0</v>
      </c>
      <c r="K252" s="2">
        <v>869.18</v>
      </c>
      <c r="L252" s="2">
        <v>15934.97</v>
      </c>
      <c r="M252" s="2">
        <v>8310.5</v>
      </c>
    </row>
    <row r="253" spans="1:13" x14ac:dyDescent="0.2">
      <c r="A253" s="1">
        <v>101308503</v>
      </c>
      <c r="B253" s="1" t="s">
        <v>287</v>
      </c>
      <c r="C253" s="1" t="s">
        <v>31</v>
      </c>
      <c r="D253" s="13">
        <v>849.11199999999997</v>
      </c>
      <c r="E253" s="13">
        <v>996.61699999999996</v>
      </c>
      <c r="F253" s="2">
        <v>9796.94</v>
      </c>
      <c r="G253" s="2">
        <v>5278.51</v>
      </c>
      <c r="H253" s="2">
        <v>352.82</v>
      </c>
      <c r="I253" s="2">
        <v>15428.27</v>
      </c>
      <c r="J253" s="2">
        <v>0</v>
      </c>
      <c r="K253" s="2">
        <v>955.71</v>
      </c>
      <c r="L253" s="2">
        <v>16383.98</v>
      </c>
      <c r="M253" s="2">
        <v>9877.69</v>
      </c>
    </row>
    <row r="254" spans="1:13" x14ac:dyDescent="0.2">
      <c r="A254" s="1">
        <v>111312503</v>
      </c>
      <c r="B254" s="1" t="s">
        <v>77</v>
      </c>
      <c r="C254" s="1" t="s">
        <v>6</v>
      </c>
      <c r="D254" s="13">
        <v>2145.7159999999999</v>
      </c>
      <c r="E254" s="13">
        <v>2516.3249999999998</v>
      </c>
      <c r="F254" s="2">
        <v>6194.71</v>
      </c>
      <c r="G254" s="2">
        <v>3380.54</v>
      </c>
      <c r="H254" s="2">
        <v>25.01</v>
      </c>
      <c r="I254" s="2">
        <v>9600.27</v>
      </c>
      <c r="J254" s="2">
        <v>51.84</v>
      </c>
      <c r="K254" s="2">
        <v>1308.17</v>
      </c>
      <c r="L254" s="2">
        <v>10960.28</v>
      </c>
      <c r="M254" s="2">
        <v>6111.88</v>
      </c>
    </row>
    <row r="255" spans="1:13" x14ac:dyDescent="0.2">
      <c r="A255" s="1">
        <v>111312804</v>
      </c>
      <c r="B255" s="1" t="s">
        <v>87</v>
      </c>
      <c r="C255" s="1" t="s">
        <v>6</v>
      </c>
      <c r="D255" s="13">
        <v>767.1</v>
      </c>
      <c r="E255" s="13">
        <v>900.89099999999996</v>
      </c>
      <c r="F255" s="2">
        <v>7412.08</v>
      </c>
      <c r="G255" s="2">
        <v>4013.34</v>
      </c>
      <c r="H255" s="2">
        <v>407.93</v>
      </c>
      <c r="I255" s="2">
        <v>11833.35</v>
      </c>
      <c r="J255" s="2">
        <v>0</v>
      </c>
      <c r="K255" s="2">
        <v>2052.27</v>
      </c>
      <c r="L255" s="2">
        <v>13885.62</v>
      </c>
      <c r="M255" s="2">
        <v>7339.97</v>
      </c>
    </row>
    <row r="256" spans="1:13" x14ac:dyDescent="0.2">
      <c r="A256" s="1">
        <v>111316003</v>
      </c>
      <c r="B256" s="1" t="s">
        <v>75</v>
      </c>
      <c r="C256" s="1" t="s">
        <v>6</v>
      </c>
      <c r="D256" s="13">
        <v>1576.5129999999999</v>
      </c>
      <c r="E256" s="13">
        <v>1844.1189999999999</v>
      </c>
      <c r="F256" s="2">
        <v>6308.85</v>
      </c>
      <c r="G256" s="2">
        <v>3459.18</v>
      </c>
      <c r="H256" s="2">
        <v>190.15</v>
      </c>
      <c r="I256" s="2">
        <v>9958.18</v>
      </c>
      <c r="J256" s="2">
        <v>0</v>
      </c>
      <c r="K256" s="2">
        <v>8298.9599999999991</v>
      </c>
      <c r="L256" s="2">
        <v>18257.14</v>
      </c>
      <c r="M256" s="2">
        <v>5289.51</v>
      </c>
    </row>
    <row r="257" spans="1:13" x14ac:dyDescent="0.2">
      <c r="A257" s="1">
        <v>111317503</v>
      </c>
      <c r="B257" s="1" t="s">
        <v>74</v>
      </c>
      <c r="C257" s="1" t="s">
        <v>6</v>
      </c>
      <c r="D257" s="13">
        <v>1243.2329999999999</v>
      </c>
      <c r="E257" s="13">
        <v>1455.2460000000001</v>
      </c>
      <c r="F257" s="2">
        <v>6233.21</v>
      </c>
      <c r="G257" s="2">
        <v>3842.92</v>
      </c>
      <c r="H257" s="2">
        <v>192.1</v>
      </c>
      <c r="I257" s="2">
        <v>10268.23</v>
      </c>
      <c r="J257" s="2">
        <v>0</v>
      </c>
      <c r="K257" s="2">
        <v>666.47</v>
      </c>
      <c r="L257" s="2">
        <v>10934.7</v>
      </c>
      <c r="M257" s="2">
        <v>6262.18</v>
      </c>
    </row>
    <row r="258" spans="1:13" x14ac:dyDescent="0.2">
      <c r="A258" s="1">
        <v>128321103</v>
      </c>
      <c r="B258" s="1" t="s">
        <v>453</v>
      </c>
      <c r="C258" s="1" t="s">
        <v>51</v>
      </c>
      <c r="D258" s="13">
        <v>1813.933</v>
      </c>
      <c r="E258" s="13">
        <v>2154.2049999999999</v>
      </c>
      <c r="F258" s="2">
        <v>8712.4699999999993</v>
      </c>
      <c r="G258" s="2">
        <v>4625.71</v>
      </c>
      <c r="H258" s="2">
        <v>325.61</v>
      </c>
      <c r="I258" s="2">
        <v>13663.78</v>
      </c>
      <c r="J258" s="2">
        <v>0</v>
      </c>
      <c r="K258" s="2">
        <v>2056.08</v>
      </c>
      <c r="L258" s="2">
        <v>15719.87</v>
      </c>
      <c r="M258" s="2">
        <v>8593.89</v>
      </c>
    </row>
    <row r="259" spans="1:13" x14ac:dyDescent="0.2">
      <c r="A259" s="1">
        <v>128323303</v>
      </c>
      <c r="B259" s="1" t="s">
        <v>454</v>
      </c>
      <c r="C259" s="1" t="s">
        <v>51</v>
      </c>
      <c r="D259" s="13">
        <v>889.03899999999999</v>
      </c>
      <c r="E259" s="13">
        <v>1038.5530000000001</v>
      </c>
      <c r="F259" s="2">
        <v>8304.73</v>
      </c>
      <c r="G259" s="2">
        <v>4444.01</v>
      </c>
      <c r="H259" s="2">
        <v>347.24</v>
      </c>
      <c r="I259" s="2">
        <v>13095.98</v>
      </c>
      <c r="J259" s="2">
        <v>0</v>
      </c>
      <c r="K259" s="2">
        <v>1779.67</v>
      </c>
      <c r="L259" s="2">
        <v>14875.65</v>
      </c>
      <c r="M259" s="2">
        <v>8936.92</v>
      </c>
    </row>
    <row r="260" spans="1:13" x14ac:dyDescent="0.2">
      <c r="A260" s="1">
        <v>128323703</v>
      </c>
      <c r="B260" s="1" t="s">
        <v>455</v>
      </c>
      <c r="C260" s="1" t="s">
        <v>51</v>
      </c>
      <c r="D260" s="13">
        <v>2763.7689999999998</v>
      </c>
      <c r="E260" s="13">
        <v>3233.5279999999998</v>
      </c>
      <c r="F260" s="2">
        <v>10382.709999999999</v>
      </c>
      <c r="G260" s="2">
        <v>4415.25</v>
      </c>
      <c r="H260" s="2">
        <v>343.42</v>
      </c>
      <c r="I260" s="2">
        <v>15141.38</v>
      </c>
      <c r="J260" s="2">
        <v>0</v>
      </c>
      <c r="K260" s="2">
        <v>1186.1199999999999</v>
      </c>
      <c r="L260" s="2">
        <v>16327.5</v>
      </c>
      <c r="M260" s="2">
        <v>10593.53</v>
      </c>
    </row>
    <row r="261" spans="1:13" x14ac:dyDescent="0.2">
      <c r="A261" s="1">
        <v>128325203</v>
      </c>
      <c r="B261" s="1" t="s">
        <v>456</v>
      </c>
      <c r="C261" s="1" t="s">
        <v>51</v>
      </c>
      <c r="D261" s="13">
        <v>1376.549</v>
      </c>
      <c r="E261" s="13">
        <v>1618.874</v>
      </c>
      <c r="F261" s="2">
        <v>8489.2999999999993</v>
      </c>
      <c r="G261" s="2">
        <v>4877.7</v>
      </c>
      <c r="H261" s="2">
        <v>302.70999999999998</v>
      </c>
      <c r="I261" s="2">
        <v>13669.72</v>
      </c>
      <c r="J261" s="2">
        <v>0</v>
      </c>
      <c r="K261" s="2">
        <v>2065.9299999999998</v>
      </c>
      <c r="L261" s="2">
        <v>15735.64</v>
      </c>
      <c r="M261" s="2">
        <v>8364.9599999999991</v>
      </c>
    </row>
    <row r="262" spans="1:13" x14ac:dyDescent="0.2">
      <c r="A262" s="1">
        <v>128326303</v>
      </c>
      <c r="B262" s="1" t="s">
        <v>472</v>
      </c>
      <c r="C262" s="1" t="s">
        <v>51</v>
      </c>
      <c r="D262" s="13">
        <v>921.53399999999999</v>
      </c>
      <c r="E262" s="13">
        <v>1063.105</v>
      </c>
      <c r="F262" s="2">
        <v>9246.44</v>
      </c>
      <c r="G262" s="2">
        <v>4757.7700000000004</v>
      </c>
      <c r="H262" s="2">
        <v>469.25</v>
      </c>
      <c r="I262" s="2">
        <v>14473.46</v>
      </c>
      <c r="J262" s="2">
        <v>0</v>
      </c>
      <c r="K262" s="2">
        <v>1405.94</v>
      </c>
      <c r="L262" s="2">
        <v>15879.4</v>
      </c>
      <c r="M262" s="2">
        <v>9295.44</v>
      </c>
    </row>
    <row r="263" spans="1:13" x14ac:dyDescent="0.2">
      <c r="A263" s="1">
        <v>128327303</v>
      </c>
      <c r="B263" s="1" t="s">
        <v>458</v>
      </c>
      <c r="C263" s="1" t="s">
        <v>51</v>
      </c>
      <c r="D263" s="13">
        <v>1026.4010000000001</v>
      </c>
      <c r="E263" s="13">
        <v>1210.3140000000001</v>
      </c>
      <c r="F263" s="2">
        <v>8295.0300000000007</v>
      </c>
      <c r="G263" s="2">
        <v>6467.72</v>
      </c>
      <c r="H263" s="2">
        <v>294.27</v>
      </c>
      <c r="I263" s="2">
        <v>15057.01</v>
      </c>
      <c r="J263" s="2">
        <v>4.41</v>
      </c>
      <c r="K263" s="2">
        <v>2910.68</v>
      </c>
      <c r="L263" s="2">
        <v>17972.099999999999</v>
      </c>
      <c r="M263" s="2">
        <v>8759.32</v>
      </c>
    </row>
    <row r="264" spans="1:13" x14ac:dyDescent="0.2">
      <c r="A264" s="1">
        <v>128328003</v>
      </c>
      <c r="B264" s="1" t="s">
        <v>445</v>
      </c>
      <c r="C264" s="1" t="s">
        <v>51</v>
      </c>
      <c r="D264" s="13">
        <v>1209.2940000000001</v>
      </c>
      <c r="E264" s="13">
        <v>1415.0530000000001</v>
      </c>
      <c r="F264" s="2">
        <v>9266.2199999999993</v>
      </c>
      <c r="G264" s="2">
        <v>4959.67</v>
      </c>
      <c r="H264" s="2">
        <v>294.11</v>
      </c>
      <c r="I264" s="2">
        <v>14520.01</v>
      </c>
      <c r="J264" s="2">
        <v>271.74</v>
      </c>
      <c r="K264" s="2">
        <v>508.9</v>
      </c>
      <c r="L264" s="2">
        <v>15300.66</v>
      </c>
      <c r="M264" s="2">
        <v>12202.22</v>
      </c>
    </row>
    <row r="265" spans="1:13" x14ac:dyDescent="0.2">
      <c r="A265" s="1">
        <v>106330703</v>
      </c>
      <c r="B265" s="1" t="s">
        <v>326</v>
      </c>
      <c r="C265" s="1" t="s">
        <v>36</v>
      </c>
      <c r="D265" s="13">
        <v>1095.135</v>
      </c>
      <c r="E265" s="13">
        <v>1291.2180000000001</v>
      </c>
      <c r="F265" s="2">
        <v>6771.85</v>
      </c>
      <c r="G265" s="2">
        <v>3855.7</v>
      </c>
      <c r="H265" s="2">
        <v>336.6</v>
      </c>
      <c r="I265" s="2">
        <v>10964.16</v>
      </c>
      <c r="J265" s="2">
        <v>21.98</v>
      </c>
      <c r="K265" s="2">
        <v>1899.63</v>
      </c>
      <c r="L265" s="2">
        <v>12885.76</v>
      </c>
      <c r="M265" s="2">
        <v>7104.11</v>
      </c>
    </row>
    <row r="266" spans="1:13" x14ac:dyDescent="0.2">
      <c r="A266" s="1">
        <v>106330803</v>
      </c>
      <c r="B266" s="1" t="s">
        <v>325</v>
      </c>
      <c r="C266" s="1" t="s">
        <v>36</v>
      </c>
      <c r="D266" s="13">
        <v>1660.836</v>
      </c>
      <c r="E266" s="13">
        <v>1949.4490000000001</v>
      </c>
      <c r="F266" s="2">
        <v>6732.53</v>
      </c>
      <c r="G266" s="2">
        <v>4219.67</v>
      </c>
      <c r="H266" s="2">
        <v>269.62</v>
      </c>
      <c r="I266" s="2">
        <v>11221.83</v>
      </c>
      <c r="J266" s="2">
        <v>23.91</v>
      </c>
      <c r="K266" s="2">
        <v>4721.46</v>
      </c>
      <c r="L266" s="2">
        <v>15967.21</v>
      </c>
      <c r="M266" s="2">
        <v>6560.3</v>
      </c>
    </row>
    <row r="267" spans="1:13" x14ac:dyDescent="0.2">
      <c r="A267" s="1">
        <v>106338003</v>
      </c>
      <c r="B267" s="1" t="s">
        <v>324</v>
      </c>
      <c r="C267" s="1" t="s">
        <v>36</v>
      </c>
      <c r="D267" s="13">
        <v>2400.7199999999998</v>
      </c>
      <c r="E267" s="13">
        <v>2842.069</v>
      </c>
      <c r="F267" s="2">
        <v>8588.35</v>
      </c>
      <c r="G267" s="2">
        <v>4593.46</v>
      </c>
      <c r="H267" s="2">
        <v>287.10000000000002</v>
      </c>
      <c r="I267" s="2">
        <v>13468.9</v>
      </c>
      <c r="J267" s="2">
        <v>11.65</v>
      </c>
      <c r="K267" s="2">
        <v>958.55</v>
      </c>
      <c r="L267" s="2">
        <v>14439.11</v>
      </c>
      <c r="M267" s="2">
        <v>8167.47</v>
      </c>
    </row>
    <row r="268" spans="1:13" x14ac:dyDescent="0.2">
      <c r="A268" s="1">
        <v>111343603</v>
      </c>
      <c r="B268" s="1" t="s">
        <v>73</v>
      </c>
      <c r="C268" s="1" t="s">
        <v>5</v>
      </c>
      <c r="D268" s="13">
        <v>3059.6489999999999</v>
      </c>
      <c r="E268" s="13">
        <v>3531.9189999999999</v>
      </c>
      <c r="F268" s="2">
        <v>5881.84</v>
      </c>
      <c r="G268" s="2">
        <v>3313.75</v>
      </c>
      <c r="H268" s="2">
        <v>96.75</v>
      </c>
      <c r="I268" s="2">
        <v>9292.34</v>
      </c>
      <c r="J268" s="2">
        <v>0</v>
      </c>
      <c r="K268" s="2">
        <v>237.41</v>
      </c>
      <c r="L268" s="2">
        <v>9529.75</v>
      </c>
      <c r="M268" s="2">
        <v>5687.8</v>
      </c>
    </row>
    <row r="269" spans="1:13" x14ac:dyDescent="0.2">
      <c r="A269" s="1">
        <v>119350303</v>
      </c>
      <c r="B269" s="1" t="s">
        <v>506</v>
      </c>
      <c r="C269" s="1" t="s">
        <v>57</v>
      </c>
      <c r="D269" s="13">
        <v>3428.7710000000002</v>
      </c>
      <c r="E269" s="13">
        <v>3948.3989999999999</v>
      </c>
      <c r="F269" s="2">
        <v>7109.56</v>
      </c>
      <c r="G269" s="2">
        <v>3527.07</v>
      </c>
      <c r="H269" s="2">
        <v>221.9</v>
      </c>
      <c r="I269" s="2">
        <v>10858.53</v>
      </c>
      <c r="J269" s="2">
        <v>0</v>
      </c>
      <c r="K269" s="2">
        <v>1040.82</v>
      </c>
      <c r="L269" s="2">
        <v>11899.35</v>
      </c>
      <c r="M269" s="2">
        <v>7517.04</v>
      </c>
    </row>
    <row r="270" spans="1:13" x14ac:dyDescent="0.2">
      <c r="A270" s="1">
        <v>119351303</v>
      </c>
      <c r="B270" s="1" t="s">
        <v>507</v>
      </c>
      <c r="C270" s="1" t="s">
        <v>57</v>
      </c>
      <c r="D270" s="13">
        <v>1705.5809999999999</v>
      </c>
      <c r="E270" s="13">
        <v>1955.921</v>
      </c>
      <c r="F270" s="2">
        <v>8081.99</v>
      </c>
      <c r="G270" s="2">
        <v>2916.64</v>
      </c>
      <c r="H270" s="2">
        <v>225.89</v>
      </c>
      <c r="I270" s="2">
        <v>11224.52</v>
      </c>
      <c r="J270" s="2">
        <v>0</v>
      </c>
      <c r="K270" s="2">
        <v>1112.42</v>
      </c>
      <c r="L270" s="2">
        <v>12336.94</v>
      </c>
      <c r="M270" s="2">
        <v>6784.39</v>
      </c>
    </row>
    <row r="271" spans="1:13" x14ac:dyDescent="0.2">
      <c r="A271" s="1">
        <v>119352203</v>
      </c>
      <c r="B271" s="1" t="s">
        <v>508</v>
      </c>
      <c r="C271" s="1" t="s">
        <v>57</v>
      </c>
      <c r="D271" s="13">
        <v>1569.415</v>
      </c>
      <c r="E271" s="13">
        <v>1836.6289999999999</v>
      </c>
      <c r="F271" s="2">
        <v>6496.62</v>
      </c>
      <c r="G271" s="2">
        <v>3051.28</v>
      </c>
      <c r="H271" s="2">
        <v>359.57</v>
      </c>
      <c r="I271" s="2">
        <v>9907.48</v>
      </c>
      <c r="J271" s="2">
        <v>0</v>
      </c>
      <c r="K271" s="2">
        <v>825.17</v>
      </c>
      <c r="L271" s="2">
        <v>10732.65</v>
      </c>
      <c r="M271" s="2">
        <v>6732.13</v>
      </c>
    </row>
    <row r="272" spans="1:13" x14ac:dyDescent="0.2">
      <c r="A272" s="1">
        <v>119354603</v>
      </c>
      <c r="B272" s="1" t="s">
        <v>553</v>
      </c>
      <c r="C272" s="1" t="s">
        <v>57</v>
      </c>
      <c r="D272" s="13">
        <v>1636.758</v>
      </c>
      <c r="E272" s="13">
        <v>1912.799</v>
      </c>
      <c r="F272" s="2">
        <v>6662.73</v>
      </c>
      <c r="G272" s="2">
        <v>3542.94</v>
      </c>
      <c r="H272" s="2">
        <v>342.17</v>
      </c>
      <c r="I272" s="2">
        <v>10547.84</v>
      </c>
      <c r="J272" s="2">
        <v>153.65</v>
      </c>
      <c r="K272" s="2">
        <v>25.93</v>
      </c>
      <c r="L272" s="2">
        <v>10727.42</v>
      </c>
      <c r="M272" s="2">
        <v>6870.77</v>
      </c>
    </row>
    <row r="273" spans="1:13" x14ac:dyDescent="0.2">
      <c r="A273" s="1">
        <v>119355503</v>
      </c>
      <c r="B273" s="1" t="s">
        <v>509</v>
      </c>
      <c r="C273" s="1" t="s">
        <v>57</v>
      </c>
      <c r="D273" s="13">
        <v>1755.7950000000001</v>
      </c>
      <c r="E273" s="13">
        <v>1985.0730000000001</v>
      </c>
      <c r="F273" s="2">
        <v>7141.53</v>
      </c>
      <c r="G273" s="2">
        <v>3376.74</v>
      </c>
      <c r="H273" s="2">
        <v>402.7</v>
      </c>
      <c r="I273" s="2">
        <v>10920.97</v>
      </c>
      <c r="J273" s="2">
        <v>0</v>
      </c>
      <c r="K273" s="2">
        <v>1245.81</v>
      </c>
      <c r="L273" s="2">
        <v>12166.79</v>
      </c>
      <c r="M273" s="2">
        <v>7745.85</v>
      </c>
    </row>
    <row r="274" spans="1:13" x14ac:dyDescent="0.2">
      <c r="A274" s="1">
        <v>119356503</v>
      </c>
      <c r="B274" s="1" t="s">
        <v>510</v>
      </c>
      <c r="C274" s="1" t="s">
        <v>57</v>
      </c>
      <c r="D274" s="13">
        <v>3160.2060000000001</v>
      </c>
      <c r="E274" s="13">
        <v>3722.3580000000002</v>
      </c>
      <c r="F274" s="2">
        <v>7508.63</v>
      </c>
      <c r="G274" s="2">
        <v>4322.26</v>
      </c>
      <c r="H274" s="2">
        <v>319.83</v>
      </c>
      <c r="I274" s="2">
        <v>12150.72</v>
      </c>
      <c r="J274" s="2">
        <v>30.43</v>
      </c>
      <c r="K274" s="2">
        <v>1660.75</v>
      </c>
      <c r="L274" s="2">
        <v>13841.9</v>
      </c>
      <c r="M274" s="2">
        <v>7821.34</v>
      </c>
    </row>
    <row r="275" spans="1:13" x14ac:dyDescent="0.2">
      <c r="A275" s="1">
        <v>119356603</v>
      </c>
      <c r="B275" s="1" t="s">
        <v>511</v>
      </c>
      <c r="C275" s="1" t="s">
        <v>57</v>
      </c>
      <c r="D275" s="13">
        <v>935.85199999999998</v>
      </c>
      <c r="E275" s="13">
        <v>1092.489</v>
      </c>
      <c r="F275" s="2">
        <v>7494.33</v>
      </c>
      <c r="G275" s="2">
        <v>3556.27</v>
      </c>
      <c r="H275" s="2">
        <v>341.41</v>
      </c>
      <c r="I275" s="2">
        <v>11392.01</v>
      </c>
      <c r="J275" s="2">
        <v>0</v>
      </c>
      <c r="K275" s="2">
        <v>863.63</v>
      </c>
      <c r="L275" s="2">
        <v>12255.64</v>
      </c>
      <c r="M275" s="2">
        <v>7825.46</v>
      </c>
    </row>
    <row r="276" spans="1:13" x14ac:dyDescent="0.2">
      <c r="A276" s="1">
        <v>119357003</v>
      </c>
      <c r="B276" s="1" t="s">
        <v>527</v>
      </c>
      <c r="C276" s="1" t="s">
        <v>57</v>
      </c>
      <c r="D276" s="13">
        <v>1700.999</v>
      </c>
      <c r="E276" s="13">
        <v>1993.1110000000001</v>
      </c>
      <c r="F276" s="2">
        <v>7860.56</v>
      </c>
      <c r="G276" s="2">
        <v>3618.35</v>
      </c>
      <c r="H276" s="2">
        <v>287.35000000000002</v>
      </c>
      <c r="I276" s="2">
        <v>11766.26</v>
      </c>
      <c r="J276" s="2">
        <v>0</v>
      </c>
      <c r="K276" s="2">
        <v>1483.49</v>
      </c>
      <c r="L276" s="2">
        <v>13249.75</v>
      </c>
      <c r="M276" s="2">
        <v>7778.15</v>
      </c>
    </row>
    <row r="277" spans="1:13" x14ac:dyDescent="0.2">
      <c r="A277" s="1">
        <v>119357402</v>
      </c>
      <c r="B277" s="1" t="s">
        <v>514</v>
      </c>
      <c r="C277" s="1" t="s">
        <v>57</v>
      </c>
      <c r="D277" s="13">
        <v>9998.2970000000005</v>
      </c>
      <c r="E277" s="13">
        <v>11288.129000000001</v>
      </c>
      <c r="F277" s="2">
        <v>7310.62</v>
      </c>
      <c r="G277" s="2">
        <v>3044.05</v>
      </c>
      <c r="H277" s="2">
        <v>139.12</v>
      </c>
      <c r="I277" s="2">
        <v>10493.79</v>
      </c>
      <c r="J277" s="2">
        <v>0</v>
      </c>
      <c r="K277" s="2">
        <v>1279.8499999999999</v>
      </c>
      <c r="L277" s="2">
        <v>11773.63</v>
      </c>
      <c r="M277" s="2">
        <v>7151.31</v>
      </c>
    </row>
    <row r="278" spans="1:13" x14ac:dyDescent="0.2">
      <c r="A278" s="1">
        <v>119358403</v>
      </c>
      <c r="B278" s="1" t="s">
        <v>502</v>
      </c>
      <c r="C278" s="1" t="s">
        <v>57</v>
      </c>
      <c r="D278" s="13">
        <v>2560.0859999999998</v>
      </c>
      <c r="E278" s="13">
        <v>3000.8939999999998</v>
      </c>
      <c r="F278" s="2">
        <v>6221.78</v>
      </c>
      <c r="G278" s="2">
        <v>3251.48</v>
      </c>
      <c r="H278" s="2">
        <v>162.91999999999999</v>
      </c>
      <c r="I278" s="2">
        <v>9636.18</v>
      </c>
      <c r="J278" s="2">
        <v>0</v>
      </c>
      <c r="K278" s="2">
        <v>800.18</v>
      </c>
      <c r="L278" s="2">
        <v>10436.35</v>
      </c>
      <c r="M278" s="2">
        <v>6343.26</v>
      </c>
    </row>
    <row r="279" spans="1:13" x14ac:dyDescent="0.2">
      <c r="A279" s="1">
        <v>113361303</v>
      </c>
      <c r="B279" s="1" t="s">
        <v>206</v>
      </c>
      <c r="C279" s="1" t="s">
        <v>26</v>
      </c>
      <c r="D279" s="13">
        <v>3311.5050000000001</v>
      </c>
      <c r="E279" s="13">
        <v>3795.9380000000001</v>
      </c>
      <c r="F279" s="2">
        <v>7678.19</v>
      </c>
      <c r="G279" s="2">
        <v>3535.55</v>
      </c>
      <c r="H279" s="2">
        <v>243.54</v>
      </c>
      <c r="I279" s="2">
        <v>11457.29</v>
      </c>
      <c r="J279" s="2">
        <v>0</v>
      </c>
      <c r="K279" s="2">
        <v>1876.15</v>
      </c>
      <c r="L279" s="2">
        <v>13333.44</v>
      </c>
      <c r="M279" s="2">
        <v>7838.44</v>
      </c>
    </row>
    <row r="280" spans="1:13" x14ac:dyDescent="0.2">
      <c r="A280" s="1">
        <v>113361503</v>
      </c>
      <c r="B280" s="1" t="s">
        <v>205</v>
      </c>
      <c r="C280" s="1" t="s">
        <v>26</v>
      </c>
      <c r="D280" s="13">
        <v>1443.8820000000001</v>
      </c>
      <c r="E280" s="13">
        <v>1660.085</v>
      </c>
      <c r="F280" s="2">
        <v>8564.82</v>
      </c>
      <c r="G280" s="2">
        <v>3606.76</v>
      </c>
      <c r="H280" s="2">
        <v>306.22000000000003</v>
      </c>
      <c r="I280" s="2">
        <v>12477.8</v>
      </c>
      <c r="J280" s="2">
        <v>0</v>
      </c>
      <c r="K280" s="2">
        <v>1803.24</v>
      </c>
      <c r="L280" s="2">
        <v>14281.04</v>
      </c>
      <c r="M280" s="2">
        <v>8585.33</v>
      </c>
    </row>
    <row r="281" spans="1:13" x14ac:dyDescent="0.2">
      <c r="A281" s="1">
        <v>113361703</v>
      </c>
      <c r="B281" s="1" t="s">
        <v>204</v>
      </c>
      <c r="C281" s="1" t="s">
        <v>26</v>
      </c>
      <c r="D281" s="13">
        <v>4414.6719999999996</v>
      </c>
      <c r="E281" s="13">
        <v>5149.107</v>
      </c>
      <c r="F281" s="2">
        <v>6841.26</v>
      </c>
      <c r="G281" s="2">
        <v>3127.18</v>
      </c>
      <c r="H281" s="2">
        <v>265.02999999999997</v>
      </c>
      <c r="I281" s="2">
        <v>10233.459999999999</v>
      </c>
      <c r="J281" s="2">
        <v>0</v>
      </c>
      <c r="K281" s="2">
        <v>1585.13</v>
      </c>
      <c r="L281" s="2">
        <v>11818.59</v>
      </c>
      <c r="M281" s="2">
        <v>6898.21</v>
      </c>
    </row>
    <row r="282" spans="1:13" x14ac:dyDescent="0.2">
      <c r="A282" s="1">
        <v>113362203</v>
      </c>
      <c r="B282" s="1" t="s">
        <v>203</v>
      </c>
      <c r="C282" s="1" t="s">
        <v>26</v>
      </c>
      <c r="D282" s="13">
        <v>3010.0039999999999</v>
      </c>
      <c r="E282" s="13">
        <v>3426.819</v>
      </c>
      <c r="F282" s="2">
        <v>6943.05</v>
      </c>
      <c r="G282" s="2">
        <v>3174.32</v>
      </c>
      <c r="H282" s="2">
        <v>185.6</v>
      </c>
      <c r="I282" s="2">
        <v>10302.969999999999</v>
      </c>
      <c r="J282" s="2">
        <v>0</v>
      </c>
      <c r="K282" s="2">
        <v>2837.58</v>
      </c>
      <c r="L282" s="2">
        <v>13140.55</v>
      </c>
      <c r="M282" s="2">
        <v>6977.71</v>
      </c>
    </row>
    <row r="283" spans="1:13" x14ac:dyDescent="0.2">
      <c r="A283" s="1">
        <v>113362303</v>
      </c>
      <c r="B283" s="1" t="s">
        <v>202</v>
      </c>
      <c r="C283" s="1" t="s">
        <v>26</v>
      </c>
      <c r="D283" s="13">
        <v>3230.86</v>
      </c>
      <c r="E283" s="13">
        <v>3698.6689999999999</v>
      </c>
      <c r="F283" s="2">
        <v>7209.4</v>
      </c>
      <c r="G283" s="2">
        <v>4426.72</v>
      </c>
      <c r="H283" s="2">
        <v>302.29000000000002</v>
      </c>
      <c r="I283" s="2">
        <v>11938.4</v>
      </c>
      <c r="J283" s="2">
        <v>174.93</v>
      </c>
      <c r="K283" s="2">
        <v>1047.02</v>
      </c>
      <c r="L283" s="2">
        <v>13160.36</v>
      </c>
      <c r="M283" s="2">
        <v>7569.26</v>
      </c>
    </row>
    <row r="284" spans="1:13" x14ac:dyDescent="0.2">
      <c r="A284" s="1">
        <v>113362403</v>
      </c>
      <c r="B284" s="1" t="s">
        <v>201</v>
      </c>
      <c r="C284" s="1" t="s">
        <v>26</v>
      </c>
      <c r="D284" s="13">
        <v>4032.7249999999999</v>
      </c>
      <c r="E284" s="13">
        <v>4569.134</v>
      </c>
      <c r="F284" s="2">
        <v>7000.49</v>
      </c>
      <c r="G284" s="2">
        <v>3297.14</v>
      </c>
      <c r="H284" s="2">
        <v>200.19</v>
      </c>
      <c r="I284" s="2">
        <v>10497.83</v>
      </c>
      <c r="J284" s="2">
        <v>0</v>
      </c>
      <c r="K284" s="2">
        <v>905.68</v>
      </c>
      <c r="L284" s="2">
        <v>11403.51</v>
      </c>
      <c r="M284" s="2">
        <v>7268.72</v>
      </c>
    </row>
    <row r="285" spans="1:13" x14ac:dyDescent="0.2">
      <c r="A285" s="1">
        <v>113362603</v>
      </c>
      <c r="B285" s="1" t="s">
        <v>200</v>
      </c>
      <c r="C285" s="1" t="s">
        <v>26</v>
      </c>
      <c r="D285" s="13">
        <v>4243.7740000000003</v>
      </c>
      <c r="E285" s="13">
        <v>4800.7700000000004</v>
      </c>
      <c r="F285" s="2">
        <v>6921.61</v>
      </c>
      <c r="G285" s="2">
        <v>3822.11</v>
      </c>
      <c r="H285" s="2">
        <v>290.42</v>
      </c>
      <c r="I285" s="2">
        <v>11034.13</v>
      </c>
      <c r="J285" s="2">
        <v>0</v>
      </c>
      <c r="K285" s="2">
        <v>1841.73</v>
      </c>
      <c r="L285" s="2">
        <v>12875.86</v>
      </c>
      <c r="M285" s="2">
        <v>7720.33</v>
      </c>
    </row>
    <row r="286" spans="1:13" x14ac:dyDescent="0.2">
      <c r="A286" s="1">
        <v>113363103</v>
      </c>
      <c r="B286" s="1" t="s">
        <v>199</v>
      </c>
      <c r="C286" s="1" t="s">
        <v>26</v>
      </c>
      <c r="D286" s="13">
        <v>7057.8419999999996</v>
      </c>
      <c r="E286" s="13">
        <v>8079.4809999999998</v>
      </c>
      <c r="F286" s="2">
        <v>8146.08</v>
      </c>
      <c r="G286" s="2">
        <v>3718.88</v>
      </c>
      <c r="H286" s="2">
        <v>174.47</v>
      </c>
      <c r="I286" s="2">
        <v>12039.43</v>
      </c>
      <c r="J286" s="2">
        <v>0</v>
      </c>
      <c r="K286" s="2">
        <v>1634.58</v>
      </c>
      <c r="L286" s="2">
        <v>13674.01</v>
      </c>
      <c r="M286" s="2">
        <v>8415.59</v>
      </c>
    </row>
    <row r="287" spans="1:13" x14ac:dyDescent="0.2">
      <c r="A287" s="1">
        <v>113363603</v>
      </c>
      <c r="B287" s="1" t="s">
        <v>188</v>
      </c>
      <c r="C287" s="1" t="s">
        <v>26</v>
      </c>
      <c r="D287" s="13">
        <v>3194.72</v>
      </c>
      <c r="E287" s="13">
        <v>3673.3829999999998</v>
      </c>
      <c r="F287" s="2">
        <v>7641.86</v>
      </c>
      <c r="G287" s="2">
        <v>3528.22</v>
      </c>
      <c r="H287" s="2">
        <v>242.68</v>
      </c>
      <c r="I287" s="2">
        <v>11412.76</v>
      </c>
      <c r="J287" s="2">
        <v>0</v>
      </c>
      <c r="K287" s="2">
        <v>1827.72</v>
      </c>
      <c r="L287" s="2">
        <v>13240.48</v>
      </c>
      <c r="M287" s="2">
        <v>8054.77</v>
      </c>
    </row>
    <row r="288" spans="1:13" x14ac:dyDescent="0.2">
      <c r="A288" s="1">
        <v>113364002</v>
      </c>
      <c r="B288" s="1" t="s">
        <v>197</v>
      </c>
      <c r="C288" s="1" t="s">
        <v>26</v>
      </c>
      <c r="D288" s="13">
        <v>11205.962</v>
      </c>
      <c r="E288" s="13">
        <v>12941.815000000001</v>
      </c>
      <c r="F288" s="2">
        <v>9074.2999999999993</v>
      </c>
      <c r="G288" s="2">
        <v>3841.34</v>
      </c>
      <c r="H288" s="2">
        <v>196.08</v>
      </c>
      <c r="I288" s="2">
        <v>13111.72</v>
      </c>
      <c r="J288" s="2">
        <v>0</v>
      </c>
      <c r="K288" s="2">
        <v>2253.39</v>
      </c>
      <c r="L288" s="2">
        <v>15365.11</v>
      </c>
      <c r="M288" s="2">
        <v>7715.95</v>
      </c>
    </row>
    <row r="289" spans="1:13" x14ac:dyDescent="0.2">
      <c r="A289" s="1">
        <v>113364403</v>
      </c>
      <c r="B289" s="1" t="s">
        <v>207</v>
      </c>
      <c r="C289" s="1" t="s">
        <v>26</v>
      </c>
      <c r="D289" s="13">
        <v>2974.2069999999999</v>
      </c>
      <c r="E289" s="13">
        <v>3498.6840000000002</v>
      </c>
      <c r="F289" s="2">
        <v>7823.19</v>
      </c>
      <c r="G289" s="2">
        <v>3780.02</v>
      </c>
      <c r="H289" s="2">
        <v>302.56</v>
      </c>
      <c r="I289" s="2">
        <v>11905.77</v>
      </c>
      <c r="J289" s="2">
        <v>0</v>
      </c>
      <c r="K289" s="2">
        <v>1557.69</v>
      </c>
      <c r="L289" s="2">
        <v>13463.47</v>
      </c>
      <c r="M289" s="2">
        <v>7823.71</v>
      </c>
    </row>
    <row r="290" spans="1:13" x14ac:dyDescent="0.2">
      <c r="A290" s="1">
        <v>113364503</v>
      </c>
      <c r="B290" s="1" t="s">
        <v>195</v>
      </c>
      <c r="C290" s="1" t="s">
        <v>26</v>
      </c>
      <c r="D290" s="13">
        <v>6000.1360000000004</v>
      </c>
      <c r="E290" s="13">
        <v>6839.0839999999998</v>
      </c>
      <c r="F290" s="2">
        <v>6590.74</v>
      </c>
      <c r="G290" s="2">
        <v>3286.5</v>
      </c>
      <c r="H290" s="2">
        <v>174.08</v>
      </c>
      <c r="I290" s="2">
        <v>10051.32</v>
      </c>
      <c r="J290" s="2">
        <v>11.63</v>
      </c>
      <c r="K290" s="2">
        <v>2060.67</v>
      </c>
      <c r="L290" s="2">
        <v>12123.62</v>
      </c>
      <c r="M290" s="2">
        <v>7159.61</v>
      </c>
    </row>
    <row r="291" spans="1:13" x14ac:dyDescent="0.2">
      <c r="A291" s="1">
        <v>113365203</v>
      </c>
      <c r="B291" s="1" t="s">
        <v>194</v>
      </c>
      <c r="C291" s="1" t="s">
        <v>26</v>
      </c>
      <c r="D291" s="13">
        <v>5329.57</v>
      </c>
      <c r="E291" s="13">
        <v>6106.2920000000004</v>
      </c>
      <c r="F291" s="2">
        <v>6877.53</v>
      </c>
      <c r="G291" s="2">
        <v>2999.53</v>
      </c>
      <c r="H291" s="2">
        <v>199.97</v>
      </c>
      <c r="I291" s="2">
        <v>10077.040000000001</v>
      </c>
      <c r="J291" s="2">
        <v>0</v>
      </c>
      <c r="K291" s="2">
        <v>2065.9</v>
      </c>
      <c r="L291" s="2">
        <v>12142.93</v>
      </c>
      <c r="M291" s="2">
        <v>6894.18</v>
      </c>
    </row>
    <row r="292" spans="1:13" x14ac:dyDescent="0.2">
      <c r="A292" s="1">
        <v>113365303</v>
      </c>
      <c r="B292" s="1" t="s">
        <v>193</v>
      </c>
      <c r="C292" s="1" t="s">
        <v>26</v>
      </c>
      <c r="D292" s="13">
        <v>1785.367</v>
      </c>
      <c r="E292" s="13">
        <v>2124.9110000000001</v>
      </c>
      <c r="F292" s="2">
        <v>8403</v>
      </c>
      <c r="G292" s="2">
        <v>5689.35</v>
      </c>
      <c r="H292" s="2">
        <v>347.62</v>
      </c>
      <c r="I292" s="2">
        <v>14439.97</v>
      </c>
      <c r="J292" s="2">
        <v>0</v>
      </c>
      <c r="K292" s="2">
        <v>2306.48</v>
      </c>
      <c r="L292" s="2">
        <v>16746.46</v>
      </c>
      <c r="M292" s="2">
        <v>9113.67</v>
      </c>
    </row>
    <row r="293" spans="1:13" x14ac:dyDescent="0.2">
      <c r="A293" s="1">
        <v>113367003</v>
      </c>
      <c r="B293" s="1" t="s">
        <v>192</v>
      </c>
      <c r="C293" s="1" t="s">
        <v>26</v>
      </c>
      <c r="D293" s="13">
        <v>3851.0079999999998</v>
      </c>
      <c r="E293" s="13">
        <v>4414.9660000000003</v>
      </c>
      <c r="F293" s="2">
        <v>6741.86</v>
      </c>
      <c r="G293" s="2">
        <v>3328.08</v>
      </c>
      <c r="H293" s="2">
        <v>226.25</v>
      </c>
      <c r="I293" s="2">
        <v>10296.18</v>
      </c>
      <c r="J293" s="2">
        <v>0</v>
      </c>
      <c r="K293" s="2">
        <v>1258.53</v>
      </c>
      <c r="L293" s="2">
        <v>11554.71</v>
      </c>
      <c r="M293" s="2">
        <v>6686.03</v>
      </c>
    </row>
    <row r="294" spans="1:13" x14ac:dyDescent="0.2">
      <c r="A294" s="1">
        <v>113369003</v>
      </c>
      <c r="B294" s="1" t="s">
        <v>191</v>
      </c>
      <c r="C294" s="1" t="s">
        <v>26</v>
      </c>
      <c r="D294" s="13">
        <v>4534.2650000000003</v>
      </c>
      <c r="E294" s="13">
        <v>5225.183</v>
      </c>
      <c r="F294" s="2">
        <v>7040.37</v>
      </c>
      <c r="G294" s="2">
        <v>3131.21</v>
      </c>
      <c r="H294" s="2">
        <v>285.52</v>
      </c>
      <c r="I294" s="2">
        <v>10457.1</v>
      </c>
      <c r="J294" s="2">
        <v>1.3</v>
      </c>
      <c r="K294" s="2">
        <v>2170.2199999999998</v>
      </c>
      <c r="L294" s="2">
        <v>12628.62</v>
      </c>
      <c r="M294" s="2">
        <v>7212.88</v>
      </c>
    </row>
    <row r="295" spans="1:13" x14ac:dyDescent="0.2">
      <c r="A295" s="1">
        <v>104372003</v>
      </c>
      <c r="B295" s="1" t="s">
        <v>251</v>
      </c>
      <c r="C295" s="1" t="s">
        <v>30</v>
      </c>
      <c r="D295" s="13">
        <v>2067.3339999999998</v>
      </c>
      <c r="E295" s="13">
        <v>2439.248</v>
      </c>
      <c r="F295" s="2">
        <v>7057.07</v>
      </c>
      <c r="G295" s="2">
        <v>3446.48</v>
      </c>
      <c r="H295" s="2">
        <v>246.87</v>
      </c>
      <c r="I295" s="2">
        <v>10750.42</v>
      </c>
      <c r="J295" s="2">
        <v>-0.02</v>
      </c>
      <c r="K295" s="2">
        <v>937.94</v>
      </c>
      <c r="L295" s="2">
        <v>11688.33</v>
      </c>
      <c r="M295" s="2">
        <v>6793.17</v>
      </c>
    </row>
    <row r="296" spans="1:13" x14ac:dyDescent="0.2">
      <c r="A296" s="1">
        <v>104374003</v>
      </c>
      <c r="B296" s="1" t="s">
        <v>250</v>
      </c>
      <c r="C296" s="1" t="s">
        <v>30</v>
      </c>
      <c r="D296" s="13">
        <v>1360.4690000000001</v>
      </c>
      <c r="E296" s="13">
        <v>1618.105</v>
      </c>
      <c r="F296" s="2">
        <v>6349.07</v>
      </c>
      <c r="G296" s="2">
        <v>3741.61</v>
      </c>
      <c r="H296" s="2">
        <v>291.02999999999997</v>
      </c>
      <c r="I296" s="2">
        <v>10381.709999999999</v>
      </c>
      <c r="J296" s="2">
        <v>230.81</v>
      </c>
      <c r="K296" s="2">
        <v>957.84</v>
      </c>
      <c r="L296" s="2">
        <v>11570.36</v>
      </c>
      <c r="M296" s="2">
        <v>6486.38</v>
      </c>
    </row>
    <row r="297" spans="1:13" x14ac:dyDescent="0.2">
      <c r="A297" s="1">
        <v>104375003</v>
      </c>
      <c r="B297" s="1" t="s">
        <v>249</v>
      </c>
      <c r="C297" s="1" t="s">
        <v>30</v>
      </c>
      <c r="D297" s="13">
        <v>1577.11</v>
      </c>
      <c r="E297" s="13">
        <v>1862.45</v>
      </c>
      <c r="F297" s="2">
        <v>7476.29</v>
      </c>
      <c r="G297" s="2">
        <v>3391.55</v>
      </c>
      <c r="H297" s="2">
        <v>231.66</v>
      </c>
      <c r="I297" s="2">
        <v>11099.5</v>
      </c>
      <c r="J297" s="2">
        <v>87.77</v>
      </c>
      <c r="K297" s="2">
        <v>1108.23</v>
      </c>
      <c r="L297" s="2">
        <v>12295.5</v>
      </c>
      <c r="M297" s="2">
        <v>7058.87</v>
      </c>
    </row>
    <row r="298" spans="1:13" x14ac:dyDescent="0.2">
      <c r="A298" s="1">
        <v>104375203</v>
      </c>
      <c r="B298" s="1" t="s">
        <v>309</v>
      </c>
      <c r="C298" s="1" t="s">
        <v>30</v>
      </c>
      <c r="D298" s="13">
        <v>1366.9110000000001</v>
      </c>
      <c r="E298" s="13">
        <v>1566.652</v>
      </c>
      <c r="F298" s="2">
        <v>6315.71</v>
      </c>
      <c r="G298" s="2">
        <v>3533.35</v>
      </c>
      <c r="H298" s="2">
        <v>318.61</v>
      </c>
      <c r="I298" s="2">
        <v>10167.67</v>
      </c>
      <c r="J298" s="2">
        <v>0</v>
      </c>
      <c r="K298" s="2">
        <v>1299</v>
      </c>
      <c r="L298" s="2">
        <v>11466.67</v>
      </c>
      <c r="M298" s="2">
        <v>7159.68</v>
      </c>
    </row>
    <row r="299" spans="1:13" x14ac:dyDescent="0.2">
      <c r="A299" s="1">
        <v>104375302</v>
      </c>
      <c r="B299" s="1" t="s">
        <v>369</v>
      </c>
      <c r="C299" s="1" t="s">
        <v>30</v>
      </c>
      <c r="D299" s="13">
        <v>3479.9279999999999</v>
      </c>
      <c r="E299" s="13">
        <v>3983.0920000000001</v>
      </c>
      <c r="F299" s="2">
        <v>7556.84</v>
      </c>
      <c r="G299" s="2">
        <v>3173.68</v>
      </c>
      <c r="H299" s="2">
        <v>217.15</v>
      </c>
      <c r="I299" s="2">
        <v>10947.67</v>
      </c>
      <c r="J299" s="2">
        <v>38.19</v>
      </c>
      <c r="K299" s="2">
        <v>1486.83</v>
      </c>
      <c r="L299" s="2">
        <v>12472.69</v>
      </c>
      <c r="M299" s="2">
        <v>6827.16</v>
      </c>
    </row>
    <row r="300" spans="1:13" x14ac:dyDescent="0.2">
      <c r="A300" s="1">
        <v>104376203</v>
      </c>
      <c r="B300" s="1" t="s">
        <v>298</v>
      </c>
      <c r="C300" s="1" t="s">
        <v>30</v>
      </c>
      <c r="D300" s="13">
        <v>1263.4639999999999</v>
      </c>
      <c r="E300" s="13">
        <v>1486.3630000000001</v>
      </c>
      <c r="F300" s="2">
        <v>7803.47</v>
      </c>
      <c r="G300" s="2">
        <v>3278.82</v>
      </c>
      <c r="H300" s="2">
        <v>335.9</v>
      </c>
      <c r="I300" s="2">
        <v>11418.18</v>
      </c>
      <c r="J300" s="2">
        <v>0</v>
      </c>
      <c r="K300" s="2">
        <v>854.75</v>
      </c>
      <c r="L300" s="2">
        <v>12272.92</v>
      </c>
      <c r="M300" s="2">
        <v>7712.61</v>
      </c>
    </row>
    <row r="301" spans="1:13" x14ac:dyDescent="0.2">
      <c r="A301" s="1">
        <v>104377003</v>
      </c>
      <c r="B301" s="1" t="s">
        <v>365</v>
      </c>
      <c r="C301" s="1" t="s">
        <v>30</v>
      </c>
      <c r="D301" s="13">
        <v>866.404</v>
      </c>
      <c r="E301" s="13">
        <v>997.75099999999998</v>
      </c>
      <c r="F301" s="2">
        <v>6648.79</v>
      </c>
      <c r="G301" s="2">
        <v>3308.62</v>
      </c>
      <c r="H301" s="2">
        <v>357.11</v>
      </c>
      <c r="I301" s="2">
        <v>10314.51</v>
      </c>
      <c r="J301" s="2">
        <v>0</v>
      </c>
      <c r="K301" s="2">
        <v>689.67</v>
      </c>
      <c r="L301" s="2">
        <v>11004.18</v>
      </c>
      <c r="M301" s="2">
        <v>7048.84</v>
      </c>
    </row>
    <row r="302" spans="1:13" x14ac:dyDescent="0.2">
      <c r="A302" s="1">
        <v>104378003</v>
      </c>
      <c r="B302" s="1" t="s">
        <v>364</v>
      </c>
      <c r="C302" s="1" t="s">
        <v>30</v>
      </c>
      <c r="D302" s="13">
        <v>1395.854</v>
      </c>
      <c r="E302" s="13">
        <v>1654.2070000000001</v>
      </c>
      <c r="F302" s="2">
        <v>7175.8</v>
      </c>
      <c r="G302" s="2">
        <v>3627.9</v>
      </c>
      <c r="H302" s="2">
        <v>304.73</v>
      </c>
      <c r="I302" s="2">
        <v>11108.42</v>
      </c>
      <c r="J302" s="2">
        <v>9.56</v>
      </c>
      <c r="K302" s="2">
        <v>861.64</v>
      </c>
      <c r="L302" s="2">
        <v>11979.62</v>
      </c>
      <c r="M302" s="2">
        <v>6427.67</v>
      </c>
    </row>
    <row r="303" spans="1:13" x14ac:dyDescent="0.2">
      <c r="A303" s="1">
        <v>113380303</v>
      </c>
      <c r="B303" s="1" t="s">
        <v>190</v>
      </c>
      <c r="C303" s="1" t="s">
        <v>27</v>
      </c>
      <c r="D303" s="13">
        <v>1535.193</v>
      </c>
      <c r="E303" s="13">
        <v>1786.874</v>
      </c>
      <c r="F303" s="2">
        <v>6574.73</v>
      </c>
      <c r="G303" s="2">
        <v>3790.6</v>
      </c>
      <c r="H303" s="2">
        <v>342.85</v>
      </c>
      <c r="I303" s="2">
        <v>10708.19</v>
      </c>
      <c r="J303" s="2">
        <v>0</v>
      </c>
      <c r="K303" s="2">
        <v>4907.2</v>
      </c>
      <c r="L303" s="2">
        <v>15615.39</v>
      </c>
      <c r="M303" s="2">
        <v>7243.53</v>
      </c>
    </row>
    <row r="304" spans="1:13" x14ac:dyDescent="0.2">
      <c r="A304" s="1">
        <v>113381303</v>
      </c>
      <c r="B304" s="1" t="s">
        <v>216</v>
      </c>
      <c r="C304" s="1" t="s">
        <v>27</v>
      </c>
      <c r="D304" s="13">
        <v>4740.2</v>
      </c>
      <c r="E304" s="13">
        <v>5469.8620000000001</v>
      </c>
      <c r="F304" s="2">
        <v>7298.74</v>
      </c>
      <c r="G304" s="2">
        <v>3491.89</v>
      </c>
      <c r="H304" s="2">
        <v>233.3</v>
      </c>
      <c r="I304" s="2">
        <v>11023.92</v>
      </c>
      <c r="J304" s="2">
        <v>24.92</v>
      </c>
      <c r="K304" s="2">
        <v>1607.42</v>
      </c>
      <c r="L304" s="2">
        <v>12656.27</v>
      </c>
      <c r="M304" s="2">
        <v>7420.79</v>
      </c>
    </row>
    <row r="305" spans="1:13" x14ac:dyDescent="0.2">
      <c r="A305" s="1">
        <v>113382303</v>
      </c>
      <c r="B305" s="1" t="s">
        <v>196</v>
      </c>
      <c r="C305" s="1" t="s">
        <v>27</v>
      </c>
      <c r="D305" s="13">
        <v>2534.951</v>
      </c>
      <c r="E305" s="13">
        <v>2858.645</v>
      </c>
      <c r="F305" s="2">
        <v>6901.69</v>
      </c>
      <c r="G305" s="2">
        <v>3585.71</v>
      </c>
      <c r="H305" s="2">
        <v>294.91000000000003</v>
      </c>
      <c r="I305" s="2">
        <v>10782.3</v>
      </c>
      <c r="J305" s="2">
        <v>0</v>
      </c>
      <c r="K305" s="2">
        <v>1741.65</v>
      </c>
      <c r="L305" s="2">
        <v>12523.96</v>
      </c>
      <c r="M305" s="2">
        <v>7565.17</v>
      </c>
    </row>
    <row r="306" spans="1:13" x14ac:dyDescent="0.2">
      <c r="A306" s="1">
        <v>113384603</v>
      </c>
      <c r="B306" s="1" t="s">
        <v>198</v>
      </c>
      <c r="C306" s="1" t="s">
        <v>27</v>
      </c>
      <c r="D306" s="13">
        <v>4839.357</v>
      </c>
      <c r="E306" s="13">
        <v>5541.3580000000002</v>
      </c>
      <c r="F306" s="2">
        <v>6202.74</v>
      </c>
      <c r="G306" s="2">
        <v>3095.79</v>
      </c>
      <c r="H306" s="2">
        <v>231.02</v>
      </c>
      <c r="I306" s="2">
        <v>9529.5499999999993</v>
      </c>
      <c r="J306" s="2">
        <v>44.95</v>
      </c>
      <c r="K306" s="2">
        <v>1109</v>
      </c>
      <c r="L306" s="2">
        <v>10683.5</v>
      </c>
      <c r="M306" s="2">
        <v>5953.84</v>
      </c>
    </row>
    <row r="307" spans="1:13" x14ac:dyDescent="0.2">
      <c r="A307" s="1">
        <v>113385003</v>
      </c>
      <c r="B307" s="1" t="s">
        <v>226</v>
      </c>
      <c r="C307" s="1" t="s">
        <v>27</v>
      </c>
      <c r="D307" s="13">
        <v>2451.7910000000002</v>
      </c>
      <c r="E307" s="13">
        <v>2792.402</v>
      </c>
      <c r="F307" s="2">
        <v>7292.84</v>
      </c>
      <c r="G307" s="2">
        <v>4017.4</v>
      </c>
      <c r="H307" s="2">
        <v>229.32</v>
      </c>
      <c r="I307" s="2">
        <v>11539.56</v>
      </c>
      <c r="J307" s="2">
        <v>0</v>
      </c>
      <c r="K307" s="2">
        <v>1192.1400000000001</v>
      </c>
      <c r="L307" s="2">
        <v>12731.7</v>
      </c>
      <c r="M307" s="2">
        <v>7883.06</v>
      </c>
    </row>
    <row r="308" spans="1:13" x14ac:dyDescent="0.2">
      <c r="A308" s="1">
        <v>113385303</v>
      </c>
      <c r="B308" s="1" t="s">
        <v>225</v>
      </c>
      <c r="C308" s="1" t="s">
        <v>27</v>
      </c>
      <c r="D308" s="13">
        <v>3351.4989999999998</v>
      </c>
      <c r="E308" s="13">
        <v>3798.9929999999999</v>
      </c>
      <c r="F308" s="2">
        <v>6116.78</v>
      </c>
      <c r="G308" s="2">
        <v>3049.62</v>
      </c>
      <c r="H308" s="2">
        <v>237.8</v>
      </c>
      <c r="I308" s="2">
        <v>9404.19</v>
      </c>
      <c r="J308" s="2">
        <v>3.28</v>
      </c>
      <c r="K308" s="2">
        <v>2099.56</v>
      </c>
      <c r="L308" s="2">
        <v>11507.04</v>
      </c>
      <c r="M308" s="2">
        <v>6368.4</v>
      </c>
    </row>
    <row r="309" spans="1:13" x14ac:dyDescent="0.2">
      <c r="A309" s="1">
        <v>121390302</v>
      </c>
      <c r="B309" s="1" t="s">
        <v>419</v>
      </c>
      <c r="C309" s="1" t="s">
        <v>50</v>
      </c>
      <c r="D309" s="13">
        <v>19282.484</v>
      </c>
      <c r="E309" s="13">
        <v>21959.752</v>
      </c>
      <c r="F309" s="2">
        <v>7954.43</v>
      </c>
      <c r="G309" s="2">
        <v>3210.61</v>
      </c>
      <c r="H309" s="2">
        <v>146.85</v>
      </c>
      <c r="I309" s="2">
        <v>11311.88</v>
      </c>
      <c r="J309" s="2">
        <v>0</v>
      </c>
      <c r="K309" s="2">
        <v>615.23</v>
      </c>
      <c r="L309" s="2">
        <v>11927.12</v>
      </c>
      <c r="M309" s="2">
        <v>7012.72</v>
      </c>
    </row>
    <row r="310" spans="1:13" x14ac:dyDescent="0.2">
      <c r="A310" s="1">
        <v>121391303</v>
      </c>
      <c r="B310" s="1" t="s">
        <v>420</v>
      </c>
      <c r="C310" s="1" t="s">
        <v>50</v>
      </c>
      <c r="D310" s="13">
        <v>1597.431</v>
      </c>
      <c r="E310" s="13">
        <v>1830.8789999999999</v>
      </c>
      <c r="F310" s="2">
        <v>8676.94</v>
      </c>
      <c r="G310" s="2">
        <v>4278.1400000000003</v>
      </c>
      <c r="H310" s="2">
        <v>353.88</v>
      </c>
      <c r="I310" s="2">
        <v>13308.97</v>
      </c>
      <c r="J310" s="2">
        <v>0</v>
      </c>
      <c r="K310" s="2">
        <v>2145.59</v>
      </c>
      <c r="L310" s="2">
        <v>15454.56</v>
      </c>
      <c r="M310" s="2">
        <v>9324.2000000000007</v>
      </c>
    </row>
    <row r="311" spans="1:13" x14ac:dyDescent="0.2">
      <c r="A311" s="1">
        <v>121392303</v>
      </c>
      <c r="B311" s="1" t="s">
        <v>421</v>
      </c>
      <c r="C311" s="1" t="s">
        <v>50</v>
      </c>
      <c r="D311" s="13">
        <v>8334.1049999999996</v>
      </c>
      <c r="E311" s="13">
        <v>9544.2810000000009</v>
      </c>
      <c r="F311" s="2">
        <v>7524.95</v>
      </c>
      <c r="G311" s="2">
        <v>3846.09</v>
      </c>
      <c r="H311" s="2">
        <v>183.29</v>
      </c>
      <c r="I311" s="2">
        <v>11554.33</v>
      </c>
      <c r="J311" s="2">
        <v>0</v>
      </c>
      <c r="K311" s="2">
        <v>1741.81</v>
      </c>
      <c r="L311" s="2">
        <v>13296.14</v>
      </c>
      <c r="M311" s="2">
        <v>7982.41</v>
      </c>
    </row>
    <row r="312" spans="1:13" x14ac:dyDescent="0.2">
      <c r="A312" s="1">
        <v>121394503</v>
      </c>
      <c r="B312" s="1" t="s">
        <v>422</v>
      </c>
      <c r="C312" s="1" t="s">
        <v>50</v>
      </c>
      <c r="D312" s="13">
        <v>1834.153</v>
      </c>
      <c r="E312" s="13">
        <v>2152.5520000000001</v>
      </c>
      <c r="F312" s="2">
        <v>8935.73</v>
      </c>
      <c r="G312" s="2">
        <v>4395.3500000000004</v>
      </c>
      <c r="H312" s="2">
        <v>307.2</v>
      </c>
      <c r="I312" s="2">
        <v>13638.28</v>
      </c>
      <c r="J312" s="2">
        <v>217</v>
      </c>
      <c r="K312" s="2">
        <v>2904.96</v>
      </c>
      <c r="L312" s="2">
        <v>16760.240000000002</v>
      </c>
      <c r="M312" s="2">
        <v>9105.7999999999993</v>
      </c>
    </row>
    <row r="313" spans="1:13" x14ac:dyDescent="0.2">
      <c r="A313" s="1">
        <v>121394603</v>
      </c>
      <c r="B313" s="1" t="s">
        <v>423</v>
      </c>
      <c r="C313" s="1" t="s">
        <v>50</v>
      </c>
      <c r="D313" s="13">
        <v>2364.66</v>
      </c>
      <c r="E313" s="13">
        <v>2704.835</v>
      </c>
      <c r="F313" s="2">
        <v>7861.26</v>
      </c>
      <c r="G313" s="2">
        <v>4457.22</v>
      </c>
      <c r="H313" s="2">
        <v>266.66000000000003</v>
      </c>
      <c r="I313" s="2">
        <v>12585.14</v>
      </c>
      <c r="J313" s="2">
        <v>0</v>
      </c>
      <c r="K313" s="2">
        <v>1517.16</v>
      </c>
      <c r="L313" s="2">
        <v>14102.3</v>
      </c>
      <c r="M313" s="2">
        <v>8507.94</v>
      </c>
    </row>
    <row r="314" spans="1:13" x14ac:dyDescent="0.2">
      <c r="A314" s="1">
        <v>121395103</v>
      </c>
      <c r="B314" s="1" t="s">
        <v>424</v>
      </c>
      <c r="C314" s="1" t="s">
        <v>50</v>
      </c>
      <c r="D314" s="13">
        <v>9464.1710000000003</v>
      </c>
      <c r="E314" s="13">
        <v>10935.975</v>
      </c>
      <c r="F314" s="2">
        <v>8687.25</v>
      </c>
      <c r="G314" s="2">
        <v>4069.01</v>
      </c>
      <c r="H314" s="2">
        <v>178.04</v>
      </c>
      <c r="I314" s="2">
        <v>12934.29</v>
      </c>
      <c r="J314" s="2">
        <v>0</v>
      </c>
      <c r="K314" s="2">
        <v>1506.1</v>
      </c>
      <c r="L314" s="2">
        <v>14440.39</v>
      </c>
      <c r="M314" s="2">
        <v>8818.07</v>
      </c>
    </row>
    <row r="315" spans="1:13" x14ac:dyDescent="0.2">
      <c r="A315" s="1">
        <v>121395603</v>
      </c>
      <c r="B315" s="1" t="s">
        <v>425</v>
      </c>
      <c r="C315" s="1" t="s">
        <v>50</v>
      </c>
      <c r="D315" s="13">
        <v>1687.258</v>
      </c>
      <c r="E315" s="13">
        <v>1954.5550000000001</v>
      </c>
      <c r="F315" s="2">
        <v>9438.9</v>
      </c>
      <c r="G315" s="2">
        <v>5870.82</v>
      </c>
      <c r="H315" s="2">
        <v>418.74</v>
      </c>
      <c r="I315" s="2">
        <v>15728.47</v>
      </c>
      <c r="J315" s="2">
        <v>60.87</v>
      </c>
      <c r="K315" s="2">
        <v>1958.06</v>
      </c>
      <c r="L315" s="2">
        <v>17747.39</v>
      </c>
      <c r="M315" s="2">
        <v>10558.34</v>
      </c>
    </row>
    <row r="316" spans="1:13" x14ac:dyDescent="0.2">
      <c r="A316" s="1">
        <v>121395703</v>
      </c>
      <c r="B316" s="1" t="s">
        <v>426</v>
      </c>
      <c r="C316" s="1" t="s">
        <v>50</v>
      </c>
      <c r="D316" s="13">
        <v>3199.3580000000002</v>
      </c>
      <c r="E316" s="13">
        <v>3697.84</v>
      </c>
      <c r="F316" s="2">
        <v>8383.69</v>
      </c>
      <c r="G316" s="2">
        <v>5356.98</v>
      </c>
      <c r="H316" s="2">
        <v>360.9</v>
      </c>
      <c r="I316" s="2">
        <v>14101.57</v>
      </c>
      <c r="J316" s="2">
        <v>0.53</v>
      </c>
      <c r="K316" s="2">
        <v>2100.77</v>
      </c>
      <c r="L316" s="2">
        <v>16202.86</v>
      </c>
      <c r="M316" s="2">
        <v>9648.59</v>
      </c>
    </row>
    <row r="317" spans="1:13" x14ac:dyDescent="0.2">
      <c r="A317" s="1">
        <v>121397803</v>
      </c>
      <c r="B317" s="1" t="s">
        <v>427</v>
      </c>
      <c r="C317" s="1" t="s">
        <v>50</v>
      </c>
      <c r="D317" s="13">
        <v>4382.7460000000001</v>
      </c>
      <c r="E317" s="13">
        <v>5057.2389999999996</v>
      </c>
      <c r="F317" s="2">
        <v>6872.73</v>
      </c>
      <c r="G317" s="2">
        <v>3473.94</v>
      </c>
      <c r="H317" s="2">
        <v>318.3</v>
      </c>
      <c r="I317" s="2">
        <v>10664.97</v>
      </c>
      <c r="J317" s="2">
        <v>0</v>
      </c>
      <c r="K317" s="2">
        <v>1288.28</v>
      </c>
      <c r="L317" s="2">
        <v>11953.25</v>
      </c>
      <c r="M317" s="2">
        <v>7202.99</v>
      </c>
    </row>
    <row r="318" spans="1:13" x14ac:dyDescent="0.2">
      <c r="A318" s="1">
        <v>118401403</v>
      </c>
      <c r="B318" s="1" t="s">
        <v>536</v>
      </c>
      <c r="C318" s="1" t="s">
        <v>58</v>
      </c>
      <c r="D318" s="13">
        <v>3053.2860000000001</v>
      </c>
      <c r="E318" s="13">
        <v>3605.6120000000001</v>
      </c>
      <c r="F318" s="2">
        <v>6404.91</v>
      </c>
      <c r="G318" s="2">
        <v>2905.28</v>
      </c>
      <c r="H318" s="2">
        <v>278.13</v>
      </c>
      <c r="I318" s="2">
        <v>9588.33</v>
      </c>
      <c r="J318" s="2">
        <v>0.26</v>
      </c>
      <c r="K318" s="2">
        <v>631.70000000000005</v>
      </c>
      <c r="L318" s="2">
        <v>10220.299999999999</v>
      </c>
      <c r="M318" s="2">
        <v>6019.11</v>
      </c>
    </row>
    <row r="319" spans="1:13" x14ac:dyDescent="0.2">
      <c r="A319" s="1">
        <v>118401603</v>
      </c>
      <c r="B319" s="1" t="s">
        <v>535</v>
      </c>
      <c r="C319" s="1" t="s">
        <v>58</v>
      </c>
      <c r="D319" s="13">
        <v>2826.2109999999998</v>
      </c>
      <c r="E319" s="13">
        <v>3248.8519999999999</v>
      </c>
      <c r="F319" s="2">
        <v>6094.67</v>
      </c>
      <c r="G319" s="2">
        <v>3221.58</v>
      </c>
      <c r="H319" s="2">
        <v>226.11</v>
      </c>
      <c r="I319" s="2">
        <v>9542.36</v>
      </c>
      <c r="J319" s="2">
        <v>3.89</v>
      </c>
      <c r="K319" s="2">
        <v>2054.37</v>
      </c>
      <c r="L319" s="2">
        <v>11600.62</v>
      </c>
      <c r="M319" s="2">
        <v>6633.97</v>
      </c>
    </row>
    <row r="320" spans="1:13" x14ac:dyDescent="0.2">
      <c r="A320" s="1">
        <v>118402603</v>
      </c>
      <c r="B320" s="1" t="s">
        <v>534</v>
      </c>
      <c r="C320" s="1" t="s">
        <v>58</v>
      </c>
      <c r="D320" s="13">
        <v>2366.915</v>
      </c>
      <c r="E320" s="13">
        <v>2753.99</v>
      </c>
      <c r="F320" s="2">
        <v>6504.43</v>
      </c>
      <c r="G320" s="2">
        <v>2632.45</v>
      </c>
      <c r="H320" s="2">
        <v>282.58999999999997</v>
      </c>
      <c r="I320" s="2">
        <v>9419.4699999999993</v>
      </c>
      <c r="J320" s="2">
        <v>54.63</v>
      </c>
      <c r="K320" s="2">
        <v>661</v>
      </c>
      <c r="L320" s="2">
        <v>10135.1</v>
      </c>
      <c r="M320" s="2">
        <v>5708.71</v>
      </c>
    </row>
    <row r="321" spans="1:13" x14ac:dyDescent="0.2">
      <c r="A321" s="1">
        <v>118403003</v>
      </c>
      <c r="B321" s="1" t="s">
        <v>533</v>
      </c>
      <c r="C321" s="1" t="s">
        <v>58</v>
      </c>
      <c r="D321" s="13">
        <v>2110.5700000000002</v>
      </c>
      <c r="E321" s="13">
        <v>2461.6289999999999</v>
      </c>
      <c r="F321" s="2">
        <v>7221.54</v>
      </c>
      <c r="G321" s="2">
        <v>3454.02</v>
      </c>
      <c r="H321" s="2">
        <v>238.54</v>
      </c>
      <c r="I321" s="2">
        <v>10914.1</v>
      </c>
      <c r="J321" s="2">
        <v>0</v>
      </c>
      <c r="K321" s="2">
        <v>1543.28</v>
      </c>
      <c r="L321" s="2">
        <v>12457.38</v>
      </c>
      <c r="M321" s="2">
        <v>6813.19</v>
      </c>
    </row>
    <row r="322" spans="1:13" x14ac:dyDescent="0.2">
      <c r="A322" s="1">
        <v>118403302</v>
      </c>
      <c r="B322" s="1" t="s">
        <v>532</v>
      </c>
      <c r="C322" s="1" t="s">
        <v>58</v>
      </c>
      <c r="D322" s="13">
        <v>10476.859</v>
      </c>
      <c r="E322" s="13">
        <v>12249.425999999999</v>
      </c>
      <c r="F322" s="2">
        <v>6546.46</v>
      </c>
      <c r="G322" s="2">
        <v>2598.48</v>
      </c>
      <c r="H322" s="2">
        <v>206.74</v>
      </c>
      <c r="I322" s="2">
        <v>9351.68</v>
      </c>
      <c r="J322" s="2">
        <v>34.1</v>
      </c>
      <c r="K322" s="2">
        <v>1084.75</v>
      </c>
      <c r="L322" s="2">
        <v>10470.530000000001</v>
      </c>
      <c r="M322" s="2">
        <v>5958.15</v>
      </c>
    </row>
    <row r="323" spans="1:13" x14ac:dyDescent="0.2">
      <c r="A323" s="1">
        <v>118403903</v>
      </c>
      <c r="B323" s="1" t="s">
        <v>531</v>
      </c>
      <c r="C323" s="1" t="s">
        <v>58</v>
      </c>
      <c r="D323" s="13">
        <v>2089.9169999999999</v>
      </c>
      <c r="E323" s="13">
        <v>2460.6370000000002</v>
      </c>
      <c r="F323" s="2">
        <v>7210.1</v>
      </c>
      <c r="G323" s="2">
        <v>3777.08</v>
      </c>
      <c r="H323" s="2">
        <v>273.64999999999998</v>
      </c>
      <c r="I323" s="2">
        <v>11260.83</v>
      </c>
      <c r="J323" s="2">
        <v>26.41</v>
      </c>
      <c r="K323" s="2">
        <v>907.26</v>
      </c>
      <c r="L323" s="2">
        <v>12194.5</v>
      </c>
      <c r="M323" s="2">
        <v>7135.16</v>
      </c>
    </row>
    <row r="324" spans="1:13" x14ac:dyDescent="0.2">
      <c r="A324" s="1">
        <v>118406003</v>
      </c>
      <c r="B324" s="1" t="s">
        <v>530</v>
      </c>
      <c r="C324" s="1" t="s">
        <v>58</v>
      </c>
      <c r="D324" s="13">
        <v>1280.386</v>
      </c>
      <c r="E324" s="13">
        <v>1519.096</v>
      </c>
      <c r="F324" s="2">
        <v>8457.94</v>
      </c>
      <c r="G324" s="2">
        <v>4522.3</v>
      </c>
      <c r="H324" s="2">
        <v>248.12</v>
      </c>
      <c r="I324" s="2">
        <v>13228.36</v>
      </c>
      <c r="J324" s="2">
        <v>1.68</v>
      </c>
      <c r="K324" s="2">
        <v>728.41</v>
      </c>
      <c r="L324" s="2">
        <v>13958.45</v>
      </c>
      <c r="M324" s="2">
        <v>7618.3</v>
      </c>
    </row>
    <row r="325" spans="1:13" x14ac:dyDescent="0.2">
      <c r="A325" s="1">
        <v>118406602</v>
      </c>
      <c r="B325" s="1" t="s">
        <v>529</v>
      </c>
      <c r="C325" s="1" t="s">
        <v>58</v>
      </c>
      <c r="D325" s="13">
        <v>3412.116</v>
      </c>
      <c r="E325" s="13">
        <v>4001.069</v>
      </c>
      <c r="F325" s="2">
        <v>7298.47</v>
      </c>
      <c r="G325" s="2">
        <v>3545.34</v>
      </c>
      <c r="H325" s="2">
        <v>250.81</v>
      </c>
      <c r="I325" s="2">
        <v>11094.61</v>
      </c>
      <c r="J325" s="2">
        <v>0</v>
      </c>
      <c r="K325" s="2">
        <v>862.95</v>
      </c>
      <c r="L325" s="2">
        <v>11957.56</v>
      </c>
      <c r="M325" s="2">
        <v>7290.01</v>
      </c>
    </row>
    <row r="326" spans="1:13" x14ac:dyDescent="0.2">
      <c r="A326" s="1">
        <v>118408852</v>
      </c>
      <c r="B326" s="1" t="s">
        <v>540</v>
      </c>
      <c r="C326" s="1" t="s">
        <v>58</v>
      </c>
      <c r="D326" s="13">
        <v>7600.7879999999996</v>
      </c>
      <c r="E326" s="13">
        <v>8896.0609999999997</v>
      </c>
      <c r="F326" s="2">
        <v>8106.02</v>
      </c>
      <c r="G326" s="2">
        <v>3538.75</v>
      </c>
      <c r="H326" s="2">
        <v>237.48</v>
      </c>
      <c r="I326" s="2">
        <v>11882.25</v>
      </c>
      <c r="J326" s="2">
        <v>0</v>
      </c>
      <c r="K326" s="2">
        <v>696.59</v>
      </c>
      <c r="L326" s="2">
        <v>12578.84</v>
      </c>
      <c r="M326" s="2">
        <v>7888.47</v>
      </c>
    </row>
    <row r="327" spans="1:13" x14ac:dyDescent="0.2">
      <c r="A327" s="1">
        <v>118409203</v>
      </c>
      <c r="B327" s="1" t="s">
        <v>503</v>
      </c>
      <c r="C327" s="1" t="s">
        <v>58</v>
      </c>
      <c r="D327" s="13">
        <v>2556.4319999999998</v>
      </c>
      <c r="E327" s="13">
        <v>3012.0160000000001</v>
      </c>
      <c r="F327" s="2">
        <v>6524.38</v>
      </c>
      <c r="G327" s="2">
        <v>3292.36</v>
      </c>
      <c r="H327" s="2">
        <v>253.75</v>
      </c>
      <c r="I327" s="2">
        <v>10070.49</v>
      </c>
      <c r="J327" s="2">
        <v>0</v>
      </c>
      <c r="K327" s="2">
        <v>984.42</v>
      </c>
      <c r="L327" s="2">
        <v>11054.91</v>
      </c>
      <c r="M327" s="2">
        <v>6004.87</v>
      </c>
    </row>
    <row r="328" spans="1:13" x14ac:dyDescent="0.2">
      <c r="A328" s="1">
        <v>118409302</v>
      </c>
      <c r="B328" s="1" t="s">
        <v>504</v>
      </c>
      <c r="C328" s="1" t="s">
        <v>58</v>
      </c>
      <c r="D328" s="13">
        <v>5355.54</v>
      </c>
      <c r="E328" s="13">
        <v>6295.4880000000003</v>
      </c>
      <c r="F328" s="2">
        <v>7925.85</v>
      </c>
      <c r="G328" s="2">
        <v>2547.62</v>
      </c>
      <c r="H328" s="2">
        <v>192.05</v>
      </c>
      <c r="I328" s="2">
        <v>10665.52</v>
      </c>
      <c r="J328" s="2">
        <v>48.96</v>
      </c>
      <c r="K328" s="2">
        <v>284.23</v>
      </c>
      <c r="L328" s="2">
        <v>10998.71</v>
      </c>
      <c r="M328" s="2">
        <v>7085.51</v>
      </c>
    </row>
    <row r="329" spans="1:13" x14ac:dyDescent="0.2">
      <c r="A329" s="1">
        <v>117412003</v>
      </c>
      <c r="B329" s="1" t="s">
        <v>549</v>
      </c>
      <c r="C329" s="1" t="s">
        <v>64</v>
      </c>
      <c r="D329" s="13">
        <v>1657.354</v>
      </c>
      <c r="E329" s="13">
        <v>1945.6310000000001</v>
      </c>
      <c r="F329" s="2">
        <v>7027.47</v>
      </c>
      <c r="G329" s="2">
        <v>3744.88</v>
      </c>
      <c r="H329" s="2">
        <v>371.61</v>
      </c>
      <c r="I329" s="2">
        <v>11143.96</v>
      </c>
      <c r="J329" s="2">
        <v>78.92</v>
      </c>
      <c r="K329" s="2">
        <v>1268.6099999999999</v>
      </c>
      <c r="L329" s="2">
        <v>12491.49</v>
      </c>
      <c r="M329" s="2">
        <v>7304.43</v>
      </c>
    </row>
    <row r="330" spans="1:13" x14ac:dyDescent="0.2">
      <c r="A330" s="1">
        <v>117414003</v>
      </c>
      <c r="B330" s="1" t="s">
        <v>548</v>
      </c>
      <c r="C330" s="1" t="s">
        <v>64</v>
      </c>
      <c r="D330" s="13">
        <v>2762.4549999999999</v>
      </c>
      <c r="E330" s="13">
        <v>3234.2550000000001</v>
      </c>
      <c r="F330" s="2">
        <v>7382.61</v>
      </c>
      <c r="G330" s="2">
        <v>3329.28</v>
      </c>
      <c r="H330" s="2">
        <v>226.11</v>
      </c>
      <c r="I330" s="2">
        <v>10938</v>
      </c>
      <c r="J330" s="2">
        <v>0</v>
      </c>
      <c r="K330" s="2">
        <v>1395.01</v>
      </c>
      <c r="L330" s="2">
        <v>12333.02</v>
      </c>
      <c r="M330" s="2">
        <v>7268.48</v>
      </c>
    </row>
    <row r="331" spans="1:13" x14ac:dyDescent="0.2">
      <c r="A331" s="1">
        <v>117414203</v>
      </c>
      <c r="B331" s="1" t="s">
        <v>547</v>
      </c>
      <c r="C331" s="1" t="s">
        <v>64</v>
      </c>
      <c r="D331" s="13">
        <v>1483.6379999999999</v>
      </c>
      <c r="E331" s="13">
        <v>1727.0409999999999</v>
      </c>
      <c r="F331" s="2">
        <v>6602.33</v>
      </c>
      <c r="G331" s="2">
        <v>3703.7</v>
      </c>
      <c r="H331" s="2">
        <v>311.89999999999998</v>
      </c>
      <c r="I331" s="2">
        <v>10617.92</v>
      </c>
      <c r="J331" s="2">
        <v>0</v>
      </c>
      <c r="K331" s="2">
        <v>1561.83</v>
      </c>
      <c r="L331" s="2">
        <v>12179.76</v>
      </c>
      <c r="M331" s="2">
        <v>7462.83</v>
      </c>
    </row>
    <row r="332" spans="1:13" x14ac:dyDescent="0.2">
      <c r="A332" s="1">
        <v>117415004</v>
      </c>
      <c r="B332" s="1" t="s">
        <v>545</v>
      </c>
      <c r="C332" s="1" t="s">
        <v>64</v>
      </c>
      <c r="D332" s="13">
        <v>859.82</v>
      </c>
      <c r="E332" s="13">
        <v>1003.944</v>
      </c>
      <c r="F332" s="2">
        <v>7929.45</v>
      </c>
      <c r="G332" s="2">
        <v>4064.64</v>
      </c>
      <c r="H332" s="2">
        <v>423.63</v>
      </c>
      <c r="I332" s="2">
        <v>12417.72</v>
      </c>
      <c r="J332" s="2">
        <v>0</v>
      </c>
      <c r="K332" s="2">
        <v>1110.29</v>
      </c>
      <c r="L332" s="2">
        <v>13528.01</v>
      </c>
      <c r="M332" s="2">
        <v>8046.96</v>
      </c>
    </row>
    <row r="333" spans="1:13" x14ac:dyDescent="0.2">
      <c r="A333" s="1">
        <v>117415103</v>
      </c>
      <c r="B333" s="1" t="s">
        <v>544</v>
      </c>
      <c r="C333" s="1" t="s">
        <v>64</v>
      </c>
      <c r="D333" s="13">
        <v>2006.174</v>
      </c>
      <c r="E333" s="13">
        <v>2343.98</v>
      </c>
      <c r="F333" s="2">
        <v>6740.07</v>
      </c>
      <c r="G333" s="2">
        <v>3917.94</v>
      </c>
      <c r="H333" s="2">
        <v>257.95999999999998</v>
      </c>
      <c r="I333" s="2">
        <v>10915.97</v>
      </c>
      <c r="J333" s="2">
        <v>0</v>
      </c>
      <c r="K333" s="2">
        <v>1755.36</v>
      </c>
      <c r="L333" s="2">
        <v>12671.33</v>
      </c>
      <c r="M333" s="2">
        <v>7378.74</v>
      </c>
    </row>
    <row r="334" spans="1:13" x14ac:dyDescent="0.2">
      <c r="A334" s="1">
        <v>117415303</v>
      </c>
      <c r="B334" s="1" t="s">
        <v>543</v>
      </c>
      <c r="C334" s="1" t="s">
        <v>64</v>
      </c>
      <c r="D334" s="13">
        <v>1028.788</v>
      </c>
      <c r="E334" s="13">
        <v>1203.5440000000001</v>
      </c>
      <c r="F334" s="2">
        <v>7351.17</v>
      </c>
      <c r="G334" s="2">
        <v>3811.89</v>
      </c>
      <c r="H334" s="2">
        <v>503.66</v>
      </c>
      <c r="I334" s="2">
        <v>11666.72</v>
      </c>
      <c r="J334" s="2">
        <v>357.63</v>
      </c>
      <c r="K334" s="2">
        <v>1205.52</v>
      </c>
      <c r="L334" s="2">
        <v>13229.88</v>
      </c>
      <c r="M334" s="2">
        <v>8093.59</v>
      </c>
    </row>
    <row r="335" spans="1:13" x14ac:dyDescent="0.2">
      <c r="A335" s="1">
        <v>117416103</v>
      </c>
      <c r="B335" s="1" t="s">
        <v>528</v>
      </c>
      <c r="C335" s="1" t="s">
        <v>64</v>
      </c>
      <c r="D335" s="13">
        <v>1344.9839999999999</v>
      </c>
      <c r="E335" s="13">
        <v>1574.0540000000001</v>
      </c>
      <c r="F335" s="2">
        <v>6449.83</v>
      </c>
      <c r="G335" s="2">
        <v>3071.82</v>
      </c>
      <c r="H335" s="2">
        <v>342.72</v>
      </c>
      <c r="I335" s="2">
        <v>9864.3700000000008</v>
      </c>
      <c r="J335" s="2">
        <v>0</v>
      </c>
      <c r="K335" s="2">
        <v>1298.45</v>
      </c>
      <c r="L335" s="2">
        <v>11162.82</v>
      </c>
      <c r="M335" s="2">
        <v>6593.35</v>
      </c>
    </row>
    <row r="336" spans="1:13" x14ac:dyDescent="0.2">
      <c r="A336" s="1">
        <v>117417202</v>
      </c>
      <c r="B336" s="1" t="s">
        <v>541</v>
      </c>
      <c r="C336" s="1" t="s">
        <v>64</v>
      </c>
      <c r="D336" s="13">
        <v>5466.08</v>
      </c>
      <c r="E336" s="13">
        <v>6334.4250000000002</v>
      </c>
      <c r="F336" s="2">
        <v>7810.69</v>
      </c>
      <c r="G336" s="2">
        <v>3797.97</v>
      </c>
      <c r="H336" s="2">
        <v>205.27</v>
      </c>
      <c r="I336" s="2">
        <v>11813.93</v>
      </c>
      <c r="J336" s="2">
        <v>0</v>
      </c>
      <c r="K336" s="2">
        <v>1439</v>
      </c>
      <c r="L336" s="2">
        <v>13252.93</v>
      </c>
      <c r="M336" s="2">
        <v>8762.49</v>
      </c>
    </row>
    <row r="337" spans="1:13" x14ac:dyDescent="0.2">
      <c r="A337" s="1">
        <v>109420803</v>
      </c>
      <c r="B337" s="1" t="s">
        <v>142</v>
      </c>
      <c r="C337" s="1" t="s">
        <v>13</v>
      </c>
      <c r="D337" s="13">
        <v>2591.578</v>
      </c>
      <c r="E337" s="13">
        <v>3030.9279999999999</v>
      </c>
      <c r="F337" s="2">
        <v>7316.81</v>
      </c>
      <c r="G337" s="2">
        <v>4260.08</v>
      </c>
      <c r="H337" s="2">
        <v>313.91000000000003</v>
      </c>
      <c r="I337" s="2">
        <v>11890.8</v>
      </c>
      <c r="J337" s="2">
        <v>8.7100000000000009</v>
      </c>
      <c r="K337" s="2">
        <v>1167.17</v>
      </c>
      <c r="L337" s="2">
        <v>13066.68</v>
      </c>
      <c r="M337" s="2">
        <v>6885.75</v>
      </c>
    </row>
    <row r="338" spans="1:13" x14ac:dyDescent="0.2">
      <c r="A338" s="1">
        <v>109422303</v>
      </c>
      <c r="B338" s="1" t="s">
        <v>141</v>
      </c>
      <c r="C338" s="1" t="s">
        <v>13</v>
      </c>
      <c r="D338" s="13">
        <v>1232.5609999999999</v>
      </c>
      <c r="E338" s="13">
        <v>1443.4110000000001</v>
      </c>
      <c r="F338" s="2">
        <v>7094.24</v>
      </c>
      <c r="G338" s="2">
        <v>3588.27</v>
      </c>
      <c r="H338" s="2">
        <v>290.45999999999998</v>
      </c>
      <c r="I338" s="2">
        <v>10972.96</v>
      </c>
      <c r="J338" s="2">
        <v>6.41</v>
      </c>
      <c r="K338" s="2">
        <v>1215.77</v>
      </c>
      <c r="L338" s="2">
        <v>12195.15</v>
      </c>
      <c r="M338" s="2">
        <v>7148.93</v>
      </c>
    </row>
    <row r="339" spans="1:13" x14ac:dyDescent="0.2">
      <c r="A339" s="1">
        <v>109426003</v>
      </c>
      <c r="B339" s="1" t="s">
        <v>140</v>
      </c>
      <c r="C339" s="1" t="s">
        <v>13</v>
      </c>
      <c r="D339" s="13">
        <v>711.31899999999996</v>
      </c>
      <c r="E339" s="13">
        <v>809.51599999999996</v>
      </c>
      <c r="F339" s="2">
        <v>7037.85</v>
      </c>
      <c r="G339" s="2">
        <v>4464.5600000000004</v>
      </c>
      <c r="H339" s="2">
        <v>251.92</v>
      </c>
      <c r="I339" s="2">
        <v>11754.33</v>
      </c>
      <c r="J339" s="2">
        <v>0</v>
      </c>
      <c r="K339" s="2">
        <v>1476.86</v>
      </c>
      <c r="L339" s="2">
        <v>13231.18</v>
      </c>
      <c r="M339" s="2">
        <v>6810.4</v>
      </c>
    </row>
    <row r="340" spans="1:13" x14ac:dyDescent="0.2">
      <c r="A340" s="1">
        <v>109426303</v>
      </c>
      <c r="B340" s="1" t="s">
        <v>139</v>
      </c>
      <c r="C340" s="1" t="s">
        <v>13</v>
      </c>
      <c r="D340" s="13">
        <v>925.60900000000004</v>
      </c>
      <c r="E340" s="13">
        <v>1090.6849999999999</v>
      </c>
      <c r="F340" s="2">
        <v>8299.57</v>
      </c>
      <c r="G340" s="2">
        <v>3571.01</v>
      </c>
      <c r="H340" s="2">
        <v>363.35</v>
      </c>
      <c r="I340" s="2">
        <v>12233.92</v>
      </c>
      <c r="J340" s="2">
        <v>0</v>
      </c>
      <c r="K340" s="2">
        <v>7910.13</v>
      </c>
      <c r="L340" s="2">
        <v>20144.060000000001</v>
      </c>
      <c r="M340" s="2">
        <v>7718.31</v>
      </c>
    </row>
    <row r="341" spans="1:13" x14ac:dyDescent="0.2">
      <c r="A341" s="1">
        <v>109427503</v>
      </c>
      <c r="B341" s="1" t="s">
        <v>128</v>
      </c>
      <c r="C341" s="1" t="s">
        <v>13</v>
      </c>
      <c r="D341" s="13">
        <v>931.62599999999998</v>
      </c>
      <c r="E341" s="13">
        <v>1094.6890000000001</v>
      </c>
      <c r="F341" s="2">
        <v>7028.58</v>
      </c>
      <c r="G341" s="2">
        <v>4282.91</v>
      </c>
      <c r="H341" s="2">
        <v>385.57</v>
      </c>
      <c r="I341" s="2">
        <v>11697.06</v>
      </c>
      <c r="J341" s="2">
        <v>0</v>
      </c>
      <c r="K341" s="2">
        <v>1518.86</v>
      </c>
      <c r="L341" s="2">
        <v>13215.92</v>
      </c>
      <c r="M341" s="2">
        <v>7473.42</v>
      </c>
    </row>
    <row r="342" spans="1:13" x14ac:dyDescent="0.2">
      <c r="A342" s="1">
        <v>104431304</v>
      </c>
      <c r="B342" s="1" t="s">
        <v>363</v>
      </c>
      <c r="C342" s="1" t="s">
        <v>40</v>
      </c>
      <c r="D342" s="13">
        <v>528.71500000000003</v>
      </c>
      <c r="E342" s="13">
        <v>622.36800000000005</v>
      </c>
      <c r="F342" s="2">
        <v>8168.15</v>
      </c>
      <c r="G342" s="2">
        <v>4309.67</v>
      </c>
      <c r="H342" s="2">
        <v>285.77999999999997</v>
      </c>
      <c r="I342" s="2">
        <v>12763.6</v>
      </c>
      <c r="J342" s="2">
        <v>0</v>
      </c>
      <c r="K342" s="2">
        <v>883.36</v>
      </c>
      <c r="L342" s="2">
        <v>13646.96</v>
      </c>
      <c r="M342" s="2">
        <v>7846.25</v>
      </c>
    </row>
    <row r="343" spans="1:13" x14ac:dyDescent="0.2">
      <c r="A343" s="1">
        <v>104432503</v>
      </c>
      <c r="B343" s="1" t="s">
        <v>362</v>
      </c>
      <c r="C343" s="1" t="s">
        <v>40</v>
      </c>
      <c r="D343" s="13">
        <v>876.70799999999997</v>
      </c>
      <c r="E343" s="13">
        <v>1021.824</v>
      </c>
      <c r="F343" s="2">
        <v>9600.7999999999993</v>
      </c>
      <c r="G343" s="2">
        <v>4973.33</v>
      </c>
      <c r="H343" s="2">
        <v>922.6</v>
      </c>
      <c r="I343" s="2">
        <v>15496.73</v>
      </c>
      <c r="J343" s="2">
        <v>0</v>
      </c>
      <c r="K343" s="2">
        <v>1243.2</v>
      </c>
      <c r="L343" s="2">
        <v>16739.93</v>
      </c>
      <c r="M343" s="2">
        <v>8569.23</v>
      </c>
    </row>
    <row r="344" spans="1:13" x14ac:dyDescent="0.2">
      <c r="A344" s="1">
        <v>104432803</v>
      </c>
      <c r="B344" s="1" t="s">
        <v>361</v>
      </c>
      <c r="C344" s="1" t="s">
        <v>40</v>
      </c>
      <c r="D344" s="13">
        <v>1463.615</v>
      </c>
      <c r="E344" s="13">
        <v>1719.915</v>
      </c>
      <c r="F344" s="2">
        <v>6495.42</v>
      </c>
      <c r="G344" s="2">
        <v>3145.12</v>
      </c>
      <c r="H344" s="2">
        <v>458.71</v>
      </c>
      <c r="I344" s="2">
        <v>10099.25</v>
      </c>
      <c r="J344" s="2">
        <v>8.11</v>
      </c>
      <c r="K344" s="2">
        <v>923.43</v>
      </c>
      <c r="L344" s="2">
        <v>11030.79</v>
      </c>
      <c r="M344" s="2">
        <v>5994.85</v>
      </c>
    </row>
    <row r="345" spans="1:13" x14ac:dyDescent="0.2">
      <c r="A345" s="1">
        <v>104432903</v>
      </c>
      <c r="B345" s="1" t="s">
        <v>360</v>
      </c>
      <c r="C345" s="1" t="s">
        <v>40</v>
      </c>
      <c r="D345" s="13">
        <v>2211.5459999999998</v>
      </c>
      <c r="E345" s="13">
        <v>2554.4110000000001</v>
      </c>
      <c r="F345" s="2">
        <v>9565.11</v>
      </c>
      <c r="G345" s="2">
        <v>3524.44</v>
      </c>
      <c r="H345" s="2">
        <v>330.98</v>
      </c>
      <c r="I345" s="2">
        <v>13420.52</v>
      </c>
      <c r="J345" s="2">
        <v>64.900000000000006</v>
      </c>
      <c r="K345" s="2">
        <v>1236.1500000000001</v>
      </c>
      <c r="L345" s="2">
        <v>14721.56</v>
      </c>
      <c r="M345" s="2">
        <v>5844.06</v>
      </c>
    </row>
    <row r="346" spans="1:13" x14ac:dyDescent="0.2">
      <c r="A346" s="1">
        <v>104433303</v>
      </c>
      <c r="B346" s="1" t="s">
        <v>359</v>
      </c>
      <c r="C346" s="1" t="s">
        <v>40</v>
      </c>
      <c r="D346" s="13">
        <v>2189.078</v>
      </c>
      <c r="E346" s="13">
        <v>2574.0349999999999</v>
      </c>
      <c r="F346" s="2">
        <v>7335.47</v>
      </c>
      <c r="G346" s="2">
        <v>3181.26</v>
      </c>
      <c r="H346" s="2">
        <v>372.16</v>
      </c>
      <c r="I346" s="2">
        <v>10888.9</v>
      </c>
      <c r="J346" s="2">
        <v>12.96</v>
      </c>
      <c r="K346" s="2">
        <v>1325.39</v>
      </c>
      <c r="L346" s="2">
        <v>12227.25</v>
      </c>
      <c r="M346" s="2">
        <v>7230.46</v>
      </c>
    </row>
    <row r="347" spans="1:13" x14ac:dyDescent="0.2">
      <c r="A347" s="1">
        <v>104433604</v>
      </c>
      <c r="B347" s="1" t="s">
        <v>348</v>
      </c>
      <c r="C347" s="1" t="s">
        <v>40</v>
      </c>
      <c r="D347" s="13">
        <v>579.83799999999997</v>
      </c>
      <c r="E347" s="13">
        <v>683.33900000000006</v>
      </c>
      <c r="F347" s="2">
        <v>7373.3</v>
      </c>
      <c r="G347" s="2">
        <v>4900.2700000000004</v>
      </c>
      <c r="H347" s="2">
        <v>280.99</v>
      </c>
      <c r="I347" s="2">
        <v>12554.56</v>
      </c>
      <c r="J347" s="2">
        <v>0</v>
      </c>
      <c r="K347" s="2">
        <v>1173.44</v>
      </c>
      <c r="L347" s="2">
        <v>13728</v>
      </c>
      <c r="M347" s="2">
        <v>7547.28</v>
      </c>
    </row>
    <row r="348" spans="1:13" x14ac:dyDescent="0.2">
      <c r="A348" s="1">
        <v>104433903</v>
      </c>
      <c r="B348" s="1" t="s">
        <v>357</v>
      </c>
      <c r="C348" s="1" t="s">
        <v>40</v>
      </c>
      <c r="D348" s="13">
        <v>1255.048</v>
      </c>
      <c r="E348" s="13">
        <v>1473.261</v>
      </c>
      <c r="F348" s="2">
        <v>6639.37</v>
      </c>
      <c r="G348" s="2">
        <v>3283.04</v>
      </c>
      <c r="H348" s="2">
        <v>206.72</v>
      </c>
      <c r="I348" s="2">
        <v>10129.14</v>
      </c>
      <c r="J348" s="2">
        <v>15.86</v>
      </c>
      <c r="K348" s="2">
        <v>90.48</v>
      </c>
      <c r="L348" s="2">
        <v>10235.49</v>
      </c>
      <c r="M348" s="2">
        <v>6234.49</v>
      </c>
    </row>
    <row r="349" spans="1:13" x14ac:dyDescent="0.2">
      <c r="A349" s="1">
        <v>104435003</v>
      </c>
      <c r="B349" s="1" t="s">
        <v>367</v>
      </c>
      <c r="C349" s="1" t="s">
        <v>40</v>
      </c>
      <c r="D349" s="13">
        <v>1335.5060000000001</v>
      </c>
      <c r="E349" s="13">
        <v>1579.1010000000001</v>
      </c>
      <c r="F349" s="2">
        <v>6437.91</v>
      </c>
      <c r="G349" s="2">
        <v>3453.36</v>
      </c>
      <c r="H349" s="2">
        <v>351.37</v>
      </c>
      <c r="I349" s="2">
        <v>10242.629999999999</v>
      </c>
      <c r="J349" s="2">
        <v>0</v>
      </c>
      <c r="K349" s="2">
        <v>13539.39</v>
      </c>
      <c r="L349" s="2">
        <v>23782.02</v>
      </c>
      <c r="M349" s="2">
        <v>5922.88</v>
      </c>
    </row>
    <row r="350" spans="1:13" x14ac:dyDescent="0.2">
      <c r="A350" s="1">
        <v>104435303</v>
      </c>
      <c r="B350" s="1" t="s">
        <v>355</v>
      </c>
      <c r="C350" s="1" t="s">
        <v>40</v>
      </c>
      <c r="D350" s="13">
        <v>1266.0429999999999</v>
      </c>
      <c r="E350" s="13">
        <v>1497.308</v>
      </c>
      <c r="F350" s="2">
        <v>8390.02</v>
      </c>
      <c r="G350" s="2">
        <v>4209.1400000000003</v>
      </c>
      <c r="H350" s="2">
        <v>348.03</v>
      </c>
      <c r="I350" s="2">
        <v>12947.19</v>
      </c>
      <c r="J350" s="2">
        <v>0</v>
      </c>
      <c r="K350" s="2">
        <v>1098.67</v>
      </c>
      <c r="L350" s="2">
        <v>14045.86</v>
      </c>
      <c r="M350" s="2">
        <v>7586.52</v>
      </c>
    </row>
    <row r="351" spans="1:13" x14ac:dyDescent="0.2">
      <c r="A351" s="1">
        <v>104435603</v>
      </c>
      <c r="B351" s="1" t="s">
        <v>354</v>
      </c>
      <c r="C351" s="1" t="s">
        <v>40</v>
      </c>
      <c r="D351" s="13">
        <v>2224.9740000000002</v>
      </c>
      <c r="E351" s="13">
        <v>2580.0709999999999</v>
      </c>
      <c r="F351" s="2">
        <v>7496.49</v>
      </c>
      <c r="G351" s="2">
        <v>3079.54</v>
      </c>
      <c r="H351" s="2">
        <v>322.92</v>
      </c>
      <c r="I351" s="2">
        <v>10898.96</v>
      </c>
      <c r="J351" s="2">
        <v>0</v>
      </c>
      <c r="K351" s="2">
        <v>1583.07</v>
      </c>
      <c r="L351" s="2">
        <v>12482.03</v>
      </c>
      <c r="M351" s="2">
        <v>6699.14</v>
      </c>
    </row>
    <row r="352" spans="1:13" x14ac:dyDescent="0.2">
      <c r="A352" s="1">
        <v>104435703</v>
      </c>
      <c r="B352" s="1" t="s">
        <v>353</v>
      </c>
      <c r="C352" s="1" t="s">
        <v>40</v>
      </c>
      <c r="D352" s="13">
        <v>1322.569</v>
      </c>
      <c r="E352" s="13">
        <v>1515.7629999999999</v>
      </c>
      <c r="F352" s="2">
        <v>6092.44</v>
      </c>
      <c r="G352" s="2">
        <v>3334.2</v>
      </c>
      <c r="H352" s="2">
        <v>224.34</v>
      </c>
      <c r="I352" s="2">
        <v>9650.98</v>
      </c>
      <c r="J352" s="2">
        <v>0</v>
      </c>
      <c r="K352" s="2">
        <v>929.08</v>
      </c>
      <c r="L352" s="2">
        <v>10580.06</v>
      </c>
      <c r="M352" s="2">
        <v>6491.96</v>
      </c>
    </row>
    <row r="353" spans="1:13" x14ac:dyDescent="0.2">
      <c r="A353" s="1">
        <v>104437503</v>
      </c>
      <c r="B353" s="1" t="s">
        <v>352</v>
      </c>
      <c r="C353" s="1" t="s">
        <v>40</v>
      </c>
      <c r="D353" s="13">
        <v>1064.644</v>
      </c>
      <c r="E353" s="13">
        <v>1255.7750000000001</v>
      </c>
      <c r="F353" s="2">
        <v>6733.31</v>
      </c>
      <c r="G353" s="2">
        <v>3519.53</v>
      </c>
      <c r="H353" s="2">
        <v>402.71</v>
      </c>
      <c r="I353" s="2">
        <v>10655.55</v>
      </c>
      <c r="J353" s="2">
        <v>0</v>
      </c>
      <c r="K353" s="2">
        <v>1753.31</v>
      </c>
      <c r="L353" s="2">
        <v>12408.86</v>
      </c>
      <c r="M353" s="2">
        <v>6297.16</v>
      </c>
    </row>
    <row r="354" spans="1:13" x14ac:dyDescent="0.2">
      <c r="A354" s="1">
        <v>111444602</v>
      </c>
      <c r="B354" s="1" t="s">
        <v>72</v>
      </c>
      <c r="C354" s="1" t="s">
        <v>4</v>
      </c>
      <c r="D354" s="13">
        <v>5488.7020000000002</v>
      </c>
      <c r="E354" s="13">
        <v>6419.47</v>
      </c>
      <c r="F354" s="2">
        <v>6180.65</v>
      </c>
      <c r="G354" s="2">
        <v>3298.22</v>
      </c>
      <c r="H354" s="2">
        <v>151.80000000000001</v>
      </c>
      <c r="I354" s="2">
        <v>9630.66</v>
      </c>
      <c r="J354" s="2">
        <v>0</v>
      </c>
      <c r="K354" s="2">
        <v>1562.85</v>
      </c>
      <c r="L354" s="2">
        <v>11193.51</v>
      </c>
      <c r="M354" s="2">
        <v>5948.03</v>
      </c>
    </row>
    <row r="355" spans="1:13" x14ac:dyDescent="0.2">
      <c r="A355" s="1">
        <v>120452003</v>
      </c>
      <c r="B355" s="1" t="s">
        <v>526</v>
      </c>
      <c r="C355" s="1" t="s">
        <v>60</v>
      </c>
      <c r="D355" s="13">
        <v>7886.3410000000003</v>
      </c>
      <c r="E355" s="13">
        <v>9344.6299999999992</v>
      </c>
      <c r="F355" s="2">
        <v>9509.69</v>
      </c>
      <c r="G355" s="2">
        <v>4706.2</v>
      </c>
      <c r="H355" s="2">
        <v>293.38</v>
      </c>
      <c r="I355" s="2">
        <v>14509.28</v>
      </c>
      <c r="J355" s="2">
        <v>0</v>
      </c>
      <c r="K355" s="2">
        <v>2442.7800000000002</v>
      </c>
      <c r="L355" s="2">
        <v>16952.060000000001</v>
      </c>
      <c r="M355" s="2">
        <v>9191.2999999999993</v>
      </c>
    </row>
    <row r="356" spans="1:13" x14ac:dyDescent="0.2">
      <c r="A356" s="1">
        <v>120455203</v>
      </c>
      <c r="B356" s="1" t="s">
        <v>513</v>
      </c>
      <c r="C356" s="1" t="s">
        <v>60</v>
      </c>
      <c r="D356" s="13">
        <v>5834.9319999999998</v>
      </c>
      <c r="E356" s="13">
        <v>6809.2030000000004</v>
      </c>
      <c r="F356" s="2">
        <v>9125.2999999999993</v>
      </c>
      <c r="G356" s="2">
        <v>4191.88</v>
      </c>
      <c r="H356" s="2">
        <v>201.31</v>
      </c>
      <c r="I356" s="2">
        <v>13518.49</v>
      </c>
      <c r="J356" s="2">
        <v>39.42</v>
      </c>
      <c r="K356" s="2">
        <v>1479.98</v>
      </c>
      <c r="L356" s="2">
        <v>15037.89</v>
      </c>
      <c r="M356" s="2">
        <v>8934.7099999999991</v>
      </c>
    </row>
    <row r="357" spans="1:13" x14ac:dyDescent="0.2">
      <c r="A357" s="1">
        <v>120455403</v>
      </c>
      <c r="B357" s="1" t="s">
        <v>564</v>
      </c>
      <c r="C357" s="1" t="s">
        <v>60</v>
      </c>
      <c r="D357" s="13">
        <v>10931.571</v>
      </c>
      <c r="E357" s="13">
        <v>12997.334000000001</v>
      </c>
      <c r="F357" s="2">
        <v>10177.34</v>
      </c>
      <c r="G357" s="2">
        <v>5571.78</v>
      </c>
      <c r="H357" s="2">
        <v>191.65</v>
      </c>
      <c r="I357" s="2">
        <v>15940.77</v>
      </c>
      <c r="J357" s="2">
        <v>40.340000000000003</v>
      </c>
      <c r="K357" s="2">
        <v>2100.44</v>
      </c>
      <c r="L357" s="2">
        <v>18081.55</v>
      </c>
      <c r="M357" s="2">
        <v>10938.18</v>
      </c>
    </row>
    <row r="358" spans="1:13" x14ac:dyDescent="0.2">
      <c r="A358" s="1">
        <v>120456003</v>
      </c>
      <c r="B358" s="1" t="s">
        <v>558</v>
      </c>
      <c r="C358" s="1" t="s">
        <v>60</v>
      </c>
      <c r="D358" s="13">
        <v>5519.0569999999998</v>
      </c>
      <c r="E358" s="13">
        <v>6539.1729999999998</v>
      </c>
      <c r="F358" s="2">
        <v>9920.74</v>
      </c>
      <c r="G358" s="2">
        <v>4520.2</v>
      </c>
      <c r="H358" s="2">
        <v>187.19</v>
      </c>
      <c r="I358" s="2">
        <v>14628.13</v>
      </c>
      <c r="J358" s="2">
        <v>31.65</v>
      </c>
      <c r="K358" s="2">
        <v>2151.96</v>
      </c>
      <c r="L358" s="2">
        <v>16811.73</v>
      </c>
      <c r="M358" s="2">
        <v>9929.66</v>
      </c>
    </row>
    <row r="359" spans="1:13" x14ac:dyDescent="0.2">
      <c r="A359" s="1">
        <v>123460302</v>
      </c>
      <c r="B359" s="1" t="s">
        <v>441</v>
      </c>
      <c r="C359" s="1" t="s">
        <v>45</v>
      </c>
      <c r="D359" s="13">
        <v>7527.5569999999998</v>
      </c>
      <c r="E359" s="13">
        <v>8815.3490000000002</v>
      </c>
      <c r="F359" s="2">
        <v>8825.9699999999993</v>
      </c>
      <c r="G359" s="2">
        <v>5262.19</v>
      </c>
      <c r="H359" s="2">
        <v>207.96</v>
      </c>
      <c r="I359" s="2">
        <v>14296.13</v>
      </c>
      <c r="J359" s="2">
        <v>17.260000000000002</v>
      </c>
      <c r="K359" s="2">
        <v>1229.53</v>
      </c>
      <c r="L359" s="2">
        <v>15542.92</v>
      </c>
      <c r="M359" s="2">
        <v>9986.42</v>
      </c>
    </row>
    <row r="360" spans="1:13" x14ac:dyDescent="0.2">
      <c r="A360" s="1">
        <v>123460504</v>
      </c>
      <c r="B360" s="1" t="s">
        <v>442</v>
      </c>
      <c r="C360" s="1" t="s">
        <v>45</v>
      </c>
      <c r="D360" s="13">
        <v>16.757000000000001</v>
      </c>
      <c r="E360" s="13">
        <v>21.119</v>
      </c>
      <c r="F360" s="2">
        <v>17815.060000000001</v>
      </c>
      <c r="G360" s="2">
        <v>5.63</v>
      </c>
      <c r="H360" s="2">
        <v>0</v>
      </c>
      <c r="I360" s="2">
        <v>17820.689999999999</v>
      </c>
      <c r="J360" s="2">
        <v>0</v>
      </c>
      <c r="K360" s="2">
        <v>0</v>
      </c>
      <c r="L360" s="2">
        <v>17820.689999999999</v>
      </c>
      <c r="M360" s="2">
        <v>13922.13</v>
      </c>
    </row>
    <row r="361" spans="1:13" x14ac:dyDescent="0.2">
      <c r="A361" s="1">
        <v>123461302</v>
      </c>
      <c r="B361" s="1" t="s">
        <v>443</v>
      </c>
      <c r="C361" s="1" t="s">
        <v>45</v>
      </c>
      <c r="D361" s="13">
        <v>4557.5630000000001</v>
      </c>
      <c r="E361" s="13">
        <v>5368.9170000000004</v>
      </c>
      <c r="F361" s="2">
        <v>11258.18</v>
      </c>
      <c r="G361" s="2">
        <v>6162.66</v>
      </c>
      <c r="H361" s="2">
        <v>501.3</v>
      </c>
      <c r="I361" s="2">
        <v>17922.14</v>
      </c>
      <c r="J361" s="2">
        <v>0</v>
      </c>
      <c r="K361" s="2">
        <v>3018.71</v>
      </c>
      <c r="L361" s="2">
        <v>20940.849999999999</v>
      </c>
      <c r="M361" s="2">
        <v>12146.78</v>
      </c>
    </row>
    <row r="362" spans="1:13" x14ac:dyDescent="0.2">
      <c r="A362" s="1">
        <v>123461602</v>
      </c>
      <c r="B362" s="1" t="s">
        <v>403</v>
      </c>
      <c r="C362" s="1" t="s">
        <v>45</v>
      </c>
      <c r="D362" s="13">
        <v>4759.8779999999997</v>
      </c>
      <c r="E362" s="13">
        <v>5585.6030000000001</v>
      </c>
      <c r="F362" s="2">
        <v>12098.27</v>
      </c>
      <c r="G362" s="2">
        <v>5678.84</v>
      </c>
      <c r="H362" s="2">
        <v>273.33</v>
      </c>
      <c r="I362" s="2">
        <v>18050.439999999999</v>
      </c>
      <c r="J362" s="2">
        <v>9.92</v>
      </c>
      <c r="K362" s="2">
        <v>1071.96</v>
      </c>
      <c r="L362" s="2">
        <v>19132.32</v>
      </c>
      <c r="M362" s="2">
        <v>12369.32</v>
      </c>
    </row>
    <row r="363" spans="1:13" x14ac:dyDescent="0.2">
      <c r="A363" s="1">
        <v>123463603</v>
      </c>
      <c r="B363" s="1" t="s">
        <v>401</v>
      </c>
      <c r="C363" s="1" t="s">
        <v>45</v>
      </c>
      <c r="D363" s="13">
        <v>5009.9449999999997</v>
      </c>
      <c r="E363" s="13">
        <v>5805.4979999999996</v>
      </c>
      <c r="F363" s="2">
        <v>9450.25</v>
      </c>
      <c r="G363" s="2">
        <v>4861.6899999999996</v>
      </c>
      <c r="H363" s="2">
        <v>264.82</v>
      </c>
      <c r="I363" s="2">
        <v>14576.76</v>
      </c>
      <c r="J363" s="2">
        <v>0.45</v>
      </c>
      <c r="K363" s="2">
        <v>1561.17</v>
      </c>
      <c r="L363" s="2">
        <v>16138.38</v>
      </c>
      <c r="M363" s="2">
        <v>10142.530000000001</v>
      </c>
    </row>
    <row r="364" spans="1:13" x14ac:dyDescent="0.2">
      <c r="A364" s="1">
        <v>123463803</v>
      </c>
      <c r="B364" s="1" t="s">
        <v>429</v>
      </c>
      <c r="C364" s="1" t="s">
        <v>45</v>
      </c>
      <c r="D364" s="13">
        <v>630.70899999999995</v>
      </c>
      <c r="E364" s="13">
        <v>739.67100000000005</v>
      </c>
      <c r="F364" s="2">
        <v>11891.13</v>
      </c>
      <c r="G364" s="2">
        <v>5952.15</v>
      </c>
      <c r="H364" s="2">
        <v>396.03</v>
      </c>
      <c r="I364" s="2">
        <v>18239.3</v>
      </c>
      <c r="J364" s="2">
        <v>0</v>
      </c>
      <c r="K364" s="2">
        <v>1790.27</v>
      </c>
      <c r="L364" s="2">
        <v>20029.57</v>
      </c>
      <c r="M364" s="2">
        <v>13678.4</v>
      </c>
    </row>
    <row r="365" spans="1:13" x14ac:dyDescent="0.2">
      <c r="A365" s="1">
        <v>123464502</v>
      </c>
      <c r="B365" s="1" t="s">
        <v>391</v>
      </c>
      <c r="C365" s="1" t="s">
        <v>45</v>
      </c>
      <c r="D365" s="13">
        <v>7406.7460000000001</v>
      </c>
      <c r="E365" s="13">
        <v>8484.2270000000008</v>
      </c>
      <c r="F365" s="2">
        <v>13760.69</v>
      </c>
      <c r="G365" s="2">
        <v>7870.18</v>
      </c>
      <c r="H365" s="2">
        <v>509.84</v>
      </c>
      <c r="I365" s="2">
        <v>22140.7</v>
      </c>
      <c r="J365" s="2">
        <v>0</v>
      </c>
      <c r="K365" s="2">
        <v>3229.54</v>
      </c>
      <c r="L365" s="2">
        <v>25370.240000000002</v>
      </c>
      <c r="M365" s="2">
        <v>16145.47</v>
      </c>
    </row>
    <row r="366" spans="1:13" x14ac:dyDescent="0.2">
      <c r="A366" s="1">
        <v>123464603</v>
      </c>
      <c r="B366" s="1" t="s">
        <v>392</v>
      </c>
      <c r="C366" s="1" t="s">
        <v>45</v>
      </c>
      <c r="D366" s="13">
        <v>2150.3690000000001</v>
      </c>
      <c r="E366" s="13">
        <v>2543.4699999999998</v>
      </c>
      <c r="F366" s="2">
        <v>10522.96</v>
      </c>
      <c r="G366" s="2">
        <v>5208.7299999999996</v>
      </c>
      <c r="H366" s="2">
        <v>358.94</v>
      </c>
      <c r="I366" s="2">
        <v>16090.63</v>
      </c>
      <c r="J366" s="2">
        <v>0</v>
      </c>
      <c r="K366" s="2">
        <v>2626.89</v>
      </c>
      <c r="L366" s="2">
        <v>18717.53</v>
      </c>
      <c r="M366" s="2">
        <v>10882.83</v>
      </c>
    </row>
    <row r="367" spans="1:13" x14ac:dyDescent="0.2">
      <c r="A367" s="1">
        <v>123465303</v>
      </c>
      <c r="B367" s="1" t="s">
        <v>393</v>
      </c>
      <c r="C367" s="1" t="s">
        <v>45</v>
      </c>
      <c r="D367" s="13">
        <v>5240.1270000000004</v>
      </c>
      <c r="E367" s="13">
        <v>6052.74</v>
      </c>
      <c r="F367" s="2">
        <v>9704.9699999999993</v>
      </c>
      <c r="G367" s="2">
        <v>4976.93</v>
      </c>
      <c r="H367" s="2">
        <v>250.81</v>
      </c>
      <c r="I367" s="2">
        <v>14932.71</v>
      </c>
      <c r="J367" s="2">
        <v>0</v>
      </c>
      <c r="K367" s="2">
        <v>2088.06</v>
      </c>
      <c r="L367" s="2">
        <v>17020.77</v>
      </c>
      <c r="M367" s="2">
        <v>10257.64</v>
      </c>
    </row>
    <row r="368" spans="1:13" x14ac:dyDescent="0.2">
      <c r="A368" s="1">
        <v>123465602</v>
      </c>
      <c r="B368" s="1" t="s">
        <v>394</v>
      </c>
      <c r="C368" s="1" t="s">
        <v>45</v>
      </c>
      <c r="D368" s="13">
        <v>7521.9809999999998</v>
      </c>
      <c r="E368" s="13">
        <v>8670.1360000000004</v>
      </c>
      <c r="F368" s="2">
        <v>10535.91</v>
      </c>
      <c r="G368" s="2">
        <v>4959.8900000000003</v>
      </c>
      <c r="H368" s="2">
        <v>223.7</v>
      </c>
      <c r="I368" s="2">
        <v>15719.5</v>
      </c>
      <c r="J368" s="2">
        <v>0</v>
      </c>
      <c r="K368" s="2">
        <v>739.28</v>
      </c>
      <c r="L368" s="2">
        <v>16458.77</v>
      </c>
      <c r="M368" s="2">
        <v>10053.58</v>
      </c>
    </row>
    <row r="369" spans="1:13" x14ac:dyDescent="0.2">
      <c r="A369" s="1">
        <v>123465702</v>
      </c>
      <c r="B369" s="1" t="s">
        <v>395</v>
      </c>
      <c r="C369" s="1" t="s">
        <v>45</v>
      </c>
      <c r="D369" s="13">
        <v>12759.111999999999</v>
      </c>
      <c r="E369" s="13">
        <v>14577.788</v>
      </c>
      <c r="F369" s="2">
        <v>9444.14</v>
      </c>
      <c r="G369" s="2">
        <v>4365.17</v>
      </c>
      <c r="H369" s="2">
        <v>192.17</v>
      </c>
      <c r="I369" s="2">
        <v>14001.47</v>
      </c>
      <c r="J369" s="2">
        <v>9.8000000000000007</v>
      </c>
      <c r="K369" s="2">
        <v>1241.94</v>
      </c>
      <c r="L369" s="2">
        <v>15253.21</v>
      </c>
      <c r="M369" s="2">
        <v>9680.42</v>
      </c>
    </row>
    <row r="370" spans="1:13" x14ac:dyDescent="0.2">
      <c r="A370" s="1">
        <v>123466103</v>
      </c>
      <c r="B370" s="1" t="s">
        <v>396</v>
      </c>
      <c r="C370" s="1" t="s">
        <v>45</v>
      </c>
      <c r="D370" s="13">
        <v>6002.5079999999998</v>
      </c>
      <c r="E370" s="13">
        <v>6865.1620000000003</v>
      </c>
      <c r="F370" s="2">
        <v>8159.8</v>
      </c>
      <c r="G370" s="2">
        <v>4511.22</v>
      </c>
      <c r="H370" s="2">
        <v>232.21</v>
      </c>
      <c r="I370" s="2">
        <v>12903.22</v>
      </c>
      <c r="J370" s="2">
        <v>0</v>
      </c>
      <c r="K370" s="2">
        <v>1582.79</v>
      </c>
      <c r="L370" s="2">
        <v>14486.01</v>
      </c>
      <c r="M370" s="2">
        <v>9074.34</v>
      </c>
    </row>
    <row r="371" spans="1:13" x14ac:dyDescent="0.2">
      <c r="A371" s="1">
        <v>123466303</v>
      </c>
      <c r="B371" s="1" t="s">
        <v>397</v>
      </c>
      <c r="C371" s="1" t="s">
        <v>45</v>
      </c>
      <c r="D371" s="13">
        <v>3413.0990000000002</v>
      </c>
      <c r="E371" s="13">
        <v>3930.902</v>
      </c>
      <c r="F371" s="2">
        <v>9385.32</v>
      </c>
      <c r="G371" s="2">
        <v>4833.8500000000004</v>
      </c>
      <c r="H371" s="2">
        <v>262.31</v>
      </c>
      <c r="I371" s="2">
        <v>14481.48</v>
      </c>
      <c r="J371" s="2">
        <v>0</v>
      </c>
      <c r="K371" s="2">
        <v>2058.0300000000002</v>
      </c>
      <c r="L371" s="2">
        <v>16539.509999999998</v>
      </c>
      <c r="M371" s="2">
        <v>10042.02</v>
      </c>
    </row>
    <row r="372" spans="1:13" x14ac:dyDescent="0.2">
      <c r="A372" s="1">
        <v>123466403</v>
      </c>
      <c r="B372" s="1" t="s">
        <v>398</v>
      </c>
      <c r="C372" s="1" t="s">
        <v>45</v>
      </c>
      <c r="D372" s="13">
        <v>3244.8290000000002</v>
      </c>
      <c r="E372" s="13">
        <v>3665.5430000000001</v>
      </c>
      <c r="F372" s="2">
        <v>9255.36</v>
      </c>
      <c r="G372" s="2">
        <v>4816.21</v>
      </c>
      <c r="H372" s="2">
        <v>247.92</v>
      </c>
      <c r="I372" s="2">
        <v>14319.48</v>
      </c>
      <c r="J372" s="2">
        <v>502.12</v>
      </c>
      <c r="K372" s="2">
        <v>1542.78</v>
      </c>
      <c r="L372" s="2">
        <v>16364.39</v>
      </c>
      <c r="M372" s="2">
        <v>10108.23</v>
      </c>
    </row>
    <row r="373" spans="1:13" x14ac:dyDescent="0.2">
      <c r="A373" s="1">
        <v>123467103</v>
      </c>
      <c r="B373" s="1" t="s">
        <v>399</v>
      </c>
      <c r="C373" s="1" t="s">
        <v>45</v>
      </c>
      <c r="D373" s="13">
        <v>6862.9089999999997</v>
      </c>
      <c r="E373" s="13">
        <v>7862.4740000000002</v>
      </c>
      <c r="F373" s="2">
        <v>8874.2099999999991</v>
      </c>
      <c r="G373" s="2">
        <v>4371.74</v>
      </c>
      <c r="H373" s="2">
        <v>229.51</v>
      </c>
      <c r="I373" s="2">
        <v>13475.45</v>
      </c>
      <c r="J373" s="2">
        <v>0</v>
      </c>
      <c r="K373" s="2">
        <v>1637.29</v>
      </c>
      <c r="L373" s="2">
        <v>15112.75</v>
      </c>
      <c r="M373" s="2">
        <v>9366.64</v>
      </c>
    </row>
    <row r="374" spans="1:13" x14ac:dyDescent="0.2">
      <c r="A374" s="1">
        <v>123467203</v>
      </c>
      <c r="B374" s="1" t="s">
        <v>400</v>
      </c>
      <c r="C374" s="1" t="s">
        <v>45</v>
      </c>
      <c r="D374" s="13">
        <v>2200.6480000000001</v>
      </c>
      <c r="E374" s="13">
        <v>2555.0749999999998</v>
      </c>
      <c r="F374" s="2">
        <v>10133.540000000001</v>
      </c>
      <c r="G374" s="2">
        <v>6768.13</v>
      </c>
      <c r="H374" s="2">
        <v>345.45</v>
      </c>
      <c r="I374" s="2">
        <v>17247.12</v>
      </c>
      <c r="J374" s="2">
        <v>0</v>
      </c>
      <c r="K374" s="2">
        <v>11475.29</v>
      </c>
      <c r="L374" s="2">
        <v>28722.41</v>
      </c>
      <c r="M374" s="2">
        <v>11688.12</v>
      </c>
    </row>
    <row r="375" spans="1:13" x14ac:dyDescent="0.2">
      <c r="A375" s="1">
        <v>123467303</v>
      </c>
      <c r="B375" s="1" t="s">
        <v>416</v>
      </c>
      <c r="C375" s="1" t="s">
        <v>45</v>
      </c>
      <c r="D375" s="13">
        <v>7979.2169999999996</v>
      </c>
      <c r="E375" s="13">
        <v>9014.2489999999998</v>
      </c>
      <c r="F375" s="2">
        <v>8638.11</v>
      </c>
      <c r="G375" s="2">
        <v>3910.09</v>
      </c>
      <c r="H375" s="2">
        <v>241.62</v>
      </c>
      <c r="I375" s="2">
        <v>12789.82</v>
      </c>
      <c r="J375" s="2">
        <v>0</v>
      </c>
      <c r="K375" s="2">
        <v>1852.81</v>
      </c>
      <c r="L375" s="2">
        <v>14642.62</v>
      </c>
      <c r="M375" s="2">
        <v>9271.68</v>
      </c>
    </row>
    <row r="376" spans="1:13" x14ac:dyDescent="0.2">
      <c r="A376" s="1">
        <v>123468303</v>
      </c>
      <c r="B376" s="1" t="s">
        <v>402</v>
      </c>
      <c r="C376" s="1" t="s">
        <v>45</v>
      </c>
      <c r="D376" s="13">
        <v>4274.1729999999998</v>
      </c>
      <c r="E376" s="13">
        <v>5043.5309999999999</v>
      </c>
      <c r="F376" s="2">
        <v>10510.33</v>
      </c>
      <c r="G376" s="2">
        <v>4853.8599999999997</v>
      </c>
      <c r="H376" s="2">
        <v>384.5</v>
      </c>
      <c r="I376" s="2">
        <v>15748.68</v>
      </c>
      <c r="J376" s="2">
        <v>1.1200000000000001</v>
      </c>
      <c r="K376" s="2">
        <v>2998.96</v>
      </c>
      <c r="L376" s="2">
        <v>18748.77</v>
      </c>
      <c r="M376" s="2">
        <v>10676.99</v>
      </c>
    </row>
    <row r="377" spans="1:13" x14ac:dyDescent="0.2">
      <c r="A377" s="1">
        <v>123468402</v>
      </c>
      <c r="B377" s="1" t="s">
        <v>389</v>
      </c>
      <c r="C377" s="1" t="s">
        <v>45</v>
      </c>
      <c r="D377" s="13">
        <v>3974.6179999999999</v>
      </c>
      <c r="E377" s="13">
        <v>4481.6419999999998</v>
      </c>
      <c r="F377" s="2">
        <v>9873.92</v>
      </c>
      <c r="G377" s="2">
        <v>5573.14</v>
      </c>
      <c r="H377" s="2">
        <v>405.21</v>
      </c>
      <c r="I377" s="2">
        <v>15852.28</v>
      </c>
      <c r="J377" s="2">
        <v>31.91</v>
      </c>
      <c r="K377" s="2">
        <v>2546.35</v>
      </c>
      <c r="L377" s="2">
        <v>18430.54</v>
      </c>
      <c r="M377" s="2">
        <v>11386.26</v>
      </c>
    </row>
    <row r="378" spans="1:13" x14ac:dyDescent="0.2">
      <c r="A378" s="1">
        <v>123468503</v>
      </c>
      <c r="B378" s="1" t="s">
        <v>404</v>
      </c>
      <c r="C378" s="1" t="s">
        <v>45</v>
      </c>
      <c r="D378" s="13">
        <v>3038.8139999999999</v>
      </c>
      <c r="E378" s="13">
        <v>3580.9690000000001</v>
      </c>
      <c r="F378" s="2">
        <v>9353.0499999999993</v>
      </c>
      <c r="G378" s="2">
        <v>4891.58</v>
      </c>
      <c r="H378" s="2">
        <v>194.98</v>
      </c>
      <c r="I378" s="2">
        <v>14439.61</v>
      </c>
      <c r="J378" s="2">
        <v>0</v>
      </c>
      <c r="K378" s="2">
        <v>2616.0700000000002</v>
      </c>
      <c r="L378" s="2">
        <v>17055.68</v>
      </c>
      <c r="M378" s="2">
        <v>9905.59</v>
      </c>
    </row>
    <row r="379" spans="1:13" x14ac:dyDescent="0.2">
      <c r="A379" s="1">
        <v>123468603</v>
      </c>
      <c r="B379" s="1" t="s">
        <v>405</v>
      </c>
      <c r="C379" s="1" t="s">
        <v>45</v>
      </c>
      <c r="D379" s="13">
        <v>3364.1210000000001</v>
      </c>
      <c r="E379" s="13">
        <v>3829.2620000000002</v>
      </c>
      <c r="F379" s="2">
        <v>8953.0499999999993</v>
      </c>
      <c r="G379" s="2">
        <v>3917.07</v>
      </c>
      <c r="H379" s="2">
        <v>232.8</v>
      </c>
      <c r="I379" s="2">
        <v>13102.92</v>
      </c>
      <c r="J379" s="2">
        <v>0</v>
      </c>
      <c r="K379" s="2">
        <v>867.61</v>
      </c>
      <c r="L379" s="2">
        <v>13970.53</v>
      </c>
      <c r="M379" s="2">
        <v>9039.49</v>
      </c>
    </row>
    <row r="380" spans="1:13" x14ac:dyDescent="0.2">
      <c r="A380" s="1">
        <v>123469303</v>
      </c>
      <c r="B380" s="1" t="s">
        <v>406</v>
      </c>
      <c r="C380" s="1" t="s">
        <v>45</v>
      </c>
      <c r="D380" s="13">
        <v>4469.9750000000004</v>
      </c>
      <c r="E380" s="13">
        <v>5261.62</v>
      </c>
      <c r="F380" s="2">
        <v>11184.79</v>
      </c>
      <c r="G380" s="2">
        <v>5562.95</v>
      </c>
      <c r="H380" s="2">
        <v>348.17</v>
      </c>
      <c r="I380" s="2">
        <v>17095.91</v>
      </c>
      <c r="J380" s="2">
        <v>0</v>
      </c>
      <c r="K380" s="2">
        <v>1465.87</v>
      </c>
      <c r="L380" s="2">
        <v>18561.78</v>
      </c>
      <c r="M380" s="2">
        <v>11752.55</v>
      </c>
    </row>
    <row r="381" spans="1:13" x14ac:dyDescent="0.2">
      <c r="A381" s="1">
        <v>116471803</v>
      </c>
      <c r="B381" s="1" t="s">
        <v>168</v>
      </c>
      <c r="C381" s="1" t="s">
        <v>22</v>
      </c>
      <c r="D381" s="13">
        <v>2437.4209999999998</v>
      </c>
      <c r="E381" s="13">
        <v>2848.971</v>
      </c>
      <c r="F381" s="2">
        <v>7705.65</v>
      </c>
      <c r="G381" s="2">
        <v>3833.29</v>
      </c>
      <c r="H381" s="2">
        <v>244.83</v>
      </c>
      <c r="I381" s="2">
        <v>11783.77</v>
      </c>
      <c r="J381" s="2">
        <v>247.01</v>
      </c>
      <c r="K381" s="2">
        <v>804.59</v>
      </c>
      <c r="L381" s="2">
        <v>12835.38</v>
      </c>
      <c r="M381" s="2">
        <v>7503.99</v>
      </c>
    </row>
    <row r="382" spans="1:13" x14ac:dyDescent="0.2">
      <c r="A382" s="1">
        <v>120480803</v>
      </c>
      <c r="B382" s="1" t="s">
        <v>560</v>
      </c>
      <c r="C382" s="1" t="s">
        <v>67</v>
      </c>
      <c r="D382" s="13">
        <v>3358.0450000000001</v>
      </c>
      <c r="E382" s="13">
        <v>3959.9780000000001</v>
      </c>
      <c r="F382" s="2">
        <v>7959.62</v>
      </c>
      <c r="G382" s="2">
        <v>4286.9399999999996</v>
      </c>
      <c r="H382" s="2">
        <v>308.02999999999997</v>
      </c>
      <c r="I382" s="2">
        <v>12554.59</v>
      </c>
      <c r="J382" s="2">
        <v>0</v>
      </c>
      <c r="K382" s="2">
        <v>1561.08</v>
      </c>
      <c r="L382" s="2">
        <v>14115.67</v>
      </c>
      <c r="M382" s="2">
        <v>8031.71</v>
      </c>
    </row>
    <row r="383" spans="1:13" x14ac:dyDescent="0.2">
      <c r="A383" s="1">
        <v>120481002</v>
      </c>
      <c r="B383" s="1" t="s">
        <v>562</v>
      </c>
      <c r="C383" s="1" t="s">
        <v>67</v>
      </c>
      <c r="D383" s="13">
        <v>15623.251</v>
      </c>
      <c r="E383" s="13">
        <v>17883.771000000001</v>
      </c>
      <c r="F383" s="2">
        <v>7711.85</v>
      </c>
      <c r="G383" s="2">
        <v>3136.61</v>
      </c>
      <c r="H383" s="2">
        <v>143.76</v>
      </c>
      <c r="I383" s="2">
        <v>10992.23</v>
      </c>
      <c r="J383" s="2">
        <v>17.22</v>
      </c>
      <c r="K383" s="2">
        <v>1730.43</v>
      </c>
      <c r="L383" s="2">
        <v>12739.88</v>
      </c>
      <c r="M383" s="2">
        <v>7667.38</v>
      </c>
    </row>
    <row r="384" spans="1:13" x14ac:dyDescent="0.2">
      <c r="A384" s="1">
        <v>120483302</v>
      </c>
      <c r="B384" s="1" t="s">
        <v>565</v>
      </c>
      <c r="C384" s="1" t="s">
        <v>67</v>
      </c>
      <c r="D384" s="13">
        <v>9451.1190000000006</v>
      </c>
      <c r="E384" s="13">
        <v>10722.269</v>
      </c>
      <c r="F384" s="2">
        <v>8440.81</v>
      </c>
      <c r="G384" s="2">
        <v>3699.77</v>
      </c>
      <c r="H384" s="2">
        <v>352.31</v>
      </c>
      <c r="I384" s="2">
        <v>12492.89</v>
      </c>
      <c r="J384" s="2">
        <v>0</v>
      </c>
      <c r="K384" s="2">
        <v>1538.95</v>
      </c>
      <c r="L384" s="2">
        <v>14031.83</v>
      </c>
      <c r="M384" s="2">
        <v>8753.99</v>
      </c>
    </row>
    <row r="385" spans="1:13" x14ac:dyDescent="0.2">
      <c r="A385" s="1">
        <v>120484803</v>
      </c>
      <c r="B385" s="1" t="s">
        <v>559</v>
      </c>
      <c r="C385" s="1" t="s">
        <v>67</v>
      </c>
      <c r="D385" s="13">
        <v>4774.8909999999996</v>
      </c>
      <c r="E385" s="13">
        <v>5625.7560000000003</v>
      </c>
      <c r="F385" s="2">
        <v>7803.24</v>
      </c>
      <c r="G385" s="2">
        <v>3845.65</v>
      </c>
      <c r="H385" s="2">
        <v>303.36</v>
      </c>
      <c r="I385" s="2">
        <v>11952.25</v>
      </c>
      <c r="J385" s="2">
        <v>0</v>
      </c>
      <c r="K385" s="2">
        <v>1921.51</v>
      </c>
      <c r="L385" s="2">
        <v>13873.75</v>
      </c>
      <c r="M385" s="2">
        <v>8036.49</v>
      </c>
    </row>
    <row r="386" spans="1:13" x14ac:dyDescent="0.2">
      <c r="A386" s="1">
        <v>120484903</v>
      </c>
      <c r="B386" s="1" t="s">
        <v>566</v>
      </c>
      <c r="C386" s="1" t="s">
        <v>67</v>
      </c>
      <c r="D386" s="13">
        <v>5753.5349999999999</v>
      </c>
      <c r="E386" s="13">
        <v>6728.8090000000002</v>
      </c>
      <c r="F386" s="2">
        <v>8048.01</v>
      </c>
      <c r="G386" s="2">
        <v>4280.37</v>
      </c>
      <c r="H386" s="2">
        <v>221.77</v>
      </c>
      <c r="I386" s="2">
        <v>12550.15</v>
      </c>
      <c r="J386" s="2">
        <v>118.19</v>
      </c>
      <c r="K386" s="2">
        <v>1509.33</v>
      </c>
      <c r="L386" s="2">
        <v>14177.67</v>
      </c>
      <c r="M386" s="2">
        <v>8328.4699999999993</v>
      </c>
    </row>
    <row r="387" spans="1:13" x14ac:dyDescent="0.2">
      <c r="A387" s="1">
        <v>120485603</v>
      </c>
      <c r="B387" s="1" t="s">
        <v>563</v>
      </c>
      <c r="C387" s="1" t="s">
        <v>67</v>
      </c>
      <c r="D387" s="13">
        <v>1832.425</v>
      </c>
      <c r="E387" s="13">
        <v>2157.7759999999998</v>
      </c>
      <c r="F387" s="2">
        <v>7312.77</v>
      </c>
      <c r="G387" s="2">
        <v>4331.7</v>
      </c>
      <c r="H387" s="2">
        <v>421.47</v>
      </c>
      <c r="I387" s="2">
        <v>12065.93</v>
      </c>
      <c r="J387" s="2">
        <v>0</v>
      </c>
      <c r="K387" s="2">
        <v>1386.82</v>
      </c>
      <c r="L387" s="2">
        <v>13452.75</v>
      </c>
      <c r="M387" s="2">
        <v>8095.56</v>
      </c>
    </row>
    <row r="388" spans="1:13" x14ac:dyDescent="0.2">
      <c r="A388" s="1">
        <v>120486003</v>
      </c>
      <c r="B388" s="1" t="s">
        <v>556</v>
      </c>
      <c r="C388" s="1" t="s">
        <v>67</v>
      </c>
      <c r="D388" s="13">
        <v>2425.3510000000001</v>
      </c>
      <c r="E388" s="13">
        <v>2776.7089999999998</v>
      </c>
      <c r="F388" s="2">
        <v>9208.4699999999993</v>
      </c>
      <c r="G388" s="2">
        <v>4701.34</v>
      </c>
      <c r="H388" s="2">
        <v>404.19</v>
      </c>
      <c r="I388" s="2">
        <v>14314</v>
      </c>
      <c r="J388" s="2">
        <v>0</v>
      </c>
      <c r="K388" s="2">
        <v>2637.67</v>
      </c>
      <c r="L388" s="2">
        <v>16951.669999999998</v>
      </c>
      <c r="M388" s="2">
        <v>10289.36</v>
      </c>
    </row>
    <row r="389" spans="1:13" x14ac:dyDescent="0.2">
      <c r="A389" s="1">
        <v>120488603</v>
      </c>
      <c r="B389" s="1" t="s">
        <v>561</v>
      </c>
      <c r="C389" s="1" t="s">
        <v>67</v>
      </c>
      <c r="D389" s="13">
        <v>2273.7049999999999</v>
      </c>
      <c r="E389" s="13">
        <v>2600.6170000000002</v>
      </c>
      <c r="F389" s="2">
        <v>7531.5</v>
      </c>
      <c r="G389" s="2">
        <v>4048.73</v>
      </c>
      <c r="H389" s="2">
        <v>366.27</v>
      </c>
      <c r="I389" s="2">
        <v>11946.5</v>
      </c>
      <c r="J389" s="2">
        <v>3.78</v>
      </c>
      <c r="K389" s="2">
        <v>2462.88</v>
      </c>
      <c r="L389" s="2">
        <v>14413.17</v>
      </c>
      <c r="M389" s="2">
        <v>8236.68</v>
      </c>
    </row>
    <row r="390" spans="1:13" x14ac:dyDescent="0.2">
      <c r="A390" s="1">
        <v>116493503</v>
      </c>
      <c r="B390" s="1" t="s">
        <v>177</v>
      </c>
      <c r="C390" s="1" t="s">
        <v>24</v>
      </c>
      <c r="D390" s="13">
        <v>1295.4949999999999</v>
      </c>
      <c r="E390" s="13">
        <v>1508.605</v>
      </c>
      <c r="F390" s="2">
        <v>6657.42</v>
      </c>
      <c r="G390" s="2">
        <v>4179.49</v>
      </c>
      <c r="H390" s="2">
        <v>265.55</v>
      </c>
      <c r="I390" s="2">
        <v>11102.46</v>
      </c>
      <c r="J390" s="2">
        <v>1.95</v>
      </c>
      <c r="K390" s="2">
        <v>1475.17</v>
      </c>
      <c r="L390" s="2">
        <v>12579.58</v>
      </c>
      <c r="M390" s="2">
        <v>6878.97</v>
      </c>
    </row>
    <row r="391" spans="1:13" x14ac:dyDescent="0.2">
      <c r="A391" s="1">
        <v>116495003</v>
      </c>
      <c r="B391" s="1" t="s">
        <v>187</v>
      </c>
      <c r="C391" s="1" t="s">
        <v>24</v>
      </c>
      <c r="D391" s="13">
        <v>2275.2800000000002</v>
      </c>
      <c r="E391" s="13">
        <v>2656.0219999999999</v>
      </c>
      <c r="F391" s="2">
        <v>7083.98</v>
      </c>
      <c r="G391" s="2">
        <v>3232.11</v>
      </c>
      <c r="H391" s="2">
        <v>214.59</v>
      </c>
      <c r="I391" s="2">
        <v>10530.68</v>
      </c>
      <c r="J391" s="2">
        <v>0</v>
      </c>
      <c r="K391" s="2">
        <v>981.37</v>
      </c>
      <c r="L391" s="2">
        <v>11512.05</v>
      </c>
      <c r="M391" s="2">
        <v>6557.82</v>
      </c>
    </row>
    <row r="392" spans="1:13" x14ac:dyDescent="0.2">
      <c r="A392" s="1">
        <v>116495103</v>
      </c>
      <c r="B392" s="1" t="s">
        <v>175</v>
      </c>
      <c r="C392" s="1" t="s">
        <v>24</v>
      </c>
      <c r="D392" s="13">
        <v>1589.1849999999999</v>
      </c>
      <c r="E392" s="13">
        <v>1861.114</v>
      </c>
      <c r="F392" s="2">
        <v>5993.96</v>
      </c>
      <c r="G392" s="2">
        <v>2459.48</v>
      </c>
      <c r="H392" s="2">
        <v>131.49</v>
      </c>
      <c r="I392" s="2">
        <v>8584.93</v>
      </c>
      <c r="J392" s="2">
        <v>16.46</v>
      </c>
      <c r="K392" s="2">
        <v>1167.26</v>
      </c>
      <c r="L392" s="2">
        <v>9768.65</v>
      </c>
      <c r="M392" s="2">
        <v>5267.93</v>
      </c>
    </row>
    <row r="393" spans="1:13" x14ac:dyDescent="0.2">
      <c r="A393" s="1">
        <v>116496503</v>
      </c>
      <c r="B393" s="1" t="s">
        <v>174</v>
      </c>
      <c r="C393" s="1" t="s">
        <v>24</v>
      </c>
      <c r="D393" s="13">
        <v>2526.6759999999999</v>
      </c>
      <c r="E393" s="13">
        <v>2913.241</v>
      </c>
      <c r="F393" s="2">
        <v>8618.7900000000009</v>
      </c>
      <c r="G393" s="2">
        <v>3061.76</v>
      </c>
      <c r="H393" s="2">
        <v>242.49</v>
      </c>
      <c r="I393" s="2">
        <v>11923.04</v>
      </c>
      <c r="J393" s="2">
        <v>0</v>
      </c>
      <c r="K393" s="2">
        <v>30.33</v>
      </c>
      <c r="L393" s="2">
        <v>11953.37</v>
      </c>
      <c r="M393" s="2">
        <v>6018.8</v>
      </c>
    </row>
    <row r="394" spans="1:13" x14ac:dyDescent="0.2">
      <c r="A394" s="1">
        <v>116496603</v>
      </c>
      <c r="B394" s="1" t="s">
        <v>173</v>
      </c>
      <c r="C394" s="1" t="s">
        <v>24</v>
      </c>
      <c r="D394" s="13">
        <v>3069.5929999999998</v>
      </c>
      <c r="E394" s="13">
        <v>3586.9949999999999</v>
      </c>
      <c r="F394" s="2">
        <v>7537.92</v>
      </c>
      <c r="G394" s="2">
        <v>2944.92</v>
      </c>
      <c r="H394" s="2">
        <v>177.83</v>
      </c>
      <c r="I394" s="2">
        <v>10660.67</v>
      </c>
      <c r="J394" s="2">
        <v>0</v>
      </c>
      <c r="K394" s="2">
        <v>989.58</v>
      </c>
      <c r="L394" s="2">
        <v>11650.26</v>
      </c>
      <c r="M394" s="2">
        <v>7060.08</v>
      </c>
    </row>
    <row r="395" spans="1:13" x14ac:dyDescent="0.2">
      <c r="A395" s="1">
        <v>116498003</v>
      </c>
      <c r="B395" s="1" t="s">
        <v>172</v>
      </c>
      <c r="C395" s="1" t="s">
        <v>24</v>
      </c>
      <c r="D395" s="13">
        <v>1686.114</v>
      </c>
      <c r="E395" s="13">
        <v>1970.992</v>
      </c>
      <c r="F395" s="2">
        <v>6606.75</v>
      </c>
      <c r="G395" s="2">
        <v>3640.02</v>
      </c>
      <c r="H395" s="2">
        <v>247.13</v>
      </c>
      <c r="I395" s="2">
        <v>10493.9</v>
      </c>
      <c r="J395" s="2">
        <v>130.88</v>
      </c>
      <c r="K395" s="2">
        <v>427.23</v>
      </c>
      <c r="L395" s="2">
        <v>11052.01</v>
      </c>
      <c r="M395" s="2">
        <v>6619.7</v>
      </c>
    </row>
    <row r="396" spans="1:13" x14ac:dyDescent="0.2">
      <c r="A396" s="1">
        <v>115503004</v>
      </c>
      <c r="B396" s="1" t="s">
        <v>176</v>
      </c>
      <c r="C396" s="1" t="s">
        <v>20</v>
      </c>
      <c r="D396" s="13">
        <v>826.976</v>
      </c>
      <c r="E396" s="13">
        <v>967.14400000000001</v>
      </c>
      <c r="F396" s="2">
        <v>7007.28</v>
      </c>
      <c r="G396" s="2">
        <v>4034.49</v>
      </c>
      <c r="H396" s="2">
        <v>351.28</v>
      </c>
      <c r="I396" s="2">
        <v>11393.05</v>
      </c>
      <c r="J396" s="2">
        <v>34.950000000000003</v>
      </c>
      <c r="K396" s="2">
        <v>1601.57</v>
      </c>
      <c r="L396" s="2">
        <v>13029.57</v>
      </c>
      <c r="M396" s="2">
        <v>7385.47</v>
      </c>
    </row>
    <row r="397" spans="1:13" x14ac:dyDescent="0.2">
      <c r="A397" s="1">
        <v>115504003</v>
      </c>
      <c r="B397" s="1" t="s">
        <v>156</v>
      </c>
      <c r="C397" s="1" t="s">
        <v>20</v>
      </c>
      <c r="D397" s="13">
        <v>1189.327</v>
      </c>
      <c r="E397" s="13">
        <v>1373.6780000000001</v>
      </c>
      <c r="F397" s="2">
        <v>7830.51</v>
      </c>
      <c r="G397" s="2">
        <v>3223.43</v>
      </c>
      <c r="H397" s="2">
        <v>241.87</v>
      </c>
      <c r="I397" s="2">
        <v>11295.81</v>
      </c>
      <c r="J397" s="2">
        <v>5.91</v>
      </c>
      <c r="K397" s="2">
        <v>1321.31</v>
      </c>
      <c r="L397" s="2">
        <v>12623.02</v>
      </c>
      <c r="M397" s="2">
        <v>7144.44</v>
      </c>
    </row>
    <row r="398" spans="1:13" x14ac:dyDescent="0.2">
      <c r="A398" s="1">
        <v>115506003</v>
      </c>
      <c r="B398" s="1" t="s">
        <v>158</v>
      </c>
      <c r="C398" s="1" t="s">
        <v>20</v>
      </c>
      <c r="D398" s="13">
        <v>1853.133</v>
      </c>
      <c r="E398" s="13">
        <v>2181.5030000000002</v>
      </c>
      <c r="F398" s="2">
        <v>7748.81</v>
      </c>
      <c r="G398" s="2">
        <v>4259.97</v>
      </c>
      <c r="H398" s="2">
        <v>216.31</v>
      </c>
      <c r="I398" s="2">
        <v>12225.09</v>
      </c>
      <c r="J398" s="2">
        <v>0</v>
      </c>
      <c r="K398" s="2">
        <v>3034.87</v>
      </c>
      <c r="L398" s="2">
        <v>15259.96</v>
      </c>
      <c r="M398" s="2">
        <v>7571.56</v>
      </c>
    </row>
    <row r="399" spans="1:13" x14ac:dyDescent="0.2">
      <c r="A399" s="1">
        <v>115508003</v>
      </c>
      <c r="B399" s="1" t="s">
        <v>186</v>
      </c>
      <c r="C399" s="1" t="s">
        <v>20</v>
      </c>
      <c r="D399" s="13">
        <v>2611.2240000000002</v>
      </c>
      <c r="E399" s="13">
        <v>3079.3440000000001</v>
      </c>
      <c r="F399" s="2">
        <v>6958.97</v>
      </c>
      <c r="G399" s="2">
        <v>3937.78</v>
      </c>
      <c r="H399" s="2">
        <v>130.78</v>
      </c>
      <c r="I399" s="2">
        <v>11027.53</v>
      </c>
      <c r="J399" s="2">
        <v>0</v>
      </c>
      <c r="K399" s="2">
        <v>1081.3599999999999</v>
      </c>
      <c r="L399" s="2">
        <v>12108.89</v>
      </c>
      <c r="M399" s="2">
        <v>6728.02</v>
      </c>
    </row>
    <row r="400" spans="1:13" x14ac:dyDescent="0.2">
      <c r="A400" s="1">
        <v>126515001</v>
      </c>
      <c r="B400" s="1" t="s">
        <v>491</v>
      </c>
      <c r="C400" s="1" t="s">
        <v>56</v>
      </c>
      <c r="D400" s="13">
        <v>201694.67199999999</v>
      </c>
      <c r="E400" s="13">
        <v>233066.66800000001</v>
      </c>
      <c r="F400" s="2">
        <v>8986.3799999999992</v>
      </c>
      <c r="G400" s="2">
        <v>3282.64</v>
      </c>
      <c r="H400" s="2">
        <v>82.73</v>
      </c>
      <c r="I400" s="2">
        <v>12351.74</v>
      </c>
      <c r="J400" s="2">
        <v>0.01</v>
      </c>
      <c r="K400" s="2">
        <v>814.84</v>
      </c>
      <c r="L400" s="2">
        <v>13166.59</v>
      </c>
      <c r="M400" s="2">
        <v>7050.82</v>
      </c>
    </row>
    <row r="401" spans="1:13" x14ac:dyDescent="0.2">
      <c r="A401" s="1">
        <v>120522003</v>
      </c>
      <c r="B401" s="1" t="s">
        <v>557</v>
      </c>
      <c r="C401" s="1" t="s">
        <v>62</v>
      </c>
      <c r="D401" s="13">
        <v>5253.308</v>
      </c>
      <c r="E401" s="13">
        <v>6157.8490000000002</v>
      </c>
      <c r="F401" s="2">
        <v>7761.51</v>
      </c>
      <c r="G401" s="2">
        <v>3525.37</v>
      </c>
      <c r="H401" s="2">
        <v>314.58999999999997</v>
      </c>
      <c r="I401" s="2">
        <v>11601.46</v>
      </c>
      <c r="J401" s="2">
        <v>0</v>
      </c>
      <c r="K401" s="2">
        <v>1146.8900000000001</v>
      </c>
      <c r="L401" s="2">
        <v>12748.35</v>
      </c>
      <c r="M401" s="2">
        <v>7708.4</v>
      </c>
    </row>
    <row r="402" spans="1:13" x14ac:dyDescent="0.2">
      <c r="A402" s="1">
        <v>119648303</v>
      </c>
      <c r="B402" s="1" t="s">
        <v>522</v>
      </c>
      <c r="C402" s="1" t="s">
        <v>62</v>
      </c>
      <c r="D402" s="13">
        <v>3450.5450000000001</v>
      </c>
      <c r="E402" s="13">
        <v>4112.585</v>
      </c>
      <c r="F402" s="2">
        <v>10217.030000000001</v>
      </c>
      <c r="G402" s="2">
        <v>4926.9399999999996</v>
      </c>
      <c r="H402" s="2">
        <v>452.23</v>
      </c>
      <c r="I402" s="2">
        <v>15596.2</v>
      </c>
      <c r="J402" s="2">
        <v>0</v>
      </c>
      <c r="K402" s="2">
        <v>1428.12</v>
      </c>
      <c r="L402" s="2">
        <v>17024.330000000002</v>
      </c>
      <c r="M402" s="2">
        <v>9864.73</v>
      </c>
    </row>
    <row r="403" spans="1:13" x14ac:dyDescent="0.2">
      <c r="A403" s="1">
        <v>109530304</v>
      </c>
      <c r="B403" s="1" t="s">
        <v>137</v>
      </c>
      <c r="C403" s="1" t="s">
        <v>15</v>
      </c>
      <c r="D403" s="13">
        <v>191.59</v>
      </c>
      <c r="E403" s="13">
        <v>219.20599999999999</v>
      </c>
      <c r="F403" s="2">
        <v>10766.17</v>
      </c>
      <c r="G403" s="2">
        <v>6480.89</v>
      </c>
      <c r="H403" s="2">
        <v>402.66</v>
      </c>
      <c r="I403" s="2">
        <v>17649.72</v>
      </c>
      <c r="J403" s="2">
        <v>0</v>
      </c>
      <c r="K403" s="2">
        <v>6830.79</v>
      </c>
      <c r="L403" s="2">
        <v>24480.51</v>
      </c>
      <c r="M403" s="2">
        <v>11295.11</v>
      </c>
    </row>
    <row r="404" spans="1:13" x14ac:dyDescent="0.2">
      <c r="A404" s="1">
        <v>109531304</v>
      </c>
      <c r="B404" s="1" t="s">
        <v>147</v>
      </c>
      <c r="C404" s="1" t="s">
        <v>15</v>
      </c>
      <c r="D404" s="13">
        <v>869.04700000000003</v>
      </c>
      <c r="E404" s="13">
        <v>1011.641</v>
      </c>
      <c r="F404" s="2">
        <v>6296.12</v>
      </c>
      <c r="G404" s="2">
        <v>4026.58</v>
      </c>
      <c r="H404" s="2">
        <v>330.88</v>
      </c>
      <c r="I404" s="2">
        <v>10653.59</v>
      </c>
      <c r="J404" s="2">
        <v>0</v>
      </c>
      <c r="K404" s="2">
        <v>12940.59</v>
      </c>
      <c r="L404" s="2">
        <v>23594.18</v>
      </c>
      <c r="M404" s="2">
        <v>6915.32</v>
      </c>
    </row>
    <row r="405" spans="1:13" x14ac:dyDescent="0.2">
      <c r="A405" s="1">
        <v>109532804</v>
      </c>
      <c r="B405" s="1" t="s">
        <v>135</v>
      </c>
      <c r="C405" s="1" t="s">
        <v>15</v>
      </c>
      <c r="D405" s="13">
        <v>374.6</v>
      </c>
      <c r="E405" s="13">
        <v>428.25599999999997</v>
      </c>
      <c r="F405" s="2">
        <v>10606.39</v>
      </c>
      <c r="G405" s="2">
        <v>5157.09</v>
      </c>
      <c r="H405" s="2">
        <v>440.9</v>
      </c>
      <c r="I405" s="2">
        <v>16204.39</v>
      </c>
      <c r="J405" s="2">
        <v>0</v>
      </c>
      <c r="K405" s="2">
        <v>1548.7</v>
      </c>
      <c r="L405" s="2">
        <v>17753.09</v>
      </c>
      <c r="M405" s="2">
        <v>11217.18</v>
      </c>
    </row>
    <row r="406" spans="1:13" x14ac:dyDescent="0.2">
      <c r="A406" s="1">
        <v>109535504</v>
      </c>
      <c r="B406" s="1" t="s">
        <v>134</v>
      </c>
      <c r="C406" s="1" t="s">
        <v>15</v>
      </c>
      <c r="D406" s="13">
        <v>585.17700000000002</v>
      </c>
      <c r="E406" s="13">
        <v>675.274</v>
      </c>
      <c r="F406" s="2">
        <v>9001.85</v>
      </c>
      <c r="G406" s="2">
        <v>4691.62</v>
      </c>
      <c r="H406" s="2">
        <v>234.75</v>
      </c>
      <c r="I406" s="2">
        <v>13928.23</v>
      </c>
      <c r="J406" s="2">
        <v>104.49</v>
      </c>
      <c r="K406" s="2">
        <v>969.71</v>
      </c>
      <c r="L406" s="2">
        <v>15002.42</v>
      </c>
      <c r="M406" s="2">
        <v>8860.7099999999991</v>
      </c>
    </row>
    <row r="407" spans="1:13" x14ac:dyDescent="0.2">
      <c r="A407" s="1">
        <v>109537504</v>
      </c>
      <c r="B407" s="1" t="s">
        <v>133</v>
      </c>
      <c r="C407" s="1" t="s">
        <v>15</v>
      </c>
      <c r="D407" s="13">
        <v>508.87900000000002</v>
      </c>
      <c r="E407" s="13">
        <v>581.73199999999997</v>
      </c>
      <c r="F407" s="2">
        <v>7698.74</v>
      </c>
      <c r="G407" s="2">
        <v>4972.68</v>
      </c>
      <c r="H407" s="2">
        <v>442.63</v>
      </c>
      <c r="I407" s="2">
        <v>13114.05</v>
      </c>
      <c r="J407" s="2">
        <v>0</v>
      </c>
      <c r="K407" s="2">
        <v>1255.5999999999999</v>
      </c>
      <c r="L407" s="2">
        <v>14369.65</v>
      </c>
      <c r="M407" s="2">
        <v>8277.3799999999992</v>
      </c>
    </row>
    <row r="408" spans="1:13" x14ac:dyDescent="0.2">
      <c r="A408" s="1">
        <v>129540803</v>
      </c>
      <c r="B408" s="1" t="s">
        <v>460</v>
      </c>
      <c r="C408" s="1" t="s">
        <v>54</v>
      </c>
      <c r="D408" s="13">
        <v>2915.6790000000001</v>
      </c>
      <c r="E408" s="13">
        <v>3418.627</v>
      </c>
      <c r="F408" s="2">
        <v>6508.07</v>
      </c>
      <c r="G408" s="2">
        <v>4084.87</v>
      </c>
      <c r="H408" s="2">
        <v>353.49</v>
      </c>
      <c r="I408" s="2">
        <v>10946.43</v>
      </c>
      <c r="J408" s="2">
        <v>0</v>
      </c>
      <c r="K408" s="2">
        <v>4761.1400000000003</v>
      </c>
      <c r="L408" s="2">
        <v>15707.57</v>
      </c>
      <c r="M408" s="2">
        <v>7148.85</v>
      </c>
    </row>
    <row r="409" spans="1:13" x14ac:dyDescent="0.2">
      <c r="A409" s="1">
        <v>129544503</v>
      </c>
      <c r="B409" s="1" t="s">
        <v>461</v>
      </c>
      <c r="C409" s="1" t="s">
        <v>54</v>
      </c>
      <c r="D409" s="13">
        <v>1135.567</v>
      </c>
      <c r="E409" s="13">
        <v>1330.75</v>
      </c>
      <c r="F409" s="2">
        <v>7521.52</v>
      </c>
      <c r="G409" s="2">
        <v>4022.99</v>
      </c>
      <c r="H409" s="2">
        <v>335.33</v>
      </c>
      <c r="I409" s="2">
        <v>11879.83</v>
      </c>
      <c r="J409" s="2">
        <v>7.04</v>
      </c>
      <c r="K409" s="2">
        <v>1554.52</v>
      </c>
      <c r="L409" s="2">
        <v>13441.4</v>
      </c>
      <c r="M409" s="2">
        <v>7610.09</v>
      </c>
    </row>
    <row r="410" spans="1:13" x14ac:dyDescent="0.2">
      <c r="A410" s="1">
        <v>129544703</v>
      </c>
      <c r="B410" s="1" t="s">
        <v>462</v>
      </c>
      <c r="C410" s="1" t="s">
        <v>54</v>
      </c>
      <c r="D410" s="13">
        <v>1312.38</v>
      </c>
      <c r="E410" s="13">
        <v>1492.0229999999999</v>
      </c>
      <c r="F410" s="2">
        <v>6588.29</v>
      </c>
      <c r="G410" s="2">
        <v>3291.39</v>
      </c>
      <c r="H410" s="2">
        <v>301.62</v>
      </c>
      <c r="I410" s="2">
        <v>10181.31</v>
      </c>
      <c r="J410" s="2">
        <v>59.09</v>
      </c>
      <c r="K410" s="2">
        <v>1549.43</v>
      </c>
      <c r="L410" s="2">
        <v>11789.82</v>
      </c>
      <c r="M410" s="2">
        <v>6955.23</v>
      </c>
    </row>
    <row r="411" spans="1:13" x14ac:dyDescent="0.2">
      <c r="A411" s="1">
        <v>129545003</v>
      </c>
      <c r="B411" s="1" t="s">
        <v>463</v>
      </c>
      <c r="C411" s="1" t="s">
        <v>54</v>
      </c>
      <c r="D411" s="13">
        <v>2017.8440000000001</v>
      </c>
      <c r="E411" s="13">
        <v>2365.4189999999999</v>
      </c>
      <c r="F411" s="2">
        <v>6748.13</v>
      </c>
      <c r="G411" s="2">
        <v>3374.2</v>
      </c>
      <c r="H411" s="2">
        <v>238.76</v>
      </c>
      <c r="I411" s="2">
        <v>10361.09</v>
      </c>
      <c r="J411" s="2">
        <v>0.32</v>
      </c>
      <c r="K411" s="2">
        <v>7963.28</v>
      </c>
      <c r="L411" s="2">
        <v>18324.7</v>
      </c>
      <c r="M411" s="2">
        <v>6491.46</v>
      </c>
    </row>
    <row r="412" spans="1:13" x14ac:dyDescent="0.2">
      <c r="A412" s="1">
        <v>129546003</v>
      </c>
      <c r="B412" s="1" t="s">
        <v>464</v>
      </c>
      <c r="C412" s="1" t="s">
        <v>54</v>
      </c>
      <c r="D412" s="13">
        <v>1647.9680000000001</v>
      </c>
      <c r="E412" s="13">
        <v>1923.5119999999999</v>
      </c>
      <c r="F412" s="2">
        <v>6844.48</v>
      </c>
      <c r="G412" s="2">
        <v>3873.67</v>
      </c>
      <c r="H412" s="2">
        <v>268.42</v>
      </c>
      <c r="I412" s="2">
        <v>10986.57</v>
      </c>
      <c r="J412" s="2">
        <v>0</v>
      </c>
      <c r="K412" s="2">
        <v>7466.34</v>
      </c>
      <c r="L412" s="2">
        <v>18452.91</v>
      </c>
      <c r="M412" s="2">
        <v>7212.28</v>
      </c>
    </row>
    <row r="413" spans="1:13" x14ac:dyDescent="0.2">
      <c r="A413" s="1">
        <v>129546103</v>
      </c>
      <c r="B413" s="1" t="s">
        <v>465</v>
      </c>
      <c r="C413" s="1" t="s">
        <v>54</v>
      </c>
      <c r="D413" s="13">
        <v>2846.261</v>
      </c>
      <c r="E413" s="13">
        <v>3326.46</v>
      </c>
      <c r="F413" s="2">
        <v>8149.49</v>
      </c>
      <c r="G413" s="2">
        <v>3611.99</v>
      </c>
      <c r="H413" s="2">
        <v>450.68</v>
      </c>
      <c r="I413" s="2">
        <v>12212.16</v>
      </c>
      <c r="J413" s="2">
        <v>0</v>
      </c>
      <c r="K413" s="2">
        <v>287.69</v>
      </c>
      <c r="L413" s="2">
        <v>12499.84</v>
      </c>
      <c r="M413" s="2">
        <v>7624.79</v>
      </c>
    </row>
    <row r="414" spans="1:13" x14ac:dyDescent="0.2">
      <c r="A414" s="1">
        <v>129546803</v>
      </c>
      <c r="B414" s="1" t="s">
        <v>466</v>
      </c>
      <c r="C414" s="1" t="s">
        <v>54</v>
      </c>
      <c r="D414" s="13">
        <v>905.31399999999996</v>
      </c>
      <c r="E414" s="13">
        <v>1053.865</v>
      </c>
      <c r="F414" s="2">
        <v>8088.11</v>
      </c>
      <c r="G414" s="2">
        <v>2243.17</v>
      </c>
      <c r="H414" s="2">
        <v>181.15</v>
      </c>
      <c r="I414" s="2">
        <v>10512.43</v>
      </c>
      <c r="J414" s="2">
        <v>0</v>
      </c>
      <c r="K414" s="2">
        <v>542.58000000000004</v>
      </c>
      <c r="L414" s="2">
        <v>11055</v>
      </c>
      <c r="M414" s="2">
        <v>7056.8</v>
      </c>
    </row>
    <row r="415" spans="1:13" x14ac:dyDescent="0.2">
      <c r="A415" s="1">
        <v>129547303</v>
      </c>
      <c r="B415" s="1" t="s">
        <v>468</v>
      </c>
      <c r="C415" s="1" t="s">
        <v>54</v>
      </c>
      <c r="D415" s="13">
        <v>1333.0119999999999</v>
      </c>
      <c r="E415" s="13">
        <v>1565.77</v>
      </c>
      <c r="F415" s="2">
        <v>7455.64</v>
      </c>
      <c r="G415" s="2">
        <v>3639.95</v>
      </c>
      <c r="H415" s="2">
        <v>359.99</v>
      </c>
      <c r="I415" s="2">
        <v>11455.57</v>
      </c>
      <c r="J415" s="2">
        <v>0</v>
      </c>
      <c r="K415" s="2">
        <v>1268.3800000000001</v>
      </c>
      <c r="L415" s="2">
        <v>12723.95</v>
      </c>
      <c r="M415" s="2">
        <v>7597.09</v>
      </c>
    </row>
    <row r="416" spans="1:13" x14ac:dyDescent="0.2">
      <c r="A416" s="1">
        <v>129547203</v>
      </c>
      <c r="B416" s="1" t="s">
        <v>467</v>
      </c>
      <c r="C416" s="1" t="s">
        <v>54</v>
      </c>
      <c r="D416" s="13">
        <v>1206.5709999999999</v>
      </c>
      <c r="E416" s="13">
        <v>1385.357</v>
      </c>
      <c r="F416" s="2">
        <v>8131.48</v>
      </c>
      <c r="G416" s="2">
        <v>3164.59</v>
      </c>
      <c r="H416" s="2">
        <v>265.5</v>
      </c>
      <c r="I416" s="2">
        <v>11561.57</v>
      </c>
      <c r="J416" s="2">
        <v>30.55</v>
      </c>
      <c r="K416" s="2">
        <v>1670.96</v>
      </c>
      <c r="L416" s="2">
        <v>13263.07</v>
      </c>
      <c r="M416" s="2">
        <v>7705.25</v>
      </c>
    </row>
    <row r="417" spans="1:13" x14ac:dyDescent="0.2">
      <c r="A417" s="1">
        <v>129547603</v>
      </c>
      <c r="B417" s="1" t="s">
        <v>469</v>
      </c>
      <c r="C417" s="1" t="s">
        <v>54</v>
      </c>
      <c r="D417" s="13">
        <v>2159.08</v>
      </c>
      <c r="E417" s="13">
        <v>2454.2669999999998</v>
      </c>
      <c r="F417" s="2">
        <v>6733.19</v>
      </c>
      <c r="G417" s="2">
        <v>3323.72</v>
      </c>
      <c r="H417" s="2">
        <v>210.23</v>
      </c>
      <c r="I417" s="2">
        <v>10267.14</v>
      </c>
      <c r="J417" s="2">
        <v>152.9</v>
      </c>
      <c r="K417" s="2">
        <v>835.02</v>
      </c>
      <c r="L417" s="2">
        <v>11255.06</v>
      </c>
      <c r="M417" s="2">
        <v>6742.3</v>
      </c>
    </row>
    <row r="418" spans="1:13" x14ac:dyDescent="0.2">
      <c r="A418" s="1">
        <v>129547803</v>
      </c>
      <c r="B418" s="1" t="s">
        <v>470</v>
      </c>
      <c r="C418" s="1" t="s">
        <v>54</v>
      </c>
      <c r="D418" s="13">
        <v>869.46799999999996</v>
      </c>
      <c r="E418" s="13">
        <v>1015.783</v>
      </c>
      <c r="F418" s="2">
        <v>8267.0400000000009</v>
      </c>
      <c r="G418" s="2">
        <v>4305.1400000000003</v>
      </c>
      <c r="H418" s="2">
        <v>342.46</v>
      </c>
      <c r="I418" s="2">
        <v>12914.64</v>
      </c>
      <c r="J418" s="2">
        <v>6.47</v>
      </c>
      <c r="K418" s="2">
        <v>862.94</v>
      </c>
      <c r="L418" s="2">
        <v>13784.05</v>
      </c>
      <c r="M418" s="2">
        <v>8619.33</v>
      </c>
    </row>
    <row r="419" spans="1:13" x14ac:dyDescent="0.2">
      <c r="A419" s="1">
        <v>129548803</v>
      </c>
      <c r="B419" s="1" t="s">
        <v>471</v>
      </c>
      <c r="C419" s="1" t="s">
        <v>54</v>
      </c>
      <c r="D419" s="13">
        <v>1109.8209999999999</v>
      </c>
      <c r="E419" s="13">
        <v>1296.7919999999999</v>
      </c>
      <c r="F419" s="2">
        <v>7614.92</v>
      </c>
      <c r="G419" s="2">
        <v>3419.58</v>
      </c>
      <c r="H419" s="2">
        <v>265.61</v>
      </c>
      <c r="I419" s="2">
        <v>11300.12</v>
      </c>
      <c r="J419" s="2">
        <v>0</v>
      </c>
      <c r="K419" s="2">
        <v>132.86000000000001</v>
      </c>
      <c r="L419" s="2">
        <v>11432.98</v>
      </c>
      <c r="M419" s="2">
        <v>7318.72</v>
      </c>
    </row>
    <row r="420" spans="1:13" x14ac:dyDescent="0.2">
      <c r="A420" s="1">
        <v>116555003</v>
      </c>
      <c r="B420" s="1" t="s">
        <v>171</v>
      </c>
      <c r="C420" s="1" t="s">
        <v>23</v>
      </c>
      <c r="D420" s="13">
        <v>2299.2890000000002</v>
      </c>
      <c r="E420" s="13">
        <v>2661.2719999999999</v>
      </c>
      <c r="F420" s="2">
        <v>7079.14</v>
      </c>
      <c r="G420" s="2">
        <v>3706.79</v>
      </c>
      <c r="H420" s="2">
        <v>154.69</v>
      </c>
      <c r="I420" s="2">
        <v>10940.62</v>
      </c>
      <c r="J420" s="2">
        <v>0</v>
      </c>
      <c r="K420" s="2">
        <v>2280.7199999999998</v>
      </c>
      <c r="L420" s="2">
        <v>13221.34</v>
      </c>
      <c r="M420" s="2">
        <v>6686.42</v>
      </c>
    </row>
    <row r="421" spans="1:13" x14ac:dyDescent="0.2">
      <c r="A421" s="1">
        <v>116557103</v>
      </c>
      <c r="B421" s="1" t="s">
        <v>170</v>
      </c>
      <c r="C421" s="1" t="s">
        <v>23</v>
      </c>
      <c r="D421" s="13">
        <v>2775.3440000000001</v>
      </c>
      <c r="E421" s="13">
        <v>3241.5430000000001</v>
      </c>
      <c r="F421" s="2">
        <v>7291.99</v>
      </c>
      <c r="G421" s="2">
        <v>3442.54</v>
      </c>
      <c r="H421" s="2">
        <v>208.04</v>
      </c>
      <c r="I421" s="2">
        <v>10942.57</v>
      </c>
      <c r="J421" s="2">
        <v>15.18</v>
      </c>
      <c r="K421" s="2">
        <v>1371.33</v>
      </c>
      <c r="L421" s="2">
        <v>12329.08</v>
      </c>
      <c r="M421" s="2">
        <v>7327.17</v>
      </c>
    </row>
    <row r="422" spans="1:13" x14ac:dyDescent="0.2">
      <c r="A422" s="1">
        <v>108561003</v>
      </c>
      <c r="B422" s="1" t="s">
        <v>117</v>
      </c>
      <c r="C422" s="1" t="s">
        <v>12</v>
      </c>
      <c r="D422" s="13">
        <v>883.25400000000002</v>
      </c>
      <c r="E422" s="13">
        <v>1051.203</v>
      </c>
      <c r="F422" s="2">
        <v>6867.23</v>
      </c>
      <c r="G422" s="2">
        <v>3409.83</v>
      </c>
      <c r="H422" s="2">
        <v>332.89</v>
      </c>
      <c r="I422" s="2">
        <v>10609.95</v>
      </c>
      <c r="J422" s="2">
        <v>0</v>
      </c>
      <c r="K422" s="2">
        <v>1379.45</v>
      </c>
      <c r="L422" s="2">
        <v>11989.4</v>
      </c>
      <c r="M422" s="2">
        <v>6581.79</v>
      </c>
    </row>
    <row r="423" spans="1:13" x14ac:dyDescent="0.2">
      <c r="A423" s="1">
        <v>108561803</v>
      </c>
      <c r="B423" s="1" t="s">
        <v>127</v>
      </c>
      <c r="C423" s="1" t="s">
        <v>12</v>
      </c>
      <c r="D423" s="13">
        <v>1007.272</v>
      </c>
      <c r="E423" s="13">
        <v>1181.6179999999999</v>
      </c>
      <c r="F423" s="2">
        <v>7169.59</v>
      </c>
      <c r="G423" s="2">
        <v>3754.09</v>
      </c>
      <c r="H423" s="2">
        <v>332.74</v>
      </c>
      <c r="I423" s="2">
        <v>11256.42</v>
      </c>
      <c r="J423" s="2">
        <v>0</v>
      </c>
      <c r="K423" s="2">
        <v>927.35</v>
      </c>
      <c r="L423" s="2">
        <v>12183.76</v>
      </c>
      <c r="M423" s="2">
        <v>7266.37</v>
      </c>
    </row>
    <row r="424" spans="1:13" x14ac:dyDescent="0.2">
      <c r="A424" s="1">
        <v>108565203</v>
      </c>
      <c r="B424" s="1" t="s">
        <v>115</v>
      </c>
      <c r="C424" s="1" t="s">
        <v>12</v>
      </c>
      <c r="D424" s="13">
        <v>932.55700000000002</v>
      </c>
      <c r="E424" s="13">
        <v>1090.796</v>
      </c>
      <c r="F424" s="2">
        <v>7696.26</v>
      </c>
      <c r="G424" s="2">
        <v>4297.41</v>
      </c>
      <c r="H424" s="2">
        <v>390.48</v>
      </c>
      <c r="I424" s="2">
        <v>12384.14</v>
      </c>
      <c r="J424" s="2">
        <v>35.03</v>
      </c>
      <c r="K424" s="2">
        <v>328.53</v>
      </c>
      <c r="L424" s="2">
        <v>12747.71</v>
      </c>
      <c r="M424" s="2">
        <v>7664.45</v>
      </c>
    </row>
    <row r="425" spans="1:13" x14ac:dyDescent="0.2">
      <c r="A425" s="1">
        <v>108565503</v>
      </c>
      <c r="B425" s="1" t="s">
        <v>114</v>
      </c>
      <c r="C425" s="1" t="s">
        <v>12</v>
      </c>
      <c r="D425" s="13">
        <v>1172.0640000000001</v>
      </c>
      <c r="E425" s="13">
        <v>1395.941</v>
      </c>
      <c r="F425" s="2">
        <v>7450.8</v>
      </c>
      <c r="G425" s="2">
        <v>4449.3</v>
      </c>
      <c r="H425" s="2">
        <v>293.57</v>
      </c>
      <c r="I425" s="2">
        <v>12193.68</v>
      </c>
      <c r="J425" s="2">
        <v>0</v>
      </c>
      <c r="K425" s="2">
        <v>1793.08</v>
      </c>
      <c r="L425" s="2">
        <v>13986.76</v>
      </c>
      <c r="M425" s="2">
        <v>7359.67</v>
      </c>
    </row>
    <row r="426" spans="1:13" x14ac:dyDescent="0.2">
      <c r="A426" s="1">
        <v>108566303</v>
      </c>
      <c r="B426" s="1" t="s">
        <v>113</v>
      </c>
      <c r="C426" s="1" t="s">
        <v>12</v>
      </c>
      <c r="D426" s="13">
        <v>806.00900000000001</v>
      </c>
      <c r="E426" s="13">
        <v>946.14800000000002</v>
      </c>
      <c r="F426" s="2">
        <v>7510.24</v>
      </c>
      <c r="G426" s="2">
        <v>3725.65</v>
      </c>
      <c r="H426" s="2">
        <v>256.05</v>
      </c>
      <c r="I426" s="2">
        <v>11491.94</v>
      </c>
      <c r="J426" s="2">
        <v>315.39999999999998</v>
      </c>
      <c r="K426" s="2">
        <v>1342.59</v>
      </c>
      <c r="L426" s="2">
        <v>13149.93</v>
      </c>
      <c r="M426" s="2">
        <v>7402.22</v>
      </c>
    </row>
    <row r="427" spans="1:13" x14ac:dyDescent="0.2">
      <c r="A427" s="1">
        <v>108567004</v>
      </c>
      <c r="B427" s="1" t="s">
        <v>112</v>
      </c>
      <c r="C427" s="1" t="s">
        <v>12</v>
      </c>
      <c r="D427" s="13">
        <v>277.738</v>
      </c>
      <c r="E427" s="13">
        <v>328.61200000000002</v>
      </c>
      <c r="F427" s="2">
        <v>7788.16</v>
      </c>
      <c r="G427" s="2">
        <v>5600.63</v>
      </c>
      <c r="H427" s="2">
        <v>364.45</v>
      </c>
      <c r="I427" s="2">
        <v>13753.24</v>
      </c>
      <c r="J427" s="2">
        <v>0</v>
      </c>
      <c r="K427" s="2">
        <v>1833.23</v>
      </c>
      <c r="L427" s="2">
        <v>15586.47</v>
      </c>
      <c r="M427" s="2">
        <v>7618.11</v>
      </c>
    </row>
    <row r="428" spans="1:13" x14ac:dyDescent="0.2">
      <c r="A428" s="1">
        <v>108567204</v>
      </c>
      <c r="B428" s="1" t="s">
        <v>111</v>
      </c>
      <c r="C428" s="1" t="s">
        <v>12</v>
      </c>
      <c r="D428" s="13">
        <v>573.31299999999999</v>
      </c>
      <c r="E428" s="13">
        <v>676.93100000000004</v>
      </c>
      <c r="F428" s="2">
        <v>7061.67</v>
      </c>
      <c r="G428" s="2">
        <v>4069.69</v>
      </c>
      <c r="H428" s="2">
        <v>411.28</v>
      </c>
      <c r="I428" s="2">
        <v>11542.64</v>
      </c>
      <c r="J428" s="2">
        <v>1.1499999999999999</v>
      </c>
      <c r="K428" s="2">
        <v>1747.85</v>
      </c>
      <c r="L428" s="2">
        <v>13291.64</v>
      </c>
      <c r="M428" s="2">
        <v>7034.7</v>
      </c>
    </row>
    <row r="429" spans="1:13" x14ac:dyDescent="0.2">
      <c r="A429" s="1">
        <v>108567404</v>
      </c>
      <c r="B429" s="1" t="s">
        <v>110</v>
      </c>
      <c r="C429" s="1" t="s">
        <v>12</v>
      </c>
      <c r="D429" s="13">
        <v>406.73399999999998</v>
      </c>
      <c r="E429" s="13">
        <v>458.06400000000002</v>
      </c>
      <c r="F429" s="2">
        <v>7789.76</v>
      </c>
      <c r="G429" s="2">
        <v>4935.97</v>
      </c>
      <c r="H429" s="2">
        <v>224.88</v>
      </c>
      <c r="I429" s="2">
        <v>12950.6</v>
      </c>
      <c r="J429" s="2">
        <v>0</v>
      </c>
      <c r="K429" s="2">
        <v>1960.1</v>
      </c>
      <c r="L429" s="2">
        <v>14910.71</v>
      </c>
      <c r="M429" s="2">
        <v>8863.1</v>
      </c>
    </row>
    <row r="430" spans="1:13" x14ac:dyDescent="0.2">
      <c r="A430" s="1">
        <v>108567703</v>
      </c>
      <c r="B430" s="1" t="s">
        <v>136</v>
      </c>
      <c r="C430" s="1" t="s">
        <v>12</v>
      </c>
      <c r="D430" s="13">
        <v>2332.65</v>
      </c>
      <c r="E430" s="13">
        <v>2750.0140000000001</v>
      </c>
      <c r="F430" s="2">
        <v>7551.97</v>
      </c>
      <c r="G430" s="2">
        <v>3727.91</v>
      </c>
      <c r="H430" s="2">
        <v>469.52</v>
      </c>
      <c r="I430" s="2">
        <v>11749.4</v>
      </c>
      <c r="J430" s="2">
        <v>0</v>
      </c>
      <c r="K430" s="2">
        <v>1731.43</v>
      </c>
      <c r="L430" s="2">
        <v>13480.83</v>
      </c>
      <c r="M430" s="2">
        <v>7492.22</v>
      </c>
    </row>
    <row r="431" spans="1:13" x14ac:dyDescent="0.2">
      <c r="A431" s="1">
        <v>108568404</v>
      </c>
      <c r="B431" s="1" t="s">
        <v>116</v>
      </c>
      <c r="C431" s="1" t="s">
        <v>12</v>
      </c>
      <c r="D431" s="13">
        <v>406.91300000000001</v>
      </c>
      <c r="E431" s="13">
        <v>480.13200000000001</v>
      </c>
      <c r="F431" s="2">
        <v>7065.89</v>
      </c>
      <c r="G431" s="2">
        <v>4911.16</v>
      </c>
      <c r="H431" s="2">
        <v>165.21</v>
      </c>
      <c r="I431" s="2">
        <v>12142.26</v>
      </c>
      <c r="J431" s="2">
        <v>0</v>
      </c>
      <c r="K431" s="2">
        <v>181.38</v>
      </c>
      <c r="L431" s="2">
        <v>12323.64</v>
      </c>
      <c r="M431" s="2">
        <v>6370.65</v>
      </c>
    </row>
    <row r="432" spans="1:13" x14ac:dyDescent="0.2">
      <c r="A432" s="1">
        <v>108569103</v>
      </c>
      <c r="B432" s="1" t="s">
        <v>118</v>
      </c>
      <c r="C432" s="1" t="s">
        <v>12</v>
      </c>
      <c r="D432" s="13">
        <v>1302.665</v>
      </c>
      <c r="E432" s="13">
        <v>1503.615</v>
      </c>
      <c r="F432" s="2">
        <v>6714.96</v>
      </c>
      <c r="G432" s="2">
        <v>2987.35</v>
      </c>
      <c r="H432" s="2">
        <v>285.89</v>
      </c>
      <c r="I432" s="2">
        <v>9988.2099999999991</v>
      </c>
      <c r="J432" s="2">
        <v>0</v>
      </c>
      <c r="K432" s="2">
        <v>1269.3699999999999</v>
      </c>
      <c r="L432" s="2">
        <v>11257.58</v>
      </c>
      <c r="M432" s="2">
        <v>6530.5</v>
      </c>
    </row>
    <row r="433" spans="1:13" x14ac:dyDescent="0.2">
      <c r="A433" s="1">
        <v>117576303</v>
      </c>
      <c r="B433" s="1" t="s">
        <v>554</v>
      </c>
      <c r="C433" s="1" t="s">
        <v>66</v>
      </c>
      <c r="D433" s="13">
        <v>694.27599999999995</v>
      </c>
      <c r="E433" s="13">
        <v>818.92200000000003</v>
      </c>
      <c r="F433" s="2">
        <v>10238.93</v>
      </c>
      <c r="G433" s="2">
        <v>6238.71</v>
      </c>
      <c r="H433" s="2">
        <v>384.54</v>
      </c>
      <c r="I433" s="2">
        <v>16862.189999999999</v>
      </c>
      <c r="J433" s="2">
        <v>0</v>
      </c>
      <c r="K433" s="2">
        <v>458.84</v>
      </c>
      <c r="L433" s="2">
        <v>17321.03</v>
      </c>
      <c r="M433" s="2">
        <v>11100.47</v>
      </c>
    </row>
    <row r="434" spans="1:13" x14ac:dyDescent="0.2">
      <c r="A434" s="1">
        <v>119581003</v>
      </c>
      <c r="B434" s="1" t="s">
        <v>516</v>
      </c>
      <c r="C434" s="1" t="s">
        <v>61</v>
      </c>
      <c r="D434" s="13">
        <v>1082.068</v>
      </c>
      <c r="E434" s="13">
        <v>1239.5260000000001</v>
      </c>
      <c r="F434" s="2">
        <v>8161.46</v>
      </c>
      <c r="G434" s="2">
        <v>4741.28</v>
      </c>
      <c r="H434" s="2">
        <v>370.54</v>
      </c>
      <c r="I434" s="2">
        <v>13273.27</v>
      </c>
      <c r="J434" s="2">
        <v>0</v>
      </c>
      <c r="K434" s="2">
        <v>1459.28</v>
      </c>
      <c r="L434" s="2">
        <v>14732.55</v>
      </c>
      <c r="M434" s="2">
        <v>8497.98</v>
      </c>
    </row>
    <row r="435" spans="1:13" x14ac:dyDescent="0.2">
      <c r="A435" s="1">
        <v>119582503</v>
      </c>
      <c r="B435" s="1" t="s">
        <v>517</v>
      </c>
      <c r="C435" s="1" t="s">
        <v>61</v>
      </c>
      <c r="D435" s="13">
        <v>1247.51</v>
      </c>
      <c r="E435" s="13">
        <v>1457.165</v>
      </c>
      <c r="F435" s="2">
        <v>9107.25</v>
      </c>
      <c r="G435" s="2">
        <v>4452.78</v>
      </c>
      <c r="H435" s="2">
        <v>424.97</v>
      </c>
      <c r="I435" s="2">
        <v>13985</v>
      </c>
      <c r="J435" s="2">
        <v>6.75</v>
      </c>
      <c r="K435" s="2">
        <v>162.46</v>
      </c>
      <c r="L435" s="2">
        <v>14154.21</v>
      </c>
      <c r="M435" s="2">
        <v>8380.5300000000007</v>
      </c>
    </row>
    <row r="436" spans="1:13" x14ac:dyDescent="0.2">
      <c r="A436" s="1">
        <v>119583003</v>
      </c>
      <c r="B436" s="1" t="s">
        <v>518</v>
      </c>
      <c r="C436" s="1" t="s">
        <v>61</v>
      </c>
      <c r="D436" s="13">
        <v>799.63900000000001</v>
      </c>
      <c r="E436" s="13">
        <v>940.79</v>
      </c>
      <c r="F436" s="2">
        <v>9248.7900000000009</v>
      </c>
      <c r="G436" s="2">
        <v>4709.96</v>
      </c>
      <c r="H436" s="2">
        <v>268.8</v>
      </c>
      <c r="I436" s="2">
        <v>14227.55</v>
      </c>
      <c r="J436" s="2">
        <v>0</v>
      </c>
      <c r="K436" s="2">
        <v>949.86</v>
      </c>
      <c r="L436" s="2">
        <v>15177.41</v>
      </c>
      <c r="M436" s="2">
        <v>9023.89</v>
      </c>
    </row>
    <row r="437" spans="1:13" x14ac:dyDescent="0.2">
      <c r="A437" s="1">
        <v>119584503</v>
      </c>
      <c r="B437" s="1" t="s">
        <v>519</v>
      </c>
      <c r="C437" s="1" t="s">
        <v>61</v>
      </c>
      <c r="D437" s="13">
        <v>1632.873</v>
      </c>
      <c r="E437" s="13">
        <v>1930.886</v>
      </c>
      <c r="F437" s="2">
        <v>8358.3700000000008</v>
      </c>
      <c r="G437" s="2">
        <v>4922.29</v>
      </c>
      <c r="H437" s="2">
        <v>302.89999999999998</v>
      </c>
      <c r="I437" s="2">
        <v>13583.56</v>
      </c>
      <c r="J437" s="2">
        <v>34.869999999999997</v>
      </c>
      <c r="K437" s="2">
        <v>483.2</v>
      </c>
      <c r="L437" s="2">
        <v>14101.64</v>
      </c>
      <c r="M437" s="2">
        <v>8238.66</v>
      </c>
    </row>
    <row r="438" spans="1:13" x14ac:dyDescent="0.2">
      <c r="A438" s="1">
        <v>119584603</v>
      </c>
      <c r="B438" s="1" t="s">
        <v>520</v>
      </c>
      <c r="C438" s="1" t="s">
        <v>61</v>
      </c>
      <c r="D438" s="13">
        <v>1190.1769999999999</v>
      </c>
      <c r="E438" s="13">
        <v>1405.904</v>
      </c>
      <c r="F438" s="2">
        <v>8422.24</v>
      </c>
      <c r="G438" s="2">
        <v>4055.11</v>
      </c>
      <c r="H438" s="2">
        <v>199.96</v>
      </c>
      <c r="I438" s="2">
        <v>12677.31</v>
      </c>
      <c r="J438" s="2">
        <v>0</v>
      </c>
      <c r="K438" s="2">
        <v>860.97</v>
      </c>
      <c r="L438" s="2">
        <v>13538.29</v>
      </c>
      <c r="M438" s="2">
        <v>7932.32</v>
      </c>
    </row>
    <row r="439" spans="1:13" x14ac:dyDescent="0.2">
      <c r="A439" s="1">
        <v>119586503</v>
      </c>
      <c r="B439" s="1" t="s">
        <v>521</v>
      </c>
      <c r="C439" s="1" t="s">
        <v>61</v>
      </c>
      <c r="D439" s="13">
        <v>905.24099999999999</v>
      </c>
      <c r="E439" s="13">
        <v>1018.924</v>
      </c>
      <c r="F439" s="2">
        <v>8834.99</v>
      </c>
      <c r="G439" s="2">
        <v>4155.37</v>
      </c>
      <c r="H439" s="2">
        <v>323.88</v>
      </c>
      <c r="I439" s="2">
        <v>13314.24</v>
      </c>
      <c r="J439" s="2">
        <v>0</v>
      </c>
      <c r="K439" s="2">
        <v>740.82</v>
      </c>
      <c r="L439" s="2">
        <v>14055.06</v>
      </c>
      <c r="M439" s="2">
        <v>8244.33</v>
      </c>
    </row>
    <row r="440" spans="1:13" x14ac:dyDescent="0.2">
      <c r="A440" s="1">
        <v>117596003</v>
      </c>
      <c r="B440" s="1" t="s">
        <v>539</v>
      </c>
      <c r="C440" s="1" t="s">
        <v>65</v>
      </c>
      <c r="D440" s="13">
        <v>2144.5529999999999</v>
      </c>
      <c r="E440" s="13">
        <v>2514.7469999999998</v>
      </c>
      <c r="F440" s="2">
        <v>7454.25</v>
      </c>
      <c r="G440" s="2">
        <v>3763.38</v>
      </c>
      <c r="H440" s="2">
        <v>249.81</v>
      </c>
      <c r="I440" s="2">
        <v>11467.44</v>
      </c>
      <c r="J440" s="2">
        <v>5.46</v>
      </c>
      <c r="K440" s="2">
        <v>2049.5300000000002</v>
      </c>
      <c r="L440" s="2">
        <v>13522.42</v>
      </c>
      <c r="M440" s="2">
        <v>6917.3</v>
      </c>
    </row>
    <row r="441" spans="1:13" x14ac:dyDescent="0.2">
      <c r="A441" s="1">
        <v>117597003</v>
      </c>
      <c r="B441" s="1" t="s">
        <v>538</v>
      </c>
      <c r="C441" s="1" t="s">
        <v>65</v>
      </c>
      <c r="D441" s="13">
        <v>2011.068</v>
      </c>
      <c r="E441" s="13">
        <v>2361.489</v>
      </c>
      <c r="F441" s="2">
        <v>7550.19</v>
      </c>
      <c r="G441" s="2">
        <v>3449.01</v>
      </c>
      <c r="H441" s="2">
        <v>330.32</v>
      </c>
      <c r="I441" s="2">
        <v>11329.52</v>
      </c>
      <c r="J441" s="2">
        <v>16.14</v>
      </c>
      <c r="K441" s="2">
        <v>1956.46</v>
      </c>
      <c r="L441" s="2">
        <v>13302.12</v>
      </c>
      <c r="M441" s="2">
        <v>7299.05</v>
      </c>
    </row>
    <row r="442" spans="1:13" x14ac:dyDescent="0.2">
      <c r="A442" s="1">
        <v>117598503</v>
      </c>
      <c r="B442" s="1" t="s">
        <v>537</v>
      </c>
      <c r="C442" s="1" t="s">
        <v>65</v>
      </c>
      <c r="D442" s="13">
        <v>1555.184</v>
      </c>
      <c r="E442" s="13">
        <v>1819.9010000000001</v>
      </c>
      <c r="F442" s="2">
        <v>7849.61</v>
      </c>
      <c r="G442" s="2">
        <v>3929.9</v>
      </c>
      <c r="H442" s="2">
        <v>242.49</v>
      </c>
      <c r="I442" s="2">
        <v>12022</v>
      </c>
      <c r="J442" s="2">
        <v>218.18</v>
      </c>
      <c r="K442" s="2">
        <v>1619.13</v>
      </c>
      <c r="L442" s="2">
        <v>13859.31</v>
      </c>
      <c r="M442" s="2">
        <v>7462.75</v>
      </c>
    </row>
    <row r="443" spans="1:13" x14ac:dyDescent="0.2">
      <c r="A443" s="1">
        <v>116604003</v>
      </c>
      <c r="B443" s="1" t="s">
        <v>169</v>
      </c>
      <c r="C443" s="1" t="s">
        <v>9</v>
      </c>
      <c r="D443" s="13">
        <v>1925.5619999999999</v>
      </c>
      <c r="E443" s="13">
        <v>2246.029</v>
      </c>
      <c r="F443" s="2">
        <v>8183.46</v>
      </c>
      <c r="G443" s="2">
        <v>4138.6400000000003</v>
      </c>
      <c r="H443" s="2">
        <v>330.17</v>
      </c>
      <c r="I443" s="2">
        <v>12652.28</v>
      </c>
      <c r="J443" s="2">
        <v>0</v>
      </c>
      <c r="K443" s="2">
        <v>2042</v>
      </c>
      <c r="L443" s="2">
        <v>14694.27</v>
      </c>
      <c r="M443" s="2">
        <v>8850.15</v>
      </c>
    </row>
    <row r="444" spans="1:13" x14ac:dyDescent="0.2">
      <c r="A444" s="1">
        <v>116605003</v>
      </c>
      <c r="B444" s="1" t="s">
        <v>89</v>
      </c>
      <c r="C444" s="1" t="s">
        <v>9</v>
      </c>
      <c r="D444" s="13">
        <v>2278.4059999999999</v>
      </c>
      <c r="E444" s="13">
        <v>2665.6590000000001</v>
      </c>
      <c r="F444" s="2">
        <v>6862.67</v>
      </c>
      <c r="G444" s="2">
        <v>3282.84</v>
      </c>
      <c r="H444" s="2">
        <v>219.79</v>
      </c>
      <c r="I444" s="2">
        <v>10365.299999999999</v>
      </c>
      <c r="J444" s="2">
        <v>0</v>
      </c>
      <c r="K444" s="2">
        <v>753.92</v>
      </c>
      <c r="L444" s="2">
        <v>11119.22</v>
      </c>
      <c r="M444" s="2">
        <v>6560.98</v>
      </c>
    </row>
    <row r="445" spans="1:13" x14ac:dyDescent="0.2">
      <c r="A445" s="1">
        <v>106611303</v>
      </c>
      <c r="B445" s="1" t="s">
        <v>323</v>
      </c>
      <c r="C445" s="1" t="s">
        <v>35</v>
      </c>
      <c r="D445" s="13">
        <v>1210.4069999999999</v>
      </c>
      <c r="E445" s="13">
        <v>1419.604</v>
      </c>
      <c r="F445" s="2">
        <v>8634.89</v>
      </c>
      <c r="G445" s="2">
        <v>4143.74</v>
      </c>
      <c r="H445" s="2">
        <v>267.63</v>
      </c>
      <c r="I445" s="2">
        <v>13046.27</v>
      </c>
      <c r="J445" s="2">
        <v>588.02</v>
      </c>
      <c r="K445" s="2">
        <v>581.49</v>
      </c>
      <c r="L445" s="2">
        <v>14215.78</v>
      </c>
      <c r="M445" s="2">
        <v>8899.1</v>
      </c>
    </row>
    <row r="446" spans="1:13" x14ac:dyDescent="0.2">
      <c r="A446" s="1">
        <v>106612203</v>
      </c>
      <c r="B446" s="1" t="s">
        <v>322</v>
      </c>
      <c r="C446" s="1" t="s">
        <v>35</v>
      </c>
      <c r="D446" s="13">
        <v>2086.9549999999999</v>
      </c>
      <c r="E446" s="13">
        <v>2453.4079999999999</v>
      </c>
      <c r="F446" s="2">
        <v>8701.27</v>
      </c>
      <c r="G446" s="2">
        <v>4533.24</v>
      </c>
      <c r="H446" s="2">
        <v>231.28</v>
      </c>
      <c r="I446" s="2">
        <v>13465.79</v>
      </c>
      <c r="J446" s="2">
        <v>0</v>
      </c>
      <c r="K446" s="2">
        <v>976.67</v>
      </c>
      <c r="L446" s="2">
        <v>14442.46</v>
      </c>
      <c r="M446" s="2">
        <v>7684.62</v>
      </c>
    </row>
    <row r="447" spans="1:13" x14ac:dyDescent="0.2">
      <c r="A447" s="1">
        <v>106616203</v>
      </c>
      <c r="B447" s="1" t="s">
        <v>321</v>
      </c>
      <c r="C447" s="1" t="s">
        <v>35</v>
      </c>
      <c r="D447" s="13">
        <v>2256.998</v>
      </c>
      <c r="E447" s="13">
        <v>2644.9659999999999</v>
      </c>
      <c r="F447" s="2">
        <v>7019.68</v>
      </c>
      <c r="G447" s="2">
        <v>4141.08</v>
      </c>
      <c r="H447" s="2">
        <v>283.7</v>
      </c>
      <c r="I447" s="2">
        <v>11444.46</v>
      </c>
      <c r="J447" s="2">
        <v>0</v>
      </c>
      <c r="K447" s="2">
        <v>958.98</v>
      </c>
      <c r="L447" s="2">
        <v>12403.44</v>
      </c>
      <c r="M447" s="2">
        <v>7031.58</v>
      </c>
    </row>
    <row r="448" spans="1:13" x14ac:dyDescent="0.2">
      <c r="A448" s="1">
        <v>106617203</v>
      </c>
      <c r="B448" s="1" t="s">
        <v>320</v>
      </c>
      <c r="C448" s="1" t="s">
        <v>35</v>
      </c>
      <c r="D448" s="13">
        <v>2115.1039999999998</v>
      </c>
      <c r="E448" s="13">
        <v>2380.297</v>
      </c>
      <c r="F448" s="2">
        <v>6963.9</v>
      </c>
      <c r="G448" s="2">
        <v>3989.67</v>
      </c>
      <c r="H448" s="2">
        <v>438.63</v>
      </c>
      <c r="I448" s="2">
        <v>11392.21</v>
      </c>
      <c r="J448" s="2">
        <v>0</v>
      </c>
      <c r="K448" s="2">
        <v>1398.66</v>
      </c>
      <c r="L448" s="2">
        <v>12790.87</v>
      </c>
      <c r="M448" s="2">
        <v>7372.12</v>
      </c>
    </row>
    <row r="449" spans="1:13" x14ac:dyDescent="0.2">
      <c r="A449" s="1">
        <v>106618603</v>
      </c>
      <c r="B449" s="1" t="s">
        <v>319</v>
      </c>
      <c r="C449" s="1" t="s">
        <v>35</v>
      </c>
      <c r="D449" s="13">
        <v>962.28899999999999</v>
      </c>
      <c r="E449" s="13">
        <v>1119.0029999999999</v>
      </c>
      <c r="F449" s="2">
        <v>7246.54</v>
      </c>
      <c r="G449" s="2">
        <v>4008.64</v>
      </c>
      <c r="H449" s="2">
        <v>217.98</v>
      </c>
      <c r="I449" s="2">
        <v>11473.17</v>
      </c>
      <c r="J449" s="2">
        <v>407.93</v>
      </c>
      <c r="K449" s="2">
        <v>820.3</v>
      </c>
      <c r="L449" s="2">
        <v>12701.4</v>
      </c>
      <c r="M449" s="2">
        <v>7598.83</v>
      </c>
    </row>
    <row r="450" spans="1:13" x14ac:dyDescent="0.2">
      <c r="A450" s="1">
        <v>105628302</v>
      </c>
      <c r="B450" s="1" t="s">
        <v>376</v>
      </c>
      <c r="C450" s="1" t="s">
        <v>44</v>
      </c>
      <c r="D450" s="13">
        <v>5030.2250000000004</v>
      </c>
      <c r="E450" s="13">
        <v>5906.1260000000002</v>
      </c>
      <c r="F450" s="2">
        <v>7815.75</v>
      </c>
      <c r="G450" s="2">
        <v>4127.45</v>
      </c>
      <c r="H450" s="2">
        <v>191.46</v>
      </c>
      <c r="I450" s="2">
        <v>12134.66</v>
      </c>
      <c r="J450" s="2">
        <v>0</v>
      </c>
      <c r="K450" s="2">
        <v>772.02</v>
      </c>
      <c r="L450" s="2">
        <v>12906.68</v>
      </c>
      <c r="M450" s="2">
        <v>7197.39</v>
      </c>
    </row>
    <row r="451" spans="1:13" x14ac:dyDescent="0.2">
      <c r="A451" s="1">
        <v>101630504</v>
      </c>
      <c r="B451" s="1" t="s">
        <v>275</v>
      </c>
      <c r="C451" s="1" t="s">
        <v>32</v>
      </c>
      <c r="D451" s="13">
        <v>620.85400000000004</v>
      </c>
      <c r="E451" s="13">
        <v>734.03599999999994</v>
      </c>
      <c r="F451" s="2">
        <v>8219.26</v>
      </c>
      <c r="G451" s="2">
        <v>4529.34</v>
      </c>
      <c r="H451" s="2">
        <v>493.72</v>
      </c>
      <c r="I451" s="2">
        <v>13242.32</v>
      </c>
      <c r="J451" s="2">
        <v>0</v>
      </c>
      <c r="K451" s="2">
        <v>1306.76</v>
      </c>
      <c r="L451" s="2">
        <v>14549.08</v>
      </c>
      <c r="M451" s="2">
        <v>8085.31</v>
      </c>
    </row>
    <row r="452" spans="1:13" x14ac:dyDescent="0.2">
      <c r="A452" s="1">
        <v>101630903</v>
      </c>
      <c r="B452" s="1" t="s">
        <v>274</v>
      </c>
      <c r="C452" s="1" t="s">
        <v>32</v>
      </c>
      <c r="D452" s="13">
        <v>1233.808</v>
      </c>
      <c r="E452" s="13">
        <v>1450.249</v>
      </c>
      <c r="F452" s="2">
        <v>6858.71</v>
      </c>
      <c r="G452" s="2">
        <v>3691.39</v>
      </c>
      <c r="H452" s="2">
        <v>241.72</v>
      </c>
      <c r="I452" s="2">
        <v>10791.81</v>
      </c>
      <c r="J452" s="2">
        <v>117.31</v>
      </c>
      <c r="K452" s="2">
        <v>1466.06</v>
      </c>
      <c r="L452" s="2">
        <v>12375.18</v>
      </c>
      <c r="M452" s="2">
        <v>6836.97</v>
      </c>
    </row>
    <row r="453" spans="1:13" x14ac:dyDescent="0.2">
      <c r="A453" s="1">
        <v>101631003</v>
      </c>
      <c r="B453" s="1" t="s">
        <v>273</v>
      </c>
      <c r="C453" s="1" t="s">
        <v>32</v>
      </c>
      <c r="D453" s="13">
        <v>1322.664</v>
      </c>
      <c r="E453" s="13">
        <v>1551.5139999999999</v>
      </c>
      <c r="F453" s="2">
        <v>7195.92</v>
      </c>
      <c r="G453" s="2">
        <v>4744.12</v>
      </c>
      <c r="H453" s="2">
        <v>198.3</v>
      </c>
      <c r="I453" s="2">
        <v>12138.33</v>
      </c>
      <c r="J453" s="2">
        <v>7.24</v>
      </c>
      <c r="K453" s="2">
        <v>213.89</v>
      </c>
      <c r="L453" s="2">
        <v>12359.46</v>
      </c>
      <c r="M453" s="2">
        <v>6777.36</v>
      </c>
    </row>
    <row r="454" spans="1:13" x14ac:dyDescent="0.2">
      <c r="A454" s="1">
        <v>101631203</v>
      </c>
      <c r="B454" s="1" t="s">
        <v>272</v>
      </c>
      <c r="C454" s="1" t="s">
        <v>32</v>
      </c>
      <c r="D454" s="13">
        <v>1416.4870000000001</v>
      </c>
      <c r="E454" s="13">
        <v>1678.2550000000001</v>
      </c>
      <c r="F454" s="2">
        <v>6657.56</v>
      </c>
      <c r="G454" s="2">
        <v>3476.63</v>
      </c>
      <c r="H454" s="2">
        <v>221.42</v>
      </c>
      <c r="I454" s="2">
        <v>10355.61</v>
      </c>
      <c r="J454" s="2">
        <v>0</v>
      </c>
      <c r="K454" s="2">
        <v>2252.0700000000002</v>
      </c>
      <c r="L454" s="2">
        <v>12607.68</v>
      </c>
      <c r="M454" s="2">
        <v>6432.05</v>
      </c>
    </row>
    <row r="455" spans="1:13" x14ac:dyDescent="0.2">
      <c r="A455" s="1">
        <v>101631503</v>
      </c>
      <c r="B455" s="1" t="s">
        <v>271</v>
      </c>
      <c r="C455" s="1" t="s">
        <v>32</v>
      </c>
      <c r="D455" s="13">
        <v>983.39400000000001</v>
      </c>
      <c r="E455" s="13">
        <v>1157.0999999999999</v>
      </c>
      <c r="F455" s="2">
        <v>7352.08</v>
      </c>
      <c r="G455" s="2">
        <v>4185.33</v>
      </c>
      <c r="H455" s="2">
        <v>321.33999999999997</v>
      </c>
      <c r="I455" s="2">
        <v>11858.74</v>
      </c>
      <c r="J455" s="2">
        <v>0</v>
      </c>
      <c r="K455" s="2">
        <v>1651.88</v>
      </c>
      <c r="L455" s="2">
        <v>13510.63</v>
      </c>
      <c r="M455" s="2">
        <v>7351.45</v>
      </c>
    </row>
    <row r="456" spans="1:13" x14ac:dyDescent="0.2">
      <c r="A456" s="1">
        <v>101631703</v>
      </c>
      <c r="B456" s="1" t="s">
        <v>270</v>
      </c>
      <c r="C456" s="1" t="s">
        <v>32</v>
      </c>
      <c r="D456" s="13">
        <v>5036.6180000000004</v>
      </c>
      <c r="E456" s="13">
        <v>5702.8459999999995</v>
      </c>
      <c r="F456" s="2">
        <v>6235.52</v>
      </c>
      <c r="G456" s="2">
        <v>3558</v>
      </c>
      <c r="H456" s="2">
        <v>238.27</v>
      </c>
      <c r="I456" s="2">
        <v>10031.799999999999</v>
      </c>
      <c r="J456" s="2">
        <v>82.71</v>
      </c>
      <c r="K456" s="2">
        <v>2351.92</v>
      </c>
      <c r="L456" s="2">
        <v>12466.43</v>
      </c>
      <c r="M456" s="2">
        <v>6895.64</v>
      </c>
    </row>
    <row r="457" spans="1:13" x14ac:dyDescent="0.2">
      <c r="A457" s="1">
        <v>101631803</v>
      </c>
      <c r="B457" s="1" t="s">
        <v>296</v>
      </c>
      <c r="C457" s="1" t="s">
        <v>32</v>
      </c>
      <c r="D457" s="13">
        <v>1751.0229999999999</v>
      </c>
      <c r="E457" s="13">
        <v>2054.2449999999999</v>
      </c>
      <c r="F457" s="2">
        <v>6732.49</v>
      </c>
      <c r="G457" s="2">
        <v>3048.26</v>
      </c>
      <c r="H457" s="2">
        <v>201.86</v>
      </c>
      <c r="I457" s="2">
        <v>9982.61</v>
      </c>
      <c r="J457" s="2">
        <v>0</v>
      </c>
      <c r="K457" s="2">
        <v>1421.31</v>
      </c>
      <c r="L457" s="2">
        <v>11403.91</v>
      </c>
      <c r="M457" s="2">
        <v>6318.39</v>
      </c>
    </row>
    <row r="458" spans="1:13" x14ac:dyDescent="0.2">
      <c r="A458" s="1">
        <v>101631903</v>
      </c>
      <c r="B458" s="1" t="s">
        <v>276</v>
      </c>
      <c r="C458" s="1" t="s">
        <v>32</v>
      </c>
      <c r="D458" s="13">
        <v>1210.3520000000001</v>
      </c>
      <c r="E458" s="13">
        <v>1417.6880000000001</v>
      </c>
      <c r="F458" s="2">
        <v>6285.78</v>
      </c>
      <c r="G458" s="2">
        <v>4472.66</v>
      </c>
      <c r="H458" s="2">
        <v>467</v>
      </c>
      <c r="I458" s="2">
        <v>11225.44</v>
      </c>
      <c r="J458" s="2">
        <v>100.3</v>
      </c>
      <c r="K458" s="2">
        <v>1982.35</v>
      </c>
      <c r="L458" s="2">
        <v>13308.09</v>
      </c>
      <c r="M458" s="2">
        <v>7545.85</v>
      </c>
    </row>
    <row r="459" spans="1:13" x14ac:dyDescent="0.2">
      <c r="A459" s="1">
        <v>101632403</v>
      </c>
      <c r="B459" s="1" t="s">
        <v>278</v>
      </c>
      <c r="C459" s="1" t="s">
        <v>32</v>
      </c>
      <c r="D459" s="13">
        <v>1139.0150000000001</v>
      </c>
      <c r="E459" s="13">
        <v>1332.443</v>
      </c>
      <c r="F459" s="2">
        <v>7882.6</v>
      </c>
      <c r="G459" s="2">
        <v>4339.25</v>
      </c>
      <c r="H459" s="2">
        <v>316.85000000000002</v>
      </c>
      <c r="I459" s="2">
        <v>12538.69</v>
      </c>
      <c r="J459" s="2">
        <v>0</v>
      </c>
      <c r="K459" s="2">
        <v>1576.84</v>
      </c>
      <c r="L459" s="2">
        <v>14115.53</v>
      </c>
      <c r="M459" s="2">
        <v>8012.84</v>
      </c>
    </row>
    <row r="460" spans="1:13" x14ac:dyDescent="0.2">
      <c r="A460" s="1">
        <v>101633903</v>
      </c>
      <c r="B460" s="1" t="s">
        <v>306</v>
      </c>
      <c r="C460" s="1" t="s">
        <v>32</v>
      </c>
      <c r="D460" s="13">
        <v>1970.537</v>
      </c>
      <c r="E460" s="13">
        <v>2335.8409999999999</v>
      </c>
      <c r="F460" s="2">
        <v>7877.25</v>
      </c>
      <c r="G460" s="2">
        <v>5009.32</v>
      </c>
      <c r="H460" s="2">
        <v>348.89</v>
      </c>
      <c r="I460" s="2">
        <v>13235.47</v>
      </c>
      <c r="J460" s="2">
        <v>0</v>
      </c>
      <c r="K460" s="2">
        <v>1277.95</v>
      </c>
      <c r="L460" s="2">
        <v>14513.42</v>
      </c>
      <c r="M460" s="2">
        <v>8191.71</v>
      </c>
    </row>
    <row r="461" spans="1:13" x14ac:dyDescent="0.2">
      <c r="A461" s="1">
        <v>101636503</v>
      </c>
      <c r="B461" s="1" t="s">
        <v>305</v>
      </c>
      <c r="C461" s="1" t="s">
        <v>32</v>
      </c>
      <c r="D461" s="13">
        <v>4454.1019999999999</v>
      </c>
      <c r="E461" s="13">
        <v>5091.1000000000004</v>
      </c>
      <c r="F461" s="2">
        <v>6444.89</v>
      </c>
      <c r="G461" s="2">
        <v>3156.29</v>
      </c>
      <c r="H461" s="2">
        <v>257.10000000000002</v>
      </c>
      <c r="I461" s="2">
        <v>9858.27</v>
      </c>
      <c r="J461" s="2">
        <v>0</v>
      </c>
      <c r="K461" s="2">
        <v>1344.31</v>
      </c>
      <c r="L461" s="2">
        <v>11202.58</v>
      </c>
      <c r="M461" s="2">
        <v>7169.14</v>
      </c>
    </row>
    <row r="462" spans="1:13" x14ac:dyDescent="0.2">
      <c r="A462" s="1">
        <v>101637002</v>
      </c>
      <c r="B462" s="1" t="s">
        <v>304</v>
      </c>
      <c r="C462" s="1" t="s">
        <v>32</v>
      </c>
      <c r="D462" s="13">
        <v>3177.48</v>
      </c>
      <c r="E462" s="13">
        <v>3743.9110000000001</v>
      </c>
      <c r="F462" s="2">
        <v>6674.4</v>
      </c>
      <c r="G462" s="2">
        <v>3667.54</v>
      </c>
      <c r="H462" s="2">
        <v>223.83</v>
      </c>
      <c r="I462" s="2">
        <v>10565.77</v>
      </c>
      <c r="J462" s="2">
        <v>3.01</v>
      </c>
      <c r="K462" s="2">
        <v>1731.48</v>
      </c>
      <c r="L462" s="2">
        <v>12300.25</v>
      </c>
      <c r="M462" s="2">
        <v>6664.22</v>
      </c>
    </row>
    <row r="463" spans="1:13" x14ac:dyDescent="0.2">
      <c r="A463" s="1">
        <v>101638003</v>
      </c>
      <c r="B463" s="1" t="s">
        <v>303</v>
      </c>
      <c r="C463" s="1" t="s">
        <v>32</v>
      </c>
      <c r="D463" s="13">
        <v>3424.8989999999999</v>
      </c>
      <c r="E463" s="13">
        <v>4036.6689999999999</v>
      </c>
      <c r="F463" s="2">
        <v>7517.06</v>
      </c>
      <c r="G463" s="2">
        <v>3838.12</v>
      </c>
      <c r="H463" s="2">
        <v>259.06</v>
      </c>
      <c r="I463" s="2">
        <v>11614.23</v>
      </c>
      <c r="J463" s="2">
        <v>0</v>
      </c>
      <c r="K463" s="2">
        <v>2405.4699999999998</v>
      </c>
      <c r="L463" s="2">
        <v>14019.7</v>
      </c>
      <c r="M463" s="2">
        <v>7569.87</v>
      </c>
    </row>
    <row r="464" spans="1:13" x14ac:dyDescent="0.2">
      <c r="A464" s="1">
        <v>101638803</v>
      </c>
      <c r="B464" s="1" t="s">
        <v>302</v>
      </c>
      <c r="C464" s="1" t="s">
        <v>32</v>
      </c>
      <c r="D464" s="13">
        <v>1639.605</v>
      </c>
      <c r="E464" s="13">
        <v>1910.7819999999999</v>
      </c>
      <c r="F464" s="2">
        <v>8489.2099999999991</v>
      </c>
      <c r="G464" s="2">
        <v>3824.61</v>
      </c>
      <c r="H464" s="2">
        <v>352.91</v>
      </c>
      <c r="I464" s="2">
        <v>12666.72</v>
      </c>
      <c r="J464" s="2">
        <v>0</v>
      </c>
      <c r="K464" s="2">
        <v>2554.11</v>
      </c>
      <c r="L464" s="2">
        <v>15220.84</v>
      </c>
      <c r="M464" s="2">
        <v>7496.65</v>
      </c>
    </row>
    <row r="465" spans="1:13" x14ac:dyDescent="0.2">
      <c r="A465" s="1">
        <v>119648703</v>
      </c>
      <c r="B465" s="1" t="s">
        <v>523</v>
      </c>
      <c r="C465" s="1" t="s">
        <v>63</v>
      </c>
      <c r="D465" s="13">
        <v>3005.5509999999999</v>
      </c>
      <c r="E465" s="13">
        <v>3550.826</v>
      </c>
      <c r="F465" s="2">
        <v>8359.91</v>
      </c>
      <c r="G465" s="2">
        <v>4412.7</v>
      </c>
      <c r="H465" s="2">
        <v>291.47000000000003</v>
      </c>
      <c r="I465" s="2">
        <v>13064.08</v>
      </c>
      <c r="J465" s="2">
        <v>0</v>
      </c>
      <c r="K465" s="2">
        <v>1251.78</v>
      </c>
      <c r="L465" s="2">
        <v>14315.86</v>
      </c>
      <c r="M465" s="2">
        <v>8184.87</v>
      </c>
    </row>
    <row r="466" spans="1:13" x14ac:dyDescent="0.2">
      <c r="A466" s="1">
        <v>119648903</v>
      </c>
      <c r="B466" s="1" t="s">
        <v>524</v>
      </c>
      <c r="C466" s="1" t="s">
        <v>63</v>
      </c>
      <c r="D466" s="13">
        <v>2330.2130000000002</v>
      </c>
      <c r="E466" s="13">
        <v>2670.442</v>
      </c>
      <c r="F466" s="2">
        <v>9227.1200000000008</v>
      </c>
      <c r="G466" s="2">
        <v>4879.63</v>
      </c>
      <c r="H466" s="2">
        <v>367.95</v>
      </c>
      <c r="I466" s="2">
        <v>14474.7</v>
      </c>
      <c r="J466" s="2">
        <v>0</v>
      </c>
      <c r="K466" s="2">
        <v>1711.64</v>
      </c>
      <c r="L466" s="2">
        <v>16186.34</v>
      </c>
      <c r="M466" s="2">
        <v>8718.4599999999991</v>
      </c>
    </row>
    <row r="467" spans="1:13" x14ac:dyDescent="0.2">
      <c r="A467" s="1">
        <v>107650603</v>
      </c>
      <c r="B467" s="1" t="s">
        <v>308</v>
      </c>
      <c r="C467" s="1" t="s">
        <v>34</v>
      </c>
      <c r="D467" s="13">
        <v>2736.5030000000002</v>
      </c>
      <c r="E467" s="13">
        <v>3218.8850000000002</v>
      </c>
      <c r="F467" s="2">
        <v>7566.7</v>
      </c>
      <c r="G467" s="2">
        <v>3238.13</v>
      </c>
      <c r="H467" s="2">
        <v>293.83999999999997</v>
      </c>
      <c r="I467" s="2">
        <v>11098.67</v>
      </c>
      <c r="J467" s="2">
        <v>0</v>
      </c>
      <c r="K467" s="2">
        <v>720.35</v>
      </c>
      <c r="L467" s="2">
        <v>11819.03</v>
      </c>
      <c r="M467" s="2">
        <v>7178.35</v>
      </c>
    </row>
    <row r="468" spans="1:13" x14ac:dyDescent="0.2">
      <c r="A468" s="1">
        <v>107650703</v>
      </c>
      <c r="B468" s="1" t="s">
        <v>317</v>
      </c>
      <c r="C468" s="1" t="s">
        <v>34</v>
      </c>
      <c r="D468" s="13">
        <v>1907.9829999999999</v>
      </c>
      <c r="E468" s="13">
        <v>2250.3449999999998</v>
      </c>
      <c r="F468" s="2">
        <v>7051.86</v>
      </c>
      <c r="G468" s="2">
        <v>3985.51</v>
      </c>
      <c r="H468" s="2">
        <v>229.9</v>
      </c>
      <c r="I468" s="2">
        <v>11267.27</v>
      </c>
      <c r="J468" s="2">
        <v>0</v>
      </c>
      <c r="K468" s="2">
        <v>1648.46</v>
      </c>
      <c r="L468" s="2">
        <v>12915.72</v>
      </c>
      <c r="M468" s="2">
        <v>7327.03</v>
      </c>
    </row>
    <row r="469" spans="1:13" x14ac:dyDescent="0.2">
      <c r="A469" s="1">
        <v>107651603</v>
      </c>
      <c r="B469" s="1" t="s">
        <v>327</v>
      </c>
      <c r="C469" s="1" t="s">
        <v>34</v>
      </c>
      <c r="D469" s="13">
        <v>2263.797</v>
      </c>
      <c r="E469" s="13">
        <v>2678.3809999999999</v>
      </c>
      <c r="F469" s="2">
        <v>7246.38</v>
      </c>
      <c r="G469" s="2">
        <v>3726.68</v>
      </c>
      <c r="H469" s="2">
        <v>313.26</v>
      </c>
      <c r="I469" s="2">
        <v>11286.31</v>
      </c>
      <c r="J469" s="2">
        <v>0</v>
      </c>
      <c r="K469" s="2">
        <v>1377.19</v>
      </c>
      <c r="L469" s="2">
        <v>12663.5</v>
      </c>
      <c r="M469" s="2">
        <v>8318.24</v>
      </c>
    </row>
    <row r="470" spans="1:13" x14ac:dyDescent="0.2">
      <c r="A470" s="1">
        <v>107652603</v>
      </c>
      <c r="B470" s="1" t="s">
        <v>315</v>
      </c>
      <c r="C470" s="1" t="s">
        <v>34</v>
      </c>
      <c r="D470" s="13">
        <v>3792.1550000000002</v>
      </c>
      <c r="E470" s="13">
        <v>4475.4489999999996</v>
      </c>
      <c r="F470" s="2">
        <v>6959.56</v>
      </c>
      <c r="G470" s="2">
        <v>3556.66</v>
      </c>
      <c r="H470" s="2">
        <v>283.05</v>
      </c>
      <c r="I470" s="2">
        <v>10799.28</v>
      </c>
      <c r="J470" s="2">
        <v>0</v>
      </c>
      <c r="K470" s="2">
        <v>1127.1600000000001</v>
      </c>
      <c r="L470" s="2">
        <v>11926.43</v>
      </c>
      <c r="M470" s="2">
        <v>7391.02</v>
      </c>
    </row>
    <row r="471" spans="1:13" x14ac:dyDescent="0.2">
      <c r="A471" s="1">
        <v>107653102</v>
      </c>
      <c r="B471" s="1" t="s">
        <v>314</v>
      </c>
      <c r="C471" s="1" t="s">
        <v>34</v>
      </c>
      <c r="D471" s="13">
        <v>4352.7430000000004</v>
      </c>
      <c r="E471" s="13">
        <v>5144.0510000000004</v>
      </c>
      <c r="F471" s="2">
        <v>6101.79</v>
      </c>
      <c r="G471" s="2">
        <v>3120.77</v>
      </c>
      <c r="H471" s="2">
        <v>215.79</v>
      </c>
      <c r="I471" s="2">
        <v>9438.35</v>
      </c>
      <c r="J471" s="2">
        <v>167.23</v>
      </c>
      <c r="K471" s="2">
        <v>1298.58</v>
      </c>
      <c r="L471" s="2">
        <v>10904.16</v>
      </c>
      <c r="M471" s="2">
        <v>6064.59</v>
      </c>
    </row>
    <row r="472" spans="1:13" x14ac:dyDescent="0.2">
      <c r="A472" s="1">
        <v>107653203</v>
      </c>
      <c r="B472" s="1" t="s">
        <v>313</v>
      </c>
      <c r="C472" s="1" t="s">
        <v>34</v>
      </c>
      <c r="D472" s="13">
        <v>2988.962</v>
      </c>
      <c r="E472" s="13">
        <v>3500.7849999999999</v>
      </c>
      <c r="F472" s="2">
        <v>7660</v>
      </c>
      <c r="G472" s="2">
        <v>3791.09</v>
      </c>
      <c r="H472" s="2">
        <v>302.58999999999997</v>
      </c>
      <c r="I472" s="2">
        <v>11753.68</v>
      </c>
      <c r="J472" s="2">
        <v>0</v>
      </c>
      <c r="K472" s="2">
        <v>1092.1600000000001</v>
      </c>
      <c r="L472" s="2">
        <v>12845.85</v>
      </c>
      <c r="M472" s="2">
        <v>7595.5</v>
      </c>
    </row>
    <row r="473" spans="1:13" x14ac:dyDescent="0.2">
      <c r="A473" s="1">
        <v>107653802</v>
      </c>
      <c r="B473" s="1" t="s">
        <v>312</v>
      </c>
      <c r="C473" s="1" t="s">
        <v>34</v>
      </c>
      <c r="D473" s="13">
        <v>6243.81</v>
      </c>
      <c r="E473" s="13">
        <v>7331.2569999999996</v>
      </c>
      <c r="F473" s="2">
        <v>8010.09</v>
      </c>
      <c r="G473" s="2">
        <v>3229.86</v>
      </c>
      <c r="H473" s="2">
        <v>263.45</v>
      </c>
      <c r="I473" s="2">
        <v>11503.4</v>
      </c>
      <c r="J473" s="2">
        <v>0</v>
      </c>
      <c r="K473" s="2">
        <v>1450.46</v>
      </c>
      <c r="L473" s="2">
        <v>12953.86</v>
      </c>
      <c r="M473" s="2">
        <v>7733.17</v>
      </c>
    </row>
    <row r="474" spans="1:13" x14ac:dyDescent="0.2">
      <c r="A474" s="1">
        <v>107654103</v>
      </c>
      <c r="B474" s="1" t="s">
        <v>311</v>
      </c>
      <c r="C474" s="1" t="s">
        <v>34</v>
      </c>
      <c r="D474" s="13">
        <v>1279.08</v>
      </c>
      <c r="E474" s="13">
        <v>1441.6410000000001</v>
      </c>
      <c r="F474" s="2">
        <v>7376.2</v>
      </c>
      <c r="G474" s="2">
        <v>3632.03</v>
      </c>
      <c r="H474" s="2">
        <v>290.39999999999998</v>
      </c>
      <c r="I474" s="2">
        <v>11298.63</v>
      </c>
      <c r="J474" s="2">
        <v>0</v>
      </c>
      <c r="K474" s="2">
        <v>1795.25</v>
      </c>
      <c r="L474" s="2">
        <v>13093.88</v>
      </c>
      <c r="M474" s="2">
        <v>6965.16</v>
      </c>
    </row>
    <row r="475" spans="1:13" x14ac:dyDescent="0.2">
      <c r="A475" s="1">
        <v>107654403</v>
      </c>
      <c r="B475" s="1" t="s">
        <v>310</v>
      </c>
      <c r="C475" s="1" t="s">
        <v>34</v>
      </c>
      <c r="D475" s="13">
        <v>4038.1410000000001</v>
      </c>
      <c r="E475" s="13">
        <v>4762.0739999999996</v>
      </c>
      <c r="F475" s="2">
        <v>6948.93</v>
      </c>
      <c r="G475" s="2">
        <v>3354.85</v>
      </c>
      <c r="H475" s="2">
        <v>273.70999999999998</v>
      </c>
      <c r="I475" s="2">
        <v>10577.49</v>
      </c>
      <c r="J475" s="2">
        <v>0</v>
      </c>
      <c r="K475" s="2">
        <v>1798.77</v>
      </c>
      <c r="L475" s="2">
        <v>12376.25</v>
      </c>
      <c r="M475" s="2">
        <v>6543.6</v>
      </c>
    </row>
    <row r="476" spans="1:13" x14ac:dyDescent="0.2">
      <c r="A476" s="1">
        <v>107654903</v>
      </c>
      <c r="B476" s="1" t="s">
        <v>336</v>
      </c>
      <c r="C476" s="1" t="s">
        <v>34</v>
      </c>
      <c r="D476" s="13">
        <v>1785.893</v>
      </c>
      <c r="E476" s="13">
        <v>2112.1959999999999</v>
      </c>
      <c r="F476" s="2">
        <v>7548.65</v>
      </c>
      <c r="G476" s="2">
        <v>4532.42</v>
      </c>
      <c r="H476" s="2">
        <v>268.24</v>
      </c>
      <c r="I476" s="2">
        <v>12349.31</v>
      </c>
      <c r="J476" s="2">
        <v>0</v>
      </c>
      <c r="K476" s="2">
        <v>1481.38</v>
      </c>
      <c r="L476" s="2">
        <v>13830.69</v>
      </c>
      <c r="M476" s="2">
        <v>7416.22</v>
      </c>
    </row>
    <row r="477" spans="1:13" x14ac:dyDescent="0.2">
      <c r="A477" s="1">
        <v>107655803</v>
      </c>
      <c r="B477" s="1" t="s">
        <v>316</v>
      </c>
      <c r="C477" s="1" t="s">
        <v>34</v>
      </c>
      <c r="D477" s="13">
        <v>987.31299999999999</v>
      </c>
      <c r="E477" s="13">
        <v>1143.758</v>
      </c>
      <c r="F477" s="2">
        <v>8477.7000000000007</v>
      </c>
      <c r="G477" s="2">
        <v>4498.66</v>
      </c>
      <c r="H477" s="2">
        <v>345.68</v>
      </c>
      <c r="I477" s="2">
        <v>13322.04</v>
      </c>
      <c r="J477" s="2">
        <v>466.25</v>
      </c>
      <c r="K477" s="2">
        <v>1226.54</v>
      </c>
      <c r="L477" s="2">
        <v>15014.83</v>
      </c>
      <c r="M477" s="2">
        <v>8470.8799999999992</v>
      </c>
    </row>
    <row r="478" spans="1:13" x14ac:dyDescent="0.2">
      <c r="A478" s="1">
        <v>107655903</v>
      </c>
      <c r="B478" s="1" t="s">
        <v>318</v>
      </c>
      <c r="C478" s="1" t="s">
        <v>34</v>
      </c>
      <c r="D478" s="13">
        <v>2229.1320000000001</v>
      </c>
      <c r="E478" s="13">
        <v>2626.2179999999998</v>
      </c>
      <c r="F478" s="2">
        <v>7130.64</v>
      </c>
      <c r="G478" s="2">
        <v>4788.88</v>
      </c>
      <c r="H478" s="2">
        <v>281.39999999999998</v>
      </c>
      <c r="I478" s="2">
        <v>12200.92</v>
      </c>
      <c r="J478" s="2">
        <v>0</v>
      </c>
      <c r="K478" s="2">
        <v>1386.93</v>
      </c>
      <c r="L478" s="2">
        <v>13587.84</v>
      </c>
      <c r="M478" s="2">
        <v>7738.06</v>
      </c>
    </row>
    <row r="479" spans="1:13" x14ac:dyDescent="0.2">
      <c r="A479" s="1">
        <v>107656303</v>
      </c>
      <c r="B479" s="1" t="s">
        <v>346</v>
      </c>
      <c r="C479" s="1" t="s">
        <v>34</v>
      </c>
      <c r="D479" s="13">
        <v>2296.7809999999999</v>
      </c>
      <c r="E479" s="13">
        <v>2681.34</v>
      </c>
      <c r="F479" s="2">
        <v>7902.78</v>
      </c>
      <c r="G479" s="2">
        <v>3720.13</v>
      </c>
      <c r="H479" s="2">
        <v>203.28</v>
      </c>
      <c r="I479" s="2">
        <v>11826.19</v>
      </c>
      <c r="J479" s="2">
        <v>0</v>
      </c>
      <c r="K479" s="2">
        <v>633.57000000000005</v>
      </c>
      <c r="L479" s="2">
        <v>12459.77</v>
      </c>
      <c r="M479" s="2">
        <v>7286.49</v>
      </c>
    </row>
    <row r="480" spans="1:13" x14ac:dyDescent="0.2">
      <c r="A480" s="1">
        <v>107656502</v>
      </c>
      <c r="B480" s="1" t="s">
        <v>345</v>
      </c>
      <c r="C480" s="1" t="s">
        <v>34</v>
      </c>
      <c r="D480" s="13">
        <v>5316.6170000000002</v>
      </c>
      <c r="E480" s="13">
        <v>6075.982</v>
      </c>
      <c r="F480" s="2">
        <v>6285.62</v>
      </c>
      <c r="G480" s="2">
        <v>3120.67</v>
      </c>
      <c r="H480" s="2">
        <v>311.89999999999998</v>
      </c>
      <c r="I480" s="2">
        <v>9718.19</v>
      </c>
      <c r="J480" s="2">
        <v>0</v>
      </c>
      <c r="K480" s="2">
        <v>929</v>
      </c>
      <c r="L480" s="2">
        <v>10647.19</v>
      </c>
      <c r="M480" s="2">
        <v>6572.4</v>
      </c>
    </row>
    <row r="481" spans="1:13" x14ac:dyDescent="0.2">
      <c r="A481" s="1">
        <v>107657103</v>
      </c>
      <c r="B481" s="1" t="s">
        <v>344</v>
      </c>
      <c r="C481" s="1" t="s">
        <v>34</v>
      </c>
      <c r="D481" s="13">
        <v>4306.3370000000004</v>
      </c>
      <c r="E481" s="13">
        <v>4963.6319999999996</v>
      </c>
      <c r="F481" s="2">
        <v>6136.35</v>
      </c>
      <c r="G481" s="2">
        <v>3599.67</v>
      </c>
      <c r="H481" s="2">
        <v>332.97</v>
      </c>
      <c r="I481" s="2">
        <v>10068.99</v>
      </c>
      <c r="J481" s="2">
        <v>0</v>
      </c>
      <c r="K481" s="2">
        <v>939.82</v>
      </c>
      <c r="L481" s="2">
        <v>11008.81</v>
      </c>
      <c r="M481" s="2">
        <v>6702.58</v>
      </c>
    </row>
    <row r="482" spans="1:13" x14ac:dyDescent="0.2">
      <c r="A482" s="1">
        <v>107657503</v>
      </c>
      <c r="B482" s="1" t="s">
        <v>343</v>
      </c>
      <c r="C482" s="1" t="s">
        <v>34</v>
      </c>
      <c r="D482" s="13">
        <v>2023.925</v>
      </c>
      <c r="E482" s="13">
        <v>2383.5450000000001</v>
      </c>
      <c r="F482" s="2">
        <v>7184.07</v>
      </c>
      <c r="G482" s="2">
        <v>3446.3</v>
      </c>
      <c r="H482" s="2">
        <v>345.47</v>
      </c>
      <c r="I482" s="2">
        <v>10975.85</v>
      </c>
      <c r="J482" s="2">
        <v>0</v>
      </c>
      <c r="K482" s="2">
        <v>2272.6999999999998</v>
      </c>
      <c r="L482" s="2">
        <v>13248.55</v>
      </c>
      <c r="M482" s="2">
        <v>6990.89</v>
      </c>
    </row>
    <row r="483" spans="1:13" x14ac:dyDescent="0.2">
      <c r="A483" s="1">
        <v>107658903</v>
      </c>
      <c r="B483" s="1" t="s">
        <v>342</v>
      </c>
      <c r="C483" s="1" t="s">
        <v>34</v>
      </c>
      <c r="D483" s="13">
        <v>2272.7979999999998</v>
      </c>
      <c r="E483" s="13">
        <v>2627.1709999999998</v>
      </c>
      <c r="F483" s="2">
        <v>6905.41</v>
      </c>
      <c r="G483" s="2">
        <v>3836.54</v>
      </c>
      <c r="H483" s="2">
        <v>293.02999999999997</v>
      </c>
      <c r="I483" s="2">
        <v>11034.99</v>
      </c>
      <c r="J483" s="2">
        <v>0</v>
      </c>
      <c r="K483" s="2">
        <v>1308</v>
      </c>
      <c r="L483" s="2">
        <v>12342.99</v>
      </c>
      <c r="M483" s="2">
        <v>6803.34</v>
      </c>
    </row>
    <row r="484" spans="1:13" x14ac:dyDescent="0.2">
      <c r="A484" s="1">
        <v>119665003</v>
      </c>
      <c r="B484" s="1" t="s">
        <v>525</v>
      </c>
      <c r="C484" s="1" t="s">
        <v>59</v>
      </c>
      <c r="D484" s="13">
        <v>1160.7360000000001</v>
      </c>
      <c r="E484" s="13">
        <v>1360.818</v>
      </c>
      <c r="F484" s="2">
        <v>9734.0300000000007</v>
      </c>
      <c r="G484" s="2">
        <v>4704.96</v>
      </c>
      <c r="H484" s="2">
        <v>370.33</v>
      </c>
      <c r="I484" s="2">
        <v>14809.32</v>
      </c>
      <c r="J484" s="2">
        <v>4.91</v>
      </c>
      <c r="K484" s="2">
        <v>390</v>
      </c>
      <c r="L484" s="2">
        <v>15204.23</v>
      </c>
      <c r="M484" s="2">
        <v>9391.86</v>
      </c>
    </row>
    <row r="485" spans="1:13" x14ac:dyDescent="0.2">
      <c r="A485" s="1">
        <v>118667503</v>
      </c>
      <c r="B485" s="1" t="s">
        <v>505</v>
      </c>
      <c r="C485" s="1" t="s">
        <v>59</v>
      </c>
      <c r="D485" s="13">
        <v>2780.6550000000002</v>
      </c>
      <c r="E485" s="13">
        <v>3268.7240000000002</v>
      </c>
      <c r="F485" s="2">
        <v>8738.5499999999993</v>
      </c>
      <c r="G485" s="2">
        <v>4273.95</v>
      </c>
      <c r="H485" s="2">
        <v>280.22000000000003</v>
      </c>
      <c r="I485" s="2">
        <v>13292.73</v>
      </c>
      <c r="J485" s="2">
        <v>0</v>
      </c>
      <c r="K485" s="2">
        <v>1195.69</v>
      </c>
      <c r="L485" s="2">
        <v>14488.42</v>
      </c>
      <c r="M485" s="2">
        <v>8344.02</v>
      </c>
    </row>
    <row r="486" spans="1:13" x14ac:dyDescent="0.2">
      <c r="A486" s="1">
        <v>112671303</v>
      </c>
      <c r="B486" s="1" t="s">
        <v>100</v>
      </c>
      <c r="C486" s="1" t="s">
        <v>8</v>
      </c>
      <c r="D486" s="13">
        <v>5896.1270000000004</v>
      </c>
      <c r="E486" s="13">
        <v>6871.1139999999996</v>
      </c>
      <c r="F486" s="2">
        <v>7298.22</v>
      </c>
      <c r="G486" s="2">
        <v>3308.41</v>
      </c>
      <c r="H486" s="2">
        <v>255.7</v>
      </c>
      <c r="I486" s="2">
        <v>10862.34</v>
      </c>
      <c r="J486" s="2">
        <v>0</v>
      </c>
      <c r="K486" s="2">
        <v>1644.08</v>
      </c>
      <c r="L486" s="2">
        <v>12506.42</v>
      </c>
      <c r="M486" s="2">
        <v>7658.13</v>
      </c>
    </row>
    <row r="487" spans="1:13" x14ac:dyDescent="0.2">
      <c r="A487" s="1">
        <v>112671603</v>
      </c>
      <c r="B487" s="1" t="s">
        <v>99</v>
      </c>
      <c r="C487" s="1" t="s">
        <v>8</v>
      </c>
      <c r="D487" s="13">
        <v>6246.5820000000003</v>
      </c>
      <c r="E487" s="13">
        <v>7322.9179999999997</v>
      </c>
      <c r="F487" s="2">
        <v>8730.92</v>
      </c>
      <c r="G487" s="2">
        <v>3481.89</v>
      </c>
      <c r="H487" s="2">
        <v>258.10000000000002</v>
      </c>
      <c r="I487" s="2">
        <v>12470.9</v>
      </c>
      <c r="J487" s="2">
        <v>0</v>
      </c>
      <c r="K487" s="2">
        <v>1402.92</v>
      </c>
      <c r="L487" s="2">
        <v>13873.82</v>
      </c>
      <c r="M487" s="2">
        <v>8757.8700000000008</v>
      </c>
    </row>
    <row r="488" spans="1:13" x14ac:dyDescent="0.2">
      <c r="A488" s="1">
        <v>112671803</v>
      </c>
      <c r="B488" s="1" t="s">
        <v>88</v>
      </c>
      <c r="C488" s="1" t="s">
        <v>8</v>
      </c>
      <c r="D488" s="13">
        <v>3882.681</v>
      </c>
      <c r="E488" s="13">
        <v>4515.9250000000002</v>
      </c>
      <c r="F488" s="2">
        <v>7312.46</v>
      </c>
      <c r="G488" s="2">
        <v>3827.2</v>
      </c>
      <c r="H488" s="2">
        <v>231.54</v>
      </c>
      <c r="I488" s="2">
        <v>11371.21</v>
      </c>
      <c r="J488" s="2">
        <v>0</v>
      </c>
      <c r="K488" s="2">
        <v>1181.03</v>
      </c>
      <c r="L488" s="2">
        <v>12552.24</v>
      </c>
      <c r="M488" s="2">
        <v>7530.16</v>
      </c>
    </row>
    <row r="489" spans="1:13" x14ac:dyDescent="0.2">
      <c r="A489" s="1">
        <v>112672203</v>
      </c>
      <c r="B489" s="1" t="s">
        <v>97</v>
      </c>
      <c r="C489" s="1" t="s">
        <v>8</v>
      </c>
      <c r="D489" s="13">
        <v>2717.5740000000001</v>
      </c>
      <c r="E489" s="13">
        <v>3171.2289999999998</v>
      </c>
      <c r="F489" s="2">
        <v>8392.0499999999993</v>
      </c>
      <c r="G489" s="2">
        <v>3598.37</v>
      </c>
      <c r="H489" s="2">
        <v>302.60000000000002</v>
      </c>
      <c r="I489" s="2">
        <v>12293.03</v>
      </c>
      <c r="J489" s="2">
        <v>0</v>
      </c>
      <c r="K489" s="2">
        <v>1628.78</v>
      </c>
      <c r="L489" s="2">
        <v>13921.81</v>
      </c>
      <c r="M489" s="2">
        <v>8079.2</v>
      </c>
    </row>
    <row r="490" spans="1:13" x14ac:dyDescent="0.2">
      <c r="A490" s="1">
        <v>112672803</v>
      </c>
      <c r="B490" s="1" t="s">
        <v>107</v>
      </c>
      <c r="C490" s="1" t="s">
        <v>8</v>
      </c>
      <c r="D490" s="13">
        <v>1772.325</v>
      </c>
      <c r="E490" s="13">
        <v>2004.6990000000001</v>
      </c>
      <c r="F490" s="2">
        <v>9080.67</v>
      </c>
      <c r="G490" s="2">
        <v>3745.34</v>
      </c>
      <c r="H490" s="2">
        <v>323.11</v>
      </c>
      <c r="I490" s="2">
        <v>13149.13</v>
      </c>
      <c r="J490" s="2">
        <v>0</v>
      </c>
      <c r="K490" s="2">
        <v>7567.23</v>
      </c>
      <c r="L490" s="2">
        <v>20716.349999999999</v>
      </c>
      <c r="M490" s="2">
        <v>9415.7999999999993</v>
      </c>
    </row>
    <row r="491" spans="1:13" x14ac:dyDescent="0.2">
      <c r="A491" s="1">
        <v>112674403</v>
      </c>
      <c r="B491" s="1" t="s">
        <v>95</v>
      </c>
      <c r="C491" s="1" t="s">
        <v>8</v>
      </c>
      <c r="D491" s="13">
        <v>3977.777</v>
      </c>
      <c r="E491" s="13">
        <v>4613.585</v>
      </c>
      <c r="F491" s="2">
        <v>8072.22</v>
      </c>
      <c r="G491" s="2">
        <v>3702.78</v>
      </c>
      <c r="H491" s="2">
        <v>184.73</v>
      </c>
      <c r="I491" s="2">
        <v>11959.73</v>
      </c>
      <c r="J491" s="2">
        <v>0</v>
      </c>
      <c r="K491" s="2">
        <v>1411.41</v>
      </c>
      <c r="L491" s="2">
        <v>13371.14</v>
      </c>
      <c r="M491" s="2">
        <v>8299.68</v>
      </c>
    </row>
    <row r="492" spans="1:13" x14ac:dyDescent="0.2">
      <c r="A492" s="1">
        <v>115674603</v>
      </c>
      <c r="B492" s="1" t="s">
        <v>185</v>
      </c>
      <c r="C492" s="1" t="s">
        <v>8</v>
      </c>
      <c r="D492" s="13">
        <v>3260.5549999999998</v>
      </c>
      <c r="E492" s="13">
        <v>3710.0859999999998</v>
      </c>
      <c r="F492" s="2">
        <v>6753.27</v>
      </c>
      <c r="G492" s="2">
        <v>3313.35</v>
      </c>
      <c r="H492" s="2">
        <v>343.42</v>
      </c>
      <c r="I492" s="2">
        <v>10410.040000000001</v>
      </c>
      <c r="J492" s="2">
        <v>93.27</v>
      </c>
      <c r="K492" s="2">
        <v>1166.71</v>
      </c>
      <c r="L492" s="2">
        <v>11670.02</v>
      </c>
      <c r="M492" s="2">
        <v>7318.9</v>
      </c>
    </row>
    <row r="493" spans="1:13" x14ac:dyDescent="0.2">
      <c r="A493" s="1">
        <v>112675503</v>
      </c>
      <c r="B493" s="1" t="s">
        <v>94</v>
      </c>
      <c r="C493" s="1" t="s">
        <v>8</v>
      </c>
      <c r="D493" s="13">
        <v>5967.0519999999997</v>
      </c>
      <c r="E493" s="13">
        <v>6862.9080000000004</v>
      </c>
      <c r="F493" s="2">
        <v>7736.59</v>
      </c>
      <c r="G493" s="2">
        <v>3403</v>
      </c>
      <c r="H493" s="2">
        <v>111.13</v>
      </c>
      <c r="I493" s="2">
        <v>11250.72</v>
      </c>
      <c r="J493" s="2">
        <v>0</v>
      </c>
      <c r="K493" s="2">
        <v>1542.67</v>
      </c>
      <c r="L493" s="2">
        <v>12793.39</v>
      </c>
      <c r="M493" s="2">
        <v>7701.59</v>
      </c>
    </row>
    <row r="494" spans="1:13" x14ac:dyDescent="0.2">
      <c r="A494" s="1">
        <v>112676203</v>
      </c>
      <c r="B494" s="1" t="s">
        <v>93</v>
      </c>
      <c r="C494" s="1" t="s">
        <v>8</v>
      </c>
      <c r="D494" s="13">
        <v>3161.1410000000001</v>
      </c>
      <c r="E494" s="13">
        <v>3635.0610000000001</v>
      </c>
      <c r="F494" s="2">
        <v>8632.91</v>
      </c>
      <c r="G494" s="2">
        <v>4126.07</v>
      </c>
      <c r="H494" s="2">
        <v>242.62</v>
      </c>
      <c r="I494" s="2">
        <v>13001.6</v>
      </c>
      <c r="J494" s="2">
        <v>0</v>
      </c>
      <c r="K494" s="2">
        <v>1481.7</v>
      </c>
      <c r="L494" s="2">
        <v>14483.29</v>
      </c>
      <c r="M494" s="2">
        <v>8800.82</v>
      </c>
    </row>
    <row r="495" spans="1:13" x14ac:dyDescent="0.2">
      <c r="A495" s="1">
        <v>112676403</v>
      </c>
      <c r="B495" s="1" t="s">
        <v>92</v>
      </c>
      <c r="C495" s="1" t="s">
        <v>8</v>
      </c>
      <c r="D495" s="13">
        <v>4187.2129999999997</v>
      </c>
      <c r="E495" s="13">
        <v>4795.05</v>
      </c>
      <c r="F495" s="2">
        <v>7552.94</v>
      </c>
      <c r="G495" s="2">
        <v>3532.28</v>
      </c>
      <c r="H495" s="2">
        <v>197.63</v>
      </c>
      <c r="I495" s="2">
        <v>11282.85</v>
      </c>
      <c r="J495" s="2">
        <v>0</v>
      </c>
      <c r="K495" s="2">
        <v>1258.52</v>
      </c>
      <c r="L495" s="2">
        <v>12541.36</v>
      </c>
      <c r="M495" s="2">
        <v>8035.31</v>
      </c>
    </row>
    <row r="496" spans="1:13" x14ac:dyDescent="0.2">
      <c r="A496" s="1">
        <v>112676503</v>
      </c>
      <c r="B496" s="1" t="s">
        <v>91</v>
      </c>
      <c r="C496" s="1" t="s">
        <v>8</v>
      </c>
      <c r="D496" s="13">
        <v>3280.12</v>
      </c>
      <c r="E496" s="13">
        <v>3837.2249999999999</v>
      </c>
      <c r="F496" s="2">
        <v>7848.82</v>
      </c>
      <c r="G496" s="2">
        <v>3726.15</v>
      </c>
      <c r="H496" s="2">
        <v>237.45</v>
      </c>
      <c r="I496" s="2">
        <v>11812.42</v>
      </c>
      <c r="J496" s="2">
        <v>0</v>
      </c>
      <c r="K496" s="2">
        <v>1703.41</v>
      </c>
      <c r="L496" s="2">
        <v>13515.83</v>
      </c>
      <c r="M496" s="2">
        <v>8119.15</v>
      </c>
    </row>
    <row r="497" spans="1:13" x14ac:dyDescent="0.2">
      <c r="A497" s="1">
        <v>112676703</v>
      </c>
      <c r="B497" s="1" t="s">
        <v>90</v>
      </c>
      <c r="C497" s="1" t="s">
        <v>8</v>
      </c>
      <c r="D497" s="13">
        <v>4009.4009999999998</v>
      </c>
      <c r="E497" s="13">
        <v>4591.51</v>
      </c>
      <c r="F497" s="2">
        <v>6667.55</v>
      </c>
      <c r="G497" s="2">
        <v>4137.72</v>
      </c>
      <c r="H497" s="2">
        <v>200.06</v>
      </c>
      <c r="I497" s="2">
        <v>11005.33</v>
      </c>
      <c r="J497" s="2">
        <v>0</v>
      </c>
      <c r="K497" s="2">
        <v>1816.79</v>
      </c>
      <c r="L497" s="2">
        <v>12822.12</v>
      </c>
      <c r="M497" s="2">
        <v>7377.94</v>
      </c>
    </row>
    <row r="498" spans="1:13" x14ac:dyDescent="0.2">
      <c r="A498" s="1">
        <v>115219002</v>
      </c>
      <c r="B498" s="1" t="s">
        <v>160</v>
      </c>
      <c r="C498" s="1" t="s">
        <v>8</v>
      </c>
      <c r="D498" s="13">
        <v>8069.6109999999999</v>
      </c>
      <c r="E498" s="13">
        <v>9144.1540000000005</v>
      </c>
      <c r="F498" s="2">
        <v>7055.18</v>
      </c>
      <c r="G498" s="2">
        <v>3218.52</v>
      </c>
      <c r="H498" s="2">
        <v>196</v>
      </c>
      <c r="I498" s="2">
        <v>10469.700000000001</v>
      </c>
      <c r="J498" s="2">
        <v>22.34</v>
      </c>
      <c r="K498" s="2">
        <v>733.1</v>
      </c>
      <c r="L498" s="2">
        <v>11225.14</v>
      </c>
      <c r="M498" s="2">
        <v>7400.57</v>
      </c>
    </row>
    <row r="499" spans="1:13" x14ac:dyDescent="0.2">
      <c r="A499" s="1">
        <v>112678503</v>
      </c>
      <c r="B499" s="1" t="s">
        <v>166</v>
      </c>
      <c r="C499" s="1" t="s">
        <v>8</v>
      </c>
      <c r="D499" s="13">
        <v>3362.114</v>
      </c>
      <c r="E499" s="13">
        <v>3891.7379999999998</v>
      </c>
      <c r="F499" s="2">
        <v>8405.85</v>
      </c>
      <c r="G499" s="2">
        <v>3650.08</v>
      </c>
      <c r="H499" s="2">
        <v>246.96</v>
      </c>
      <c r="I499" s="2">
        <v>12302.89</v>
      </c>
      <c r="J499" s="2">
        <v>0</v>
      </c>
      <c r="K499" s="2">
        <v>1872.07</v>
      </c>
      <c r="L499" s="2">
        <v>14174.96</v>
      </c>
      <c r="M499" s="2">
        <v>8507</v>
      </c>
    </row>
    <row r="500" spans="1:13" x14ac:dyDescent="0.2">
      <c r="A500" s="1">
        <v>112679002</v>
      </c>
      <c r="B500" s="1" t="s">
        <v>86</v>
      </c>
      <c r="C500" s="1" t="s">
        <v>8</v>
      </c>
      <c r="D500" s="13">
        <v>7894.37</v>
      </c>
      <c r="E500" s="13">
        <v>9055.8379999999997</v>
      </c>
      <c r="F500" s="2">
        <v>9383.27</v>
      </c>
      <c r="G500" s="2">
        <v>3227.84</v>
      </c>
      <c r="H500" s="2">
        <v>117.12</v>
      </c>
      <c r="I500" s="2">
        <v>12728.23</v>
      </c>
      <c r="J500" s="2">
        <v>0</v>
      </c>
      <c r="K500" s="2">
        <v>1658.4</v>
      </c>
      <c r="L500" s="2">
        <v>14386.63</v>
      </c>
      <c r="M500" s="2">
        <v>8485.66</v>
      </c>
    </row>
    <row r="501" spans="1:13" x14ac:dyDescent="0.2">
      <c r="A501" s="1">
        <v>112679403</v>
      </c>
      <c r="B501" s="1" t="s">
        <v>138</v>
      </c>
      <c r="C501" s="1" t="s">
        <v>8</v>
      </c>
      <c r="D501" s="13">
        <v>3001.6579999999999</v>
      </c>
      <c r="E501" s="13">
        <v>3439.0459999999998</v>
      </c>
      <c r="F501" s="2">
        <v>9469.16</v>
      </c>
      <c r="G501" s="2">
        <v>4132.22</v>
      </c>
      <c r="H501" s="2">
        <v>307.99</v>
      </c>
      <c r="I501" s="2">
        <v>13909.37</v>
      </c>
      <c r="J501" s="2">
        <v>0</v>
      </c>
      <c r="K501" s="2">
        <v>1519.43</v>
      </c>
      <c r="L501" s="2">
        <v>15428.8</v>
      </c>
      <c r="M501" s="2">
        <v>9983.0499999999993</v>
      </c>
    </row>
    <row r="503" spans="1:13" x14ac:dyDescent="0.2">
      <c r="D503" s="14">
        <f>SUM(D2:D501)</f>
        <v>1755040.2050000015</v>
      </c>
      <c r="E503" s="14">
        <f>SUM(E2:E501)</f>
        <v>2034099.591</v>
      </c>
      <c r="F503" s="15">
        <v>8213.67</v>
      </c>
      <c r="G503" s="15">
        <v>3935.15</v>
      </c>
      <c r="H503" s="15">
        <v>242.26</v>
      </c>
      <c r="I503" s="15">
        <v>12391.08</v>
      </c>
      <c r="J503" s="15">
        <v>24.34</v>
      </c>
      <c r="K503" s="15">
        <v>1693.34</v>
      </c>
      <c r="L503" s="15">
        <v>14108.76</v>
      </c>
      <c r="M503" s="15">
        <v>8059.94</v>
      </c>
    </row>
    <row r="504" spans="1:13" x14ac:dyDescent="0.2">
      <c r="F504" s="2"/>
      <c r="G504" s="2"/>
      <c r="H504" s="2"/>
      <c r="I504" s="2"/>
      <c r="J504" s="2"/>
      <c r="K504" s="2"/>
      <c r="L504" s="2"/>
      <c r="M504" s="2"/>
    </row>
  </sheetData>
  <sortState ref="A2:M501">
    <sortCondition ref="C2:C501"/>
    <sortCondition ref="B2:B501"/>
  </sortState>
  <pageMargins left="0" right="0" top="0.75" bottom="0.5" header="0.3" footer="0.3"/>
  <pageSetup paperSize="5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2011-2012 Expenditures</vt:lpstr>
      <vt:lpstr>Exp per ADM</vt:lpstr>
      <vt:lpstr>'2011-2012 Expenditures'!CrosstabTempData</vt:lpstr>
      <vt:lpstr>'Exp per ADM'!Print_Titles</vt:lpstr>
    </vt:vector>
  </TitlesOfParts>
  <Company>PA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Hollenbach</dc:creator>
  <cp:lastModifiedBy>Hanft, Benjamin</cp:lastModifiedBy>
  <cp:lastPrinted>2013-05-02T16:04:33Z</cp:lastPrinted>
  <dcterms:created xsi:type="dcterms:W3CDTF">2010-05-04T12:13:47Z</dcterms:created>
  <dcterms:modified xsi:type="dcterms:W3CDTF">2013-10-22T19:46:18Z</dcterms:modified>
</cp:coreProperties>
</file>