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1655" windowHeight="8775" tabRatio="612"/>
  </bookViews>
  <sheets>
    <sheet name="2012-13 Expenditures" sheetId="29" r:id="rId1"/>
    <sheet name="2012-13 Exp per ADM" sheetId="30" r:id="rId2"/>
  </sheets>
  <definedNames>
    <definedName name="_xlnm.Print_Titles" localSheetId="1">'2012-13 Exp per ADM'!$A:$C,'2012-13 Exp per ADM'!$1:$1</definedName>
    <definedName name="_xlnm.Print_Titles" localSheetId="0">'2012-13 Expenditures'!$A:$D,'2012-13 Expenditures'!$1:$1</definedName>
    <definedName name="qryDataXTabExp">#REF!</definedName>
  </definedNames>
  <calcPr calcId="145621"/>
</workbook>
</file>

<file path=xl/calcChain.xml><?xml version="1.0" encoding="utf-8"?>
<calcChain xmlns="http://schemas.openxmlformats.org/spreadsheetml/2006/main">
  <c r="E503" i="30" l="1"/>
  <c r="D503" i="30"/>
  <c r="J755" i="29" l="1"/>
  <c r="J754" i="29"/>
  <c r="J753" i="29"/>
  <c r="J752" i="29"/>
  <c r="I755" i="29"/>
  <c r="I754" i="29"/>
  <c r="I753" i="29"/>
  <c r="I75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9" i="29"/>
  <c r="H658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08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H750" i="29"/>
  <c r="H2" i="29"/>
  <c r="G755" i="29"/>
  <c r="G754" i="29"/>
  <c r="G753" i="29"/>
  <c r="G752" i="29"/>
  <c r="F755" i="29"/>
  <c r="F754" i="29"/>
  <c r="F753" i="29"/>
  <c r="F752" i="29"/>
  <c r="E755" i="29"/>
  <c r="E754" i="29"/>
  <c r="E753" i="29"/>
  <c r="E752" i="29"/>
  <c r="H755" i="29" l="1"/>
  <c r="H753" i="29"/>
  <c r="H754" i="29"/>
  <c r="H752" i="29"/>
  <c r="I756" i="29"/>
  <c r="J756" i="29"/>
  <c r="G756" i="29"/>
  <c r="F756" i="29"/>
  <c r="E756" i="29"/>
  <c r="M752" i="29"/>
  <c r="N752" i="29"/>
  <c r="O752" i="29"/>
  <c r="P752" i="29"/>
  <c r="Q752" i="29"/>
  <c r="R752" i="29"/>
  <c r="S752" i="29"/>
  <c r="T752" i="29"/>
  <c r="U752" i="29"/>
  <c r="V752" i="29"/>
  <c r="W752" i="29"/>
  <c r="X752" i="29"/>
  <c r="Y752" i="29"/>
  <c r="Z752" i="29"/>
  <c r="AA752" i="29"/>
  <c r="AB752" i="29"/>
  <c r="AC752" i="29"/>
  <c r="M753" i="29"/>
  <c r="N753" i="29"/>
  <c r="O753" i="29"/>
  <c r="P753" i="29"/>
  <c r="Q753" i="29"/>
  <c r="R753" i="29"/>
  <c r="S753" i="29"/>
  <c r="T753" i="29"/>
  <c r="U753" i="29"/>
  <c r="V753" i="29"/>
  <c r="W753" i="29"/>
  <c r="X753" i="29"/>
  <c r="Y753" i="29"/>
  <c r="Z753" i="29"/>
  <c r="AA753" i="29"/>
  <c r="AB753" i="29"/>
  <c r="AC753" i="29"/>
  <c r="M754" i="29"/>
  <c r="N754" i="29"/>
  <c r="O754" i="29"/>
  <c r="P754" i="29"/>
  <c r="Q754" i="29"/>
  <c r="R754" i="29"/>
  <c r="S754" i="29"/>
  <c r="T754" i="29"/>
  <c r="U754" i="29"/>
  <c r="V754" i="29"/>
  <c r="W754" i="29"/>
  <c r="X754" i="29"/>
  <c r="Y754" i="29"/>
  <c r="Z754" i="29"/>
  <c r="AA754" i="29"/>
  <c r="AB754" i="29"/>
  <c r="AC754" i="29"/>
  <c r="M755" i="29"/>
  <c r="N755" i="29"/>
  <c r="O755" i="29"/>
  <c r="P755" i="29"/>
  <c r="Q755" i="29"/>
  <c r="R755" i="29"/>
  <c r="S755" i="29"/>
  <c r="T755" i="29"/>
  <c r="U755" i="29"/>
  <c r="V755" i="29"/>
  <c r="W755" i="29"/>
  <c r="X755" i="29"/>
  <c r="Y755" i="29"/>
  <c r="Z755" i="29"/>
  <c r="AA755" i="29"/>
  <c r="AB755" i="29"/>
  <c r="AC755" i="29"/>
  <c r="K755" i="29"/>
  <c r="K754" i="29"/>
  <c r="K753" i="29"/>
  <c r="K752" i="29"/>
  <c r="O756" i="29" l="1"/>
  <c r="V756" i="29"/>
  <c r="Q756" i="29"/>
  <c r="S756" i="29"/>
  <c r="Y756" i="29"/>
  <c r="U756" i="29"/>
  <c r="M756" i="29"/>
  <c r="AC756" i="29"/>
  <c r="Z756" i="29"/>
  <c r="AB756" i="29"/>
  <c r="W756" i="29"/>
  <c r="R756" i="29"/>
  <c r="AA756" i="29"/>
  <c r="X756" i="29"/>
  <c r="H756" i="29"/>
  <c r="T756" i="29"/>
  <c r="P756" i="29"/>
  <c r="N756" i="29"/>
  <c r="K756" i="29"/>
</calcChain>
</file>

<file path=xl/sharedStrings.xml><?xml version="1.0" encoding="utf-8"?>
<sst xmlns="http://schemas.openxmlformats.org/spreadsheetml/2006/main" count="2545" uniqueCount="860">
  <si>
    <t>Huntingdon County CTC</t>
  </si>
  <si>
    <t>SUN Area Technical Institute</t>
  </si>
  <si>
    <t>Urban League of Greater Pittsburgh CS</t>
  </si>
  <si>
    <t>Preparatory CS of Mathematics</t>
  </si>
  <si>
    <t>Vitalistic Therapeutic CS of the Lehigh Valley</t>
  </si>
  <si>
    <t>Renaissance Academy CS</t>
  </si>
  <si>
    <t>Walter D Palmer Leadership Learning Partners CS</t>
  </si>
  <si>
    <t>Pan American Academy CS</t>
  </si>
  <si>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</si>
  <si>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</si>
  <si>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</si>
  <si>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</si>
  <si>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</si>
  <si>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</si>
  <si>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</si>
  <si>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</si>
  <si>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</si>
  <si>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</si>
  <si>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</si>
  <si>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</si>
  <si>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</si>
  <si>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</si>
  <si>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</si>
  <si>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</si>
  <si>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</si>
  <si>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</si>
  <si>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</si>
  <si>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</si>
  <si>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</si>
  <si>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</si>
  <si>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</si>
  <si>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</si>
  <si>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</si>
  <si>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</si>
  <si>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</si>
  <si>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</si>
  <si>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</si>
  <si>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</si>
  <si>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</si>
  <si>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</si>
  <si>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</si>
  <si>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</si>
  <si>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</si>
  <si>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</si>
  <si>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</si>
  <si>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</si>
  <si>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</si>
  <si>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</si>
  <si>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</si>
  <si>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</si>
  <si>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</si>
  <si>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</si>
  <si>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</si>
  <si>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</si>
  <si>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</si>
  <si>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</si>
  <si>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</si>
  <si>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</si>
  <si>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</si>
  <si>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</si>
  <si>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</si>
  <si>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</si>
  <si>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Cheltenham Township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</si>
  <si>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</si>
  <si>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</si>
  <si>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</si>
  <si>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</si>
  <si>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</si>
  <si>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</si>
  <si>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</si>
  <si>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</si>
  <si>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</si>
  <si>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</si>
  <si>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</si>
  <si>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</si>
  <si>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</si>
  <si>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</si>
  <si>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</si>
  <si>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</si>
  <si>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</si>
  <si>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</si>
  <si>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</si>
  <si>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</si>
  <si>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</si>
  <si>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</si>
  <si>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</si>
  <si>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</si>
  <si>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</si>
  <si>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</si>
  <si>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</si>
  <si>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</si>
  <si>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</si>
  <si>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</si>
  <si>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</si>
  <si>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</si>
  <si>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</si>
  <si>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</si>
  <si>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</si>
  <si>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</si>
  <si>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</si>
  <si>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</si>
  <si>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</si>
  <si>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</si>
  <si>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</si>
  <si>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</si>
  <si>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</si>
  <si>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</si>
  <si>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</si>
  <si>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</si>
  <si>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</si>
  <si>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</si>
  <si>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</si>
  <si>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</si>
  <si>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</si>
  <si>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</si>
  <si>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</si>
  <si>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</si>
  <si>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</si>
  <si>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</si>
  <si>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</si>
  <si>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</si>
  <si>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</si>
  <si>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</si>
  <si>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</si>
  <si>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</si>
  <si>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</si>
  <si>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</si>
  <si>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</si>
  <si>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</si>
  <si>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</si>
  <si>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</si>
  <si>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</si>
  <si>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</si>
  <si>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</si>
  <si>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</si>
  <si>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</si>
  <si>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</si>
  <si>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</si>
  <si>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</si>
  <si>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</si>
  <si>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</si>
  <si>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</si>
  <si>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</si>
  <si>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</si>
  <si>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</si>
  <si>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</si>
  <si>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</si>
  <si>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</si>
  <si>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</si>
  <si>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</si>
  <si>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</si>
  <si>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</si>
  <si>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</si>
  <si>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</si>
  <si>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</si>
  <si>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</si>
  <si>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</si>
  <si>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</si>
  <si>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</si>
  <si>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</si>
  <si>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</si>
  <si>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</si>
  <si>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</si>
  <si>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</si>
  <si>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</si>
  <si>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</si>
  <si>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</si>
  <si>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</si>
  <si>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</si>
  <si>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</si>
  <si>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</si>
  <si>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</si>
  <si>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</si>
  <si>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</si>
  <si>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</si>
  <si>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</si>
  <si>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</si>
  <si>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</si>
  <si>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</si>
  <si>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</si>
  <si>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</si>
  <si>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</si>
  <si>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</si>
  <si>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</si>
  <si>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</si>
  <si>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</si>
  <si>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</si>
  <si>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</si>
  <si>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</si>
  <si>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</si>
  <si>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</si>
  <si>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</si>
  <si>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</si>
  <si>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</si>
  <si>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</si>
  <si>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</si>
  <si>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</si>
  <si>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</si>
  <si>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</si>
  <si>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</si>
  <si>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</si>
  <si>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</si>
  <si>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</si>
  <si>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</si>
  <si>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</si>
  <si>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</si>
  <si>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</si>
  <si>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</si>
  <si>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</si>
  <si>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</si>
  <si>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</si>
  <si>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</si>
  <si>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</si>
  <si>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</si>
  <si>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</si>
  <si>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</si>
  <si>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</si>
  <si>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</si>
  <si>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</si>
  <si>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</si>
  <si>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</si>
  <si>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</si>
  <si>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</si>
  <si>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</si>
  <si>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</si>
  <si>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</si>
  <si>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</si>
  <si>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</si>
  <si>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</si>
  <si>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</si>
  <si>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</si>
  <si>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</si>
  <si>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</si>
  <si>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</si>
  <si>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</si>
  <si>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</si>
  <si>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Dubois Area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</si>
  <si>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</si>
  <si>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</si>
  <si>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</si>
  <si>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</si>
  <si>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</si>
  <si>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</si>
  <si>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</si>
  <si>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</si>
  <si>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</si>
  <si>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</si>
  <si>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</si>
  <si>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</si>
  <si>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</si>
  <si>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</si>
  <si>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</si>
  <si>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</si>
  <si>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</si>
  <si>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</si>
  <si>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</si>
  <si>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</si>
  <si>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</si>
  <si>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</si>
  <si>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</si>
  <si>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</si>
  <si>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</si>
  <si>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</si>
  <si>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</si>
  <si>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</si>
  <si>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</si>
  <si>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</si>
  <si>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</si>
  <si>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</si>
  <si>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</si>
  <si>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</si>
  <si>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</si>
  <si>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</si>
  <si>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</si>
  <si>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</si>
  <si>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</si>
  <si>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</si>
  <si>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</si>
  <si>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</si>
  <si>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</si>
  <si>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</si>
  <si>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</si>
  <si>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</si>
  <si>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</si>
  <si>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</si>
  <si>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</si>
  <si>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</si>
  <si>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</si>
  <si>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</si>
  <si>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</si>
  <si>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</si>
  <si>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</si>
  <si>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</si>
  <si>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</si>
  <si>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</si>
  <si>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</si>
  <si>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</si>
  <si>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</si>
  <si>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</si>
  <si>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</si>
  <si>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</si>
  <si>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</si>
  <si>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</si>
  <si>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</si>
  <si>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</si>
  <si>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</si>
  <si>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</si>
  <si>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</si>
  <si>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</si>
  <si>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</si>
  <si>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</si>
  <si>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</si>
  <si>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</si>
  <si>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</si>
  <si>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</si>
  <si>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</si>
  <si>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</si>
  <si>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</si>
  <si>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</si>
  <si>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</si>
  <si>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</si>
  <si>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</si>
  <si>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</si>
  <si>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</si>
  <si>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</si>
  <si>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</si>
  <si>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</si>
  <si>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</si>
  <si>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</si>
  <si>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</si>
  <si>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</si>
  <si>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</si>
  <si>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</si>
  <si>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</si>
  <si>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</si>
  <si>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</si>
  <si>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</si>
  <si>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</si>
  <si>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</si>
  <si>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</si>
  <si>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</si>
  <si>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</si>
  <si>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</si>
  <si>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</si>
  <si>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</si>
  <si>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</si>
  <si>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</si>
  <si>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</si>
  <si>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</si>
  <si>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</si>
  <si>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</si>
  <si>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</si>
  <si>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</si>
  <si>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</si>
  <si>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</si>
  <si>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</si>
  <si>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</si>
  <si>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</si>
  <si>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</si>
  <si>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</si>
  <si>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</si>
  <si>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</si>
  <si>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</si>
  <si>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</si>
  <si>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</si>
  <si>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</si>
  <si>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</si>
  <si>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</si>
  <si>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</si>
  <si>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</si>
  <si>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</si>
  <si>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</si>
  <si>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</si>
  <si>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</si>
  <si>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</si>
  <si>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</si>
  <si>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</si>
  <si>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</si>
  <si>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</si>
  <si>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</si>
  <si>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</si>
  <si>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</si>
  <si>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</si>
  <si>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</si>
  <si>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</si>
  <si>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</si>
  <si>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</si>
  <si>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</si>
  <si>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</si>
  <si>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</si>
  <si>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</si>
  <si>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</si>
  <si>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</si>
  <si>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</si>
  <si>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</si>
  <si>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</si>
  <si>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</si>
  <si>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</si>
  <si>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</si>
  <si>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</si>
  <si>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</si>
  <si>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</si>
  <si>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</si>
  <si>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</si>
  <si>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</si>
  <si>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</si>
  <si>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</si>
  <si>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</si>
  <si>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</si>
  <si>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</si>
  <si>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</si>
  <si>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</si>
  <si>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</si>
  <si>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</si>
  <si>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</si>
  <si>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</si>
  <si>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</si>
  <si>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</si>
  <si>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</si>
  <si>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</si>
  <si>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</si>
  <si>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</si>
  <si>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</si>
  <si>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</si>
  <si>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</si>
  <si>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</si>
  <si>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</si>
  <si>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</si>
  <si>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</si>
  <si>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</si>
  <si>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</si>
  <si>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</si>
  <si>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</si>
  <si>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</si>
  <si>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</si>
  <si>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</si>
  <si>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</si>
  <si>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</si>
  <si>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</si>
  <si>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</si>
  <si>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</si>
  <si>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</si>
  <si>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</si>
  <si>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</si>
  <si>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</si>
  <si>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</si>
  <si>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</si>
  <si>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</si>
  <si>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</si>
  <si>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</si>
  <si>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</si>
  <si>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</si>
  <si>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</si>
  <si>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</si>
  <si>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</si>
  <si>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</si>
  <si>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</si>
  <si>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</si>
  <si>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</si>
  <si>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</si>
  <si>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</si>
  <si>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</si>
  <si>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</si>
  <si>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</si>
  <si>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</si>
  <si>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</si>
  <si>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</si>
  <si>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</si>
  <si>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</si>
  <si>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</si>
  <si>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</si>
  <si>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</si>
  <si>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</si>
  <si>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</si>
  <si>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</si>
  <si>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</si>
  <si>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</si>
  <si>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</si>
  <si>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</si>
  <si>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</si>
  <si>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</si>
  <si>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</si>
  <si>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</si>
  <si>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</si>
  <si>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</si>
  <si>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</si>
  <si>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</si>
  <si>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</si>
  <si>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</si>
  <si>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</si>
  <si>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</si>
  <si>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</si>
  <si>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</si>
  <si>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</si>
  <si>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</si>
  <si>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</si>
  <si>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</si>
  <si>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</si>
  <si>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</si>
  <si>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</si>
  <si>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</si>
  <si>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</si>
  <si>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</si>
  <si>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</si>
  <si>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</si>
  <si>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</si>
  <si>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</si>
  <si>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</si>
  <si>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</si>
  <si>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</si>
  <si>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</si>
  <si>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</si>
  <si>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</si>
  <si>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</si>
  <si>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</si>
  <si>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</si>
  <si>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</si>
  <si>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</si>
  <si>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</si>
  <si>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</si>
  <si>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</si>
  <si>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</si>
  <si>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</si>
  <si>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</si>
  <si>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</si>
  <si>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</si>
  <si>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</si>
  <si>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</si>
  <si>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</si>
  <si>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</si>
  <si>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</si>
  <si>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</si>
  <si>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</si>
  <si>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</si>
  <si>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</si>
  <si>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</si>
  <si>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</si>
  <si>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</si>
  <si>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</si>
  <si>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</si>
  <si>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</si>
  <si>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</si>
  <si>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</si>
  <si>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</si>
  <si>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</si>
  <si>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School District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</si>
  <si>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</si>
  <si>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</si>
  <si>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</si>
  <si>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</si>
  <si>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</si>
  <si>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</si>
  <si>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</si>
  <si>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</si>
  <si>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</si>
  <si>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</si>
  <si>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</si>
  <si>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</si>
  <si>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</si>
  <si>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</si>
  <si>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</si>
  <si>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</si>
  <si>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</si>
  <si>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</si>
  <si>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</si>
  <si>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</si>
  <si>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</si>
  <si>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</si>
  <si>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</si>
  <si>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</si>
  <si>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</si>
  <si>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</si>
  <si>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</si>
  <si>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</si>
  <si>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</si>
  <si>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Blairsville-Saltsburg SD</t>
  </si>
  <si>
    <t>Schuylkill Haven Area SD</t>
  </si>
  <si>
    <t xml:space="preserve">Total Expenditures </t>
  </si>
  <si>
    <t>Cat</t>
  </si>
  <si>
    <t>Forbes Road CTC</t>
  </si>
  <si>
    <t>A W Beattie Career Center</t>
  </si>
  <si>
    <t>Philadelphia AVTS</t>
  </si>
  <si>
    <t>Connellsville Area Career &amp; Technical Center</t>
  </si>
  <si>
    <t>Lawrence County CTC</t>
  </si>
  <si>
    <t>Butler County AVTS</t>
  </si>
  <si>
    <t>North Montco Tech Career Center</t>
  </si>
  <si>
    <t>Mercer County Career Center</t>
  </si>
  <si>
    <t>Western Area CTC</t>
  </si>
  <si>
    <t>Greene County CTC</t>
  </si>
  <si>
    <t>Clarion County Career Center</t>
  </si>
  <si>
    <t>Parkway West CTC</t>
  </si>
  <si>
    <t>Erie County Technical School</t>
  </si>
  <si>
    <t>Mon Valley CTC</t>
  </si>
  <si>
    <t>Crawford County CTC</t>
  </si>
  <si>
    <t>Steel Center AVTS</t>
  </si>
  <si>
    <t>Somerset County Technology Center</t>
  </si>
  <si>
    <t>Carbon Career &amp; Technical Institute</t>
  </si>
  <si>
    <t>Columbia-Montour AVTS</t>
  </si>
  <si>
    <t>Clearfield County CTC</t>
  </si>
  <si>
    <t>Susquehanna County CTC</t>
  </si>
  <si>
    <t>Franklin County CTC</t>
  </si>
  <si>
    <t>Central PA Institute of Science &amp; Technology</t>
  </si>
  <si>
    <t>Mifflin-Juniata CTC</t>
  </si>
  <si>
    <t>Jefferson County-DuBois AVTS</t>
  </si>
  <si>
    <t>Career Institute of Technology</t>
  </si>
  <si>
    <t>Bethlehem AVTS</t>
  </si>
  <si>
    <t>York Co School of Technology</t>
  </si>
  <si>
    <t>Reading Muhlenberg CTC</t>
  </si>
  <si>
    <t>Northern Tier Career Center</t>
  </si>
  <si>
    <t>Lancaster County CTC</t>
  </si>
  <si>
    <t>Monroe Career &amp; Tech Inst</t>
  </si>
  <si>
    <t>Lycoming CTC</t>
  </si>
  <si>
    <t>Berks CTC</t>
  </si>
  <si>
    <t>Northern Westmoreland CTC</t>
  </si>
  <si>
    <t>Eastern Center for Arts &amp; Technology</t>
  </si>
  <si>
    <t>West Side CTC</t>
  </si>
  <si>
    <t>Central Montco Technical High School</t>
  </si>
  <si>
    <t>Venango Technology Center</t>
  </si>
  <si>
    <t>Lebanon County CTC</t>
  </si>
  <si>
    <t>Central Westmoreland CTC</t>
  </si>
  <si>
    <t>Eastern Westmoreland CTC</t>
  </si>
  <si>
    <t>Northumberland County CTC</t>
  </si>
  <si>
    <t>Lehigh Career &amp; Technical Institute</t>
  </si>
  <si>
    <t>Bucks County Technical High School</t>
  </si>
  <si>
    <t>CTC of Lackawanna County</t>
  </si>
  <si>
    <t>Bedford County Technical Center</t>
  </si>
  <si>
    <t>Fulton County AVTS</t>
  </si>
  <si>
    <t>Greater Altoona CTC</t>
  </si>
  <si>
    <t>Admiral Peary AVTS</t>
  </si>
  <si>
    <t>Middle Bucks Institute of Technology</t>
  </si>
  <si>
    <t>Lenape Tech</t>
  </si>
  <si>
    <t>Schuylkill Technology Centers</t>
  </si>
  <si>
    <t>Indiana County Technology Center</t>
  </si>
  <si>
    <t>Beaver County CTC</t>
  </si>
  <si>
    <t>Propel CS-East</t>
  </si>
  <si>
    <t>Propel CS-Montour</t>
  </si>
  <si>
    <t>Community Academy of Philadelphia CS</t>
  </si>
  <si>
    <t>Northwood Academy CS</t>
  </si>
  <si>
    <t>Spectrum CS</t>
  </si>
  <si>
    <t>Agora Cyber CS</t>
  </si>
  <si>
    <t>Infinity CS</t>
  </si>
  <si>
    <t>Folk Arts-Cultural Treasures CS</t>
  </si>
  <si>
    <t>Mastery CS-Thomas Campus</t>
  </si>
  <si>
    <t>West Oak Lane CS</t>
  </si>
  <si>
    <t>Philadelphia Harambee Inst CS</t>
  </si>
  <si>
    <t>World Communications CS</t>
  </si>
  <si>
    <t>Youth Build Phila CS</t>
  </si>
  <si>
    <t>Imhotep Institute CHS</t>
  </si>
  <si>
    <t>Alliance for Progress CS</t>
  </si>
  <si>
    <t>Multi-Cultural Academy CS</t>
  </si>
  <si>
    <t>Mastery CS-Shoemaker Campus</t>
  </si>
  <si>
    <t>Philadelphia Performing Arts CS</t>
  </si>
  <si>
    <t>Math Civics and Sciences CS</t>
  </si>
  <si>
    <t>Young Scholars CS</t>
  </si>
  <si>
    <t>Freire CS</t>
  </si>
  <si>
    <t>Philadelphia Academy CS</t>
  </si>
  <si>
    <t>Academy CS</t>
  </si>
  <si>
    <t>Global Leadership Academy CS</t>
  </si>
  <si>
    <t>Imani Education Circle CS</t>
  </si>
  <si>
    <t>New Foundations CS</t>
  </si>
  <si>
    <t>Franklin Towne CHS</t>
  </si>
  <si>
    <t>Delaware Valley CHS</t>
  </si>
  <si>
    <t>Sylvan Heights Science CS</t>
  </si>
  <si>
    <t>Mariana Bracetti Academy CS</t>
  </si>
  <si>
    <t>Hardy Williams Academy CS</t>
  </si>
  <si>
    <t>Propel CS-Homestead</t>
  </si>
  <si>
    <t>PA Learners Online Regional Cyber CS</t>
  </si>
  <si>
    <t>Eugenio Maria De Hostos CS</t>
  </si>
  <si>
    <t>Career Connections CHS</t>
  </si>
  <si>
    <t>Manchester Academic CS</t>
  </si>
  <si>
    <t>Wakisha CS</t>
  </si>
  <si>
    <t>City CHS</t>
  </si>
  <si>
    <t>Universal Institute CS</t>
  </si>
  <si>
    <t>Susq-Cyber CS</t>
  </si>
  <si>
    <t>Sugar Valley Rural CS</t>
  </si>
  <si>
    <t>Laboratory CS</t>
  </si>
  <si>
    <t>Christopher Columbus CS</t>
  </si>
  <si>
    <t>Propel CS-McKeesport</t>
  </si>
  <si>
    <t>New Media Technology CS</t>
  </si>
  <si>
    <t>Young Scholars of Central PA CS</t>
  </si>
  <si>
    <t>Keystone Education Center CS</t>
  </si>
  <si>
    <t>Evergreen Community CS</t>
  </si>
  <si>
    <t>Graystone Academy CS</t>
  </si>
  <si>
    <t>Collegium CS</t>
  </si>
  <si>
    <t>Chester Co Family Academy CS</t>
  </si>
  <si>
    <t>Lehigh Valley Academy Regional CS</t>
  </si>
  <si>
    <t>Sankofa Academy CS</t>
  </si>
  <si>
    <t>Nittany Valley CS</t>
  </si>
  <si>
    <t>Roberto Clemente CS</t>
  </si>
  <si>
    <t>Souderton CS Collaborative</t>
  </si>
  <si>
    <t>Pennsylvania Virtual CS</t>
  </si>
  <si>
    <t>Dr Robert Ketterer CS</t>
  </si>
  <si>
    <t>Bucks County Montessori CS</t>
  </si>
  <si>
    <t>Tidioute Community CS</t>
  </si>
  <si>
    <t>Perseus House CS of Excellence</t>
  </si>
  <si>
    <t>Central PA Digital Learning Foundation CS</t>
  </si>
  <si>
    <t>Montessori Regional CS</t>
  </si>
  <si>
    <t>21st Century Cyber CS</t>
  </si>
  <si>
    <t>Robert Benjamin Wiley Community CS</t>
  </si>
  <si>
    <t>Southwest Leadership Academy CS</t>
  </si>
  <si>
    <t>Avon Grove CS</t>
  </si>
  <si>
    <t>Wonderland CS</t>
  </si>
  <si>
    <t>Center for Student Learning CS at Pennsbury</t>
  </si>
  <si>
    <t>Russell Byers CS</t>
  </si>
  <si>
    <t>Philadelphia Montessori CS</t>
  </si>
  <si>
    <t>Ad Prima CS</t>
  </si>
  <si>
    <t>Philadelphia Electrical &amp; Tech CHS</t>
  </si>
  <si>
    <t>Richard Allen Preparatory CS</t>
  </si>
  <si>
    <t>Wissahickon CS</t>
  </si>
  <si>
    <t>West Phila. Achievement CES</t>
  </si>
  <si>
    <t>Green Woods CS</t>
  </si>
  <si>
    <t>People for People CS</t>
  </si>
  <si>
    <t>School Lane CS</t>
  </si>
  <si>
    <t>Centre Learning Community CS</t>
  </si>
  <si>
    <t>Crispus Attucks Youthbuild CS</t>
  </si>
  <si>
    <t>Achievement House CS</t>
  </si>
  <si>
    <t>Widener Partnership CS</t>
  </si>
  <si>
    <t>Fell CS</t>
  </si>
  <si>
    <t>Chester Community CS</t>
  </si>
  <si>
    <t>Independence CS</t>
  </si>
  <si>
    <t>Bear Creek Community CS</t>
  </si>
  <si>
    <t>Lincoln CS</t>
  </si>
  <si>
    <t>Pennsylvania Distance Learning CS</t>
  </si>
  <si>
    <t>Commonwealth Connections Academy CS</t>
  </si>
  <si>
    <t>Hope CS</t>
  </si>
  <si>
    <t>Khepera CS</t>
  </si>
  <si>
    <t>Lincoln Park Performing Arts CS</t>
  </si>
  <si>
    <t>Planet Abacus CS</t>
  </si>
  <si>
    <t>New Hope Academy CS</t>
  </si>
  <si>
    <t>Truebright Science Academy CS</t>
  </si>
  <si>
    <t>Mastery CS-Pickett Campus</t>
  </si>
  <si>
    <t>Pennsylvania Cyber CS</t>
  </si>
  <si>
    <t>Beaver Area Academic CS</t>
  </si>
  <si>
    <t>Boys Latin of Philadelphia CS</t>
  </si>
  <si>
    <t>Eastern Area Special School</t>
  </si>
  <si>
    <t>Lancaster County Academy</t>
  </si>
  <si>
    <t>York County HS</t>
  </si>
  <si>
    <t>Franklin Learning Center</t>
  </si>
  <si>
    <t>Total</t>
  </si>
  <si>
    <t>Central Valley SD</t>
  </si>
  <si>
    <t>Greater Johnstown CTC</t>
  </si>
  <si>
    <t>Dauphin County Technical School</t>
  </si>
  <si>
    <t>Delaware County Technical High School</t>
  </si>
  <si>
    <t>Fayette County Career &amp; Technical Institute</t>
  </si>
  <si>
    <t>Wilkes-Barre Area CTC</t>
  </si>
  <si>
    <t>Seneca Highlands Career and Technical Center</t>
  </si>
  <si>
    <t>Western Montgomery CTC</t>
  </si>
  <si>
    <t>Propel CS-Braddock Hills</t>
  </si>
  <si>
    <t>Mastery CS-Harrity Campus</t>
  </si>
  <si>
    <t>Mastery CS-Mann Campus</t>
  </si>
  <si>
    <t>Mastery CS-Smedley Campus</t>
  </si>
  <si>
    <t>Upper Bucks County Technical School</t>
  </si>
  <si>
    <t>Chester County Technical College High School</t>
  </si>
  <si>
    <t>Cumberland Perry AVTS</t>
  </si>
  <si>
    <t>Propel CS-Northside</t>
  </si>
  <si>
    <t>Urban Pathways 6-12 CS</t>
  </si>
  <si>
    <t>Young Scholars of Western Pennsylvania CS</t>
  </si>
  <si>
    <t>Baden Academy CS</t>
  </si>
  <si>
    <t>HOPE for Hyndman CS</t>
  </si>
  <si>
    <t>Stone Valley Community CS</t>
  </si>
  <si>
    <t>Arts Academy CS</t>
  </si>
  <si>
    <t>Medical Academy CS</t>
  </si>
  <si>
    <t>Birney Preparatory Academy</t>
  </si>
  <si>
    <t>Mastery CS-Clymer Elementary</t>
  </si>
  <si>
    <t>Mastery CS-Gratz Campus</t>
  </si>
  <si>
    <t>AVTS / CTC</t>
  </si>
  <si>
    <t>Charter School</t>
  </si>
  <si>
    <t>Special Program Jointure</t>
  </si>
  <si>
    <t>Propel CS-Pitcairn</t>
  </si>
  <si>
    <t>Education Plus Academy Cyber CS</t>
  </si>
  <si>
    <t>Chester CS for the Arts</t>
  </si>
  <si>
    <t>Howard Gardner Multiple Intelligence CS</t>
  </si>
  <si>
    <t>ACT Academy Cyber CS</t>
  </si>
  <si>
    <t>Esperanza Cyber CS</t>
  </si>
  <si>
    <t>Current Expenditures</t>
  </si>
  <si>
    <t>LEA Name</t>
  </si>
  <si>
    <t>Gettysburg Montessori CS</t>
  </si>
  <si>
    <t>Vida CS</t>
  </si>
  <si>
    <t>Environmental CS at Frick Park</t>
  </si>
  <si>
    <t>Penn Hills CS for Entrepreneurship</t>
  </si>
  <si>
    <t>Urban Pathways K-5 College CS</t>
  </si>
  <si>
    <t>I-LEAD CS</t>
  </si>
  <si>
    <t>Pennsylvania Leadership CS</t>
  </si>
  <si>
    <t>Erie Rise Leadership Academy CS</t>
  </si>
  <si>
    <t>New Day CS</t>
  </si>
  <si>
    <t>La Academia Partnership CS</t>
  </si>
  <si>
    <t>Lincoln Leadership Academy CS</t>
  </si>
  <si>
    <t>Seven Generations CS</t>
  </si>
  <si>
    <t>Pocono Mountain CS</t>
  </si>
  <si>
    <t>Lehigh Valley Dual Language CS</t>
  </si>
  <si>
    <t>Antonia Pantoja Community CS</t>
  </si>
  <si>
    <t>ASPIRA Bilingual Cyber CS</t>
  </si>
  <si>
    <t>Belmont Academy CS</t>
  </si>
  <si>
    <t>Belmont CS</t>
  </si>
  <si>
    <t>Discovery CS</t>
  </si>
  <si>
    <t>Eastern University Academy CS</t>
  </si>
  <si>
    <t>First Philadelphia Preparatory CS</t>
  </si>
  <si>
    <t>John B Stetson CS</t>
  </si>
  <si>
    <t>KIPP Philadelphia CS</t>
  </si>
  <si>
    <t>KIPP West Philadelphia Preparatory CS</t>
  </si>
  <si>
    <t>Maritime Academy CS</t>
  </si>
  <si>
    <t>Sankofa Freedom Academy CS</t>
  </si>
  <si>
    <t>Solomon CS</t>
  </si>
  <si>
    <t>Tacony Academy CS</t>
  </si>
  <si>
    <t>Universal Audenried CS</t>
  </si>
  <si>
    <t>Universal Bluford CS</t>
  </si>
  <si>
    <t>Universal Creighton CS</t>
  </si>
  <si>
    <t>Universal Daroff CS</t>
  </si>
  <si>
    <t>Universal Vare CS</t>
  </si>
  <si>
    <t>Young Scholars Frederick Douglas CS</t>
  </si>
  <si>
    <t>Gillingham CS</t>
  </si>
  <si>
    <t>Helen Thackston CS</t>
  </si>
  <si>
    <t>York Academy Regional CS</t>
  </si>
  <si>
    <t>Lehigh Valley CHS for the Arts</t>
  </si>
  <si>
    <t>ARISE Academy CHS</t>
  </si>
  <si>
    <t>CHS for Architecture and Design</t>
  </si>
  <si>
    <t>Esperanza Academy CHS</t>
  </si>
  <si>
    <t>Frontier Virtual CHS</t>
  </si>
  <si>
    <t>Mastery CHS</t>
  </si>
  <si>
    <t>Olney CHS</t>
  </si>
  <si>
    <t>Franklin Towne CES</t>
  </si>
  <si>
    <t>South Central Area Special School</t>
  </si>
  <si>
    <t>Southeastern Area Special School</t>
  </si>
  <si>
    <t>Philadelphia CS for Arts and Sciences at HR Edmunds</t>
  </si>
  <si>
    <t>Memphis Street Academy CS at JP Jones</t>
  </si>
  <si>
    <t>MaST Community CS</t>
  </si>
  <si>
    <t>Mastery CS-Cleveland Elementary</t>
  </si>
  <si>
    <t>Instruction
1000</t>
  </si>
  <si>
    <t>Support Services
2000</t>
  </si>
  <si>
    <t>Non-Instructional 
3000</t>
  </si>
  <si>
    <t>Facilities Acquisition &amp; Construction
4000</t>
  </si>
  <si>
    <t>Other
Financing Uses
5000</t>
  </si>
  <si>
    <t>Regular
Education
1100</t>
  </si>
  <si>
    <t>Special
Education
1200</t>
  </si>
  <si>
    <t>Vocational Education
1300</t>
  </si>
  <si>
    <t>Other Instructional Programs
1400</t>
  </si>
  <si>
    <t>Nonpublic School Programs
1500</t>
  </si>
  <si>
    <t>Adult Education Programs
1600</t>
  </si>
  <si>
    <t>Higher Education
1700</t>
  </si>
  <si>
    <t>Pre-Kindergarten
1800</t>
  </si>
  <si>
    <t>Pupil Personnel
2100</t>
  </si>
  <si>
    <t>Instructional Staff
2200</t>
  </si>
  <si>
    <t>Administration
2300</t>
  </si>
  <si>
    <t>Pupil Health
2400</t>
  </si>
  <si>
    <t>Business
2500</t>
  </si>
  <si>
    <t>Operation &amp; Maintenance of Plant Services
2600</t>
  </si>
  <si>
    <t>Student Transportation Services
2700</t>
  </si>
  <si>
    <t>Central
2800</t>
  </si>
  <si>
    <t>Other Support Services
2900</t>
  </si>
  <si>
    <t>Instruction
per ADM</t>
  </si>
  <si>
    <t>Support Services
per ADM</t>
  </si>
  <si>
    <t>Non-Instructional
per ADM</t>
  </si>
  <si>
    <t>Curr Exp
per ADM</t>
  </si>
  <si>
    <t>Facilities Acquisition &amp; Construction
per ADM</t>
  </si>
  <si>
    <t>Other Financing Uses
per ADM</t>
  </si>
  <si>
    <t>Total Exp
per ADM</t>
  </si>
  <si>
    <t>AIE
per WADM</t>
  </si>
  <si>
    <t>2012-13 Average Daily Membership</t>
  </si>
  <si>
    <t>2012-13 Weighted Average Daily Membership</t>
  </si>
  <si>
    <t>Actual Instruction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</si>
</sst>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00"/>
  </numFmts>
  <fonts count="28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10"/>
      <name val="Arial"/>
    </font>
    <font>
      <b/>
      <sz val="8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3" fillId="0" borderId="0"/>
    <xf numFmtId="0" fontId="23" fillId="0" borderId="0"/>
    <xf numFmtId="0" fontId="8" fillId="0" borderId="0"/>
    <xf numFmtId="0" fontId="23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/>
  </cellStyleXfs>
  <cellXfs count="25">
    <xf numFmtId="0" fontId="0" fillId="0" borderId="0" xfId="0"/>
    <xf numFmtId="164" fontId="2" fillId="0" borderId="10" xfId="40" applyNumberFormat="1" applyFont="1" applyFill="1" applyBorder="1" applyAlignment="1">
      <alignment horizontal="right" wrapText="1"/>
    </xf>
    <xf numFmtId="0" fontId="2" fillId="0" borderId="10" xfId="38" applyFont="1" applyFill="1" applyBorder="1" applyAlignment="1">
      <alignment horizontal="center"/>
    </xf>
    <xf numFmtId="0" fontId="2" fillId="0" borderId="10" xfId="38" applyFont="1" applyFill="1" applyBorder="1"/>
    <xf numFmtId="0" fontId="1" fillId="0" borderId="0" xfId="0" applyFont="1"/>
    <xf numFmtId="164" fontId="1" fillId="0" borderId="0" xfId="0" applyNumberFormat="1" applyFont="1"/>
    <xf numFmtId="0" fontId="22" fillId="0" borderId="0" xfId="0" applyFont="1"/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39" applyFont="1"/>
    <xf numFmtId="164" fontId="24" fillId="0" borderId="0" xfId="39" applyNumberFormat="1" applyFont="1"/>
    <xf numFmtId="0" fontId="25" fillId="0" borderId="0" xfId="39" applyFont="1"/>
    <xf numFmtId="164" fontId="25" fillId="0" borderId="0" xfId="39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10" xfId="46" applyFont="1" applyFill="1" applyBorder="1" applyAlignment="1">
      <alignment horizontal="center" wrapText="1"/>
    </xf>
    <xf numFmtId="0" fontId="2" fillId="0" borderId="10" xfId="46" applyFont="1" applyFill="1" applyBorder="1" applyAlignment="1">
      <alignment wrapText="1"/>
    </xf>
    <xf numFmtId="165" fontId="2" fillId="0" borderId="10" xfId="46" applyNumberFormat="1" applyFont="1" applyFill="1" applyBorder="1" applyAlignment="1">
      <alignment horizontal="right" wrapText="1"/>
    </xf>
    <xf numFmtId="164" fontId="2" fillId="0" borderId="10" xfId="46" applyNumberFormat="1" applyFont="1" applyFill="1" applyBorder="1" applyAlignment="1">
      <alignment horizontal="right" wrapText="1"/>
    </xf>
    <xf numFmtId="164" fontId="27" fillId="0" borderId="10" xfId="46" applyNumberFormat="1" applyFont="1" applyFill="1" applyBorder="1" applyAlignment="1">
      <alignment horizontal="right" wrapText="1"/>
    </xf>
    <xf numFmtId="0" fontId="1" fillId="0" borderId="0" xfId="46" applyFont="1"/>
    <xf numFmtId="165" fontId="1" fillId="0" borderId="0" xfId="46" applyNumberFormat="1" applyFont="1" applyAlignment="1">
      <alignment horizontal="right"/>
    </xf>
    <xf numFmtId="164" fontId="1" fillId="0" borderId="0" xfId="46" applyNumberFormat="1" applyFont="1"/>
    <xf numFmtId="165" fontId="2" fillId="0" borderId="0" xfId="46" applyNumberFormat="1" applyFont="1" applyAlignment="1">
      <alignment horizontal="right"/>
    </xf>
    <xf numFmtId="164" fontId="2" fillId="0" borderId="0" xfId="46" applyNumberFormat="1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46"/>
    <cellStyle name="Normal_2006-07 Total Expenditures 9-12-08_Exp07-08AFR5-26-09" xfId="38"/>
    <cellStyle name="Normal_7000Revenue07-08AFR5-26-09" xfId="39"/>
    <cellStyle name="Normal_Exp07-08AFR5-26-09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1.25" x14ac:dyDescent="0.2"/>
  <cols>
    <col min="1" max="1" width="4.1640625" style="13" bestFit="1" customWidth="1"/>
    <col min="2" max="2" width="10.1640625" bestFit="1" customWidth="1"/>
    <col min="3" max="3" width="45.6640625" bestFit="1" customWidth="1"/>
    <col min="4" max="4" width="14" bestFit="1" customWidth="1"/>
    <col min="5" max="5" width="17.5" bestFit="1" customWidth="1"/>
    <col min="6" max="6" width="16.33203125" bestFit="1" customWidth="1"/>
    <col min="7" max="7" width="14.83203125" bestFit="1" customWidth="1"/>
    <col min="8" max="8" width="17.5" bestFit="1" customWidth="1"/>
    <col min="9" max="9" width="13.83203125" bestFit="1" customWidth="1"/>
    <col min="10" max="10" width="16.33203125" bestFit="1" customWidth="1"/>
    <col min="11" max="11" width="17.5" bestFit="1" customWidth="1"/>
    <col min="12" max="12" width="17.5" customWidth="1"/>
    <col min="13" max="13" width="17.5" bestFit="1" customWidth="1"/>
    <col min="14" max="14" width="16.33203125" bestFit="1" customWidth="1"/>
    <col min="15" max="16" width="14.83203125" bestFit="1" customWidth="1"/>
    <col min="17" max="17" width="12.6640625" bestFit="1" customWidth="1"/>
    <col min="18" max="19" width="13.83203125" bestFit="1" customWidth="1"/>
    <col min="20" max="22" width="14.83203125" bestFit="1" customWidth="1"/>
    <col min="23" max="23" width="16.33203125" bestFit="1" customWidth="1"/>
    <col min="24" max="25" width="14.83203125" bestFit="1" customWidth="1"/>
    <col min="26" max="27" width="16.33203125" bestFit="1" customWidth="1"/>
    <col min="28" max="28" width="14.83203125" bestFit="1" customWidth="1"/>
    <col min="29" max="29" width="13.83203125" bestFit="1" customWidth="1"/>
  </cols>
  <sheetData>
    <row r="1" spans="1:29" ht="45" x14ac:dyDescent="0.2">
      <c r="A1" s="2" t="s">
        <v>578</v>
      </c>
      <c r="B1" s="2" t="s">
        <v>8</v>
      </c>
      <c r="C1" s="3" t="s">
        <v>775</v>
      </c>
      <c r="D1" s="3" t="s">
        <v>546</v>
      </c>
      <c r="E1" s="1" t="s">
        <v>827</v>
      </c>
      <c r="F1" s="1" t="s">
        <v>828</v>
      </c>
      <c r="G1" s="1" t="s">
        <v>829</v>
      </c>
      <c r="H1" s="1" t="s">
        <v>774</v>
      </c>
      <c r="I1" s="1" t="s">
        <v>830</v>
      </c>
      <c r="J1" s="1" t="s">
        <v>831</v>
      </c>
      <c r="K1" s="1" t="s">
        <v>577</v>
      </c>
      <c r="L1" s="1" t="s">
        <v>859</v>
      </c>
      <c r="M1" s="1" t="s">
        <v>832</v>
      </c>
      <c r="N1" s="1" t="s">
        <v>833</v>
      </c>
      <c r="O1" s="1" t="s">
        <v>834</v>
      </c>
      <c r="P1" s="1" t="s">
        <v>835</v>
      </c>
      <c r="Q1" s="1" t="s">
        <v>836</v>
      </c>
      <c r="R1" s="1" t="s">
        <v>837</v>
      </c>
      <c r="S1" s="1" t="s">
        <v>838</v>
      </c>
      <c r="T1" s="1" t="s">
        <v>839</v>
      </c>
      <c r="U1" s="1" t="s">
        <v>840</v>
      </c>
      <c r="V1" s="1" t="s">
        <v>841</v>
      </c>
      <c r="W1" s="1" t="s">
        <v>842</v>
      </c>
      <c r="X1" s="1" t="s">
        <v>843</v>
      </c>
      <c r="Y1" s="1" t="s">
        <v>844</v>
      </c>
      <c r="Z1" s="1" t="s">
        <v>845</v>
      </c>
      <c r="AA1" s="1" t="s">
        <v>846</v>
      </c>
      <c r="AB1" s="1" t="s">
        <v>847</v>
      </c>
      <c r="AC1" s="1" t="s">
        <v>848</v>
      </c>
    </row>
    <row r="2" spans="1:29" x14ac:dyDescent="0.2">
      <c r="A2" s="7">
        <v>1</v>
      </c>
      <c r="B2" s="4">
        <v>112011103</v>
      </c>
      <c r="C2" s="4" t="s">
        <v>324</v>
      </c>
      <c r="D2" s="4" t="s">
        <v>17</v>
      </c>
      <c r="E2" s="5">
        <v>13090067.18</v>
      </c>
      <c r="F2" s="5">
        <v>6964522.0700000003</v>
      </c>
      <c r="G2" s="5">
        <v>784200.49</v>
      </c>
      <c r="H2" s="5">
        <f t="shared" ref="H2:H65" si="0">SUM(E2:G2)</f>
        <v>20838789.739999998</v>
      </c>
      <c r="I2" s="5"/>
      <c r="J2" s="5">
        <v>3067735.85</v>
      </c>
      <c r="K2" s="5">
        <v>23906525.59</v>
      </c>
      <c r="L2" s="5">
        <v>15551324.9</v>
      </c>
      <c r="M2" s="5">
        <v>10104368.27</v>
      </c>
      <c r="N2" s="5">
        <v>1988897.02</v>
      </c>
      <c r="O2" s="5">
        <v>735989.53</v>
      </c>
      <c r="P2" s="5">
        <v>257789.63</v>
      </c>
      <c r="Q2" s="5"/>
      <c r="R2" s="5">
        <v>3022.73</v>
      </c>
      <c r="S2" s="5"/>
      <c r="T2" s="5"/>
      <c r="U2" s="5">
        <v>492122.71</v>
      </c>
      <c r="V2" s="5">
        <v>750193.08</v>
      </c>
      <c r="W2" s="5">
        <v>1828024.4</v>
      </c>
      <c r="X2" s="5">
        <v>235264.44</v>
      </c>
      <c r="Y2" s="5">
        <v>270489.84999999998</v>
      </c>
      <c r="Z2" s="5">
        <v>1579659.45</v>
      </c>
      <c r="AA2" s="5">
        <v>1795522.98</v>
      </c>
      <c r="AB2" s="5"/>
      <c r="AC2" s="5">
        <v>13245.16</v>
      </c>
    </row>
    <row r="3" spans="1:29" x14ac:dyDescent="0.2">
      <c r="A3" s="7">
        <v>1</v>
      </c>
      <c r="B3" s="4">
        <v>112011603</v>
      </c>
      <c r="C3" s="4" t="s">
        <v>325</v>
      </c>
      <c r="D3" s="4" t="s">
        <v>17</v>
      </c>
      <c r="E3" s="5">
        <v>28878443.050000001</v>
      </c>
      <c r="F3" s="5">
        <v>12008497.93</v>
      </c>
      <c r="G3" s="5">
        <v>701307.37</v>
      </c>
      <c r="H3" s="5">
        <f t="shared" si="0"/>
        <v>41588248.350000001</v>
      </c>
      <c r="I3" s="5"/>
      <c r="J3" s="5">
        <v>10943436.91</v>
      </c>
      <c r="K3" s="5">
        <v>52531685.259999998</v>
      </c>
      <c r="L3" s="5">
        <v>32033068.690000001</v>
      </c>
      <c r="M3" s="5">
        <v>20250614.82</v>
      </c>
      <c r="N3" s="5">
        <v>5921938.4699999997</v>
      </c>
      <c r="O3" s="5">
        <v>1662139.16</v>
      </c>
      <c r="P3" s="5">
        <v>1043147.74</v>
      </c>
      <c r="Q3" s="5"/>
      <c r="R3" s="5">
        <v>602.86</v>
      </c>
      <c r="S3" s="5"/>
      <c r="T3" s="5"/>
      <c r="U3" s="5">
        <v>1207975.42</v>
      </c>
      <c r="V3" s="5">
        <v>1859294.72</v>
      </c>
      <c r="W3" s="5">
        <v>2605221.71</v>
      </c>
      <c r="X3" s="5">
        <v>487501.75</v>
      </c>
      <c r="Y3" s="5">
        <v>329167</v>
      </c>
      <c r="Z3" s="5">
        <v>2596690.84</v>
      </c>
      <c r="AA3" s="5">
        <v>2893169.31</v>
      </c>
      <c r="AB3" s="5"/>
      <c r="AC3" s="5">
        <v>29477.18</v>
      </c>
    </row>
    <row r="4" spans="1:29" x14ac:dyDescent="0.2">
      <c r="A4" s="7">
        <v>1</v>
      </c>
      <c r="B4" s="4">
        <v>112013054</v>
      </c>
      <c r="C4" s="4" t="s">
        <v>326</v>
      </c>
      <c r="D4" s="4" t="s">
        <v>17</v>
      </c>
      <c r="E4" s="5">
        <v>8676676.9800000004</v>
      </c>
      <c r="F4" s="5">
        <v>4509140.97</v>
      </c>
      <c r="G4" s="5">
        <v>446900.57</v>
      </c>
      <c r="H4" s="5">
        <f t="shared" si="0"/>
        <v>13632718.52</v>
      </c>
      <c r="I4" s="5">
        <v>863</v>
      </c>
      <c r="J4" s="5">
        <v>1596643.57</v>
      </c>
      <c r="K4" s="5">
        <v>15230225.09</v>
      </c>
      <c r="L4" s="5">
        <v>10789623.689999999</v>
      </c>
      <c r="M4" s="5">
        <v>6161898.2999999998</v>
      </c>
      <c r="N4" s="5">
        <v>1788123</v>
      </c>
      <c r="O4" s="5">
        <v>630572.59</v>
      </c>
      <c r="P4" s="5">
        <v>93006.69</v>
      </c>
      <c r="Q4" s="5"/>
      <c r="R4" s="5"/>
      <c r="S4" s="5">
        <v>3076.4</v>
      </c>
      <c r="T4" s="5"/>
      <c r="U4" s="5">
        <v>414182.93</v>
      </c>
      <c r="V4" s="5">
        <v>238219.5</v>
      </c>
      <c r="W4" s="5">
        <v>1201057.03</v>
      </c>
      <c r="X4" s="5">
        <v>135778.14000000001</v>
      </c>
      <c r="Y4" s="5">
        <v>279693.78999999998</v>
      </c>
      <c r="Z4" s="5">
        <v>1129678.95</v>
      </c>
      <c r="AA4" s="5">
        <v>793424.85</v>
      </c>
      <c r="AB4" s="5">
        <v>305579.78999999998</v>
      </c>
      <c r="AC4" s="5">
        <v>11525.99</v>
      </c>
    </row>
    <row r="5" spans="1:29" x14ac:dyDescent="0.2">
      <c r="A5" s="7">
        <v>1</v>
      </c>
      <c r="B5" s="4">
        <v>112013753</v>
      </c>
      <c r="C5" s="4" t="s">
        <v>327</v>
      </c>
      <c r="D5" s="4" t="s">
        <v>17</v>
      </c>
      <c r="E5" s="5">
        <v>28220402.109999999</v>
      </c>
      <c r="F5" s="5">
        <v>15371743.51</v>
      </c>
      <c r="G5" s="5">
        <v>934560.7</v>
      </c>
      <c r="H5" s="5">
        <f t="shared" si="0"/>
        <v>44526706.32</v>
      </c>
      <c r="I5" s="5"/>
      <c r="J5" s="5">
        <v>5762380.3200000003</v>
      </c>
      <c r="K5" s="5">
        <v>50289086.640000001</v>
      </c>
      <c r="L5" s="5">
        <v>33756182.829999998</v>
      </c>
      <c r="M5" s="5">
        <v>19908832.27</v>
      </c>
      <c r="N5" s="5">
        <v>5191075.34</v>
      </c>
      <c r="O5" s="5">
        <v>2520637.52</v>
      </c>
      <c r="P5" s="5">
        <v>573372.86</v>
      </c>
      <c r="Q5" s="5">
        <v>26484.12</v>
      </c>
      <c r="R5" s="5"/>
      <c r="S5" s="5"/>
      <c r="T5" s="5"/>
      <c r="U5" s="5">
        <v>1510352.53</v>
      </c>
      <c r="V5" s="5">
        <v>813072.92</v>
      </c>
      <c r="W5" s="5">
        <v>2614238.21</v>
      </c>
      <c r="X5" s="5">
        <v>457848.62</v>
      </c>
      <c r="Y5" s="5">
        <v>678492.54</v>
      </c>
      <c r="Z5" s="5">
        <v>4677821.3899999997</v>
      </c>
      <c r="AA5" s="5">
        <v>3592010.44</v>
      </c>
      <c r="AB5" s="5">
        <v>952800.72</v>
      </c>
      <c r="AC5" s="5">
        <v>75106.14</v>
      </c>
    </row>
    <row r="6" spans="1:29" x14ac:dyDescent="0.2">
      <c r="A6" s="7">
        <v>1</v>
      </c>
      <c r="B6" s="4">
        <v>112015203</v>
      </c>
      <c r="C6" s="4" t="s">
        <v>328</v>
      </c>
      <c r="D6" s="4" t="s">
        <v>17</v>
      </c>
      <c r="E6" s="5">
        <v>16012609.57</v>
      </c>
      <c r="F6" s="5">
        <v>6837145.2000000002</v>
      </c>
      <c r="G6" s="5">
        <v>412989.65</v>
      </c>
      <c r="H6" s="5">
        <f t="shared" si="0"/>
        <v>23262744.419999998</v>
      </c>
      <c r="I6" s="5"/>
      <c r="J6" s="5">
        <v>2729801.03</v>
      </c>
      <c r="K6" s="5">
        <v>25992545.449999999</v>
      </c>
      <c r="L6" s="5">
        <v>17894615.98</v>
      </c>
      <c r="M6" s="5">
        <v>11100946.890000001</v>
      </c>
      <c r="N6" s="5">
        <v>3631771.8</v>
      </c>
      <c r="O6" s="5">
        <v>1007836.57</v>
      </c>
      <c r="P6" s="5">
        <v>272054.31</v>
      </c>
      <c r="Q6" s="5"/>
      <c r="R6" s="5"/>
      <c r="S6" s="5"/>
      <c r="T6" s="5"/>
      <c r="U6" s="5">
        <v>607215.29</v>
      </c>
      <c r="V6" s="5">
        <v>1082202.29</v>
      </c>
      <c r="W6" s="5">
        <v>1618951.43</v>
      </c>
      <c r="X6" s="5">
        <v>207897.56</v>
      </c>
      <c r="Y6" s="5">
        <v>250055.8</v>
      </c>
      <c r="Z6" s="5">
        <v>1704026.03</v>
      </c>
      <c r="AA6" s="5">
        <v>1349876.28</v>
      </c>
      <c r="AB6" s="5"/>
      <c r="AC6" s="5">
        <v>16920.52</v>
      </c>
    </row>
    <row r="7" spans="1:29" x14ac:dyDescent="0.2">
      <c r="A7" s="7">
        <v>1</v>
      </c>
      <c r="B7" s="4">
        <v>112018523</v>
      </c>
      <c r="C7" s="4" t="s">
        <v>329</v>
      </c>
      <c r="D7" s="4" t="s">
        <v>17</v>
      </c>
      <c r="E7" s="5">
        <v>12940937.810000001</v>
      </c>
      <c r="F7" s="5">
        <v>7782436.0599999996</v>
      </c>
      <c r="G7" s="5">
        <v>693387.91</v>
      </c>
      <c r="H7" s="5">
        <f t="shared" si="0"/>
        <v>21416761.780000001</v>
      </c>
      <c r="I7" s="5"/>
      <c r="J7" s="5">
        <v>1485467.25</v>
      </c>
      <c r="K7" s="5">
        <v>22902229.030000001</v>
      </c>
      <c r="L7" s="5">
        <v>16186277.09</v>
      </c>
      <c r="M7" s="5">
        <v>8732153</v>
      </c>
      <c r="N7" s="5">
        <v>3336932.58</v>
      </c>
      <c r="O7" s="5">
        <v>711182.94</v>
      </c>
      <c r="P7" s="5">
        <v>160669.29</v>
      </c>
      <c r="Q7" s="5"/>
      <c r="R7" s="5"/>
      <c r="S7" s="5"/>
      <c r="T7" s="5"/>
      <c r="U7" s="5">
        <v>491203.61</v>
      </c>
      <c r="V7" s="5">
        <v>1651449.72</v>
      </c>
      <c r="W7" s="5">
        <v>1946833.03</v>
      </c>
      <c r="X7" s="5">
        <v>206257.28</v>
      </c>
      <c r="Y7" s="5">
        <v>315194.84000000003</v>
      </c>
      <c r="Z7" s="5">
        <v>1672707.2</v>
      </c>
      <c r="AA7" s="5">
        <v>1487282.01</v>
      </c>
      <c r="AB7" s="5"/>
      <c r="AC7" s="5">
        <v>11508.37</v>
      </c>
    </row>
    <row r="8" spans="1:29" x14ac:dyDescent="0.2">
      <c r="A8" s="7">
        <v>1</v>
      </c>
      <c r="B8" s="4">
        <v>103020603</v>
      </c>
      <c r="C8" s="4" t="s">
        <v>146</v>
      </c>
      <c r="D8" s="4" t="s">
        <v>504</v>
      </c>
      <c r="E8" s="5">
        <v>9350566.1699999999</v>
      </c>
      <c r="F8" s="5">
        <v>5847709.3099999996</v>
      </c>
      <c r="G8" s="5">
        <v>532072.63</v>
      </c>
      <c r="H8" s="5">
        <f t="shared" si="0"/>
        <v>15730348.110000001</v>
      </c>
      <c r="I8" s="5"/>
      <c r="J8" s="5">
        <v>2281236.2999999998</v>
      </c>
      <c r="K8" s="5">
        <v>18011584.41</v>
      </c>
      <c r="L8" s="5">
        <v>12181312.48</v>
      </c>
      <c r="M8" s="5">
        <v>6985514.4500000002</v>
      </c>
      <c r="N8" s="5">
        <v>2127026.37</v>
      </c>
      <c r="O8" s="5">
        <v>187565.49</v>
      </c>
      <c r="P8" s="5">
        <v>46629.760000000002</v>
      </c>
      <c r="Q8" s="5">
        <v>3830.1</v>
      </c>
      <c r="R8" s="5"/>
      <c r="S8" s="5"/>
      <c r="T8" s="5"/>
      <c r="U8" s="5">
        <v>294800.81</v>
      </c>
      <c r="V8" s="5">
        <v>609108.49</v>
      </c>
      <c r="W8" s="5">
        <v>1194792.97</v>
      </c>
      <c r="X8" s="5">
        <v>161475.68</v>
      </c>
      <c r="Y8" s="5">
        <v>379485.87</v>
      </c>
      <c r="Z8" s="5">
        <v>1837461.94</v>
      </c>
      <c r="AA8" s="5">
        <v>988187.82</v>
      </c>
      <c r="AB8" s="5">
        <v>315894.17</v>
      </c>
      <c r="AC8" s="5">
        <v>66501.56</v>
      </c>
    </row>
    <row r="9" spans="1:29" x14ac:dyDescent="0.2">
      <c r="A9" s="7">
        <v>1</v>
      </c>
      <c r="B9" s="4">
        <v>103020753</v>
      </c>
      <c r="C9" s="4" t="s">
        <v>147</v>
      </c>
      <c r="D9" s="4" t="s">
        <v>504</v>
      </c>
      <c r="E9" s="5">
        <v>13106400.73</v>
      </c>
      <c r="F9" s="5">
        <v>6978143.54</v>
      </c>
      <c r="G9" s="5">
        <v>837244.89</v>
      </c>
      <c r="H9" s="5">
        <f t="shared" si="0"/>
        <v>20921789.16</v>
      </c>
      <c r="I9" s="5"/>
      <c r="J9" s="5">
        <v>2603436.69</v>
      </c>
      <c r="K9" s="5">
        <v>23525225.850000001</v>
      </c>
      <c r="L9" s="5">
        <v>16454909.34</v>
      </c>
      <c r="M9" s="5">
        <v>9463276.9499999993</v>
      </c>
      <c r="N9" s="5">
        <v>3347925.68</v>
      </c>
      <c r="O9" s="5">
        <v>249716.29</v>
      </c>
      <c r="P9" s="5">
        <v>45481.81</v>
      </c>
      <c r="Q9" s="5"/>
      <c r="R9" s="5"/>
      <c r="S9" s="5"/>
      <c r="T9" s="5"/>
      <c r="U9" s="5">
        <v>847480.24</v>
      </c>
      <c r="V9" s="5">
        <v>461597.29</v>
      </c>
      <c r="W9" s="5">
        <v>1369893.15</v>
      </c>
      <c r="X9" s="5">
        <v>222979.99</v>
      </c>
      <c r="Y9" s="5">
        <v>307601.12</v>
      </c>
      <c r="Z9" s="5">
        <v>1577721.84</v>
      </c>
      <c r="AA9" s="5">
        <v>1418010.66</v>
      </c>
      <c r="AB9" s="5">
        <v>662778.28</v>
      </c>
      <c r="AC9" s="5">
        <v>110080.97</v>
      </c>
    </row>
    <row r="10" spans="1:29" x14ac:dyDescent="0.2">
      <c r="A10" s="7">
        <v>1</v>
      </c>
      <c r="B10" s="4">
        <v>103021102</v>
      </c>
      <c r="C10" s="4" t="s">
        <v>149</v>
      </c>
      <c r="D10" s="4" t="s">
        <v>504</v>
      </c>
      <c r="E10" s="5">
        <v>30875815.199999999</v>
      </c>
      <c r="F10" s="5">
        <v>18342842</v>
      </c>
      <c r="G10" s="5">
        <v>1291052.69</v>
      </c>
      <c r="H10" s="5">
        <f t="shared" si="0"/>
        <v>50509709.890000001</v>
      </c>
      <c r="I10" s="5">
        <v>37425.58</v>
      </c>
      <c r="J10" s="5">
        <v>7175883.7699999996</v>
      </c>
      <c r="K10" s="5">
        <v>57723019.240000002</v>
      </c>
      <c r="L10" s="5">
        <v>38652618.740000002</v>
      </c>
      <c r="M10" s="5">
        <v>23187982.48</v>
      </c>
      <c r="N10" s="5">
        <v>5599147.2599999998</v>
      </c>
      <c r="O10" s="5">
        <v>2029181.44</v>
      </c>
      <c r="P10" s="5">
        <v>21324.21</v>
      </c>
      <c r="Q10" s="5">
        <v>7925</v>
      </c>
      <c r="R10" s="5">
        <v>974.01</v>
      </c>
      <c r="S10" s="5">
        <v>29280.799999999999</v>
      </c>
      <c r="T10" s="5"/>
      <c r="U10" s="5">
        <v>1341469.02</v>
      </c>
      <c r="V10" s="5">
        <v>913453.04</v>
      </c>
      <c r="W10" s="5">
        <v>3564107.45</v>
      </c>
      <c r="X10" s="5">
        <v>483487.25</v>
      </c>
      <c r="Y10" s="5">
        <v>1205282.04</v>
      </c>
      <c r="Z10" s="5">
        <v>5895800.7800000003</v>
      </c>
      <c r="AA10" s="5">
        <v>4238349.3</v>
      </c>
      <c r="AB10" s="5">
        <v>649239.88</v>
      </c>
      <c r="AC10" s="5">
        <v>51653.24</v>
      </c>
    </row>
    <row r="11" spans="1:29" x14ac:dyDescent="0.2">
      <c r="A11" s="7">
        <v>1</v>
      </c>
      <c r="B11" s="4">
        <v>103021252</v>
      </c>
      <c r="C11" s="4" t="s">
        <v>150</v>
      </c>
      <c r="D11" s="4" t="s">
        <v>504</v>
      </c>
      <c r="E11" s="5">
        <v>38951402.75</v>
      </c>
      <c r="F11" s="5">
        <v>20119818.949999999</v>
      </c>
      <c r="G11" s="5">
        <v>1522376.57</v>
      </c>
      <c r="H11" s="5">
        <f t="shared" si="0"/>
        <v>60593598.270000003</v>
      </c>
      <c r="I11" s="5">
        <v>190335.37</v>
      </c>
      <c r="J11" s="5">
        <v>7719428.6200000001</v>
      </c>
      <c r="K11" s="5">
        <v>68503362.260000005</v>
      </c>
      <c r="L11" s="5">
        <v>48352550</v>
      </c>
      <c r="M11" s="5">
        <v>27498271.629999999</v>
      </c>
      <c r="N11" s="5">
        <v>8727608.25</v>
      </c>
      <c r="O11" s="5">
        <v>2227228.41</v>
      </c>
      <c r="P11" s="5">
        <v>476357.46</v>
      </c>
      <c r="Q11" s="5">
        <v>21937</v>
      </c>
      <c r="R11" s="5"/>
      <c r="S11" s="5"/>
      <c r="T11" s="5"/>
      <c r="U11" s="5">
        <v>1333234.96</v>
      </c>
      <c r="V11" s="5">
        <v>1256078.3500000001</v>
      </c>
      <c r="W11" s="5">
        <v>3548110.47</v>
      </c>
      <c r="X11" s="5">
        <v>816034.58</v>
      </c>
      <c r="Y11" s="5">
        <v>561523.32999999996</v>
      </c>
      <c r="Z11" s="5">
        <v>5871422.79</v>
      </c>
      <c r="AA11" s="5">
        <v>3717768.3</v>
      </c>
      <c r="AB11" s="5">
        <v>1647352.77</v>
      </c>
      <c r="AC11" s="5">
        <v>1368293.4</v>
      </c>
    </row>
    <row r="12" spans="1:29" x14ac:dyDescent="0.2">
      <c r="A12" s="7">
        <v>1</v>
      </c>
      <c r="B12" s="4">
        <v>103021453</v>
      </c>
      <c r="C12" s="4" t="s">
        <v>151</v>
      </c>
      <c r="D12" s="4" t="s">
        <v>504</v>
      </c>
      <c r="E12" s="5">
        <v>11460718.390000001</v>
      </c>
      <c r="F12" s="5">
        <v>5404920.2400000002</v>
      </c>
      <c r="G12" s="5">
        <v>649100.88</v>
      </c>
      <c r="H12" s="5">
        <f t="shared" si="0"/>
        <v>17514739.510000002</v>
      </c>
      <c r="I12" s="5">
        <v>77196.789999999994</v>
      </c>
      <c r="J12" s="5">
        <v>1717706.68</v>
      </c>
      <c r="K12" s="5">
        <v>19309642.98</v>
      </c>
      <c r="L12" s="5">
        <v>13147762.1</v>
      </c>
      <c r="M12" s="5">
        <v>8744963.4399999995</v>
      </c>
      <c r="N12" s="5">
        <v>2341267.4900000002</v>
      </c>
      <c r="O12" s="5">
        <v>328186</v>
      </c>
      <c r="P12" s="5">
        <v>46301.46</v>
      </c>
      <c r="Q12" s="5"/>
      <c r="R12" s="5"/>
      <c r="S12" s="5"/>
      <c r="T12" s="5"/>
      <c r="U12" s="5">
        <v>689841.8</v>
      </c>
      <c r="V12" s="5">
        <v>296844.15999999997</v>
      </c>
      <c r="W12" s="5">
        <v>1327688.3799999999</v>
      </c>
      <c r="X12" s="5">
        <v>298896.99</v>
      </c>
      <c r="Y12" s="5">
        <v>274877.7</v>
      </c>
      <c r="Z12" s="5">
        <v>1679657.3</v>
      </c>
      <c r="AA12" s="5">
        <v>616039.97</v>
      </c>
      <c r="AB12" s="5">
        <v>210278.13</v>
      </c>
      <c r="AC12" s="5">
        <v>10795.81</v>
      </c>
    </row>
    <row r="13" spans="1:29" x14ac:dyDescent="0.2">
      <c r="A13" s="7">
        <v>1</v>
      </c>
      <c r="B13" s="4">
        <v>103021603</v>
      </c>
      <c r="C13" s="4" t="s">
        <v>152</v>
      </c>
      <c r="D13" s="4" t="s">
        <v>504</v>
      </c>
      <c r="E13" s="5">
        <v>14788863.550000001</v>
      </c>
      <c r="F13" s="5">
        <v>7926682.3899999997</v>
      </c>
      <c r="G13" s="5">
        <v>538872.63</v>
      </c>
      <c r="H13" s="5">
        <f t="shared" si="0"/>
        <v>23254418.57</v>
      </c>
      <c r="I13" s="5">
        <v>59225</v>
      </c>
      <c r="J13" s="5">
        <v>6634.1</v>
      </c>
      <c r="K13" s="5">
        <v>23320277.670000002</v>
      </c>
      <c r="L13" s="5">
        <v>17839974.93</v>
      </c>
      <c r="M13" s="5">
        <v>10975780.449999999</v>
      </c>
      <c r="N13" s="5">
        <v>3014685.46</v>
      </c>
      <c r="O13" s="5">
        <v>755527.11</v>
      </c>
      <c r="P13" s="5">
        <v>8768.5300000000007</v>
      </c>
      <c r="Q13" s="5">
        <v>34102</v>
      </c>
      <c r="R13" s="5"/>
      <c r="S13" s="5"/>
      <c r="T13" s="5"/>
      <c r="U13" s="5">
        <v>687838.71999999997</v>
      </c>
      <c r="V13" s="5">
        <v>639449.31000000006</v>
      </c>
      <c r="W13" s="5">
        <v>1704699.88</v>
      </c>
      <c r="X13" s="5">
        <v>259627.3</v>
      </c>
      <c r="Y13" s="5">
        <v>270665.01</v>
      </c>
      <c r="Z13" s="5">
        <v>2587174.12</v>
      </c>
      <c r="AA13" s="5">
        <v>1757063.04</v>
      </c>
      <c r="AB13" s="5"/>
      <c r="AC13" s="5">
        <v>20165.009999999998</v>
      </c>
    </row>
    <row r="14" spans="1:29" x14ac:dyDescent="0.2">
      <c r="A14" s="7">
        <v>1</v>
      </c>
      <c r="B14" s="4">
        <v>103021752</v>
      </c>
      <c r="C14" s="4" t="s">
        <v>153</v>
      </c>
      <c r="D14" s="4" t="s">
        <v>504</v>
      </c>
      <c r="E14" s="5">
        <v>30393859.260000002</v>
      </c>
      <c r="F14" s="5">
        <v>15917557.810000001</v>
      </c>
      <c r="G14" s="5">
        <v>1447533.82</v>
      </c>
      <c r="H14" s="5">
        <f t="shared" si="0"/>
        <v>47758950.890000001</v>
      </c>
      <c r="I14" s="5">
        <v>10325.799999999999</v>
      </c>
      <c r="J14" s="5">
        <v>5413638.8300000001</v>
      </c>
      <c r="K14" s="5">
        <v>53182915.520000003</v>
      </c>
      <c r="L14" s="5">
        <v>37297166.490000002</v>
      </c>
      <c r="M14" s="5">
        <v>23095357.620000001</v>
      </c>
      <c r="N14" s="5">
        <v>6419375.7000000002</v>
      </c>
      <c r="O14" s="5">
        <v>528309.09</v>
      </c>
      <c r="P14" s="5">
        <v>331617.84999999998</v>
      </c>
      <c r="Q14" s="5">
        <v>19199</v>
      </c>
      <c r="R14" s="5"/>
      <c r="S14" s="5"/>
      <c r="T14" s="5"/>
      <c r="U14" s="5">
        <v>1773286.87</v>
      </c>
      <c r="V14" s="5">
        <v>1343862.99</v>
      </c>
      <c r="W14" s="5">
        <v>3563936.71</v>
      </c>
      <c r="X14" s="5">
        <v>313516.48</v>
      </c>
      <c r="Y14" s="5">
        <v>602171.01</v>
      </c>
      <c r="Z14" s="5">
        <v>4839038.75</v>
      </c>
      <c r="AA14" s="5">
        <v>3412098.24</v>
      </c>
      <c r="AB14" s="5">
        <v>10188.16</v>
      </c>
      <c r="AC14" s="5">
        <v>59458.6</v>
      </c>
    </row>
    <row r="15" spans="1:29" x14ac:dyDescent="0.2">
      <c r="A15" s="7">
        <v>1</v>
      </c>
      <c r="B15" s="4">
        <v>103021903</v>
      </c>
      <c r="C15" s="4" t="s">
        <v>154</v>
      </c>
      <c r="D15" s="4" t="s">
        <v>504</v>
      </c>
      <c r="E15" s="5">
        <v>9337492</v>
      </c>
      <c r="F15" s="5">
        <v>3870746</v>
      </c>
      <c r="G15" s="5">
        <v>341786</v>
      </c>
      <c r="H15" s="5">
        <f t="shared" si="0"/>
        <v>13550024</v>
      </c>
      <c r="I15" s="5"/>
      <c r="J15" s="5">
        <v>134194</v>
      </c>
      <c r="K15" s="5">
        <v>13684218</v>
      </c>
      <c r="L15" s="5">
        <v>9961861.4100000001</v>
      </c>
      <c r="M15" s="5">
        <v>6626262</v>
      </c>
      <c r="N15" s="5">
        <v>2217846</v>
      </c>
      <c r="O15" s="5">
        <v>289942</v>
      </c>
      <c r="P15" s="5">
        <v>182268</v>
      </c>
      <c r="Q15" s="5">
        <v>21174</v>
      </c>
      <c r="R15" s="5"/>
      <c r="S15" s="5"/>
      <c r="T15" s="5"/>
      <c r="U15" s="5">
        <v>367813</v>
      </c>
      <c r="V15" s="5">
        <v>323640</v>
      </c>
      <c r="W15" s="5">
        <v>1200234</v>
      </c>
      <c r="X15" s="5">
        <v>85232</v>
      </c>
      <c r="Y15" s="5">
        <v>167756</v>
      </c>
      <c r="Z15" s="5">
        <v>1041347</v>
      </c>
      <c r="AA15" s="5">
        <v>475962</v>
      </c>
      <c r="AB15" s="5">
        <v>204905</v>
      </c>
      <c r="AC15" s="5">
        <v>3857</v>
      </c>
    </row>
    <row r="16" spans="1:29" x14ac:dyDescent="0.2">
      <c r="A16" s="7">
        <v>1</v>
      </c>
      <c r="B16" s="4">
        <v>103022103</v>
      </c>
      <c r="C16" s="4" t="s">
        <v>155</v>
      </c>
      <c r="D16" s="4" t="s">
        <v>504</v>
      </c>
      <c r="E16" s="5">
        <v>6323696</v>
      </c>
      <c r="F16" s="5">
        <v>4086503</v>
      </c>
      <c r="G16" s="5">
        <v>369395</v>
      </c>
      <c r="H16" s="5">
        <f t="shared" si="0"/>
        <v>10779594</v>
      </c>
      <c r="I16" s="5">
        <v>110486</v>
      </c>
      <c r="J16" s="5">
        <v>1039943</v>
      </c>
      <c r="K16" s="5">
        <v>11930023</v>
      </c>
      <c r="L16" s="5">
        <v>7811269.0199999996</v>
      </c>
      <c r="M16" s="5">
        <v>4408977</v>
      </c>
      <c r="N16" s="5">
        <v>1289071</v>
      </c>
      <c r="O16" s="5">
        <v>333165</v>
      </c>
      <c r="P16" s="5">
        <v>292483</v>
      </c>
      <c r="Q16" s="5"/>
      <c r="R16" s="5"/>
      <c r="S16" s="5"/>
      <c r="T16" s="5"/>
      <c r="U16" s="5">
        <v>630976</v>
      </c>
      <c r="V16" s="5">
        <v>185544</v>
      </c>
      <c r="W16" s="5">
        <v>1130892</v>
      </c>
      <c r="X16" s="5">
        <v>95948</v>
      </c>
      <c r="Y16" s="5">
        <v>75685</v>
      </c>
      <c r="Z16" s="5">
        <v>1214749</v>
      </c>
      <c r="AA16" s="5">
        <v>727148</v>
      </c>
      <c r="AB16" s="5"/>
      <c r="AC16" s="5">
        <v>25561</v>
      </c>
    </row>
    <row r="17" spans="1:29" x14ac:dyDescent="0.2">
      <c r="A17" s="7">
        <v>1</v>
      </c>
      <c r="B17" s="4">
        <v>103022253</v>
      </c>
      <c r="C17" s="4" t="s">
        <v>156</v>
      </c>
      <c r="D17" s="4" t="s">
        <v>504</v>
      </c>
      <c r="E17" s="5">
        <v>15938214.02</v>
      </c>
      <c r="F17" s="5">
        <v>10559861.83</v>
      </c>
      <c r="G17" s="5">
        <v>522227.66</v>
      </c>
      <c r="H17" s="5">
        <f t="shared" si="0"/>
        <v>27020303.510000002</v>
      </c>
      <c r="I17" s="5">
        <v>38480</v>
      </c>
      <c r="J17" s="5">
        <v>3590241.83</v>
      </c>
      <c r="K17" s="5">
        <v>30649025.34</v>
      </c>
      <c r="L17" s="5">
        <v>20874406.370000001</v>
      </c>
      <c r="M17" s="5">
        <v>11361689.15</v>
      </c>
      <c r="N17" s="5">
        <v>3859409.18</v>
      </c>
      <c r="O17" s="5">
        <v>375683.56</v>
      </c>
      <c r="P17" s="5">
        <v>327459.13</v>
      </c>
      <c r="Q17" s="5">
        <v>13973</v>
      </c>
      <c r="R17" s="5"/>
      <c r="S17" s="5"/>
      <c r="T17" s="5"/>
      <c r="U17" s="5">
        <v>1089949.1599999999</v>
      </c>
      <c r="V17" s="5">
        <v>411098.68</v>
      </c>
      <c r="W17" s="5">
        <v>1685560.67</v>
      </c>
      <c r="X17" s="5">
        <v>228841.26</v>
      </c>
      <c r="Y17" s="5">
        <v>271020.40999999997</v>
      </c>
      <c r="Z17" s="5">
        <v>3216533.4</v>
      </c>
      <c r="AA17" s="5">
        <v>2569248.59</v>
      </c>
      <c r="AB17" s="5">
        <v>1049641.76</v>
      </c>
      <c r="AC17" s="5">
        <v>37967.9</v>
      </c>
    </row>
    <row r="18" spans="1:29" x14ac:dyDescent="0.2">
      <c r="A18" s="7">
        <v>1</v>
      </c>
      <c r="B18" s="4">
        <v>103022503</v>
      </c>
      <c r="C18" s="4" t="s">
        <v>157</v>
      </c>
      <c r="D18" s="4" t="s">
        <v>504</v>
      </c>
      <c r="E18" s="5">
        <v>9740809.2300000004</v>
      </c>
      <c r="F18" s="5">
        <v>3208022.83</v>
      </c>
      <c r="G18" s="5">
        <v>19626.59</v>
      </c>
      <c r="H18" s="5">
        <f t="shared" si="0"/>
        <v>12968458.65</v>
      </c>
      <c r="I18" s="5"/>
      <c r="J18" s="5">
        <v>1456178.64</v>
      </c>
      <c r="K18" s="5">
        <v>14424637.289999999</v>
      </c>
      <c r="L18" s="5">
        <v>9625747.3300000001</v>
      </c>
      <c r="M18" s="5">
        <v>6785400.6100000003</v>
      </c>
      <c r="N18" s="5">
        <v>2911155.1</v>
      </c>
      <c r="O18" s="5">
        <v>1512</v>
      </c>
      <c r="P18" s="5">
        <v>42741.52</v>
      </c>
      <c r="Q18" s="5"/>
      <c r="R18" s="5"/>
      <c r="S18" s="5"/>
      <c r="T18" s="5"/>
      <c r="U18" s="5">
        <v>538436.24</v>
      </c>
      <c r="V18" s="5">
        <v>273294.32</v>
      </c>
      <c r="W18" s="5">
        <v>466835.13</v>
      </c>
      <c r="X18" s="5">
        <v>62407.85</v>
      </c>
      <c r="Y18" s="5">
        <v>274617.45</v>
      </c>
      <c r="Z18" s="5">
        <v>811764.91</v>
      </c>
      <c r="AA18" s="5">
        <v>654366.89</v>
      </c>
      <c r="AB18" s="5">
        <v>123835.5</v>
      </c>
      <c r="AC18" s="5">
        <v>2464.54</v>
      </c>
    </row>
    <row r="19" spans="1:29" x14ac:dyDescent="0.2">
      <c r="A19" s="7">
        <v>1</v>
      </c>
      <c r="B19" s="4">
        <v>103022803</v>
      </c>
      <c r="C19" s="4" t="s">
        <v>158</v>
      </c>
      <c r="D19" s="4" t="s">
        <v>504</v>
      </c>
      <c r="E19" s="5">
        <v>16481030.65</v>
      </c>
      <c r="F19" s="5">
        <v>8713242.4499999993</v>
      </c>
      <c r="G19" s="5">
        <v>405615</v>
      </c>
      <c r="H19" s="5">
        <f t="shared" si="0"/>
        <v>25599888.100000001</v>
      </c>
      <c r="I19" s="5"/>
      <c r="J19" s="5">
        <v>2682566</v>
      </c>
      <c r="K19" s="5">
        <v>28282454.100000001</v>
      </c>
      <c r="L19" s="5">
        <v>17618842.059999999</v>
      </c>
      <c r="M19" s="5">
        <v>11538182</v>
      </c>
      <c r="N19" s="5">
        <v>3820614</v>
      </c>
      <c r="O19" s="5">
        <v>845515</v>
      </c>
      <c r="P19" s="5">
        <v>276719.65000000002</v>
      </c>
      <c r="Q19" s="5"/>
      <c r="R19" s="5"/>
      <c r="S19" s="5"/>
      <c r="T19" s="5"/>
      <c r="U19" s="5">
        <v>724746.76</v>
      </c>
      <c r="V19" s="5">
        <v>624922</v>
      </c>
      <c r="W19" s="5">
        <v>1633610</v>
      </c>
      <c r="X19" s="5">
        <v>398307.45</v>
      </c>
      <c r="Y19" s="5">
        <v>345680.96</v>
      </c>
      <c r="Z19" s="5">
        <v>2668151</v>
      </c>
      <c r="AA19" s="5">
        <v>2293721.58</v>
      </c>
      <c r="AB19" s="5">
        <v>3090.25</v>
      </c>
      <c r="AC19" s="5">
        <v>21012.45</v>
      </c>
    </row>
    <row r="20" spans="1:29" x14ac:dyDescent="0.2">
      <c r="A20" s="7">
        <v>1</v>
      </c>
      <c r="B20" s="4">
        <v>103023153</v>
      </c>
      <c r="C20" s="4" t="s">
        <v>159</v>
      </c>
      <c r="D20" s="4" t="s">
        <v>504</v>
      </c>
      <c r="E20" s="5">
        <v>21515568.100000001</v>
      </c>
      <c r="F20" s="5">
        <v>10783425.09</v>
      </c>
      <c r="G20" s="5">
        <v>962247.83</v>
      </c>
      <c r="H20" s="5">
        <f t="shared" si="0"/>
        <v>33261241.02</v>
      </c>
      <c r="I20" s="5"/>
      <c r="J20" s="5">
        <v>2472123.85</v>
      </c>
      <c r="K20" s="5">
        <v>35733364.869999997</v>
      </c>
      <c r="L20" s="5">
        <v>25082583.050000001</v>
      </c>
      <c r="M20" s="5">
        <v>15201991.390000001</v>
      </c>
      <c r="N20" s="5">
        <v>4628269.42</v>
      </c>
      <c r="O20" s="5">
        <v>1487197.84</v>
      </c>
      <c r="P20" s="5">
        <v>195529.95</v>
      </c>
      <c r="Q20" s="5">
        <v>2579.5</v>
      </c>
      <c r="R20" s="5"/>
      <c r="S20" s="5"/>
      <c r="T20" s="5"/>
      <c r="U20" s="5">
        <v>927590</v>
      </c>
      <c r="V20" s="5">
        <v>1550980.47</v>
      </c>
      <c r="W20" s="5">
        <v>2123619.4</v>
      </c>
      <c r="X20" s="5">
        <v>433438.45</v>
      </c>
      <c r="Y20" s="5">
        <v>362891.29</v>
      </c>
      <c r="Z20" s="5">
        <v>3198760.92</v>
      </c>
      <c r="AA20" s="5">
        <v>1966477.45</v>
      </c>
      <c r="AB20" s="5">
        <v>194016.5</v>
      </c>
      <c r="AC20" s="5">
        <v>25650.61</v>
      </c>
    </row>
    <row r="21" spans="1:29" x14ac:dyDescent="0.2">
      <c r="A21" s="7">
        <v>1</v>
      </c>
      <c r="B21" s="4">
        <v>103023912</v>
      </c>
      <c r="C21" s="4" t="s">
        <v>160</v>
      </c>
      <c r="D21" s="4" t="s">
        <v>504</v>
      </c>
      <c r="E21" s="5">
        <v>48302369.259999998</v>
      </c>
      <c r="F21" s="5">
        <v>23947138.649999999</v>
      </c>
      <c r="G21" s="5">
        <v>2082409.83</v>
      </c>
      <c r="H21" s="5">
        <f t="shared" si="0"/>
        <v>74331917.739999995</v>
      </c>
      <c r="I21" s="5">
        <v>704941.17</v>
      </c>
      <c r="J21" s="5">
        <v>4921834.92</v>
      </c>
      <c r="K21" s="5">
        <v>79958693.829999998</v>
      </c>
      <c r="L21" s="5">
        <v>61086661.630000003</v>
      </c>
      <c r="M21" s="5">
        <v>36407698.109999999</v>
      </c>
      <c r="N21" s="5">
        <v>10753236.27</v>
      </c>
      <c r="O21" s="5">
        <v>482354.87</v>
      </c>
      <c r="P21" s="5">
        <v>659080.01</v>
      </c>
      <c r="Q21" s="5"/>
      <c r="R21" s="5"/>
      <c r="S21" s="5"/>
      <c r="T21" s="5"/>
      <c r="U21" s="5">
        <v>2894421.93</v>
      </c>
      <c r="V21" s="5">
        <v>3301320.76</v>
      </c>
      <c r="W21" s="5">
        <v>5653205.4299999997</v>
      </c>
      <c r="X21" s="5">
        <v>729271.77</v>
      </c>
      <c r="Y21" s="5">
        <v>765417.08</v>
      </c>
      <c r="Z21" s="5">
        <v>6079510.9100000001</v>
      </c>
      <c r="AA21" s="5">
        <v>3795291.99</v>
      </c>
      <c r="AB21" s="5">
        <v>616412.56000000006</v>
      </c>
      <c r="AC21" s="5">
        <v>112286.22</v>
      </c>
    </row>
    <row r="22" spans="1:29" x14ac:dyDescent="0.2">
      <c r="A22" s="7">
        <v>1</v>
      </c>
      <c r="B22" s="4">
        <v>103024102</v>
      </c>
      <c r="C22" s="4" t="s">
        <v>161</v>
      </c>
      <c r="D22" s="4" t="s">
        <v>504</v>
      </c>
      <c r="E22" s="5">
        <v>41269754.109999999</v>
      </c>
      <c r="F22" s="5">
        <v>17704543.77</v>
      </c>
      <c r="G22" s="5">
        <v>1196060.67</v>
      </c>
      <c r="H22" s="5">
        <f t="shared" si="0"/>
        <v>60170358.549999997</v>
      </c>
      <c r="I22" s="5"/>
      <c r="J22" s="5">
        <v>4016317.84</v>
      </c>
      <c r="K22" s="5">
        <v>64186676.390000001</v>
      </c>
      <c r="L22" s="5">
        <v>48306577.75</v>
      </c>
      <c r="M22" s="5">
        <v>27574525.5</v>
      </c>
      <c r="N22" s="5">
        <v>10814222.26</v>
      </c>
      <c r="O22" s="5">
        <v>2724753.84</v>
      </c>
      <c r="P22" s="5">
        <v>131928.51</v>
      </c>
      <c r="Q22" s="5">
        <v>24324</v>
      </c>
      <c r="R22" s="5"/>
      <c r="S22" s="5"/>
      <c r="T22" s="5"/>
      <c r="U22" s="5">
        <v>1810179.98</v>
      </c>
      <c r="V22" s="5">
        <v>996485.82</v>
      </c>
      <c r="W22" s="5">
        <v>3844623.26</v>
      </c>
      <c r="X22" s="5">
        <v>721345.64</v>
      </c>
      <c r="Y22" s="5">
        <v>748323.81</v>
      </c>
      <c r="Z22" s="5">
        <v>5375263.0300000003</v>
      </c>
      <c r="AA22" s="5">
        <v>3616910.47</v>
      </c>
      <c r="AB22" s="5">
        <v>468579.25</v>
      </c>
      <c r="AC22" s="5">
        <v>122832.51</v>
      </c>
    </row>
    <row r="23" spans="1:29" x14ac:dyDescent="0.2">
      <c r="A23" s="7">
        <v>1</v>
      </c>
      <c r="B23" s="4">
        <v>103024603</v>
      </c>
      <c r="C23" s="4" t="s">
        <v>162</v>
      </c>
      <c r="D23" s="4" t="s">
        <v>504</v>
      </c>
      <c r="E23" s="5">
        <v>23838858.489999998</v>
      </c>
      <c r="F23" s="5">
        <v>12270542.880000001</v>
      </c>
      <c r="G23" s="5">
        <v>1042378.59</v>
      </c>
      <c r="H23" s="5">
        <f t="shared" si="0"/>
        <v>37151779.960000001</v>
      </c>
      <c r="I23" s="5"/>
      <c r="J23" s="5">
        <v>5905325.9299999997</v>
      </c>
      <c r="K23" s="5">
        <v>43057105.890000001</v>
      </c>
      <c r="L23" s="5">
        <v>29499909.84</v>
      </c>
      <c r="M23" s="5">
        <v>19910625.989999998</v>
      </c>
      <c r="N23" s="5">
        <v>3408320.68</v>
      </c>
      <c r="O23" s="5">
        <v>498478.69</v>
      </c>
      <c r="P23" s="5">
        <v>7318.13</v>
      </c>
      <c r="Q23" s="5">
        <v>14115</v>
      </c>
      <c r="R23" s="5"/>
      <c r="S23" s="5"/>
      <c r="T23" s="5"/>
      <c r="U23" s="5">
        <v>1099267.8799999999</v>
      </c>
      <c r="V23" s="5">
        <v>1114950.74</v>
      </c>
      <c r="W23" s="5">
        <v>3038688.02</v>
      </c>
      <c r="X23" s="5">
        <v>413613.17</v>
      </c>
      <c r="Y23" s="5">
        <v>358224.69</v>
      </c>
      <c r="Z23" s="5">
        <v>3621196.81</v>
      </c>
      <c r="AA23" s="5">
        <v>2017115.49</v>
      </c>
      <c r="AB23" s="5">
        <v>559985.80000000005</v>
      </c>
      <c r="AC23" s="5">
        <v>47500.28</v>
      </c>
    </row>
    <row r="24" spans="1:29" x14ac:dyDescent="0.2">
      <c r="A24" s="7">
        <v>1</v>
      </c>
      <c r="B24" s="4">
        <v>103024753</v>
      </c>
      <c r="C24" s="4" t="s">
        <v>163</v>
      </c>
      <c r="D24" s="4" t="s">
        <v>504</v>
      </c>
      <c r="E24" s="5">
        <v>20479625.789999999</v>
      </c>
      <c r="F24" s="5">
        <v>10254171.16</v>
      </c>
      <c r="G24" s="5">
        <v>575201.31999999995</v>
      </c>
      <c r="H24" s="5">
        <f t="shared" si="0"/>
        <v>31308998.27</v>
      </c>
      <c r="I24" s="5"/>
      <c r="J24" s="5">
        <v>3144124.05</v>
      </c>
      <c r="K24" s="5">
        <v>34453122.32</v>
      </c>
      <c r="L24" s="5">
        <v>22341002.5</v>
      </c>
      <c r="M24" s="5">
        <v>13861634.18</v>
      </c>
      <c r="N24" s="5">
        <v>5891995.8300000001</v>
      </c>
      <c r="O24" s="5">
        <v>477037.97</v>
      </c>
      <c r="P24" s="5">
        <v>114245.52</v>
      </c>
      <c r="Q24" s="5"/>
      <c r="R24" s="5"/>
      <c r="S24" s="5"/>
      <c r="T24" s="5">
        <v>134712.29</v>
      </c>
      <c r="U24" s="5">
        <v>846788.28</v>
      </c>
      <c r="V24" s="5">
        <v>563199.9</v>
      </c>
      <c r="W24" s="5">
        <v>1850495.48</v>
      </c>
      <c r="X24" s="5">
        <v>397451.04</v>
      </c>
      <c r="Y24" s="5">
        <v>522685.47</v>
      </c>
      <c r="Z24" s="5">
        <v>3219238.97</v>
      </c>
      <c r="AA24" s="5">
        <v>2080614.86</v>
      </c>
      <c r="AB24" s="5">
        <v>751915.65</v>
      </c>
      <c r="AC24" s="5">
        <v>21781.51</v>
      </c>
    </row>
    <row r="25" spans="1:29" x14ac:dyDescent="0.2">
      <c r="A25" s="7">
        <v>1</v>
      </c>
      <c r="B25" s="4">
        <v>103025002</v>
      </c>
      <c r="C25" s="4" t="s">
        <v>164</v>
      </c>
      <c r="D25" s="4" t="s">
        <v>504</v>
      </c>
      <c r="E25" s="5">
        <v>17831377.129999999</v>
      </c>
      <c r="F25" s="5">
        <v>10772920.560000001</v>
      </c>
      <c r="G25" s="5">
        <v>854257.81</v>
      </c>
      <c r="H25" s="5">
        <f t="shared" si="0"/>
        <v>29458555.499999996</v>
      </c>
      <c r="I25" s="5"/>
      <c r="J25" s="5">
        <v>4948630.1100000003</v>
      </c>
      <c r="K25" s="5">
        <v>34407185.609999999</v>
      </c>
      <c r="L25" s="5">
        <v>22364686.93</v>
      </c>
      <c r="M25" s="5">
        <v>13518813.189999999</v>
      </c>
      <c r="N25" s="5">
        <v>3451325.12</v>
      </c>
      <c r="O25" s="5">
        <v>525385</v>
      </c>
      <c r="P25" s="5">
        <v>335853.82</v>
      </c>
      <c r="Q25" s="5"/>
      <c r="R25" s="5"/>
      <c r="S25" s="5"/>
      <c r="T25" s="5"/>
      <c r="U25" s="5">
        <v>1136382.1599999999</v>
      </c>
      <c r="V25" s="5">
        <v>320108.3</v>
      </c>
      <c r="W25" s="5">
        <v>1946392.79</v>
      </c>
      <c r="X25" s="5">
        <v>478053.63</v>
      </c>
      <c r="Y25" s="5">
        <v>563237.99</v>
      </c>
      <c r="Z25" s="5">
        <v>3691248.96</v>
      </c>
      <c r="AA25" s="5">
        <v>2234085.84</v>
      </c>
      <c r="AB25" s="5">
        <v>366956.06</v>
      </c>
      <c r="AC25" s="5">
        <v>36454.83</v>
      </c>
    </row>
    <row r="26" spans="1:29" x14ac:dyDescent="0.2">
      <c r="A26" s="7">
        <v>1</v>
      </c>
      <c r="B26" s="4">
        <v>103026002</v>
      </c>
      <c r="C26" s="4" t="s">
        <v>165</v>
      </c>
      <c r="D26" s="4" t="s">
        <v>504</v>
      </c>
      <c r="E26" s="5">
        <v>33488240</v>
      </c>
      <c r="F26" s="5">
        <v>16012991</v>
      </c>
      <c r="G26" s="5">
        <v>821322</v>
      </c>
      <c r="H26" s="5">
        <f t="shared" si="0"/>
        <v>50322553</v>
      </c>
      <c r="I26" s="5"/>
      <c r="J26" s="5">
        <v>7323728</v>
      </c>
      <c r="K26" s="5">
        <v>57646281</v>
      </c>
      <c r="L26" s="5">
        <v>31974097.890000001</v>
      </c>
      <c r="M26" s="5">
        <v>21263232</v>
      </c>
      <c r="N26" s="5">
        <v>6429580</v>
      </c>
      <c r="O26" s="5">
        <v>1628494</v>
      </c>
      <c r="P26" s="5">
        <v>3792244</v>
      </c>
      <c r="Q26" s="5"/>
      <c r="R26" s="5"/>
      <c r="S26" s="5"/>
      <c r="T26" s="5">
        <v>374690</v>
      </c>
      <c r="U26" s="5">
        <v>1573474</v>
      </c>
      <c r="V26" s="5">
        <v>1612823</v>
      </c>
      <c r="W26" s="5">
        <v>3457185</v>
      </c>
      <c r="X26" s="5">
        <v>542924</v>
      </c>
      <c r="Y26" s="5">
        <v>840959</v>
      </c>
      <c r="Z26" s="5">
        <v>4873137</v>
      </c>
      <c r="AA26" s="5">
        <v>2171682</v>
      </c>
      <c r="AB26" s="5">
        <v>916465</v>
      </c>
      <c r="AC26" s="5">
        <v>24342</v>
      </c>
    </row>
    <row r="27" spans="1:29" x14ac:dyDescent="0.2">
      <c r="A27" s="7">
        <v>1</v>
      </c>
      <c r="B27" s="4">
        <v>103026303</v>
      </c>
      <c r="C27" s="4" t="s">
        <v>166</v>
      </c>
      <c r="D27" s="4" t="s">
        <v>504</v>
      </c>
      <c r="E27" s="5">
        <v>30663407.260000002</v>
      </c>
      <c r="F27" s="5">
        <v>16305006.83</v>
      </c>
      <c r="G27" s="5">
        <v>1279316.77</v>
      </c>
      <c r="H27" s="5">
        <f t="shared" si="0"/>
        <v>48247730.860000007</v>
      </c>
      <c r="I27" s="5">
        <v>293843.51</v>
      </c>
      <c r="J27" s="5">
        <v>7815608.1699999999</v>
      </c>
      <c r="K27" s="5">
        <v>56357182.539999999</v>
      </c>
      <c r="L27" s="5">
        <v>38941110.289999999</v>
      </c>
      <c r="M27" s="5">
        <v>22475042.07</v>
      </c>
      <c r="N27" s="5">
        <v>5976339.5999999996</v>
      </c>
      <c r="O27" s="5">
        <v>1988765.25</v>
      </c>
      <c r="P27" s="5">
        <v>223260.34</v>
      </c>
      <c r="Q27" s="5"/>
      <c r="R27" s="5"/>
      <c r="S27" s="5"/>
      <c r="T27" s="5"/>
      <c r="U27" s="5">
        <v>1426100.29</v>
      </c>
      <c r="V27" s="5">
        <v>715995.16</v>
      </c>
      <c r="W27" s="5">
        <v>2694653.8</v>
      </c>
      <c r="X27" s="5">
        <v>505271.97</v>
      </c>
      <c r="Y27" s="5">
        <v>692563.29</v>
      </c>
      <c r="Z27" s="5">
        <v>5326833.7699999996</v>
      </c>
      <c r="AA27" s="5">
        <v>3277762.26</v>
      </c>
      <c r="AB27" s="5">
        <v>1593694.86</v>
      </c>
      <c r="AC27" s="5">
        <v>72131.429999999993</v>
      </c>
    </row>
    <row r="28" spans="1:29" x14ac:dyDescent="0.2">
      <c r="A28" s="7">
        <v>1</v>
      </c>
      <c r="B28" s="4">
        <v>103026343</v>
      </c>
      <c r="C28" s="4" t="s">
        <v>167</v>
      </c>
      <c r="D28" s="4" t="s">
        <v>504</v>
      </c>
      <c r="E28" s="5">
        <v>31623180.02</v>
      </c>
      <c r="F28" s="5">
        <v>16402416.27</v>
      </c>
      <c r="G28" s="5">
        <v>1635355.78</v>
      </c>
      <c r="H28" s="5">
        <f t="shared" si="0"/>
        <v>49660952.07</v>
      </c>
      <c r="I28" s="5"/>
      <c r="J28" s="5">
        <v>12315703.140000001</v>
      </c>
      <c r="K28" s="5">
        <v>61976655.210000001</v>
      </c>
      <c r="L28" s="5">
        <v>39659893.82</v>
      </c>
      <c r="M28" s="5">
        <v>22238706.210000001</v>
      </c>
      <c r="N28" s="5">
        <v>7179984.96</v>
      </c>
      <c r="O28" s="5">
        <v>1618285.78</v>
      </c>
      <c r="P28" s="5">
        <v>581217.06999999995</v>
      </c>
      <c r="Q28" s="5">
        <v>4986</v>
      </c>
      <c r="R28" s="5"/>
      <c r="S28" s="5"/>
      <c r="T28" s="5"/>
      <c r="U28" s="5">
        <v>1427783.6799999999</v>
      </c>
      <c r="V28" s="5">
        <v>1855974.35</v>
      </c>
      <c r="W28" s="5">
        <v>3799238.68</v>
      </c>
      <c r="X28" s="5">
        <v>595104.22</v>
      </c>
      <c r="Y28" s="5">
        <v>610048.82999999996</v>
      </c>
      <c r="Z28" s="5">
        <v>5384314.8099999996</v>
      </c>
      <c r="AA28" s="5">
        <v>2640850.13</v>
      </c>
      <c r="AB28" s="5">
        <v>23748.91</v>
      </c>
      <c r="AC28" s="5">
        <v>65352.66</v>
      </c>
    </row>
    <row r="29" spans="1:29" x14ac:dyDescent="0.2">
      <c r="A29" s="7">
        <v>1</v>
      </c>
      <c r="B29" s="4">
        <v>103026402</v>
      </c>
      <c r="C29" s="4" t="s">
        <v>168</v>
      </c>
      <c r="D29" s="4" t="s">
        <v>504</v>
      </c>
      <c r="E29" s="5">
        <v>44443294.270000003</v>
      </c>
      <c r="F29" s="5">
        <v>22142110.48</v>
      </c>
      <c r="G29" s="5">
        <v>2235743.5099999998</v>
      </c>
      <c r="H29" s="5">
        <f t="shared" si="0"/>
        <v>68821148.260000005</v>
      </c>
      <c r="I29" s="5"/>
      <c r="J29" s="5">
        <v>10311814.92</v>
      </c>
      <c r="K29" s="5">
        <v>79132963.180000007</v>
      </c>
      <c r="L29" s="5">
        <v>58588165.520000003</v>
      </c>
      <c r="M29" s="5">
        <v>36777253.68</v>
      </c>
      <c r="N29" s="5">
        <v>6833668.7199999997</v>
      </c>
      <c r="O29" s="5">
        <v>140186.25</v>
      </c>
      <c r="P29" s="5">
        <v>501992.94</v>
      </c>
      <c r="Q29" s="5"/>
      <c r="R29" s="5">
        <v>190192.68</v>
      </c>
      <c r="S29" s="5"/>
      <c r="T29" s="5"/>
      <c r="U29" s="5">
        <v>2886992.1</v>
      </c>
      <c r="V29" s="5">
        <v>1996972.62</v>
      </c>
      <c r="W29" s="5">
        <v>4745289.5999999996</v>
      </c>
      <c r="X29" s="5">
        <v>791760.07</v>
      </c>
      <c r="Y29" s="5">
        <v>962360.45</v>
      </c>
      <c r="Z29" s="5">
        <v>7748384.9000000004</v>
      </c>
      <c r="AA29" s="5">
        <v>1330675.3999999999</v>
      </c>
      <c r="AB29" s="5">
        <v>1596668.61</v>
      </c>
      <c r="AC29" s="5">
        <v>83006.73</v>
      </c>
    </row>
    <row r="30" spans="1:29" x14ac:dyDescent="0.2">
      <c r="A30" s="7">
        <v>1</v>
      </c>
      <c r="B30" s="4">
        <v>103026852</v>
      </c>
      <c r="C30" s="4" t="s">
        <v>169</v>
      </c>
      <c r="D30" s="4" t="s">
        <v>504</v>
      </c>
      <c r="E30" s="5">
        <v>71449707.480000004</v>
      </c>
      <c r="F30" s="5">
        <v>35350797.560000002</v>
      </c>
      <c r="G30" s="5">
        <v>3026850.94</v>
      </c>
      <c r="H30" s="5">
        <f t="shared" si="0"/>
        <v>109827355.98</v>
      </c>
      <c r="I30" s="5">
        <v>175829.04</v>
      </c>
      <c r="J30" s="5">
        <v>17598356.57</v>
      </c>
      <c r="K30" s="5">
        <v>127601541.59</v>
      </c>
      <c r="L30" s="5">
        <v>89600065.790000007</v>
      </c>
      <c r="M30" s="5">
        <v>54310490.640000001</v>
      </c>
      <c r="N30" s="5">
        <v>14700446.039999999</v>
      </c>
      <c r="O30" s="5">
        <v>2404403.34</v>
      </c>
      <c r="P30" s="5">
        <v>34367.46</v>
      </c>
      <c r="Q30" s="5"/>
      <c r="R30" s="5"/>
      <c r="S30" s="5"/>
      <c r="T30" s="5"/>
      <c r="U30" s="5">
        <v>4067555.85</v>
      </c>
      <c r="V30" s="5">
        <v>3136576.28</v>
      </c>
      <c r="W30" s="5">
        <v>7961447.0700000003</v>
      </c>
      <c r="X30" s="5">
        <v>1136756.8799999999</v>
      </c>
      <c r="Y30" s="5">
        <v>1750979.4</v>
      </c>
      <c r="Z30" s="5">
        <v>7971749.6100000003</v>
      </c>
      <c r="AA30" s="5">
        <v>6327462.2300000004</v>
      </c>
      <c r="AB30" s="5">
        <v>2848926.64</v>
      </c>
      <c r="AC30" s="5">
        <v>149343.6</v>
      </c>
    </row>
    <row r="31" spans="1:29" x14ac:dyDescent="0.2">
      <c r="A31" s="7">
        <v>1</v>
      </c>
      <c r="B31" s="4">
        <v>103026902</v>
      </c>
      <c r="C31" s="4" t="s">
        <v>171</v>
      </c>
      <c r="D31" s="4" t="s">
        <v>504</v>
      </c>
      <c r="E31" s="5">
        <v>36525078.759999998</v>
      </c>
      <c r="F31" s="5">
        <v>17949441.059999999</v>
      </c>
      <c r="G31" s="5">
        <v>1480104.16</v>
      </c>
      <c r="H31" s="5">
        <f t="shared" si="0"/>
        <v>55954623.979999989</v>
      </c>
      <c r="I31" s="5">
        <v>20100</v>
      </c>
      <c r="J31" s="5">
        <v>10822536.890000001</v>
      </c>
      <c r="K31" s="5">
        <v>66797260.869999997</v>
      </c>
      <c r="L31" s="5">
        <v>44584845.229999997</v>
      </c>
      <c r="M31" s="5">
        <v>27758376.32</v>
      </c>
      <c r="N31" s="5">
        <v>7463061.5700000003</v>
      </c>
      <c r="O31" s="5">
        <v>706400</v>
      </c>
      <c r="P31" s="5">
        <v>579430.87</v>
      </c>
      <c r="Q31" s="5">
        <v>17810</v>
      </c>
      <c r="R31" s="5"/>
      <c r="S31" s="5"/>
      <c r="T31" s="5"/>
      <c r="U31" s="5">
        <v>1973604.08</v>
      </c>
      <c r="V31" s="5">
        <v>1462055.31</v>
      </c>
      <c r="W31" s="5">
        <v>3138858.08</v>
      </c>
      <c r="X31" s="5">
        <v>843460.62</v>
      </c>
      <c r="Y31" s="5">
        <v>785055.78</v>
      </c>
      <c r="Z31" s="5">
        <v>5533457.7999999998</v>
      </c>
      <c r="AA31" s="5">
        <v>2715361.66</v>
      </c>
      <c r="AB31" s="5">
        <v>1405791.1</v>
      </c>
      <c r="AC31" s="5">
        <v>91796.63</v>
      </c>
    </row>
    <row r="32" spans="1:29" x14ac:dyDescent="0.2">
      <c r="A32" s="7">
        <v>1</v>
      </c>
      <c r="B32" s="4">
        <v>103026873</v>
      </c>
      <c r="C32" s="4" t="s">
        <v>170</v>
      </c>
      <c r="D32" s="4" t="s">
        <v>504</v>
      </c>
      <c r="E32" s="5">
        <v>12338334</v>
      </c>
      <c r="F32" s="5">
        <v>5670049</v>
      </c>
      <c r="G32" s="5">
        <v>470844</v>
      </c>
      <c r="H32" s="5">
        <f t="shared" si="0"/>
        <v>18479227</v>
      </c>
      <c r="I32" s="5">
        <v>50858</v>
      </c>
      <c r="J32" s="5">
        <v>914622</v>
      </c>
      <c r="K32" s="5">
        <v>19444707</v>
      </c>
      <c r="L32" s="5">
        <v>14106817.27</v>
      </c>
      <c r="M32" s="5">
        <v>8495090</v>
      </c>
      <c r="N32" s="5">
        <v>2205139</v>
      </c>
      <c r="O32" s="5">
        <v>870186</v>
      </c>
      <c r="P32" s="5">
        <v>767919</v>
      </c>
      <c r="Q32" s="5"/>
      <c r="R32" s="5"/>
      <c r="S32" s="5"/>
      <c r="T32" s="5"/>
      <c r="U32" s="5">
        <v>877188</v>
      </c>
      <c r="V32" s="5">
        <v>381066</v>
      </c>
      <c r="W32" s="5">
        <v>1446945</v>
      </c>
      <c r="X32" s="5">
        <v>223289</v>
      </c>
      <c r="Y32" s="5">
        <v>365654</v>
      </c>
      <c r="Z32" s="5">
        <v>1631465</v>
      </c>
      <c r="AA32" s="5">
        <v>518189</v>
      </c>
      <c r="AB32" s="5">
        <v>213624</v>
      </c>
      <c r="AC32" s="5">
        <v>12629</v>
      </c>
    </row>
    <row r="33" spans="1:29" x14ac:dyDescent="0.2">
      <c r="A33" s="7">
        <v>1</v>
      </c>
      <c r="B33" s="4">
        <v>103027352</v>
      </c>
      <c r="C33" s="4" t="s">
        <v>172</v>
      </c>
      <c r="D33" s="4" t="s">
        <v>504</v>
      </c>
      <c r="E33" s="5">
        <v>48688728</v>
      </c>
      <c r="F33" s="5">
        <v>23340802</v>
      </c>
      <c r="G33" s="5">
        <v>1216766</v>
      </c>
      <c r="H33" s="5">
        <f t="shared" si="0"/>
        <v>73246296</v>
      </c>
      <c r="I33" s="5"/>
      <c r="J33" s="5">
        <v>4453454</v>
      </c>
      <c r="K33" s="5">
        <v>77699750</v>
      </c>
      <c r="L33" s="5">
        <v>54437581.049999997</v>
      </c>
      <c r="M33" s="5">
        <v>34688639</v>
      </c>
      <c r="N33" s="5">
        <v>11794093</v>
      </c>
      <c r="O33" s="5">
        <v>1685844</v>
      </c>
      <c r="P33" s="5">
        <v>423442</v>
      </c>
      <c r="Q33" s="5">
        <v>96710</v>
      </c>
      <c r="R33" s="5"/>
      <c r="S33" s="5"/>
      <c r="T33" s="5"/>
      <c r="U33" s="5">
        <v>1905356</v>
      </c>
      <c r="V33" s="5">
        <v>2706677</v>
      </c>
      <c r="W33" s="5">
        <v>3654527</v>
      </c>
      <c r="X33" s="5">
        <v>540337</v>
      </c>
      <c r="Y33" s="5">
        <v>1136710</v>
      </c>
      <c r="Z33" s="5">
        <v>7246561</v>
      </c>
      <c r="AA33" s="5">
        <v>5506736</v>
      </c>
      <c r="AB33" s="5">
        <v>595580</v>
      </c>
      <c r="AC33" s="5">
        <v>48318</v>
      </c>
    </row>
    <row r="34" spans="1:29" x14ac:dyDescent="0.2">
      <c r="A34" s="7">
        <v>1</v>
      </c>
      <c r="B34" s="4">
        <v>103021003</v>
      </c>
      <c r="C34" s="4" t="s">
        <v>148</v>
      </c>
      <c r="D34" s="4" t="s">
        <v>504</v>
      </c>
      <c r="E34" s="5">
        <v>36463048</v>
      </c>
      <c r="F34" s="5">
        <v>17114925</v>
      </c>
      <c r="G34" s="5">
        <v>1434037</v>
      </c>
      <c r="H34" s="5">
        <f t="shared" si="0"/>
        <v>55012010</v>
      </c>
      <c r="I34" s="5">
        <v>194811</v>
      </c>
      <c r="J34" s="5">
        <v>9001252</v>
      </c>
      <c r="K34" s="5">
        <v>64208073</v>
      </c>
      <c r="L34" s="5">
        <v>44413960.990000002</v>
      </c>
      <c r="M34" s="5">
        <v>25450575</v>
      </c>
      <c r="N34" s="5">
        <v>8748723</v>
      </c>
      <c r="O34" s="5">
        <v>2095779</v>
      </c>
      <c r="P34" s="5">
        <v>167971</v>
      </c>
      <c r="Q34" s="5"/>
      <c r="R34" s="5"/>
      <c r="S34" s="5"/>
      <c r="T34" s="5"/>
      <c r="U34" s="5">
        <v>1903464</v>
      </c>
      <c r="V34" s="5">
        <v>923198</v>
      </c>
      <c r="W34" s="5">
        <v>3094185</v>
      </c>
      <c r="X34" s="5">
        <v>594802</v>
      </c>
      <c r="Y34" s="5">
        <v>960771</v>
      </c>
      <c r="Z34" s="5">
        <v>4409586</v>
      </c>
      <c r="AA34" s="5">
        <v>3746889</v>
      </c>
      <c r="AB34" s="5">
        <v>1411879</v>
      </c>
      <c r="AC34" s="5">
        <v>70151</v>
      </c>
    </row>
    <row r="35" spans="1:29" x14ac:dyDescent="0.2">
      <c r="A35" s="7">
        <v>1</v>
      </c>
      <c r="B35" s="4">
        <v>102027451</v>
      </c>
      <c r="C35" s="4" t="s">
        <v>145</v>
      </c>
      <c r="D35" s="4" t="s">
        <v>504</v>
      </c>
      <c r="E35" s="5">
        <v>331076001.70999998</v>
      </c>
      <c r="F35" s="5">
        <v>174632237.94999999</v>
      </c>
      <c r="G35" s="5">
        <v>5340789.09</v>
      </c>
      <c r="H35" s="5">
        <f t="shared" si="0"/>
        <v>511049028.74999994</v>
      </c>
      <c r="I35" s="5">
        <v>2849071.37</v>
      </c>
      <c r="J35" s="5">
        <v>67246324.659999996</v>
      </c>
      <c r="K35" s="5">
        <v>581144424.77999997</v>
      </c>
      <c r="L35" s="5">
        <v>355176347.17000002</v>
      </c>
      <c r="M35" s="5">
        <v>224105258.88</v>
      </c>
      <c r="N35" s="5">
        <v>79431394.170000002</v>
      </c>
      <c r="O35" s="5">
        <v>4475253.97</v>
      </c>
      <c r="P35" s="5">
        <v>4344844.4800000004</v>
      </c>
      <c r="Q35" s="5"/>
      <c r="R35" s="5"/>
      <c r="S35" s="5"/>
      <c r="T35" s="5">
        <v>18719250.210000001</v>
      </c>
      <c r="U35" s="5">
        <v>11868143.51</v>
      </c>
      <c r="V35" s="5">
        <v>28537921.059999999</v>
      </c>
      <c r="W35" s="5">
        <v>31122800.390000001</v>
      </c>
      <c r="X35" s="5">
        <v>6201756.0999999996</v>
      </c>
      <c r="Y35" s="5">
        <v>5895945.3399999999</v>
      </c>
      <c r="Z35" s="5">
        <v>46545058.299999997</v>
      </c>
      <c r="AA35" s="5">
        <v>31697970.850000001</v>
      </c>
      <c r="AB35" s="5">
        <v>12269135.9</v>
      </c>
      <c r="AC35" s="5">
        <v>493506.5</v>
      </c>
    </row>
    <row r="36" spans="1:29" x14ac:dyDescent="0.2">
      <c r="A36" s="7">
        <v>1</v>
      </c>
      <c r="B36" s="4">
        <v>103027503</v>
      </c>
      <c r="C36" s="4" t="s">
        <v>173</v>
      </c>
      <c r="D36" s="4" t="s">
        <v>504</v>
      </c>
      <c r="E36" s="5">
        <v>31884937</v>
      </c>
      <c r="F36" s="5">
        <v>14792662</v>
      </c>
      <c r="G36" s="5">
        <v>1127049</v>
      </c>
      <c r="H36" s="5">
        <f t="shared" si="0"/>
        <v>47804648</v>
      </c>
      <c r="I36" s="5">
        <v>364257</v>
      </c>
      <c r="J36" s="5">
        <v>7254663</v>
      </c>
      <c r="K36" s="5">
        <v>55423568</v>
      </c>
      <c r="L36" s="5">
        <v>37627154.289999999</v>
      </c>
      <c r="M36" s="5">
        <v>25653280</v>
      </c>
      <c r="N36" s="5">
        <v>5601005</v>
      </c>
      <c r="O36" s="5">
        <v>317760</v>
      </c>
      <c r="P36" s="5">
        <v>312892</v>
      </c>
      <c r="Q36" s="5"/>
      <c r="R36" s="5"/>
      <c r="S36" s="5"/>
      <c r="T36" s="5"/>
      <c r="U36" s="5">
        <v>1368730</v>
      </c>
      <c r="V36" s="5">
        <v>562134</v>
      </c>
      <c r="W36" s="5">
        <v>2668465</v>
      </c>
      <c r="X36" s="5">
        <v>706611</v>
      </c>
      <c r="Y36" s="5">
        <v>342126</v>
      </c>
      <c r="Z36" s="5">
        <v>4313372</v>
      </c>
      <c r="AA36" s="5">
        <v>2604619</v>
      </c>
      <c r="AB36" s="5">
        <v>683959</v>
      </c>
      <c r="AC36" s="5">
        <v>1542646</v>
      </c>
    </row>
    <row r="37" spans="1:29" x14ac:dyDescent="0.2">
      <c r="A37" s="7">
        <v>1</v>
      </c>
      <c r="B37" s="4">
        <v>103027753</v>
      </c>
      <c r="C37" s="4" t="s">
        <v>174</v>
      </c>
      <c r="D37" s="4" t="s">
        <v>504</v>
      </c>
      <c r="E37" s="5">
        <v>19646101.75</v>
      </c>
      <c r="F37" s="5">
        <v>12422098.73</v>
      </c>
      <c r="G37" s="5">
        <v>1402778.1</v>
      </c>
      <c r="H37" s="5">
        <f t="shared" si="0"/>
        <v>33470978.580000002</v>
      </c>
      <c r="I37" s="5">
        <v>149892.63</v>
      </c>
      <c r="J37" s="5">
        <v>7632453.9199999999</v>
      </c>
      <c r="K37" s="5">
        <v>41253325.130000003</v>
      </c>
      <c r="L37" s="5">
        <v>27043349.800000001</v>
      </c>
      <c r="M37" s="5">
        <v>15497897.98</v>
      </c>
      <c r="N37" s="5">
        <v>3778194.6</v>
      </c>
      <c r="O37" s="5">
        <v>359353.19</v>
      </c>
      <c r="P37" s="5">
        <v>10655.98</v>
      </c>
      <c r="Q37" s="5"/>
      <c r="R37" s="5"/>
      <c r="S37" s="5"/>
      <c r="T37" s="5"/>
      <c r="U37" s="5">
        <v>1090186.8700000001</v>
      </c>
      <c r="V37" s="5">
        <v>1988706.58</v>
      </c>
      <c r="W37" s="5">
        <v>2162235.0299999998</v>
      </c>
      <c r="X37" s="5">
        <v>360537</v>
      </c>
      <c r="Y37" s="5">
        <v>474226.06</v>
      </c>
      <c r="Z37" s="5">
        <v>3541672.9</v>
      </c>
      <c r="AA37" s="5">
        <v>2135113.6</v>
      </c>
      <c r="AB37" s="5">
        <v>525975.55000000005</v>
      </c>
      <c r="AC37" s="5">
        <v>143445.14000000001</v>
      </c>
    </row>
    <row r="38" spans="1:29" x14ac:dyDescent="0.2">
      <c r="A38" s="7">
        <v>1</v>
      </c>
      <c r="B38" s="4">
        <v>103028203</v>
      </c>
      <c r="C38" s="4" t="s">
        <v>175</v>
      </c>
      <c r="D38" s="4" t="s">
        <v>504</v>
      </c>
      <c r="E38" s="5">
        <v>10292618.470000001</v>
      </c>
      <c r="F38" s="5">
        <v>6225549.9400000004</v>
      </c>
      <c r="G38" s="5">
        <v>725796.94</v>
      </c>
      <c r="H38" s="5">
        <f t="shared" si="0"/>
        <v>17243965.350000001</v>
      </c>
      <c r="I38" s="5">
        <v>244496.44</v>
      </c>
      <c r="J38" s="5">
        <v>1363859.74</v>
      </c>
      <c r="K38" s="5">
        <v>18852321.530000001</v>
      </c>
      <c r="L38" s="5">
        <v>13927581.640000001</v>
      </c>
      <c r="M38" s="5">
        <v>7823080.9400000004</v>
      </c>
      <c r="N38" s="5">
        <v>1917794.53</v>
      </c>
      <c r="O38" s="5">
        <v>546532.80000000005</v>
      </c>
      <c r="P38" s="5">
        <v>5210.2</v>
      </c>
      <c r="Q38" s="5"/>
      <c r="R38" s="5"/>
      <c r="S38" s="5"/>
      <c r="T38" s="5"/>
      <c r="U38" s="5">
        <v>438663.78</v>
      </c>
      <c r="V38" s="5">
        <v>1627116.32</v>
      </c>
      <c r="W38" s="5">
        <v>1391475.33</v>
      </c>
      <c r="X38" s="5">
        <v>200279.76</v>
      </c>
      <c r="Y38" s="5">
        <v>241308.54</v>
      </c>
      <c r="Z38" s="5">
        <v>1475021.27</v>
      </c>
      <c r="AA38" s="5">
        <v>833702.84</v>
      </c>
      <c r="AB38" s="5"/>
      <c r="AC38" s="5">
        <v>17982.099999999999</v>
      </c>
    </row>
    <row r="39" spans="1:29" x14ac:dyDescent="0.2">
      <c r="A39" s="7">
        <v>1</v>
      </c>
      <c r="B39" s="4">
        <v>103028302</v>
      </c>
      <c r="C39" s="4" t="s">
        <v>176</v>
      </c>
      <c r="D39" s="4" t="s">
        <v>504</v>
      </c>
      <c r="E39" s="5">
        <v>40177108.280000001</v>
      </c>
      <c r="F39" s="5">
        <v>21714146</v>
      </c>
      <c r="G39" s="5">
        <v>1579066.87</v>
      </c>
      <c r="H39" s="5">
        <f t="shared" si="0"/>
        <v>63470321.149999999</v>
      </c>
      <c r="I39" s="5"/>
      <c r="J39" s="5">
        <v>7599592.3300000001</v>
      </c>
      <c r="K39" s="5">
        <v>71069913.480000004</v>
      </c>
      <c r="L39" s="5">
        <v>48318425.149999999</v>
      </c>
      <c r="M39" s="5">
        <v>26569300.170000002</v>
      </c>
      <c r="N39" s="5">
        <v>10942593.24</v>
      </c>
      <c r="O39" s="5">
        <v>1144660.46</v>
      </c>
      <c r="P39" s="5">
        <v>1520554.41</v>
      </c>
      <c r="Q39" s="5"/>
      <c r="R39" s="5"/>
      <c r="S39" s="5"/>
      <c r="T39" s="5"/>
      <c r="U39" s="5">
        <v>2692198.33</v>
      </c>
      <c r="V39" s="5">
        <v>1339063.3899999999</v>
      </c>
      <c r="W39" s="5">
        <v>3444897.44</v>
      </c>
      <c r="X39" s="5">
        <v>1016846.58</v>
      </c>
      <c r="Y39" s="5">
        <v>668693.68000000005</v>
      </c>
      <c r="Z39" s="5">
        <v>6745336.9699999997</v>
      </c>
      <c r="AA39" s="5">
        <v>4589682.0599999996</v>
      </c>
      <c r="AB39" s="5">
        <v>1159569.8</v>
      </c>
      <c r="AC39" s="5">
        <v>57857.75</v>
      </c>
    </row>
    <row r="40" spans="1:29" x14ac:dyDescent="0.2">
      <c r="A40" s="7">
        <v>1</v>
      </c>
      <c r="B40" s="4">
        <v>103028653</v>
      </c>
      <c r="C40" s="4" t="s">
        <v>177</v>
      </c>
      <c r="D40" s="4" t="s">
        <v>504</v>
      </c>
      <c r="E40" s="5">
        <v>11565237.34</v>
      </c>
      <c r="F40" s="5">
        <v>5930232.6600000001</v>
      </c>
      <c r="G40" s="5">
        <v>468986.9</v>
      </c>
      <c r="H40" s="5">
        <f t="shared" si="0"/>
        <v>17964456.899999999</v>
      </c>
      <c r="I40" s="5">
        <v>29694.560000000001</v>
      </c>
      <c r="J40" s="5">
        <v>1327623.95</v>
      </c>
      <c r="K40" s="5">
        <v>19321775.41</v>
      </c>
      <c r="L40" s="5">
        <v>13202685.949999999</v>
      </c>
      <c r="M40" s="5">
        <v>7625836.2699999996</v>
      </c>
      <c r="N40" s="5">
        <v>2944677.53</v>
      </c>
      <c r="O40" s="5">
        <v>886683.52</v>
      </c>
      <c r="P40" s="5">
        <v>107657.52</v>
      </c>
      <c r="Q40" s="5">
        <v>382.5</v>
      </c>
      <c r="R40" s="5"/>
      <c r="S40" s="5"/>
      <c r="T40" s="5"/>
      <c r="U40" s="5">
        <v>721004.98</v>
      </c>
      <c r="V40" s="5">
        <v>471268.95</v>
      </c>
      <c r="W40" s="5">
        <v>1562512.56</v>
      </c>
      <c r="X40" s="5">
        <v>213337.92</v>
      </c>
      <c r="Y40" s="5">
        <v>272991.81</v>
      </c>
      <c r="Z40" s="5">
        <v>1297292.3700000001</v>
      </c>
      <c r="AA40" s="5">
        <v>1142195.3899999999</v>
      </c>
      <c r="AB40" s="5">
        <v>240631.37</v>
      </c>
      <c r="AC40" s="5">
        <v>8997.31</v>
      </c>
    </row>
    <row r="41" spans="1:29" x14ac:dyDescent="0.2">
      <c r="A41" s="7">
        <v>1</v>
      </c>
      <c r="B41" s="4">
        <v>103028703</v>
      </c>
      <c r="C41" s="4" t="s">
        <v>547</v>
      </c>
      <c r="D41" s="4" t="s">
        <v>504</v>
      </c>
      <c r="E41" s="5">
        <v>17717564.48</v>
      </c>
      <c r="F41" s="5">
        <v>11976289.02</v>
      </c>
      <c r="G41" s="5">
        <v>1178837.4099999999</v>
      </c>
      <c r="H41" s="5">
        <f t="shared" si="0"/>
        <v>30872690.91</v>
      </c>
      <c r="I41" s="5"/>
      <c r="J41" s="5">
        <v>6497988.0599999996</v>
      </c>
      <c r="K41" s="5">
        <v>37370678.969999999</v>
      </c>
      <c r="L41" s="5">
        <v>22937520.829999998</v>
      </c>
      <c r="M41" s="5">
        <v>14374654.42</v>
      </c>
      <c r="N41" s="5">
        <v>3116061.07</v>
      </c>
      <c r="O41" s="5">
        <v>214431.01</v>
      </c>
      <c r="P41" s="5">
        <v>12417.98</v>
      </c>
      <c r="Q41" s="5"/>
      <c r="R41" s="5"/>
      <c r="S41" s="5"/>
      <c r="T41" s="5"/>
      <c r="U41" s="5">
        <v>1202016.27</v>
      </c>
      <c r="V41" s="5">
        <v>815039.7</v>
      </c>
      <c r="W41" s="5">
        <v>2133542.52</v>
      </c>
      <c r="X41" s="5">
        <v>320353.05</v>
      </c>
      <c r="Y41" s="5">
        <v>789313.69</v>
      </c>
      <c r="Z41" s="5">
        <v>2993287.4</v>
      </c>
      <c r="AA41" s="5">
        <v>2915495.59</v>
      </c>
      <c r="AB41" s="5">
        <v>774864.7</v>
      </c>
      <c r="AC41" s="5">
        <v>32376.1</v>
      </c>
    </row>
    <row r="42" spans="1:29" x14ac:dyDescent="0.2">
      <c r="A42" s="7">
        <v>1</v>
      </c>
      <c r="B42" s="4">
        <v>103028753</v>
      </c>
      <c r="C42" s="4" t="s">
        <v>178</v>
      </c>
      <c r="D42" s="4" t="s">
        <v>504</v>
      </c>
      <c r="E42" s="5">
        <v>14456813.039999999</v>
      </c>
      <c r="F42" s="5">
        <v>8323296.0800000001</v>
      </c>
      <c r="G42" s="5">
        <v>747695.96</v>
      </c>
      <c r="H42" s="5">
        <f t="shared" si="0"/>
        <v>23527805.079999998</v>
      </c>
      <c r="I42" s="5"/>
      <c r="J42" s="5">
        <v>4132524.71</v>
      </c>
      <c r="K42" s="5">
        <v>27660329.789999999</v>
      </c>
      <c r="L42" s="5">
        <v>18035757.739999998</v>
      </c>
      <c r="M42" s="5">
        <v>11141757.619999999</v>
      </c>
      <c r="N42" s="5">
        <v>2556002.2000000002</v>
      </c>
      <c r="O42" s="5">
        <v>750650.92</v>
      </c>
      <c r="P42" s="5">
        <v>8402.2999999999993</v>
      </c>
      <c r="Q42" s="5"/>
      <c r="R42" s="5"/>
      <c r="S42" s="5"/>
      <c r="T42" s="5"/>
      <c r="U42" s="5">
        <v>849568.86</v>
      </c>
      <c r="V42" s="5">
        <v>869785.04</v>
      </c>
      <c r="W42" s="5">
        <v>1696905.92</v>
      </c>
      <c r="X42" s="5">
        <v>283657.62</v>
      </c>
      <c r="Y42" s="5">
        <v>342689.46</v>
      </c>
      <c r="Z42" s="5">
        <v>2745621.02</v>
      </c>
      <c r="AA42" s="5">
        <v>1510641.48</v>
      </c>
      <c r="AB42" s="5"/>
      <c r="AC42" s="5">
        <v>24426.68</v>
      </c>
    </row>
    <row r="43" spans="1:29" x14ac:dyDescent="0.2">
      <c r="A43" s="7">
        <v>1</v>
      </c>
      <c r="B43" s="4">
        <v>103028833</v>
      </c>
      <c r="C43" s="4" t="s">
        <v>179</v>
      </c>
      <c r="D43" s="4" t="s">
        <v>504</v>
      </c>
      <c r="E43" s="5">
        <v>15634477.76</v>
      </c>
      <c r="F43" s="5">
        <v>7493280.4199999999</v>
      </c>
      <c r="G43" s="5">
        <v>437285.69</v>
      </c>
      <c r="H43" s="5">
        <f t="shared" si="0"/>
        <v>23565043.870000001</v>
      </c>
      <c r="I43" s="5"/>
      <c r="J43" s="5">
        <v>2177084.5</v>
      </c>
      <c r="K43" s="5">
        <v>25742128.370000001</v>
      </c>
      <c r="L43" s="5">
        <v>18110708.559999999</v>
      </c>
      <c r="M43" s="5">
        <v>11299047.48</v>
      </c>
      <c r="N43" s="5">
        <v>2738665.11</v>
      </c>
      <c r="O43" s="5">
        <v>817887.43</v>
      </c>
      <c r="P43" s="5">
        <v>778877.74</v>
      </c>
      <c r="Q43" s="5"/>
      <c r="R43" s="5"/>
      <c r="S43" s="5"/>
      <c r="T43" s="5"/>
      <c r="U43" s="5">
        <v>464938.32</v>
      </c>
      <c r="V43" s="5">
        <v>375290.93</v>
      </c>
      <c r="W43" s="5">
        <v>3184430.42</v>
      </c>
      <c r="X43" s="5">
        <v>271430.17</v>
      </c>
      <c r="Y43" s="5">
        <v>270315.83</v>
      </c>
      <c r="Z43" s="5">
        <v>2078886.16</v>
      </c>
      <c r="AA43" s="5">
        <v>785319.98</v>
      </c>
      <c r="AB43" s="5">
        <v>38967.11</v>
      </c>
      <c r="AC43" s="5">
        <v>23701.5</v>
      </c>
    </row>
    <row r="44" spans="1:29" x14ac:dyDescent="0.2">
      <c r="A44" s="7">
        <v>1</v>
      </c>
      <c r="B44" s="4">
        <v>103028853</v>
      </c>
      <c r="C44" s="4" t="s">
        <v>180</v>
      </c>
      <c r="D44" s="4" t="s">
        <v>504</v>
      </c>
      <c r="E44" s="5">
        <v>12433044.439999999</v>
      </c>
      <c r="F44" s="5">
        <v>7572864.8799999999</v>
      </c>
      <c r="G44" s="5">
        <v>194197.43</v>
      </c>
      <c r="H44" s="5">
        <f t="shared" si="0"/>
        <v>20200106.75</v>
      </c>
      <c r="I44" s="5"/>
      <c r="J44" s="5">
        <v>1569471.86</v>
      </c>
      <c r="K44" s="5">
        <v>21769578.609999999</v>
      </c>
      <c r="L44" s="5">
        <v>13731675.77</v>
      </c>
      <c r="M44" s="5">
        <v>9102357.2599999998</v>
      </c>
      <c r="N44" s="5">
        <v>2356974.21</v>
      </c>
      <c r="O44" s="5">
        <v>565065.56999999995</v>
      </c>
      <c r="P44" s="5">
        <v>364816.73</v>
      </c>
      <c r="Q44" s="5">
        <v>43830.67</v>
      </c>
      <c r="R44" s="5"/>
      <c r="S44" s="5"/>
      <c r="T44" s="5"/>
      <c r="U44" s="5">
        <v>792574.96</v>
      </c>
      <c r="V44" s="5">
        <v>418580.92</v>
      </c>
      <c r="W44" s="5">
        <v>1256028.8</v>
      </c>
      <c r="X44" s="5">
        <v>177939.89</v>
      </c>
      <c r="Y44" s="5">
        <v>420392.47</v>
      </c>
      <c r="Z44" s="5">
        <v>2165285.37</v>
      </c>
      <c r="AA44" s="5">
        <v>2265712.27</v>
      </c>
      <c r="AB44" s="5">
        <v>65914.83</v>
      </c>
      <c r="AC44" s="5">
        <v>10435.370000000001</v>
      </c>
    </row>
    <row r="45" spans="1:29" x14ac:dyDescent="0.2">
      <c r="A45" s="7">
        <v>1</v>
      </c>
      <c r="B45" s="4">
        <v>103029203</v>
      </c>
      <c r="C45" s="4" t="s">
        <v>181</v>
      </c>
      <c r="D45" s="4" t="s">
        <v>504</v>
      </c>
      <c r="E45" s="5">
        <v>33066233.280000001</v>
      </c>
      <c r="F45" s="5">
        <v>21173661.809999999</v>
      </c>
      <c r="G45" s="5">
        <v>1309583.47</v>
      </c>
      <c r="H45" s="5">
        <f t="shared" si="0"/>
        <v>55549478.560000002</v>
      </c>
      <c r="I45" s="5"/>
      <c r="J45" s="5">
        <v>45031157.189999998</v>
      </c>
      <c r="K45" s="5">
        <v>100580635.75</v>
      </c>
      <c r="L45" s="5">
        <v>42738931.270000003</v>
      </c>
      <c r="M45" s="5">
        <v>25419611.050000001</v>
      </c>
      <c r="N45" s="5">
        <v>7354912.96</v>
      </c>
      <c r="O45" s="5">
        <v>122984</v>
      </c>
      <c r="P45" s="5">
        <v>168725.27</v>
      </c>
      <c r="Q45" s="5"/>
      <c r="R45" s="5"/>
      <c r="S45" s="5"/>
      <c r="T45" s="5"/>
      <c r="U45" s="5">
        <v>1786190.47</v>
      </c>
      <c r="V45" s="5">
        <v>2531588.46</v>
      </c>
      <c r="W45" s="5">
        <v>3843569.95</v>
      </c>
      <c r="X45" s="5">
        <v>564865.82999999996</v>
      </c>
      <c r="Y45" s="5">
        <v>824721.33</v>
      </c>
      <c r="Z45" s="5">
        <v>7087351.4299999997</v>
      </c>
      <c r="AA45" s="5">
        <v>3793294.94</v>
      </c>
      <c r="AB45" s="5">
        <v>208818.69</v>
      </c>
      <c r="AC45" s="5">
        <v>533260.71</v>
      </c>
    </row>
    <row r="46" spans="1:29" x14ac:dyDescent="0.2">
      <c r="A46" s="7">
        <v>1</v>
      </c>
      <c r="B46" s="4">
        <v>103029403</v>
      </c>
      <c r="C46" s="4" t="s">
        <v>182</v>
      </c>
      <c r="D46" s="4" t="s">
        <v>504</v>
      </c>
      <c r="E46" s="5">
        <v>25485577.969999999</v>
      </c>
      <c r="F46" s="5">
        <v>16412319.18</v>
      </c>
      <c r="G46" s="5">
        <v>1462013.62</v>
      </c>
      <c r="H46" s="5">
        <f t="shared" si="0"/>
        <v>43359910.769999996</v>
      </c>
      <c r="I46" s="5">
        <v>98891.24</v>
      </c>
      <c r="J46" s="5">
        <v>6804971.6500000004</v>
      </c>
      <c r="K46" s="5">
        <v>50263773.659999996</v>
      </c>
      <c r="L46" s="5">
        <v>33616242.890000001</v>
      </c>
      <c r="M46" s="5">
        <v>17862206.91</v>
      </c>
      <c r="N46" s="5">
        <v>5361899.45</v>
      </c>
      <c r="O46" s="5">
        <v>2130947.0299999998</v>
      </c>
      <c r="P46" s="5">
        <v>128632.58</v>
      </c>
      <c r="Q46" s="5">
        <v>1892</v>
      </c>
      <c r="R46" s="5"/>
      <c r="S46" s="5"/>
      <c r="T46" s="5"/>
      <c r="U46" s="5">
        <v>1488860.79</v>
      </c>
      <c r="V46" s="5">
        <v>1728253.46</v>
      </c>
      <c r="W46" s="5">
        <v>3297731.02</v>
      </c>
      <c r="X46" s="5">
        <v>484321.58</v>
      </c>
      <c r="Y46" s="5">
        <v>469964.99</v>
      </c>
      <c r="Z46" s="5">
        <v>5236828.41</v>
      </c>
      <c r="AA46" s="5">
        <v>3591387.98</v>
      </c>
      <c r="AB46" s="5">
        <v>62176.05</v>
      </c>
      <c r="AC46" s="5">
        <v>52794.9</v>
      </c>
    </row>
    <row r="47" spans="1:29" x14ac:dyDescent="0.2">
      <c r="A47" s="7">
        <v>1</v>
      </c>
      <c r="B47" s="4">
        <v>103029553</v>
      </c>
      <c r="C47" s="4" t="s">
        <v>183</v>
      </c>
      <c r="D47" s="4" t="s">
        <v>504</v>
      </c>
      <c r="E47" s="5">
        <v>19986043.210000001</v>
      </c>
      <c r="F47" s="5">
        <v>12455532.25</v>
      </c>
      <c r="G47" s="5">
        <v>1076330.8799999999</v>
      </c>
      <c r="H47" s="5">
        <f t="shared" si="0"/>
        <v>33517906.34</v>
      </c>
      <c r="I47" s="5">
        <v>1150240</v>
      </c>
      <c r="J47" s="5">
        <v>3282459.43</v>
      </c>
      <c r="K47" s="5">
        <v>37950605.770000003</v>
      </c>
      <c r="L47" s="5">
        <v>26114901.219999999</v>
      </c>
      <c r="M47" s="5">
        <v>15581755.83</v>
      </c>
      <c r="N47" s="5">
        <v>3764670.09</v>
      </c>
      <c r="O47" s="5">
        <v>402955</v>
      </c>
      <c r="P47" s="5">
        <v>227022.43</v>
      </c>
      <c r="Q47" s="5">
        <v>9639.86</v>
      </c>
      <c r="R47" s="5"/>
      <c r="S47" s="5"/>
      <c r="T47" s="5"/>
      <c r="U47" s="5">
        <v>1087040.1399999999</v>
      </c>
      <c r="V47" s="5">
        <v>688300.94</v>
      </c>
      <c r="W47" s="5">
        <v>2473746.1800000002</v>
      </c>
      <c r="X47" s="5">
        <v>601254.53</v>
      </c>
      <c r="Y47" s="5">
        <v>360765.84</v>
      </c>
      <c r="Z47" s="5">
        <v>3570031.17</v>
      </c>
      <c r="AA47" s="5">
        <v>2374275.04</v>
      </c>
      <c r="AB47" s="5">
        <v>1262961.2</v>
      </c>
      <c r="AC47" s="5">
        <v>37157.21</v>
      </c>
    </row>
    <row r="48" spans="1:29" x14ac:dyDescent="0.2">
      <c r="A48" s="7">
        <v>1</v>
      </c>
      <c r="B48" s="4">
        <v>103029603</v>
      </c>
      <c r="C48" s="4" t="s">
        <v>184</v>
      </c>
      <c r="D48" s="4" t="s">
        <v>504</v>
      </c>
      <c r="E48" s="5">
        <v>25241022.16</v>
      </c>
      <c r="F48" s="5">
        <v>12366168.75</v>
      </c>
      <c r="G48" s="5">
        <v>1003485.29</v>
      </c>
      <c r="H48" s="5">
        <f t="shared" si="0"/>
        <v>38610676.199999996</v>
      </c>
      <c r="I48" s="5">
        <v>15700</v>
      </c>
      <c r="J48" s="5">
        <v>20110237.98</v>
      </c>
      <c r="K48" s="5">
        <v>58736614.18</v>
      </c>
      <c r="L48" s="5">
        <v>27363113.629999999</v>
      </c>
      <c r="M48" s="5">
        <v>18361238.989999998</v>
      </c>
      <c r="N48" s="5">
        <v>5774227</v>
      </c>
      <c r="O48" s="5">
        <v>1073437.47</v>
      </c>
      <c r="P48" s="5">
        <v>10884.6</v>
      </c>
      <c r="Q48" s="5">
        <v>21234.1</v>
      </c>
      <c r="R48" s="5"/>
      <c r="S48" s="5"/>
      <c r="T48" s="5"/>
      <c r="U48" s="5">
        <v>968034.03</v>
      </c>
      <c r="V48" s="5">
        <v>454647.24</v>
      </c>
      <c r="W48" s="5">
        <v>2706913.7</v>
      </c>
      <c r="X48" s="5">
        <v>410033.13</v>
      </c>
      <c r="Y48" s="5">
        <v>540384.4</v>
      </c>
      <c r="Z48" s="5">
        <v>4243446.1500000004</v>
      </c>
      <c r="AA48" s="5">
        <v>2315099.65</v>
      </c>
      <c r="AB48" s="5">
        <v>692154.27</v>
      </c>
      <c r="AC48" s="5">
        <v>35456.18</v>
      </c>
    </row>
    <row r="49" spans="1:29" x14ac:dyDescent="0.2">
      <c r="A49" s="7">
        <v>1</v>
      </c>
      <c r="B49" s="4">
        <v>103029803</v>
      </c>
      <c r="C49" s="4" t="s">
        <v>185</v>
      </c>
      <c r="D49" s="4" t="s">
        <v>504</v>
      </c>
      <c r="E49" s="5">
        <v>17890217.829999998</v>
      </c>
      <c r="F49" s="5">
        <v>7571437.1200000001</v>
      </c>
      <c r="G49" s="5">
        <v>345083.07</v>
      </c>
      <c r="H49" s="5">
        <f t="shared" si="0"/>
        <v>25806738.02</v>
      </c>
      <c r="I49" s="5"/>
      <c r="J49" s="5">
        <v>751040.59</v>
      </c>
      <c r="K49" s="5">
        <v>26557778.609999999</v>
      </c>
      <c r="L49" s="5">
        <v>19124028.890000001</v>
      </c>
      <c r="M49" s="5">
        <v>12197493.609999999</v>
      </c>
      <c r="N49" s="5">
        <v>4636450.63</v>
      </c>
      <c r="O49" s="5">
        <v>145913.54</v>
      </c>
      <c r="P49" s="5">
        <v>319013.37</v>
      </c>
      <c r="Q49" s="5">
        <v>74456.679999999993</v>
      </c>
      <c r="R49" s="5"/>
      <c r="S49" s="5"/>
      <c r="T49" s="5">
        <v>516890</v>
      </c>
      <c r="U49" s="5">
        <v>628465.15</v>
      </c>
      <c r="V49" s="5">
        <v>1027057.08</v>
      </c>
      <c r="W49" s="5">
        <v>1596367.65</v>
      </c>
      <c r="X49" s="5">
        <v>199174.62</v>
      </c>
      <c r="Y49" s="5">
        <v>622442.79</v>
      </c>
      <c r="Z49" s="5">
        <v>2020262.32</v>
      </c>
      <c r="AA49" s="5">
        <v>1179593.46</v>
      </c>
      <c r="AB49" s="5">
        <v>286896.13</v>
      </c>
      <c r="AC49" s="5">
        <v>11177.92</v>
      </c>
    </row>
    <row r="50" spans="1:29" x14ac:dyDescent="0.2">
      <c r="A50" s="7">
        <v>1</v>
      </c>
      <c r="B50" s="4">
        <v>103029902</v>
      </c>
      <c r="C50" s="4" t="s">
        <v>186</v>
      </c>
      <c r="D50" s="4" t="s">
        <v>504</v>
      </c>
      <c r="E50" s="5">
        <v>48982510.469999999</v>
      </c>
      <c r="F50" s="5">
        <v>19815500.68</v>
      </c>
      <c r="G50" s="5">
        <v>1571361.8</v>
      </c>
      <c r="H50" s="5">
        <f t="shared" si="0"/>
        <v>70369372.950000003</v>
      </c>
      <c r="I50" s="5"/>
      <c r="J50" s="5">
        <v>6100300.4299999997</v>
      </c>
      <c r="K50" s="5">
        <v>76469673.379999995</v>
      </c>
      <c r="L50" s="5">
        <v>51980051.950000003</v>
      </c>
      <c r="M50" s="5">
        <v>34933703.310000002</v>
      </c>
      <c r="N50" s="5">
        <v>12639017.369999999</v>
      </c>
      <c r="O50" s="5">
        <v>759429.55</v>
      </c>
      <c r="P50" s="5">
        <v>309504.40000000002</v>
      </c>
      <c r="Q50" s="5">
        <v>89112</v>
      </c>
      <c r="R50" s="5"/>
      <c r="S50" s="5"/>
      <c r="T50" s="5">
        <v>251743.84</v>
      </c>
      <c r="U50" s="5">
        <v>1523331.16</v>
      </c>
      <c r="V50" s="5">
        <v>1046542.72</v>
      </c>
      <c r="W50" s="5">
        <v>4650573.58</v>
      </c>
      <c r="X50" s="5">
        <v>675245.63</v>
      </c>
      <c r="Y50" s="5">
        <v>471880.96000000002</v>
      </c>
      <c r="Z50" s="5">
        <v>5228833.6100000003</v>
      </c>
      <c r="AA50" s="5">
        <v>5558530.0800000001</v>
      </c>
      <c r="AB50" s="5">
        <v>595919.1</v>
      </c>
      <c r="AC50" s="5">
        <v>64643.839999999997</v>
      </c>
    </row>
    <row r="51" spans="1:29" x14ac:dyDescent="0.2">
      <c r="A51" s="7">
        <v>1</v>
      </c>
      <c r="B51" s="4">
        <v>128030603</v>
      </c>
      <c r="C51" s="4" t="s">
        <v>524</v>
      </c>
      <c r="D51" s="4" t="s">
        <v>117</v>
      </c>
      <c r="E51" s="5">
        <v>11336447.35</v>
      </c>
      <c r="F51" s="5">
        <v>5592800.2000000002</v>
      </c>
      <c r="G51" s="5">
        <v>434080.08</v>
      </c>
      <c r="H51" s="5">
        <f t="shared" si="0"/>
        <v>17363327.629999999</v>
      </c>
      <c r="I51" s="5">
        <v>139972.89000000001</v>
      </c>
      <c r="J51" s="5">
        <v>1678511.38</v>
      </c>
      <c r="K51" s="5">
        <v>19181811.899999999</v>
      </c>
      <c r="L51" s="5">
        <v>12788868.189999999</v>
      </c>
      <c r="M51" s="5">
        <v>7341450.9400000004</v>
      </c>
      <c r="N51" s="5">
        <v>2342707.15</v>
      </c>
      <c r="O51" s="5">
        <v>1209189.06</v>
      </c>
      <c r="P51" s="5">
        <v>438366.2</v>
      </c>
      <c r="Q51" s="5">
        <v>4734</v>
      </c>
      <c r="R51" s="5"/>
      <c r="S51" s="5"/>
      <c r="T51" s="5"/>
      <c r="U51" s="5">
        <v>519013.44</v>
      </c>
      <c r="V51" s="5">
        <v>551453.92000000004</v>
      </c>
      <c r="W51" s="5">
        <v>993372.22</v>
      </c>
      <c r="X51" s="5">
        <v>248466.72</v>
      </c>
      <c r="Y51" s="5">
        <v>299716.77</v>
      </c>
      <c r="Z51" s="5">
        <v>1571086.33</v>
      </c>
      <c r="AA51" s="5">
        <v>1175793.77</v>
      </c>
      <c r="AB51" s="5">
        <v>199488.27</v>
      </c>
      <c r="AC51" s="5">
        <v>34408.76</v>
      </c>
    </row>
    <row r="52" spans="1:29" x14ac:dyDescent="0.2">
      <c r="A52" s="7">
        <v>1</v>
      </c>
      <c r="B52" s="4">
        <v>128030852</v>
      </c>
      <c r="C52" s="4" t="s">
        <v>525</v>
      </c>
      <c r="D52" s="4" t="s">
        <v>117</v>
      </c>
      <c r="E52" s="5">
        <v>52513392.969999999</v>
      </c>
      <c r="F52" s="5">
        <v>24368985.32</v>
      </c>
      <c r="G52" s="5">
        <v>1516044.94</v>
      </c>
      <c r="H52" s="5">
        <f t="shared" si="0"/>
        <v>78398423.229999989</v>
      </c>
      <c r="I52" s="5">
        <v>380153.07</v>
      </c>
      <c r="J52" s="5">
        <v>4132672.26</v>
      </c>
      <c r="K52" s="5">
        <v>82911248.560000002</v>
      </c>
      <c r="L52" s="5">
        <v>54827170.030000001</v>
      </c>
      <c r="M52" s="5">
        <v>37127545.009999998</v>
      </c>
      <c r="N52" s="5">
        <v>11358694.439999999</v>
      </c>
      <c r="O52" s="5">
        <v>3538194.73</v>
      </c>
      <c r="P52" s="5">
        <v>480925.76</v>
      </c>
      <c r="Q52" s="5"/>
      <c r="R52" s="5">
        <v>8033.03</v>
      </c>
      <c r="S52" s="5"/>
      <c r="T52" s="5"/>
      <c r="U52" s="5">
        <v>1518074.15</v>
      </c>
      <c r="V52" s="5">
        <v>1879242.24</v>
      </c>
      <c r="W52" s="5">
        <v>4834756.41</v>
      </c>
      <c r="X52" s="5">
        <v>1000789.46</v>
      </c>
      <c r="Y52" s="5">
        <v>694351.04</v>
      </c>
      <c r="Z52" s="5">
        <v>6772722.4199999999</v>
      </c>
      <c r="AA52" s="5">
        <v>6413766.3799999999</v>
      </c>
      <c r="AB52" s="5">
        <v>1073577.1499999999</v>
      </c>
      <c r="AC52" s="5">
        <v>181706.07</v>
      </c>
    </row>
    <row r="53" spans="1:29" x14ac:dyDescent="0.2">
      <c r="A53" s="7">
        <v>1</v>
      </c>
      <c r="B53" s="4">
        <v>128033053</v>
      </c>
      <c r="C53" s="4" t="s">
        <v>526</v>
      </c>
      <c r="D53" s="4" t="s">
        <v>117</v>
      </c>
      <c r="E53" s="5">
        <v>13365294.1</v>
      </c>
      <c r="F53" s="5">
        <v>7646998.4500000002</v>
      </c>
      <c r="G53" s="5">
        <v>491871.25</v>
      </c>
      <c r="H53" s="5">
        <f t="shared" si="0"/>
        <v>21504163.800000001</v>
      </c>
      <c r="I53" s="5">
        <v>202062</v>
      </c>
      <c r="J53" s="5">
        <v>2008977.31</v>
      </c>
      <c r="K53" s="5">
        <v>23715203.109999999</v>
      </c>
      <c r="L53" s="5">
        <v>16785868.050000001</v>
      </c>
      <c r="M53" s="5">
        <v>10943076.73</v>
      </c>
      <c r="N53" s="5">
        <v>1832541.86</v>
      </c>
      <c r="O53" s="5">
        <v>485649.18</v>
      </c>
      <c r="P53" s="5">
        <v>94998.32</v>
      </c>
      <c r="Q53" s="5">
        <v>9028.01</v>
      </c>
      <c r="R53" s="5"/>
      <c r="S53" s="5"/>
      <c r="T53" s="5"/>
      <c r="U53" s="5">
        <v>457986.73</v>
      </c>
      <c r="V53" s="5">
        <v>785089.54</v>
      </c>
      <c r="W53" s="5">
        <v>1775491.46</v>
      </c>
      <c r="X53" s="5">
        <v>228741.74</v>
      </c>
      <c r="Y53" s="5">
        <v>382470.43</v>
      </c>
      <c r="Z53" s="5">
        <v>2348504.98</v>
      </c>
      <c r="AA53" s="5">
        <v>1472357.7</v>
      </c>
      <c r="AB53" s="5">
        <v>115212.69</v>
      </c>
      <c r="AC53" s="5">
        <v>81143.179999999993</v>
      </c>
    </row>
    <row r="54" spans="1:29" x14ac:dyDescent="0.2">
      <c r="A54" s="7">
        <v>1</v>
      </c>
      <c r="B54" s="4">
        <v>128034503</v>
      </c>
      <c r="C54" s="4" t="s">
        <v>527</v>
      </c>
      <c r="D54" s="4" t="s">
        <v>117</v>
      </c>
      <c r="E54" s="5">
        <v>7217994.1399999997</v>
      </c>
      <c r="F54" s="5">
        <v>3404305.59</v>
      </c>
      <c r="G54" s="5">
        <v>339065.82</v>
      </c>
      <c r="H54" s="5">
        <f t="shared" si="0"/>
        <v>10961365.550000001</v>
      </c>
      <c r="I54" s="5"/>
      <c r="J54" s="5">
        <v>1278624.29</v>
      </c>
      <c r="K54" s="5">
        <v>12239989.84</v>
      </c>
      <c r="L54" s="5">
        <v>8601085.5800000001</v>
      </c>
      <c r="M54" s="5">
        <v>5459059.46</v>
      </c>
      <c r="N54" s="5">
        <v>1292447.6299999999</v>
      </c>
      <c r="O54" s="5">
        <v>458710.71</v>
      </c>
      <c r="P54" s="5">
        <v>7776.34</v>
      </c>
      <c r="Q54" s="5"/>
      <c r="R54" s="5"/>
      <c r="S54" s="5"/>
      <c r="T54" s="5"/>
      <c r="U54" s="5">
        <v>266947.57</v>
      </c>
      <c r="V54" s="5">
        <v>206120.11</v>
      </c>
      <c r="W54" s="5">
        <v>680326.9</v>
      </c>
      <c r="X54" s="5">
        <v>96267.78</v>
      </c>
      <c r="Y54" s="5">
        <v>283948.17</v>
      </c>
      <c r="Z54" s="5">
        <v>1039616.46</v>
      </c>
      <c r="AA54" s="5">
        <v>446855.33</v>
      </c>
      <c r="AB54" s="5">
        <v>358074.41</v>
      </c>
      <c r="AC54" s="5">
        <v>26148.86</v>
      </c>
    </row>
    <row r="55" spans="1:29" x14ac:dyDescent="0.2">
      <c r="A55" s="7">
        <v>1</v>
      </c>
      <c r="B55" s="4">
        <v>127040503</v>
      </c>
      <c r="C55" s="4" t="s">
        <v>106</v>
      </c>
      <c r="D55" s="4" t="s">
        <v>116</v>
      </c>
      <c r="E55" s="5">
        <v>10986780.77</v>
      </c>
      <c r="F55" s="5">
        <v>6244267.25</v>
      </c>
      <c r="G55" s="5">
        <v>450252.69</v>
      </c>
      <c r="H55" s="5">
        <f t="shared" si="0"/>
        <v>17681300.710000001</v>
      </c>
      <c r="I55" s="5"/>
      <c r="J55" s="5">
        <v>2959811.82</v>
      </c>
      <c r="K55" s="5">
        <v>20641112.530000001</v>
      </c>
      <c r="L55" s="5">
        <v>11575360.880000001</v>
      </c>
      <c r="M55" s="5">
        <v>7235443.6699999999</v>
      </c>
      <c r="N55" s="5">
        <v>3160183.86</v>
      </c>
      <c r="O55" s="5">
        <v>457059.36</v>
      </c>
      <c r="P55" s="5">
        <v>118256.17</v>
      </c>
      <c r="Q55" s="5">
        <v>15837.71</v>
      </c>
      <c r="R55" s="5"/>
      <c r="S55" s="5"/>
      <c r="T55" s="5"/>
      <c r="U55" s="5">
        <v>528168.22</v>
      </c>
      <c r="V55" s="5">
        <v>898222.07</v>
      </c>
      <c r="W55" s="5">
        <v>1186545.73</v>
      </c>
      <c r="X55" s="5">
        <v>262703.43</v>
      </c>
      <c r="Y55" s="5">
        <v>211308.08</v>
      </c>
      <c r="Z55" s="5">
        <v>1840014.6</v>
      </c>
      <c r="AA55" s="5">
        <v>1198939</v>
      </c>
      <c r="AB55" s="5">
        <v>112789.63</v>
      </c>
      <c r="AC55" s="5">
        <v>5576.49</v>
      </c>
    </row>
    <row r="56" spans="1:29" x14ac:dyDescent="0.2">
      <c r="A56" s="7">
        <v>1</v>
      </c>
      <c r="B56" s="4">
        <v>127040703</v>
      </c>
      <c r="C56" s="4" t="s">
        <v>107</v>
      </c>
      <c r="D56" s="4" t="s">
        <v>116</v>
      </c>
      <c r="E56" s="5">
        <v>22528894.48</v>
      </c>
      <c r="F56" s="5">
        <v>10269778.41</v>
      </c>
      <c r="G56" s="5">
        <v>648644.85</v>
      </c>
      <c r="H56" s="5">
        <f t="shared" si="0"/>
        <v>33447317.740000002</v>
      </c>
      <c r="I56" s="5">
        <v>151071.1</v>
      </c>
      <c r="J56" s="5">
        <v>5174518.55</v>
      </c>
      <c r="K56" s="5">
        <v>38772907.390000001</v>
      </c>
      <c r="L56" s="5">
        <v>24511023.699999999</v>
      </c>
      <c r="M56" s="5">
        <v>15542841.98</v>
      </c>
      <c r="N56" s="5">
        <v>5364187.57</v>
      </c>
      <c r="O56" s="5">
        <v>1239690.3500000001</v>
      </c>
      <c r="P56" s="5">
        <v>208623.1</v>
      </c>
      <c r="Q56" s="5">
        <v>22959</v>
      </c>
      <c r="R56" s="5"/>
      <c r="S56" s="5"/>
      <c r="T56" s="5">
        <v>150592.48000000001</v>
      </c>
      <c r="U56" s="5">
        <v>652772.05000000005</v>
      </c>
      <c r="V56" s="5">
        <v>185552.63</v>
      </c>
      <c r="W56" s="5">
        <v>2116543.58</v>
      </c>
      <c r="X56" s="5">
        <v>379107.22</v>
      </c>
      <c r="Y56" s="5">
        <v>348634.19</v>
      </c>
      <c r="Z56" s="5">
        <v>3551082.38</v>
      </c>
      <c r="AA56" s="5">
        <v>2481738.0699999998</v>
      </c>
      <c r="AB56" s="5">
        <v>533891.52</v>
      </c>
      <c r="AC56" s="5">
        <v>20456.77</v>
      </c>
    </row>
    <row r="57" spans="1:29" x14ac:dyDescent="0.2">
      <c r="A57" s="7">
        <v>1</v>
      </c>
      <c r="B57" s="4">
        <v>127041203</v>
      </c>
      <c r="C57" s="4" t="s">
        <v>108</v>
      </c>
      <c r="D57" s="4" t="s">
        <v>116</v>
      </c>
      <c r="E57" s="5">
        <v>13508947.82</v>
      </c>
      <c r="F57" s="5">
        <v>8921959.8900000006</v>
      </c>
      <c r="G57" s="5">
        <v>651382.81999999995</v>
      </c>
      <c r="H57" s="5">
        <f t="shared" si="0"/>
        <v>23082290.530000001</v>
      </c>
      <c r="I57" s="5">
        <v>77000</v>
      </c>
      <c r="J57" s="5">
        <v>2933059.53</v>
      </c>
      <c r="K57" s="5">
        <v>26092350.059999999</v>
      </c>
      <c r="L57" s="5">
        <v>16899097.510000002</v>
      </c>
      <c r="M57" s="5">
        <v>10078747.279999999</v>
      </c>
      <c r="N57" s="5">
        <v>2699707</v>
      </c>
      <c r="O57" s="5">
        <v>596787</v>
      </c>
      <c r="P57" s="5">
        <v>133706.54</v>
      </c>
      <c r="Q57" s="5"/>
      <c r="R57" s="5"/>
      <c r="S57" s="5"/>
      <c r="T57" s="5"/>
      <c r="U57" s="5">
        <v>746378.93</v>
      </c>
      <c r="V57" s="5">
        <v>1280596</v>
      </c>
      <c r="W57" s="5">
        <v>1863995.75</v>
      </c>
      <c r="X57" s="5">
        <v>234654.07999999999</v>
      </c>
      <c r="Y57" s="5">
        <v>437568.48</v>
      </c>
      <c r="Z57" s="5">
        <v>2372180.36</v>
      </c>
      <c r="AA57" s="5">
        <v>1969711.03</v>
      </c>
      <c r="AB57" s="5"/>
      <c r="AC57" s="5">
        <v>16875.259999999998</v>
      </c>
    </row>
    <row r="58" spans="1:29" x14ac:dyDescent="0.2">
      <c r="A58" s="7">
        <v>1</v>
      </c>
      <c r="B58" s="4">
        <v>127041503</v>
      </c>
      <c r="C58" s="4" t="s">
        <v>572</v>
      </c>
      <c r="D58" s="4" t="s">
        <v>116</v>
      </c>
      <c r="E58" s="5">
        <v>13598352</v>
      </c>
      <c r="F58" s="5">
        <v>7962950</v>
      </c>
      <c r="G58" s="5">
        <v>705640</v>
      </c>
      <c r="H58" s="5">
        <f t="shared" si="0"/>
        <v>22266942</v>
      </c>
      <c r="I58" s="5">
        <v>258334</v>
      </c>
      <c r="J58" s="5">
        <v>1580735</v>
      </c>
      <c r="K58" s="5">
        <v>24106011</v>
      </c>
      <c r="L58" s="5">
        <v>15949451.699999999</v>
      </c>
      <c r="M58" s="5">
        <v>9784115</v>
      </c>
      <c r="N58" s="5">
        <v>2883387</v>
      </c>
      <c r="O58" s="5">
        <v>540653</v>
      </c>
      <c r="P58" s="5">
        <v>201259</v>
      </c>
      <c r="Q58" s="5"/>
      <c r="R58" s="5"/>
      <c r="S58" s="5"/>
      <c r="T58" s="5">
        <v>188938</v>
      </c>
      <c r="U58" s="5">
        <v>996449</v>
      </c>
      <c r="V58" s="5">
        <v>415102</v>
      </c>
      <c r="W58" s="5">
        <v>1609590</v>
      </c>
      <c r="X58" s="5">
        <v>234074</v>
      </c>
      <c r="Y58" s="5">
        <v>423972</v>
      </c>
      <c r="Z58" s="5">
        <v>2378420</v>
      </c>
      <c r="AA58" s="5">
        <v>1199175</v>
      </c>
      <c r="AB58" s="5">
        <v>699344</v>
      </c>
      <c r="AC58" s="5">
        <v>6824</v>
      </c>
    </row>
    <row r="59" spans="1:29" x14ac:dyDescent="0.2">
      <c r="A59" s="7">
        <v>1</v>
      </c>
      <c r="B59" s="4">
        <v>127041603</v>
      </c>
      <c r="C59" s="4" t="s">
        <v>109</v>
      </c>
      <c r="D59" s="4" t="s">
        <v>116</v>
      </c>
      <c r="E59" s="5">
        <v>18257224.489999998</v>
      </c>
      <c r="F59" s="5">
        <v>9561715.9100000001</v>
      </c>
      <c r="G59" s="5">
        <v>1087804.8700000001</v>
      </c>
      <c r="H59" s="5">
        <f t="shared" si="0"/>
        <v>28906745.27</v>
      </c>
      <c r="I59" s="5"/>
      <c r="J59" s="5">
        <v>2365072.1800000002</v>
      </c>
      <c r="K59" s="5">
        <v>31271817.449999999</v>
      </c>
      <c r="L59" s="5">
        <v>22232195.989999998</v>
      </c>
      <c r="M59" s="5">
        <v>13914215.57</v>
      </c>
      <c r="N59" s="5">
        <v>3067933.66</v>
      </c>
      <c r="O59" s="5">
        <v>1058306.7</v>
      </c>
      <c r="P59" s="5">
        <v>152372.42000000001</v>
      </c>
      <c r="Q59" s="5"/>
      <c r="R59" s="5"/>
      <c r="S59" s="5"/>
      <c r="T59" s="5">
        <v>64396.14</v>
      </c>
      <c r="U59" s="5">
        <v>705021.79</v>
      </c>
      <c r="V59" s="5">
        <v>974227.72</v>
      </c>
      <c r="W59" s="5">
        <v>1824973.23</v>
      </c>
      <c r="X59" s="5">
        <v>321383.52</v>
      </c>
      <c r="Y59" s="5">
        <v>312127.37</v>
      </c>
      <c r="Z59" s="5">
        <v>3385052.36</v>
      </c>
      <c r="AA59" s="5">
        <v>1969856.34</v>
      </c>
      <c r="AB59" s="5">
        <v>48105.3</v>
      </c>
      <c r="AC59" s="5">
        <v>20968.28</v>
      </c>
    </row>
    <row r="60" spans="1:29" x14ac:dyDescent="0.2">
      <c r="A60" s="7">
        <v>1</v>
      </c>
      <c r="B60" s="4">
        <v>127042003</v>
      </c>
      <c r="C60" s="4" t="s">
        <v>739</v>
      </c>
      <c r="D60" s="4" t="s">
        <v>116</v>
      </c>
      <c r="E60" s="5">
        <v>17706812.309999999</v>
      </c>
      <c r="F60" s="5">
        <v>9364127.5500000007</v>
      </c>
      <c r="G60" s="5">
        <v>766028.53</v>
      </c>
      <c r="H60" s="5">
        <f t="shared" si="0"/>
        <v>27836968.390000001</v>
      </c>
      <c r="I60" s="5"/>
      <c r="J60" s="5">
        <v>2490744.0499999998</v>
      </c>
      <c r="K60" s="5">
        <v>30327712.440000001</v>
      </c>
      <c r="L60" s="5">
        <v>21250536.98</v>
      </c>
      <c r="M60" s="5">
        <v>14228840.76</v>
      </c>
      <c r="N60" s="5">
        <v>3069981.09</v>
      </c>
      <c r="O60" s="5">
        <v>386377.33</v>
      </c>
      <c r="P60" s="5">
        <v>21613.13</v>
      </c>
      <c r="Q60" s="5"/>
      <c r="R60" s="5"/>
      <c r="S60" s="5"/>
      <c r="T60" s="5"/>
      <c r="U60" s="5">
        <v>803916.52</v>
      </c>
      <c r="V60" s="5">
        <v>319985.75</v>
      </c>
      <c r="W60" s="5">
        <v>1700568.26</v>
      </c>
      <c r="X60" s="5">
        <v>279293.28000000003</v>
      </c>
      <c r="Y60" s="5">
        <v>390984.26</v>
      </c>
      <c r="Z60" s="5">
        <v>2836641.03</v>
      </c>
      <c r="AA60" s="5">
        <v>2159501.02</v>
      </c>
      <c r="AB60" s="5">
        <v>850339.65</v>
      </c>
      <c r="AC60" s="5">
        <v>22897.78</v>
      </c>
    </row>
    <row r="61" spans="1:29" x14ac:dyDescent="0.2">
      <c r="A61" s="7">
        <v>1</v>
      </c>
      <c r="B61" s="4">
        <v>127042853</v>
      </c>
      <c r="C61" s="4" t="s">
        <v>110</v>
      </c>
      <c r="D61" s="4" t="s">
        <v>116</v>
      </c>
      <c r="E61" s="5">
        <v>10895000.140000001</v>
      </c>
      <c r="F61" s="5">
        <v>5805764.75</v>
      </c>
      <c r="G61" s="5">
        <v>481654.57</v>
      </c>
      <c r="H61" s="5">
        <f t="shared" si="0"/>
        <v>17182419.460000001</v>
      </c>
      <c r="I61" s="5"/>
      <c r="J61" s="5">
        <v>778992.5</v>
      </c>
      <c r="K61" s="5">
        <v>17961411.960000001</v>
      </c>
      <c r="L61" s="5">
        <v>13170007.859999999</v>
      </c>
      <c r="M61" s="5">
        <v>8287739.7400000002</v>
      </c>
      <c r="N61" s="5">
        <v>2186459.5299999998</v>
      </c>
      <c r="O61" s="5">
        <v>397317.57</v>
      </c>
      <c r="P61" s="5">
        <v>23483.3</v>
      </c>
      <c r="Q61" s="5"/>
      <c r="R61" s="5"/>
      <c r="S61" s="5"/>
      <c r="T61" s="5"/>
      <c r="U61" s="5">
        <v>572277.81999999995</v>
      </c>
      <c r="V61" s="5">
        <v>562770.6</v>
      </c>
      <c r="W61" s="5">
        <v>1134500.8500000001</v>
      </c>
      <c r="X61" s="5">
        <v>208735.66</v>
      </c>
      <c r="Y61" s="5">
        <v>293452.59999999998</v>
      </c>
      <c r="Z61" s="5">
        <v>1869506.32</v>
      </c>
      <c r="AA61" s="5">
        <v>970035.36</v>
      </c>
      <c r="AB61" s="5">
        <v>184090.83</v>
      </c>
      <c r="AC61" s="5">
        <v>10394.709999999999</v>
      </c>
    </row>
    <row r="62" spans="1:29" x14ac:dyDescent="0.2">
      <c r="A62" s="7">
        <v>1</v>
      </c>
      <c r="B62" s="4">
        <v>127044103</v>
      </c>
      <c r="C62" s="4" t="s">
        <v>111</v>
      </c>
      <c r="D62" s="4" t="s">
        <v>116</v>
      </c>
      <c r="E62" s="5">
        <v>18219548.719999999</v>
      </c>
      <c r="F62" s="5">
        <v>9865401.1999999993</v>
      </c>
      <c r="G62" s="5">
        <v>838215.84</v>
      </c>
      <c r="H62" s="5">
        <f t="shared" si="0"/>
        <v>28923165.759999998</v>
      </c>
      <c r="I62" s="5"/>
      <c r="J62" s="5">
        <v>5880255.3399999999</v>
      </c>
      <c r="K62" s="5">
        <v>34803421.100000001</v>
      </c>
      <c r="L62" s="5">
        <v>22158657.359999999</v>
      </c>
      <c r="M62" s="5">
        <v>13018521.98</v>
      </c>
      <c r="N62" s="5">
        <v>3910118.74</v>
      </c>
      <c r="O62" s="5">
        <v>1178913.19</v>
      </c>
      <c r="P62" s="5">
        <v>100258.81</v>
      </c>
      <c r="Q62" s="5">
        <v>11736</v>
      </c>
      <c r="R62" s="5"/>
      <c r="S62" s="5"/>
      <c r="T62" s="5"/>
      <c r="U62" s="5">
        <v>841294.37</v>
      </c>
      <c r="V62" s="5">
        <v>680873.93</v>
      </c>
      <c r="W62" s="5">
        <v>1899674.96</v>
      </c>
      <c r="X62" s="5">
        <v>481099.5</v>
      </c>
      <c r="Y62" s="5">
        <v>610135.42000000004</v>
      </c>
      <c r="Z62" s="5">
        <v>3219263.62</v>
      </c>
      <c r="AA62" s="5">
        <v>1770303.87</v>
      </c>
      <c r="AB62" s="5">
        <v>345156.26</v>
      </c>
      <c r="AC62" s="5">
        <v>17599.27</v>
      </c>
    </row>
    <row r="63" spans="1:29" x14ac:dyDescent="0.2">
      <c r="A63" s="7">
        <v>1</v>
      </c>
      <c r="B63" s="4">
        <v>127045303</v>
      </c>
      <c r="C63" s="4" t="s">
        <v>112</v>
      </c>
      <c r="D63" s="4" t="s">
        <v>116</v>
      </c>
      <c r="E63" s="5">
        <v>3817756.84</v>
      </c>
      <c r="F63" s="5">
        <v>1340015.29</v>
      </c>
      <c r="G63" s="5">
        <v>44326.62</v>
      </c>
      <c r="H63" s="5">
        <f t="shared" si="0"/>
        <v>5202098.75</v>
      </c>
      <c r="I63" s="5"/>
      <c r="J63" s="5">
        <v>159244.14000000001</v>
      </c>
      <c r="K63" s="5">
        <v>5361342.8899999997</v>
      </c>
      <c r="L63" s="5">
        <v>4024202.99</v>
      </c>
      <c r="M63" s="5">
        <v>2893898.29</v>
      </c>
      <c r="N63" s="5">
        <v>843873.53</v>
      </c>
      <c r="O63" s="5"/>
      <c r="P63" s="5">
        <v>6500</v>
      </c>
      <c r="Q63" s="5"/>
      <c r="R63" s="5">
        <v>73485.02</v>
      </c>
      <c r="S63" s="5"/>
      <c r="T63" s="5"/>
      <c r="U63" s="5"/>
      <c r="V63" s="5">
        <v>22691.33</v>
      </c>
      <c r="W63" s="5">
        <v>433643.93</v>
      </c>
      <c r="X63" s="5">
        <v>118046.15</v>
      </c>
      <c r="Y63" s="5">
        <v>149922.79999999999</v>
      </c>
      <c r="Z63" s="5">
        <v>459323.64</v>
      </c>
      <c r="AA63" s="5">
        <v>155068.76999999999</v>
      </c>
      <c r="AB63" s="5"/>
      <c r="AC63" s="5">
        <v>1318.67</v>
      </c>
    </row>
    <row r="64" spans="1:29" x14ac:dyDescent="0.2">
      <c r="A64" s="7">
        <v>1</v>
      </c>
      <c r="B64" s="4">
        <v>127045653</v>
      </c>
      <c r="C64" s="4" t="s">
        <v>113</v>
      </c>
      <c r="D64" s="4" t="s">
        <v>116</v>
      </c>
      <c r="E64" s="5">
        <v>12371268</v>
      </c>
      <c r="F64" s="5">
        <v>6510088</v>
      </c>
      <c r="G64" s="5">
        <v>615239</v>
      </c>
      <c r="H64" s="5">
        <f t="shared" si="0"/>
        <v>19496595</v>
      </c>
      <c r="I64" s="5">
        <v>164974</v>
      </c>
      <c r="J64" s="5">
        <v>1068525</v>
      </c>
      <c r="K64" s="5">
        <v>20730094</v>
      </c>
      <c r="L64" s="5">
        <v>14476157.189999999</v>
      </c>
      <c r="M64" s="5">
        <v>8421922</v>
      </c>
      <c r="N64" s="5">
        <v>2811217</v>
      </c>
      <c r="O64" s="5">
        <v>856575</v>
      </c>
      <c r="P64" s="5">
        <v>277644</v>
      </c>
      <c r="Q64" s="5">
        <v>2733</v>
      </c>
      <c r="R64" s="5"/>
      <c r="S64" s="5"/>
      <c r="T64" s="5">
        <v>1177</v>
      </c>
      <c r="U64" s="5">
        <v>726669</v>
      </c>
      <c r="V64" s="5">
        <v>396298</v>
      </c>
      <c r="W64" s="5">
        <v>1352359</v>
      </c>
      <c r="X64" s="5">
        <v>232789</v>
      </c>
      <c r="Y64" s="5">
        <v>239599</v>
      </c>
      <c r="Z64" s="5">
        <v>2046584</v>
      </c>
      <c r="AA64" s="5">
        <v>1102664</v>
      </c>
      <c r="AB64" s="5">
        <v>406516</v>
      </c>
      <c r="AC64" s="5">
        <v>6610</v>
      </c>
    </row>
    <row r="65" spans="1:29" x14ac:dyDescent="0.2">
      <c r="A65" s="7">
        <v>1</v>
      </c>
      <c r="B65" s="4">
        <v>127045853</v>
      </c>
      <c r="C65" s="4" t="s">
        <v>573</v>
      </c>
      <c r="D65" s="4" t="s">
        <v>116</v>
      </c>
      <c r="E65" s="5">
        <v>12034707.289999999</v>
      </c>
      <c r="F65" s="5">
        <v>6778259.4299999997</v>
      </c>
      <c r="G65" s="5">
        <v>459450.29</v>
      </c>
      <c r="H65" s="5">
        <f t="shared" si="0"/>
        <v>19272417.009999998</v>
      </c>
      <c r="I65" s="5"/>
      <c r="J65" s="5">
        <v>1821804.76</v>
      </c>
      <c r="K65" s="5">
        <v>21094221.77</v>
      </c>
      <c r="L65" s="5">
        <v>14390908.57</v>
      </c>
      <c r="M65" s="5">
        <v>9082800.7699999996</v>
      </c>
      <c r="N65" s="5">
        <v>2237904.14</v>
      </c>
      <c r="O65" s="5">
        <v>634903.84</v>
      </c>
      <c r="P65" s="5">
        <v>79098.539999999994</v>
      </c>
      <c r="Q65" s="5"/>
      <c r="R65" s="5"/>
      <c r="S65" s="5"/>
      <c r="T65" s="5"/>
      <c r="U65" s="5">
        <v>688790.89</v>
      </c>
      <c r="V65" s="5">
        <v>653688.6</v>
      </c>
      <c r="W65" s="5">
        <v>1371071.88</v>
      </c>
      <c r="X65" s="5">
        <v>273190.2</v>
      </c>
      <c r="Y65" s="5">
        <v>492891.29</v>
      </c>
      <c r="Z65" s="5">
        <v>1993140.02</v>
      </c>
      <c r="AA65" s="5">
        <v>1253049.83</v>
      </c>
      <c r="AB65" s="5">
        <v>42362.86</v>
      </c>
      <c r="AC65" s="5">
        <v>10073.86</v>
      </c>
    </row>
    <row r="66" spans="1:29" x14ac:dyDescent="0.2">
      <c r="A66" s="7">
        <v>1</v>
      </c>
      <c r="B66" s="4">
        <v>127046903</v>
      </c>
      <c r="C66" s="4" t="s">
        <v>114</v>
      </c>
      <c r="D66" s="4" t="s">
        <v>116</v>
      </c>
      <c r="E66" s="5">
        <v>8487759</v>
      </c>
      <c r="F66" s="5">
        <v>3981654</v>
      </c>
      <c r="G66" s="5">
        <v>281256</v>
      </c>
      <c r="H66" s="5">
        <f t="shared" ref="H66:H129" si="1">SUM(E66:G66)</f>
        <v>12750669</v>
      </c>
      <c r="I66" s="5"/>
      <c r="J66" s="5">
        <v>1727670</v>
      </c>
      <c r="K66" s="5">
        <v>14478339</v>
      </c>
      <c r="L66" s="5">
        <v>9701044.1699999999</v>
      </c>
      <c r="M66" s="5">
        <v>5996758</v>
      </c>
      <c r="N66" s="5">
        <v>1905491</v>
      </c>
      <c r="O66" s="5">
        <v>567481</v>
      </c>
      <c r="P66" s="5">
        <v>18029</v>
      </c>
      <c r="Q66" s="5"/>
      <c r="R66" s="5"/>
      <c r="S66" s="5"/>
      <c r="T66" s="5"/>
      <c r="U66" s="5">
        <v>348565</v>
      </c>
      <c r="V66" s="5">
        <v>272624</v>
      </c>
      <c r="W66" s="5">
        <v>802781</v>
      </c>
      <c r="X66" s="5">
        <v>141343</v>
      </c>
      <c r="Y66" s="5">
        <v>231740</v>
      </c>
      <c r="Z66" s="5">
        <v>1091521</v>
      </c>
      <c r="AA66" s="5">
        <v>719609</v>
      </c>
      <c r="AB66" s="5">
        <v>368886</v>
      </c>
      <c r="AC66" s="5">
        <v>4585</v>
      </c>
    </row>
    <row r="67" spans="1:29" x14ac:dyDescent="0.2">
      <c r="A67" s="7">
        <v>1</v>
      </c>
      <c r="B67" s="4">
        <v>127047404</v>
      </c>
      <c r="C67" s="4" t="s">
        <v>523</v>
      </c>
      <c r="D67" s="4" t="s">
        <v>116</v>
      </c>
      <c r="E67" s="5">
        <v>12002468</v>
      </c>
      <c r="F67" s="5">
        <v>7134677</v>
      </c>
      <c r="G67" s="5">
        <v>666560</v>
      </c>
      <c r="H67" s="5">
        <f t="shared" si="1"/>
        <v>19803705</v>
      </c>
      <c r="I67" s="5"/>
      <c r="J67" s="5">
        <v>4490432</v>
      </c>
      <c r="K67" s="5">
        <v>24294137</v>
      </c>
      <c r="L67" s="5">
        <v>15306409.109999999</v>
      </c>
      <c r="M67" s="5">
        <v>9431057</v>
      </c>
      <c r="N67" s="5">
        <v>2251046</v>
      </c>
      <c r="O67" s="5">
        <v>247449</v>
      </c>
      <c r="P67" s="5">
        <v>72916</v>
      </c>
      <c r="Q67" s="5"/>
      <c r="R67" s="5"/>
      <c r="S67" s="5"/>
      <c r="T67" s="5"/>
      <c r="U67" s="5">
        <v>584666</v>
      </c>
      <c r="V67" s="5">
        <v>1060401</v>
      </c>
      <c r="W67" s="5">
        <v>1237182</v>
      </c>
      <c r="X67" s="5">
        <v>172986</v>
      </c>
      <c r="Y67" s="5">
        <v>337955</v>
      </c>
      <c r="Z67" s="5">
        <v>2043580</v>
      </c>
      <c r="AA67" s="5">
        <v>1629361</v>
      </c>
      <c r="AB67" s="5">
        <v>59981</v>
      </c>
      <c r="AC67" s="5">
        <v>8565</v>
      </c>
    </row>
    <row r="68" spans="1:29" x14ac:dyDescent="0.2">
      <c r="A68" s="7">
        <v>1</v>
      </c>
      <c r="B68" s="4">
        <v>127049303</v>
      </c>
      <c r="C68" s="4" t="s">
        <v>574</v>
      </c>
      <c r="D68" s="4" t="s">
        <v>116</v>
      </c>
      <c r="E68" s="5">
        <v>6951437</v>
      </c>
      <c r="F68" s="5">
        <v>3569152</v>
      </c>
      <c r="G68" s="5">
        <v>239207</v>
      </c>
      <c r="H68" s="5">
        <f t="shared" si="1"/>
        <v>10759796</v>
      </c>
      <c r="I68" s="5">
        <v>6778</v>
      </c>
      <c r="J68" s="5">
        <v>577950</v>
      </c>
      <c r="K68" s="5">
        <v>11344524</v>
      </c>
      <c r="L68" s="5">
        <v>8020433.5499999998</v>
      </c>
      <c r="M68" s="5">
        <v>4141215</v>
      </c>
      <c r="N68" s="5">
        <v>1432146</v>
      </c>
      <c r="O68" s="5">
        <v>513475</v>
      </c>
      <c r="P68" s="5">
        <v>613075</v>
      </c>
      <c r="Q68" s="5"/>
      <c r="R68" s="5"/>
      <c r="S68" s="5"/>
      <c r="T68" s="5">
        <v>251526</v>
      </c>
      <c r="U68" s="5">
        <v>272479</v>
      </c>
      <c r="V68" s="5">
        <v>206981</v>
      </c>
      <c r="W68" s="5">
        <v>1032281</v>
      </c>
      <c r="X68" s="5">
        <v>107045</v>
      </c>
      <c r="Y68" s="5">
        <v>144022</v>
      </c>
      <c r="Z68" s="5">
        <v>980682</v>
      </c>
      <c r="AA68" s="5">
        <v>820863</v>
      </c>
      <c r="AB68" s="5"/>
      <c r="AC68" s="5">
        <v>4799</v>
      </c>
    </row>
    <row r="69" spans="1:29" x14ac:dyDescent="0.2">
      <c r="A69" s="7">
        <v>1</v>
      </c>
      <c r="B69" s="4">
        <v>108051003</v>
      </c>
      <c r="C69" s="4" t="s">
        <v>262</v>
      </c>
      <c r="D69" s="4" t="s">
        <v>517</v>
      </c>
      <c r="E69" s="5">
        <v>15997245.789999999</v>
      </c>
      <c r="F69" s="5">
        <v>8969301.4600000009</v>
      </c>
      <c r="G69" s="5">
        <v>407122.8</v>
      </c>
      <c r="H69" s="5">
        <f t="shared" si="1"/>
        <v>25373670.050000001</v>
      </c>
      <c r="I69" s="5"/>
      <c r="J69" s="5">
        <v>2717246.6</v>
      </c>
      <c r="K69" s="5">
        <v>28090916.649999999</v>
      </c>
      <c r="L69" s="5">
        <v>17462180.34</v>
      </c>
      <c r="M69" s="5">
        <v>12016260.76</v>
      </c>
      <c r="N69" s="5">
        <v>2505516.41</v>
      </c>
      <c r="O69" s="5">
        <v>965694.26</v>
      </c>
      <c r="P69" s="5">
        <v>509774.36</v>
      </c>
      <c r="Q69" s="5"/>
      <c r="R69" s="5"/>
      <c r="S69" s="5"/>
      <c r="T69" s="5"/>
      <c r="U69" s="5">
        <v>688358.31</v>
      </c>
      <c r="V69" s="5">
        <v>616216.09</v>
      </c>
      <c r="W69" s="5">
        <v>1905356.18</v>
      </c>
      <c r="X69" s="5">
        <v>295233.82</v>
      </c>
      <c r="Y69" s="5">
        <v>371083.32</v>
      </c>
      <c r="Z69" s="5">
        <v>1794879.2</v>
      </c>
      <c r="AA69" s="5">
        <v>1904638.24</v>
      </c>
      <c r="AB69" s="5">
        <v>278591.14</v>
      </c>
      <c r="AC69" s="5">
        <v>1114945.1599999999</v>
      </c>
    </row>
    <row r="70" spans="1:29" x14ac:dyDescent="0.2">
      <c r="A70" s="7">
        <v>1</v>
      </c>
      <c r="B70" s="4">
        <v>108051503</v>
      </c>
      <c r="C70" s="4" t="s">
        <v>263</v>
      </c>
      <c r="D70" s="4" t="s">
        <v>517</v>
      </c>
      <c r="E70" s="5">
        <v>10298948.390000001</v>
      </c>
      <c r="F70" s="5">
        <v>6169491.75</v>
      </c>
      <c r="G70" s="5">
        <v>377340.81</v>
      </c>
      <c r="H70" s="5">
        <f t="shared" si="1"/>
        <v>16845780.949999999</v>
      </c>
      <c r="I70" s="5">
        <v>277261.37</v>
      </c>
      <c r="J70" s="5">
        <v>1489390.24</v>
      </c>
      <c r="K70" s="5">
        <v>18612432.559999999</v>
      </c>
      <c r="L70" s="5">
        <v>11776677.98</v>
      </c>
      <c r="M70" s="5">
        <v>6904982.29</v>
      </c>
      <c r="N70" s="5">
        <v>1878483.9</v>
      </c>
      <c r="O70" s="5">
        <v>802037.4</v>
      </c>
      <c r="P70" s="5">
        <v>446134.01</v>
      </c>
      <c r="Q70" s="5">
        <v>1039</v>
      </c>
      <c r="R70" s="5"/>
      <c r="S70" s="5"/>
      <c r="T70" s="5">
        <v>266271.78999999998</v>
      </c>
      <c r="U70" s="5">
        <v>478374.89</v>
      </c>
      <c r="V70" s="5">
        <v>483614.48</v>
      </c>
      <c r="W70" s="5">
        <v>1128126.98</v>
      </c>
      <c r="X70" s="5">
        <v>247245.74</v>
      </c>
      <c r="Y70" s="5">
        <v>517864.97</v>
      </c>
      <c r="Z70" s="5">
        <v>1550479.9</v>
      </c>
      <c r="AA70" s="5">
        <v>1674608.73</v>
      </c>
      <c r="AB70" s="5">
        <v>83864.83</v>
      </c>
      <c r="AC70" s="5">
        <v>5311.23</v>
      </c>
    </row>
    <row r="71" spans="1:29" x14ac:dyDescent="0.2">
      <c r="A71" s="7">
        <v>1</v>
      </c>
      <c r="B71" s="4">
        <v>108053003</v>
      </c>
      <c r="C71" s="4" t="s">
        <v>264</v>
      </c>
      <c r="D71" s="4" t="s">
        <v>517</v>
      </c>
      <c r="E71" s="5">
        <v>10343174.109999999</v>
      </c>
      <c r="F71" s="5">
        <v>5746784.1200000001</v>
      </c>
      <c r="G71" s="5">
        <v>376438.84</v>
      </c>
      <c r="H71" s="5">
        <f t="shared" si="1"/>
        <v>16466397.07</v>
      </c>
      <c r="I71" s="5"/>
      <c r="J71" s="5">
        <v>1773200.83</v>
      </c>
      <c r="K71" s="5">
        <v>18239597.899999999</v>
      </c>
      <c r="L71" s="5">
        <v>11529859.26</v>
      </c>
      <c r="M71" s="5">
        <v>7550238.46</v>
      </c>
      <c r="N71" s="5">
        <v>2073773.99</v>
      </c>
      <c r="O71" s="5">
        <v>594309.03</v>
      </c>
      <c r="P71" s="5">
        <v>124852.63</v>
      </c>
      <c r="Q71" s="5"/>
      <c r="R71" s="5"/>
      <c r="S71" s="5"/>
      <c r="T71" s="5"/>
      <c r="U71" s="5">
        <v>610954.84</v>
      </c>
      <c r="V71" s="5">
        <v>184490.3</v>
      </c>
      <c r="W71" s="5">
        <v>1110615.1499999999</v>
      </c>
      <c r="X71" s="5">
        <v>155275.79999999999</v>
      </c>
      <c r="Y71" s="5">
        <v>289368.25</v>
      </c>
      <c r="Z71" s="5">
        <v>1661276.21</v>
      </c>
      <c r="AA71" s="5">
        <v>1305227.47</v>
      </c>
      <c r="AB71" s="5">
        <v>166035.29999999999</v>
      </c>
      <c r="AC71" s="5">
        <v>263540.8</v>
      </c>
    </row>
    <row r="72" spans="1:29" x14ac:dyDescent="0.2">
      <c r="A72" s="7">
        <v>1</v>
      </c>
      <c r="B72" s="4">
        <v>108056004</v>
      </c>
      <c r="C72" s="4" t="s">
        <v>551</v>
      </c>
      <c r="D72" s="4" t="s">
        <v>517</v>
      </c>
      <c r="E72" s="5">
        <v>7124749.9199999999</v>
      </c>
      <c r="F72" s="5">
        <v>3838889.45</v>
      </c>
      <c r="G72" s="5">
        <v>320668.37</v>
      </c>
      <c r="H72" s="5">
        <f t="shared" si="1"/>
        <v>11284307.74</v>
      </c>
      <c r="I72" s="5">
        <v>9181.3799999999992</v>
      </c>
      <c r="J72" s="5">
        <v>540191.61</v>
      </c>
      <c r="K72" s="5">
        <v>11833680.73</v>
      </c>
      <c r="L72" s="5">
        <v>7863403.3799999999</v>
      </c>
      <c r="M72" s="5">
        <v>4993681.8899999997</v>
      </c>
      <c r="N72" s="5">
        <v>1421489.87</v>
      </c>
      <c r="O72" s="5">
        <v>630138.16</v>
      </c>
      <c r="P72" s="5">
        <v>79440</v>
      </c>
      <c r="Q72" s="5"/>
      <c r="R72" s="5"/>
      <c r="S72" s="5"/>
      <c r="T72" s="5"/>
      <c r="U72" s="5">
        <v>410283.49</v>
      </c>
      <c r="V72" s="5">
        <v>179431.42</v>
      </c>
      <c r="W72" s="5">
        <v>1004939.17</v>
      </c>
      <c r="X72" s="5">
        <v>113110.24</v>
      </c>
      <c r="Y72" s="5">
        <v>147774.59</v>
      </c>
      <c r="Z72" s="5">
        <v>954263.62</v>
      </c>
      <c r="AA72" s="5">
        <v>858231.05</v>
      </c>
      <c r="AB72" s="5">
        <v>167776.43</v>
      </c>
      <c r="AC72" s="5">
        <v>3079.44</v>
      </c>
    </row>
    <row r="73" spans="1:29" x14ac:dyDescent="0.2">
      <c r="A73" s="7">
        <v>1</v>
      </c>
      <c r="B73" s="4">
        <v>108058003</v>
      </c>
      <c r="C73" s="4" t="s">
        <v>265</v>
      </c>
      <c r="D73" s="4" t="s">
        <v>517</v>
      </c>
      <c r="E73" s="5">
        <v>8700108.5500000007</v>
      </c>
      <c r="F73" s="5">
        <v>4993949.8099999996</v>
      </c>
      <c r="G73" s="5">
        <v>348734.9</v>
      </c>
      <c r="H73" s="5">
        <f t="shared" si="1"/>
        <v>14042793.26</v>
      </c>
      <c r="I73" s="5">
        <v>22798.67</v>
      </c>
      <c r="J73" s="5">
        <v>1881000.68</v>
      </c>
      <c r="K73" s="5">
        <v>15946592.609999999</v>
      </c>
      <c r="L73" s="5">
        <v>9806783.6899999995</v>
      </c>
      <c r="M73" s="5">
        <v>5763059.0599999996</v>
      </c>
      <c r="N73" s="5">
        <v>1439296.68</v>
      </c>
      <c r="O73" s="5">
        <v>572134.29</v>
      </c>
      <c r="P73" s="5">
        <v>586711.87</v>
      </c>
      <c r="Q73" s="5"/>
      <c r="R73" s="5">
        <v>-56.31</v>
      </c>
      <c r="S73" s="5"/>
      <c r="T73" s="5">
        <v>338962.96</v>
      </c>
      <c r="U73" s="5">
        <v>363840.16</v>
      </c>
      <c r="V73" s="5">
        <v>222034.16</v>
      </c>
      <c r="W73" s="5">
        <v>1417615.84</v>
      </c>
      <c r="X73" s="5">
        <v>253322.85</v>
      </c>
      <c r="Y73" s="5">
        <v>25518.2</v>
      </c>
      <c r="Z73" s="5">
        <v>1276887.53</v>
      </c>
      <c r="AA73" s="5">
        <v>1247439.56</v>
      </c>
      <c r="AB73" s="5">
        <v>129362.01</v>
      </c>
      <c r="AC73" s="5">
        <v>57929.5</v>
      </c>
    </row>
    <row r="74" spans="1:29" x14ac:dyDescent="0.2">
      <c r="A74" s="7">
        <v>1</v>
      </c>
      <c r="B74" s="4">
        <v>114060503</v>
      </c>
      <c r="C74" s="4" t="s">
        <v>369</v>
      </c>
      <c r="D74" s="4" t="s">
        <v>22</v>
      </c>
      <c r="E74" s="5">
        <v>7929314.8799999999</v>
      </c>
      <c r="F74" s="5">
        <v>4498266.3</v>
      </c>
      <c r="G74" s="5">
        <v>348967.03</v>
      </c>
      <c r="H74" s="5">
        <f t="shared" si="1"/>
        <v>12776548.209999999</v>
      </c>
      <c r="I74" s="5">
        <v>6532</v>
      </c>
      <c r="J74" s="5">
        <v>1342166.1299999999</v>
      </c>
      <c r="K74" s="5">
        <v>14125246.34</v>
      </c>
      <c r="L74" s="5">
        <v>10217304.57</v>
      </c>
      <c r="M74" s="5">
        <v>5405780.2199999997</v>
      </c>
      <c r="N74" s="5">
        <v>2097178.67</v>
      </c>
      <c r="O74" s="5">
        <v>369958.92</v>
      </c>
      <c r="P74" s="5">
        <v>56397.07</v>
      </c>
      <c r="Q74" s="5"/>
      <c r="R74" s="5"/>
      <c r="S74" s="5"/>
      <c r="T74" s="5"/>
      <c r="U74" s="5">
        <v>518870.42</v>
      </c>
      <c r="V74" s="5">
        <v>393255.3</v>
      </c>
      <c r="W74" s="5">
        <v>1350885.04</v>
      </c>
      <c r="X74" s="5">
        <v>153788.63</v>
      </c>
      <c r="Y74" s="5">
        <v>387584.47</v>
      </c>
      <c r="Z74" s="5">
        <v>1195366.74</v>
      </c>
      <c r="AA74" s="5">
        <v>159829.53</v>
      </c>
      <c r="AB74" s="5">
        <v>329824.01</v>
      </c>
      <c r="AC74" s="5">
        <v>8862.16</v>
      </c>
    </row>
    <row r="75" spans="1:29" x14ac:dyDescent="0.2">
      <c r="A75" s="7">
        <v>1</v>
      </c>
      <c r="B75" s="4">
        <v>114060753</v>
      </c>
      <c r="C75" s="4" t="s">
        <v>370</v>
      </c>
      <c r="D75" s="4" t="s">
        <v>22</v>
      </c>
      <c r="E75" s="5">
        <v>52717321.82</v>
      </c>
      <c r="F75" s="5">
        <v>26795517.07</v>
      </c>
      <c r="G75" s="5">
        <v>1215037.92</v>
      </c>
      <c r="H75" s="5">
        <f t="shared" si="1"/>
        <v>80727876.810000002</v>
      </c>
      <c r="I75" s="5"/>
      <c r="J75" s="5">
        <v>7675704.5099999998</v>
      </c>
      <c r="K75" s="5">
        <v>88403581.319999993</v>
      </c>
      <c r="L75" s="5">
        <v>62520652.509999998</v>
      </c>
      <c r="M75" s="5">
        <v>37809010.43</v>
      </c>
      <c r="N75" s="5">
        <v>12915775.84</v>
      </c>
      <c r="O75" s="5">
        <v>1677114.95</v>
      </c>
      <c r="P75" s="5">
        <v>312645.55</v>
      </c>
      <c r="Q75" s="5"/>
      <c r="R75" s="5">
        <v>2775.05</v>
      </c>
      <c r="S75" s="5"/>
      <c r="T75" s="5"/>
      <c r="U75" s="5">
        <v>2287052.54</v>
      </c>
      <c r="V75" s="5">
        <v>3872041.13</v>
      </c>
      <c r="W75" s="5">
        <v>5150947.8</v>
      </c>
      <c r="X75" s="5">
        <v>871768.52</v>
      </c>
      <c r="Y75" s="5">
        <v>1097908.67</v>
      </c>
      <c r="Z75" s="5">
        <v>6356560.1900000004</v>
      </c>
      <c r="AA75" s="5">
        <v>5399536.2599999998</v>
      </c>
      <c r="AB75" s="5">
        <v>1668183.88</v>
      </c>
      <c r="AC75" s="5">
        <v>91518.080000000002</v>
      </c>
    </row>
    <row r="76" spans="1:29" x14ac:dyDescent="0.2">
      <c r="A76" s="7">
        <v>1</v>
      </c>
      <c r="B76" s="4">
        <v>114060853</v>
      </c>
      <c r="C76" s="4" t="s">
        <v>561</v>
      </c>
      <c r="D76" s="4" t="s">
        <v>22</v>
      </c>
      <c r="E76" s="5">
        <v>14914636.060000001</v>
      </c>
      <c r="F76" s="5">
        <v>7697205.8700000001</v>
      </c>
      <c r="G76" s="5">
        <v>542192.31000000006</v>
      </c>
      <c r="H76" s="5">
        <f t="shared" si="1"/>
        <v>23154034.239999998</v>
      </c>
      <c r="I76" s="5">
        <v>11362</v>
      </c>
      <c r="J76" s="5">
        <v>3490015.99</v>
      </c>
      <c r="K76" s="5">
        <v>26655412.23</v>
      </c>
      <c r="L76" s="5">
        <v>17900389.469999999</v>
      </c>
      <c r="M76" s="5">
        <v>10607332.189999999</v>
      </c>
      <c r="N76" s="5">
        <v>3608821.1</v>
      </c>
      <c r="O76" s="5">
        <v>684466.14</v>
      </c>
      <c r="P76" s="5">
        <v>12516.63</v>
      </c>
      <c r="Q76" s="5">
        <v>1500</v>
      </c>
      <c r="R76" s="5"/>
      <c r="S76" s="5"/>
      <c r="T76" s="5"/>
      <c r="U76" s="5">
        <v>860794.08</v>
      </c>
      <c r="V76" s="5">
        <v>935778.42</v>
      </c>
      <c r="W76" s="5">
        <v>1274629.48</v>
      </c>
      <c r="X76" s="5">
        <v>344658.38</v>
      </c>
      <c r="Y76" s="5">
        <v>465598.49</v>
      </c>
      <c r="Z76" s="5">
        <v>1855275.65</v>
      </c>
      <c r="AA76" s="5">
        <v>1534365.04</v>
      </c>
      <c r="AB76" s="5">
        <v>404137.44</v>
      </c>
      <c r="AC76" s="5">
        <v>21968.89</v>
      </c>
    </row>
    <row r="77" spans="1:29" x14ac:dyDescent="0.2">
      <c r="A77" s="7">
        <v>1</v>
      </c>
      <c r="B77" s="4">
        <v>114061103</v>
      </c>
      <c r="C77" s="4" t="s">
        <v>371</v>
      </c>
      <c r="D77" s="4" t="s">
        <v>22</v>
      </c>
      <c r="E77" s="5">
        <v>24235499.539999999</v>
      </c>
      <c r="F77" s="5">
        <v>10800362.529999999</v>
      </c>
      <c r="G77" s="5">
        <v>749817.21</v>
      </c>
      <c r="H77" s="5">
        <f t="shared" si="1"/>
        <v>35785679.280000001</v>
      </c>
      <c r="I77" s="5"/>
      <c r="J77" s="5">
        <v>16783751.190000001</v>
      </c>
      <c r="K77" s="5">
        <v>52569430.469999999</v>
      </c>
      <c r="L77" s="5">
        <v>25814388.18</v>
      </c>
      <c r="M77" s="5">
        <v>15689045.529999999</v>
      </c>
      <c r="N77" s="5">
        <v>6086065.3600000003</v>
      </c>
      <c r="O77" s="5">
        <v>1901486.36</v>
      </c>
      <c r="P77" s="5">
        <v>558902.29</v>
      </c>
      <c r="Q77" s="5"/>
      <c r="R77" s="5"/>
      <c r="S77" s="5"/>
      <c r="T77" s="5"/>
      <c r="U77" s="5">
        <v>1305203.81</v>
      </c>
      <c r="V77" s="5">
        <v>1279039.3</v>
      </c>
      <c r="W77" s="5">
        <v>2104150.2000000002</v>
      </c>
      <c r="X77" s="5">
        <v>378745.58</v>
      </c>
      <c r="Y77" s="5">
        <v>459787.13</v>
      </c>
      <c r="Z77" s="5">
        <v>2871455.06</v>
      </c>
      <c r="AA77" s="5">
        <v>1676339.4</v>
      </c>
      <c r="AB77" s="5">
        <v>693161.41</v>
      </c>
      <c r="AC77" s="5">
        <v>32480.639999999999</v>
      </c>
    </row>
    <row r="78" spans="1:29" x14ac:dyDescent="0.2">
      <c r="A78" s="7">
        <v>1</v>
      </c>
      <c r="B78" s="4">
        <v>114061503</v>
      </c>
      <c r="C78" s="4" t="s">
        <v>372</v>
      </c>
      <c r="D78" s="4" t="s">
        <v>22</v>
      </c>
      <c r="E78" s="5">
        <v>28368849.149999999</v>
      </c>
      <c r="F78" s="5">
        <v>14161905</v>
      </c>
      <c r="G78" s="5">
        <v>624727.28</v>
      </c>
      <c r="H78" s="5">
        <f t="shared" si="1"/>
        <v>43155481.43</v>
      </c>
      <c r="I78" s="5"/>
      <c r="J78" s="5">
        <v>6973841.7199999997</v>
      </c>
      <c r="K78" s="5">
        <v>50129323.149999999</v>
      </c>
      <c r="L78" s="5">
        <v>33243510.559999999</v>
      </c>
      <c r="M78" s="5">
        <v>20859914.390000001</v>
      </c>
      <c r="N78" s="5">
        <v>6369287.2599999998</v>
      </c>
      <c r="O78" s="5">
        <v>1082634.42</v>
      </c>
      <c r="P78" s="5">
        <v>47724.08</v>
      </c>
      <c r="Q78" s="5">
        <v>9289</v>
      </c>
      <c r="R78" s="5"/>
      <c r="S78" s="5"/>
      <c r="T78" s="5"/>
      <c r="U78" s="5">
        <v>1359366.29</v>
      </c>
      <c r="V78" s="5">
        <v>1488979.4</v>
      </c>
      <c r="W78" s="5">
        <v>2699341.55</v>
      </c>
      <c r="X78" s="5">
        <v>632843.04</v>
      </c>
      <c r="Y78" s="5">
        <v>498891.78</v>
      </c>
      <c r="Z78" s="5">
        <v>4156504.32</v>
      </c>
      <c r="AA78" s="5">
        <v>2967355.06</v>
      </c>
      <c r="AB78" s="5">
        <v>321713.75</v>
      </c>
      <c r="AC78" s="5">
        <v>36909.81</v>
      </c>
    </row>
    <row r="79" spans="1:29" x14ac:dyDescent="0.2">
      <c r="A79" s="7">
        <v>1</v>
      </c>
      <c r="B79" s="4">
        <v>114062003</v>
      </c>
      <c r="C79" s="4" t="s">
        <v>373</v>
      </c>
      <c r="D79" s="4" t="s">
        <v>22</v>
      </c>
      <c r="E79" s="5">
        <v>35749610.770000003</v>
      </c>
      <c r="F79" s="5">
        <v>16081880.66</v>
      </c>
      <c r="G79" s="5">
        <v>1239891.44</v>
      </c>
      <c r="H79" s="5">
        <f t="shared" si="1"/>
        <v>53071382.870000005</v>
      </c>
      <c r="I79" s="5">
        <v>61161.84</v>
      </c>
      <c r="J79" s="5">
        <v>46313467.759999998</v>
      </c>
      <c r="K79" s="5">
        <v>99446012.469999999</v>
      </c>
      <c r="L79" s="5">
        <v>43046657.409999996</v>
      </c>
      <c r="M79" s="5">
        <v>24728483.780000001</v>
      </c>
      <c r="N79" s="5">
        <v>9310292.7400000002</v>
      </c>
      <c r="O79" s="5">
        <v>1482433.43</v>
      </c>
      <c r="P79" s="5">
        <v>228400.82</v>
      </c>
      <c r="Q79" s="5"/>
      <c r="R79" s="5"/>
      <c r="S79" s="5"/>
      <c r="T79" s="5"/>
      <c r="U79" s="5">
        <v>1924470.97</v>
      </c>
      <c r="V79" s="5">
        <v>1748666.44</v>
      </c>
      <c r="W79" s="5">
        <v>3257391.92</v>
      </c>
      <c r="X79" s="5">
        <v>515864.52</v>
      </c>
      <c r="Y79" s="5">
        <v>573907.89</v>
      </c>
      <c r="Z79" s="5">
        <v>4656384.3</v>
      </c>
      <c r="AA79" s="5">
        <v>2270939.64</v>
      </c>
      <c r="AB79" s="5">
        <v>1085742.6000000001</v>
      </c>
      <c r="AC79" s="5">
        <v>48512.38</v>
      </c>
    </row>
    <row r="80" spans="1:29" x14ac:dyDescent="0.2">
      <c r="A80" s="7">
        <v>1</v>
      </c>
      <c r="B80" s="4">
        <v>114062503</v>
      </c>
      <c r="C80" s="4" t="s">
        <v>374</v>
      </c>
      <c r="D80" s="4" t="s">
        <v>22</v>
      </c>
      <c r="E80" s="5">
        <v>21008471.07</v>
      </c>
      <c r="F80" s="5">
        <v>10281523.42</v>
      </c>
      <c r="G80" s="5">
        <v>567812.42000000004</v>
      </c>
      <c r="H80" s="5">
        <f t="shared" si="1"/>
        <v>31857806.910000004</v>
      </c>
      <c r="I80" s="5"/>
      <c r="J80" s="5">
        <v>5653580.7000000002</v>
      </c>
      <c r="K80" s="5">
        <v>37511387.609999999</v>
      </c>
      <c r="L80" s="5">
        <v>25194356.27</v>
      </c>
      <c r="M80" s="5">
        <v>14986797.43</v>
      </c>
      <c r="N80" s="5">
        <v>4549405.3600000003</v>
      </c>
      <c r="O80" s="5">
        <v>1440409.73</v>
      </c>
      <c r="P80" s="5">
        <v>31858.55</v>
      </c>
      <c r="Q80" s="5"/>
      <c r="R80" s="5"/>
      <c r="S80" s="5"/>
      <c r="T80" s="5"/>
      <c r="U80" s="5">
        <v>1058775.68</v>
      </c>
      <c r="V80" s="5">
        <v>1193069.6100000001</v>
      </c>
      <c r="W80" s="5">
        <v>2134551.98</v>
      </c>
      <c r="X80" s="5">
        <v>441945.12</v>
      </c>
      <c r="Y80" s="5">
        <v>487167.26</v>
      </c>
      <c r="Z80" s="5">
        <v>3123580.83</v>
      </c>
      <c r="AA80" s="5">
        <v>1589931.05</v>
      </c>
      <c r="AB80" s="5">
        <v>223869.45</v>
      </c>
      <c r="AC80" s="5">
        <v>28632.44</v>
      </c>
    </row>
    <row r="81" spans="1:29" x14ac:dyDescent="0.2">
      <c r="A81" s="7">
        <v>1</v>
      </c>
      <c r="B81" s="4">
        <v>114063003</v>
      </c>
      <c r="C81" s="4" t="s">
        <v>375</v>
      </c>
      <c r="D81" s="4" t="s">
        <v>22</v>
      </c>
      <c r="E81" s="5">
        <v>33908995.539999999</v>
      </c>
      <c r="F81" s="5">
        <v>16560500.32</v>
      </c>
      <c r="G81" s="5">
        <v>1429355.32</v>
      </c>
      <c r="H81" s="5">
        <f t="shared" si="1"/>
        <v>51898851.18</v>
      </c>
      <c r="I81" s="5">
        <v>177.5</v>
      </c>
      <c r="J81" s="5">
        <v>6961195.1500000004</v>
      </c>
      <c r="K81" s="5">
        <v>58860223.829999998</v>
      </c>
      <c r="L81" s="5">
        <v>41514417.469999999</v>
      </c>
      <c r="M81" s="5">
        <v>23575346.640000001</v>
      </c>
      <c r="N81" s="5">
        <v>7905191.21</v>
      </c>
      <c r="O81" s="5">
        <v>2206281.15</v>
      </c>
      <c r="P81" s="5">
        <v>222176.54</v>
      </c>
      <c r="Q81" s="5"/>
      <c r="R81" s="5"/>
      <c r="S81" s="5"/>
      <c r="T81" s="5"/>
      <c r="U81" s="5">
        <v>2087770.02</v>
      </c>
      <c r="V81" s="5">
        <v>2882797.43</v>
      </c>
      <c r="W81" s="5">
        <v>3022576.6</v>
      </c>
      <c r="X81" s="5">
        <v>369871.59</v>
      </c>
      <c r="Y81" s="5">
        <v>1281203.01</v>
      </c>
      <c r="Z81" s="5">
        <v>4790439.47</v>
      </c>
      <c r="AA81" s="5">
        <v>2034153.21</v>
      </c>
      <c r="AB81" s="5">
        <v>39559.519999999997</v>
      </c>
      <c r="AC81" s="5">
        <v>52129.47</v>
      </c>
    </row>
    <row r="82" spans="1:29" x14ac:dyDescent="0.2">
      <c r="A82" s="7">
        <v>1</v>
      </c>
      <c r="B82" s="4">
        <v>114063503</v>
      </c>
      <c r="C82" s="4" t="s">
        <v>376</v>
      </c>
      <c r="D82" s="4" t="s">
        <v>22</v>
      </c>
      <c r="E82" s="5">
        <v>19184990.039999999</v>
      </c>
      <c r="F82" s="5">
        <v>10341913.77</v>
      </c>
      <c r="G82" s="5">
        <v>654952.5</v>
      </c>
      <c r="H82" s="5">
        <f t="shared" si="1"/>
        <v>30181856.309999999</v>
      </c>
      <c r="I82" s="5"/>
      <c r="J82" s="5">
        <v>5141011.87</v>
      </c>
      <c r="K82" s="5">
        <v>35322868.18</v>
      </c>
      <c r="L82" s="5">
        <v>23744363.91</v>
      </c>
      <c r="M82" s="5">
        <v>13797688.01</v>
      </c>
      <c r="N82" s="5">
        <v>4199346.76</v>
      </c>
      <c r="O82" s="5">
        <v>886453.35</v>
      </c>
      <c r="P82" s="5">
        <v>301501.92</v>
      </c>
      <c r="Q82" s="5"/>
      <c r="R82" s="5"/>
      <c r="S82" s="5"/>
      <c r="T82" s="5"/>
      <c r="U82" s="5">
        <v>1170603.1000000001</v>
      </c>
      <c r="V82" s="5">
        <v>1707017.91</v>
      </c>
      <c r="W82" s="5">
        <v>1804135.84</v>
      </c>
      <c r="X82" s="5">
        <v>373763.8</v>
      </c>
      <c r="Y82" s="5">
        <v>480375.11</v>
      </c>
      <c r="Z82" s="5">
        <v>2690898.72</v>
      </c>
      <c r="AA82" s="5">
        <v>1807067.91</v>
      </c>
      <c r="AB82" s="5">
        <v>279913.44</v>
      </c>
      <c r="AC82" s="5">
        <v>28137.94</v>
      </c>
    </row>
    <row r="83" spans="1:29" x14ac:dyDescent="0.2">
      <c r="A83" s="7">
        <v>1</v>
      </c>
      <c r="B83" s="4">
        <v>114064003</v>
      </c>
      <c r="C83" s="4" t="s">
        <v>377</v>
      </c>
      <c r="D83" s="4" t="s">
        <v>22</v>
      </c>
      <c r="E83" s="5">
        <v>15532097.140000001</v>
      </c>
      <c r="F83" s="5">
        <v>8389045.5800000001</v>
      </c>
      <c r="G83" s="5">
        <v>573966.22</v>
      </c>
      <c r="H83" s="5">
        <f t="shared" si="1"/>
        <v>24495108.939999998</v>
      </c>
      <c r="I83" s="5"/>
      <c r="J83" s="5">
        <v>10242310.57</v>
      </c>
      <c r="K83" s="5">
        <v>34737419.509999998</v>
      </c>
      <c r="L83" s="5">
        <v>19661399.600000001</v>
      </c>
      <c r="M83" s="5">
        <v>10621434.800000001</v>
      </c>
      <c r="N83" s="5">
        <v>3651885.75</v>
      </c>
      <c r="O83" s="5">
        <v>1090072.1100000001</v>
      </c>
      <c r="P83" s="5">
        <v>164454.45000000001</v>
      </c>
      <c r="Q83" s="5"/>
      <c r="R83" s="5">
        <v>4250.03</v>
      </c>
      <c r="S83" s="5"/>
      <c r="T83" s="5"/>
      <c r="U83" s="5">
        <v>877585.28</v>
      </c>
      <c r="V83" s="5">
        <v>1282760.5</v>
      </c>
      <c r="W83" s="5">
        <v>1466371.23</v>
      </c>
      <c r="X83" s="5">
        <v>357186.34</v>
      </c>
      <c r="Y83" s="5">
        <v>366617.4</v>
      </c>
      <c r="Z83" s="5">
        <v>2705098.25</v>
      </c>
      <c r="AA83" s="5">
        <v>1161549.56</v>
      </c>
      <c r="AB83" s="5">
        <v>147630.82</v>
      </c>
      <c r="AC83" s="5">
        <v>24246.2</v>
      </c>
    </row>
    <row r="84" spans="1:29" x14ac:dyDescent="0.2">
      <c r="A84" s="7">
        <v>1</v>
      </c>
      <c r="B84" s="4">
        <v>114065503</v>
      </c>
      <c r="C84" s="4" t="s">
        <v>378</v>
      </c>
      <c r="D84" s="4" t="s">
        <v>22</v>
      </c>
      <c r="E84" s="5">
        <v>25797396</v>
      </c>
      <c r="F84" s="5">
        <v>12419209</v>
      </c>
      <c r="G84" s="5">
        <v>1283215</v>
      </c>
      <c r="H84" s="5">
        <f t="shared" si="1"/>
        <v>39499820</v>
      </c>
      <c r="I84" s="5"/>
      <c r="J84" s="5">
        <v>8199900</v>
      </c>
      <c r="K84" s="5">
        <v>47699720</v>
      </c>
      <c r="L84" s="5">
        <v>31529858.390000001</v>
      </c>
      <c r="M84" s="5">
        <v>18751870</v>
      </c>
      <c r="N84" s="5">
        <v>5808600</v>
      </c>
      <c r="O84" s="5">
        <v>1053562</v>
      </c>
      <c r="P84" s="5">
        <v>183364</v>
      </c>
      <c r="Q84" s="5"/>
      <c r="R84" s="5"/>
      <c r="S84" s="5"/>
      <c r="T84" s="5"/>
      <c r="U84" s="5">
        <v>1877953</v>
      </c>
      <c r="V84" s="5">
        <v>983217</v>
      </c>
      <c r="W84" s="5">
        <v>2686139</v>
      </c>
      <c r="X84" s="5">
        <v>507259</v>
      </c>
      <c r="Y84" s="5">
        <v>452222</v>
      </c>
      <c r="Z84" s="5">
        <v>3815447</v>
      </c>
      <c r="AA84" s="5">
        <v>1576393</v>
      </c>
      <c r="AB84" s="5">
        <v>477108</v>
      </c>
      <c r="AC84" s="5">
        <v>43471</v>
      </c>
    </row>
    <row r="85" spans="1:29" x14ac:dyDescent="0.2">
      <c r="A85" s="7">
        <v>1</v>
      </c>
      <c r="B85" s="4">
        <v>114066503</v>
      </c>
      <c r="C85" s="4" t="s">
        <v>379</v>
      </c>
      <c r="D85" s="4" t="s">
        <v>22</v>
      </c>
      <c r="E85" s="5">
        <v>15750476.59</v>
      </c>
      <c r="F85" s="5">
        <v>8322711.2599999998</v>
      </c>
      <c r="G85" s="5">
        <v>653447.49</v>
      </c>
      <c r="H85" s="5">
        <f t="shared" si="1"/>
        <v>24726635.34</v>
      </c>
      <c r="I85" s="5"/>
      <c r="J85" s="5">
        <v>3081273.83</v>
      </c>
      <c r="K85" s="5">
        <v>27807909.170000002</v>
      </c>
      <c r="L85" s="5">
        <v>19214858.300000001</v>
      </c>
      <c r="M85" s="5">
        <v>10899792.83</v>
      </c>
      <c r="N85" s="5">
        <v>3809591.97</v>
      </c>
      <c r="O85" s="5">
        <v>933400.35</v>
      </c>
      <c r="P85" s="5">
        <v>103235.44</v>
      </c>
      <c r="Q85" s="5">
        <v>4456</v>
      </c>
      <c r="R85" s="5"/>
      <c r="S85" s="5"/>
      <c r="T85" s="5"/>
      <c r="U85" s="5">
        <v>994623.29</v>
      </c>
      <c r="V85" s="5">
        <v>919306.19</v>
      </c>
      <c r="W85" s="5">
        <v>1430747.57</v>
      </c>
      <c r="X85" s="5">
        <v>427248.79</v>
      </c>
      <c r="Y85" s="5">
        <v>401801.41</v>
      </c>
      <c r="Z85" s="5">
        <v>2277160.66</v>
      </c>
      <c r="AA85" s="5">
        <v>1600014.33</v>
      </c>
      <c r="AB85" s="5">
        <v>245635.82</v>
      </c>
      <c r="AC85" s="5">
        <v>26173.200000000001</v>
      </c>
    </row>
    <row r="86" spans="1:29" x14ac:dyDescent="0.2">
      <c r="A86" s="7">
        <v>1</v>
      </c>
      <c r="B86" s="4">
        <v>114067002</v>
      </c>
      <c r="C86" s="4" t="s">
        <v>380</v>
      </c>
      <c r="D86" s="4" t="s">
        <v>22</v>
      </c>
      <c r="E86" s="5">
        <v>123271302.81999999</v>
      </c>
      <c r="F86" s="5">
        <v>58136411</v>
      </c>
      <c r="G86" s="5">
        <v>2488631</v>
      </c>
      <c r="H86" s="5">
        <f t="shared" si="1"/>
        <v>183896344.81999999</v>
      </c>
      <c r="I86" s="5"/>
      <c r="J86" s="5">
        <v>24206072</v>
      </c>
      <c r="K86" s="5">
        <v>208102416.81999999</v>
      </c>
      <c r="L86" s="5">
        <v>130586508.17</v>
      </c>
      <c r="M86" s="5">
        <v>81342103</v>
      </c>
      <c r="N86" s="5">
        <v>32113602</v>
      </c>
      <c r="O86" s="5">
        <v>5050827</v>
      </c>
      <c r="P86" s="5">
        <v>3287033.82</v>
      </c>
      <c r="Q86" s="5">
        <v>425394</v>
      </c>
      <c r="R86" s="5">
        <v>157208</v>
      </c>
      <c r="S86" s="5"/>
      <c r="T86" s="5">
        <v>895135</v>
      </c>
      <c r="U86" s="5">
        <v>6084297</v>
      </c>
      <c r="V86" s="5">
        <v>4010898</v>
      </c>
      <c r="W86" s="5">
        <v>19233575</v>
      </c>
      <c r="X86" s="5">
        <v>3328806</v>
      </c>
      <c r="Y86" s="5">
        <v>1584992</v>
      </c>
      <c r="Z86" s="5">
        <v>16337589</v>
      </c>
      <c r="AA86" s="5">
        <v>5244063</v>
      </c>
      <c r="AB86" s="5">
        <v>2158929</v>
      </c>
      <c r="AC86" s="5">
        <v>153262</v>
      </c>
    </row>
    <row r="87" spans="1:29" x14ac:dyDescent="0.2">
      <c r="A87" s="7">
        <v>1</v>
      </c>
      <c r="B87" s="4">
        <v>114067503</v>
      </c>
      <c r="C87" s="4" t="s">
        <v>381</v>
      </c>
      <c r="D87" s="4" t="s">
        <v>22</v>
      </c>
      <c r="E87" s="5">
        <v>19278668.719999999</v>
      </c>
      <c r="F87" s="5">
        <v>8462112.5999999996</v>
      </c>
      <c r="G87" s="5">
        <v>1013312.75</v>
      </c>
      <c r="H87" s="5">
        <f t="shared" si="1"/>
        <v>28754094.07</v>
      </c>
      <c r="I87" s="5"/>
      <c r="J87" s="5">
        <v>4386090.82</v>
      </c>
      <c r="K87" s="5">
        <v>33140184.890000001</v>
      </c>
      <c r="L87" s="5">
        <v>22943202.59</v>
      </c>
      <c r="M87" s="5">
        <v>14604972.359999999</v>
      </c>
      <c r="N87" s="5">
        <v>3320797.69</v>
      </c>
      <c r="O87" s="5">
        <v>666341.01</v>
      </c>
      <c r="P87" s="5">
        <v>675937.66</v>
      </c>
      <c r="Q87" s="5">
        <v>10620</v>
      </c>
      <c r="R87" s="5"/>
      <c r="S87" s="5"/>
      <c r="T87" s="5"/>
      <c r="U87" s="5">
        <v>886545.36</v>
      </c>
      <c r="V87" s="5">
        <v>503512.27</v>
      </c>
      <c r="W87" s="5">
        <v>2053018.3</v>
      </c>
      <c r="X87" s="5">
        <v>305172.99</v>
      </c>
      <c r="Y87" s="5">
        <v>618334.9</v>
      </c>
      <c r="Z87" s="5">
        <v>2206551.02</v>
      </c>
      <c r="AA87" s="5">
        <v>1653788.51</v>
      </c>
      <c r="AB87" s="5">
        <v>207900.03</v>
      </c>
      <c r="AC87" s="5">
        <v>27289.22</v>
      </c>
    </row>
    <row r="88" spans="1:29" x14ac:dyDescent="0.2">
      <c r="A88" s="7">
        <v>1</v>
      </c>
      <c r="B88" s="4">
        <v>114068003</v>
      </c>
      <c r="C88" s="4" t="s">
        <v>382</v>
      </c>
      <c r="D88" s="4" t="s">
        <v>22</v>
      </c>
      <c r="E88" s="5">
        <v>15030122.710000001</v>
      </c>
      <c r="F88" s="5">
        <v>8171667.7800000003</v>
      </c>
      <c r="G88" s="5">
        <v>465793.31</v>
      </c>
      <c r="H88" s="5">
        <f t="shared" si="1"/>
        <v>23667583.800000001</v>
      </c>
      <c r="I88" s="5"/>
      <c r="J88" s="5">
        <v>9885125.3000000007</v>
      </c>
      <c r="K88" s="5">
        <v>33552709.100000001</v>
      </c>
      <c r="L88" s="5">
        <v>18351261.289999999</v>
      </c>
      <c r="M88" s="5">
        <v>11119603.560000001</v>
      </c>
      <c r="N88" s="5">
        <v>3081390.15</v>
      </c>
      <c r="O88" s="5">
        <v>682999.95</v>
      </c>
      <c r="P88" s="5">
        <v>146129.04999999999</v>
      </c>
      <c r="Q88" s="5"/>
      <c r="R88" s="5"/>
      <c r="S88" s="5"/>
      <c r="T88" s="5"/>
      <c r="U88" s="5">
        <v>927547.9</v>
      </c>
      <c r="V88" s="5">
        <v>764630.77</v>
      </c>
      <c r="W88" s="5">
        <v>1645384.4</v>
      </c>
      <c r="X88" s="5">
        <v>276195.05</v>
      </c>
      <c r="Y88" s="5">
        <v>274466.17</v>
      </c>
      <c r="Z88" s="5">
        <v>2109769.39</v>
      </c>
      <c r="AA88" s="5">
        <v>1187882.3899999999</v>
      </c>
      <c r="AB88" s="5">
        <v>965421.78</v>
      </c>
      <c r="AC88" s="5">
        <v>20369.93</v>
      </c>
    </row>
    <row r="89" spans="1:29" x14ac:dyDescent="0.2">
      <c r="A89" s="7">
        <v>1</v>
      </c>
      <c r="B89" s="4">
        <v>114068103</v>
      </c>
      <c r="C89" s="4" t="s">
        <v>383</v>
      </c>
      <c r="D89" s="4" t="s">
        <v>22</v>
      </c>
      <c r="E89" s="5">
        <v>28294192</v>
      </c>
      <c r="F89" s="5">
        <v>12683771</v>
      </c>
      <c r="G89" s="5">
        <v>784053</v>
      </c>
      <c r="H89" s="5">
        <f t="shared" si="1"/>
        <v>41762016</v>
      </c>
      <c r="I89" s="5">
        <v>20137</v>
      </c>
      <c r="J89" s="5">
        <v>6166862</v>
      </c>
      <c r="K89" s="5">
        <v>47949015</v>
      </c>
      <c r="L89" s="5">
        <v>31709051.510000002</v>
      </c>
      <c r="M89" s="5">
        <v>18731390</v>
      </c>
      <c r="N89" s="5">
        <v>7064928</v>
      </c>
      <c r="O89" s="5">
        <v>1074236</v>
      </c>
      <c r="P89" s="5">
        <v>1423638</v>
      </c>
      <c r="Q89" s="5"/>
      <c r="R89" s="5"/>
      <c r="S89" s="5"/>
      <c r="T89" s="5"/>
      <c r="U89" s="5">
        <v>1741927</v>
      </c>
      <c r="V89" s="5">
        <v>1461602</v>
      </c>
      <c r="W89" s="5">
        <v>2245280</v>
      </c>
      <c r="X89" s="5">
        <v>395575</v>
      </c>
      <c r="Y89" s="5">
        <v>442754</v>
      </c>
      <c r="Z89" s="5">
        <v>3053053</v>
      </c>
      <c r="AA89" s="5">
        <v>3106149</v>
      </c>
      <c r="AB89" s="5">
        <v>182277</v>
      </c>
      <c r="AC89" s="5">
        <v>55154</v>
      </c>
    </row>
    <row r="90" spans="1:29" x14ac:dyDescent="0.2">
      <c r="A90" s="7">
        <v>1</v>
      </c>
      <c r="B90" s="4">
        <v>114069103</v>
      </c>
      <c r="C90" s="4" t="s">
        <v>384</v>
      </c>
      <c r="D90" s="4" t="s">
        <v>22</v>
      </c>
      <c r="E90" s="5">
        <v>46157311.409999996</v>
      </c>
      <c r="F90" s="5">
        <v>22630338.309999999</v>
      </c>
      <c r="G90" s="5">
        <v>1968355.51</v>
      </c>
      <c r="H90" s="5">
        <f t="shared" si="1"/>
        <v>70756005.230000004</v>
      </c>
      <c r="I90" s="5"/>
      <c r="J90" s="5">
        <v>16410542.83</v>
      </c>
      <c r="K90" s="5">
        <v>87166548.060000002</v>
      </c>
      <c r="L90" s="5">
        <v>56871138.229999997</v>
      </c>
      <c r="M90" s="5">
        <v>32927971.359999999</v>
      </c>
      <c r="N90" s="5">
        <v>10619611.289999999</v>
      </c>
      <c r="O90" s="5">
        <v>2392169.84</v>
      </c>
      <c r="P90" s="5">
        <v>183298.92</v>
      </c>
      <c r="Q90" s="5">
        <v>34260</v>
      </c>
      <c r="R90" s="5"/>
      <c r="S90" s="5"/>
      <c r="T90" s="5"/>
      <c r="U90" s="5">
        <v>2947142.09</v>
      </c>
      <c r="V90" s="5">
        <v>4275683.83</v>
      </c>
      <c r="W90" s="5">
        <v>4808919.25</v>
      </c>
      <c r="X90" s="5">
        <v>665550.03</v>
      </c>
      <c r="Y90" s="5">
        <v>811850.17</v>
      </c>
      <c r="Z90" s="5">
        <v>6191477.6299999999</v>
      </c>
      <c r="AA90" s="5">
        <v>2359677</v>
      </c>
      <c r="AB90" s="5">
        <v>396485.18</v>
      </c>
      <c r="AC90" s="5">
        <v>173553.13</v>
      </c>
    </row>
    <row r="91" spans="1:29" x14ac:dyDescent="0.2">
      <c r="A91" s="7">
        <v>1</v>
      </c>
      <c r="B91" s="4">
        <v>114069353</v>
      </c>
      <c r="C91" s="4" t="s">
        <v>385</v>
      </c>
      <c r="D91" s="4" t="s">
        <v>22</v>
      </c>
      <c r="E91" s="5">
        <v>15518609.369999999</v>
      </c>
      <c r="F91" s="5">
        <v>9089796.0500000007</v>
      </c>
      <c r="G91" s="5">
        <v>752447.12</v>
      </c>
      <c r="H91" s="5">
        <f t="shared" si="1"/>
        <v>25360852.540000003</v>
      </c>
      <c r="I91" s="5"/>
      <c r="J91" s="5">
        <v>4481706.37</v>
      </c>
      <c r="K91" s="5">
        <v>29842558.91</v>
      </c>
      <c r="L91" s="5">
        <v>20363988.75</v>
      </c>
      <c r="M91" s="5">
        <v>11564565.18</v>
      </c>
      <c r="N91" s="5">
        <v>3498878.02</v>
      </c>
      <c r="O91" s="5">
        <v>404478.16</v>
      </c>
      <c r="P91" s="5">
        <v>50688.01</v>
      </c>
      <c r="Q91" s="5"/>
      <c r="R91" s="5"/>
      <c r="S91" s="5"/>
      <c r="T91" s="5"/>
      <c r="U91" s="5">
        <v>1041305.82</v>
      </c>
      <c r="V91" s="5">
        <v>921610.31</v>
      </c>
      <c r="W91" s="5">
        <v>2012900.92</v>
      </c>
      <c r="X91" s="5">
        <v>386174.08</v>
      </c>
      <c r="Y91" s="5">
        <v>569810.31999999995</v>
      </c>
      <c r="Z91" s="5">
        <v>2501915.33</v>
      </c>
      <c r="AA91" s="5">
        <v>772261.61</v>
      </c>
      <c r="AB91" s="5">
        <v>857658.05</v>
      </c>
      <c r="AC91" s="5">
        <v>26159.61</v>
      </c>
    </row>
    <row r="92" spans="1:29" x14ac:dyDescent="0.2">
      <c r="A92" s="7">
        <v>1</v>
      </c>
      <c r="B92" s="4">
        <v>108070502</v>
      </c>
      <c r="C92" s="4" t="s">
        <v>266</v>
      </c>
      <c r="D92" s="4" t="s">
        <v>518</v>
      </c>
      <c r="E92" s="5">
        <v>50550803.549999997</v>
      </c>
      <c r="F92" s="5">
        <v>27377080.359999999</v>
      </c>
      <c r="G92" s="5">
        <v>1875831.82</v>
      </c>
      <c r="H92" s="5">
        <f t="shared" si="1"/>
        <v>79803715.729999989</v>
      </c>
      <c r="I92" s="5"/>
      <c r="J92" s="5">
        <v>4023048.74</v>
      </c>
      <c r="K92" s="5">
        <v>83826764.469999999</v>
      </c>
      <c r="L92" s="5">
        <v>53378674.039999999</v>
      </c>
      <c r="M92" s="5">
        <v>32497431.719999999</v>
      </c>
      <c r="N92" s="5">
        <v>13084841.779999999</v>
      </c>
      <c r="O92" s="5">
        <v>3704695.26</v>
      </c>
      <c r="P92" s="5">
        <v>568047.77</v>
      </c>
      <c r="Q92" s="5">
        <v>75267.759999999995</v>
      </c>
      <c r="R92" s="5">
        <v>495369.33</v>
      </c>
      <c r="S92" s="5"/>
      <c r="T92" s="5">
        <v>125149.93</v>
      </c>
      <c r="U92" s="5">
        <v>4169051.75</v>
      </c>
      <c r="V92" s="5">
        <v>1887110.39</v>
      </c>
      <c r="W92" s="5">
        <v>5821904.7699999996</v>
      </c>
      <c r="X92" s="5">
        <v>1061131.6499999999</v>
      </c>
      <c r="Y92" s="5">
        <v>1051377.1200000001</v>
      </c>
      <c r="Z92" s="5">
        <v>8544751.3399999999</v>
      </c>
      <c r="AA92" s="5">
        <v>3835692</v>
      </c>
      <c r="AB92" s="5">
        <v>939842.69</v>
      </c>
      <c r="AC92" s="5">
        <v>66218.649999999994</v>
      </c>
    </row>
    <row r="93" spans="1:29" x14ac:dyDescent="0.2">
      <c r="A93" s="7">
        <v>1</v>
      </c>
      <c r="B93" s="4">
        <v>108071003</v>
      </c>
      <c r="C93" s="4" t="s">
        <v>267</v>
      </c>
      <c r="D93" s="4" t="s">
        <v>518</v>
      </c>
      <c r="E93" s="5">
        <v>8219070.4000000004</v>
      </c>
      <c r="F93" s="5">
        <v>4844384.0999999996</v>
      </c>
      <c r="G93" s="5">
        <v>524261.95</v>
      </c>
      <c r="H93" s="5">
        <f t="shared" si="1"/>
        <v>13587716.449999999</v>
      </c>
      <c r="I93" s="5"/>
      <c r="J93" s="5">
        <v>1980700.53</v>
      </c>
      <c r="K93" s="5">
        <v>15568416.98</v>
      </c>
      <c r="L93" s="5">
        <v>10863226.199999999</v>
      </c>
      <c r="M93" s="5">
        <v>6618493.79</v>
      </c>
      <c r="N93" s="5">
        <v>1118372.8899999999</v>
      </c>
      <c r="O93" s="5">
        <v>341092.82</v>
      </c>
      <c r="P93" s="5">
        <v>141110.9</v>
      </c>
      <c r="Q93" s="5"/>
      <c r="R93" s="5"/>
      <c r="S93" s="5"/>
      <c r="T93" s="5"/>
      <c r="U93" s="5">
        <v>461616.48</v>
      </c>
      <c r="V93" s="5">
        <v>811034.4</v>
      </c>
      <c r="W93" s="5">
        <v>1078226.49</v>
      </c>
      <c r="X93" s="5">
        <v>176410.59</v>
      </c>
      <c r="Y93" s="5">
        <v>335307.40000000002</v>
      </c>
      <c r="Z93" s="5">
        <v>1294323.52</v>
      </c>
      <c r="AA93" s="5">
        <v>582498.71</v>
      </c>
      <c r="AB93" s="5">
        <v>101227.02</v>
      </c>
      <c r="AC93" s="5">
        <v>3739.49</v>
      </c>
    </row>
    <row r="94" spans="1:29" x14ac:dyDescent="0.2">
      <c r="A94" s="7">
        <v>1</v>
      </c>
      <c r="B94" s="4">
        <v>108071504</v>
      </c>
      <c r="C94" s="4" t="s">
        <v>268</v>
      </c>
      <c r="D94" s="4" t="s">
        <v>518</v>
      </c>
      <c r="E94" s="5">
        <v>5748364.3799999999</v>
      </c>
      <c r="F94" s="5">
        <v>3354732.44</v>
      </c>
      <c r="G94" s="5">
        <v>201711.59</v>
      </c>
      <c r="H94" s="5">
        <f t="shared" si="1"/>
        <v>9304808.4100000001</v>
      </c>
      <c r="I94" s="5"/>
      <c r="J94" s="5">
        <v>1145913.8</v>
      </c>
      <c r="K94" s="5">
        <v>10450722.210000001</v>
      </c>
      <c r="L94" s="5">
        <v>6672695.5599999996</v>
      </c>
      <c r="M94" s="5">
        <v>3969972.21</v>
      </c>
      <c r="N94" s="5">
        <v>935014.87</v>
      </c>
      <c r="O94" s="5">
        <v>524973.18999999994</v>
      </c>
      <c r="P94" s="5">
        <v>318404.11</v>
      </c>
      <c r="Q94" s="5"/>
      <c r="R94" s="5"/>
      <c r="S94" s="5"/>
      <c r="T94" s="5"/>
      <c r="U94" s="5">
        <v>148455.49</v>
      </c>
      <c r="V94" s="5">
        <v>295155.20000000001</v>
      </c>
      <c r="W94" s="5">
        <v>716877.62</v>
      </c>
      <c r="X94" s="5">
        <v>150381.47</v>
      </c>
      <c r="Y94" s="5">
        <v>115254.96</v>
      </c>
      <c r="Z94" s="5">
        <v>1116704.76</v>
      </c>
      <c r="AA94" s="5">
        <v>631209.98</v>
      </c>
      <c r="AB94" s="5">
        <v>178632.04</v>
      </c>
      <c r="AC94" s="5">
        <v>2060.92</v>
      </c>
    </row>
    <row r="95" spans="1:29" x14ac:dyDescent="0.2">
      <c r="A95" s="7">
        <v>1</v>
      </c>
      <c r="B95" s="4">
        <v>108073503</v>
      </c>
      <c r="C95" s="4" t="s">
        <v>269</v>
      </c>
      <c r="D95" s="4" t="s">
        <v>518</v>
      </c>
      <c r="E95" s="5">
        <v>23816009.93</v>
      </c>
      <c r="F95" s="5">
        <v>13371576.310000001</v>
      </c>
      <c r="G95" s="5">
        <v>949538.02</v>
      </c>
      <c r="H95" s="5">
        <f t="shared" si="1"/>
        <v>38137124.260000005</v>
      </c>
      <c r="I95" s="5"/>
      <c r="J95" s="5">
        <v>5146037.53</v>
      </c>
      <c r="K95" s="5">
        <v>43283161.789999999</v>
      </c>
      <c r="L95" s="5">
        <v>29470684.59</v>
      </c>
      <c r="M95" s="5">
        <v>17912639.620000001</v>
      </c>
      <c r="N95" s="5">
        <v>4876806.7699999996</v>
      </c>
      <c r="O95" s="5">
        <v>759148.28</v>
      </c>
      <c r="P95" s="5">
        <v>267415.26</v>
      </c>
      <c r="Q95" s="5"/>
      <c r="R95" s="5"/>
      <c r="S95" s="5"/>
      <c r="T95" s="5"/>
      <c r="U95" s="5">
        <v>1319472.55</v>
      </c>
      <c r="V95" s="5">
        <v>1513189.57</v>
      </c>
      <c r="W95" s="5">
        <v>3378301.87</v>
      </c>
      <c r="X95" s="5">
        <v>431511.01</v>
      </c>
      <c r="Y95" s="5">
        <v>588672.26</v>
      </c>
      <c r="Z95" s="5">
        <v>3975180.73</v>
      </c>
      <c r="AA95" s="5">
        <v>2029258.74</v>
      </c>
      <c r="AB95" s="5">
        <v>120140.1</v>
      </c>
      <c r="AC95" s="5">
        <v>15849.48</v>
      </c>
    </row>
    <row r="96" spans="1:29" x14ac:dyDescent="0.2">
      <c r="A96" s="7">
        <v>1</v>
      </c>
      <c r="B96" s="4">
        <v>108077503</v>
      </c>
      <c r="C96" s="4" t="s">
        <v>270</v>
      </c>
      <c r="D96" s="4" t="s">
        <v>518</v>
      </c>
      <c r="E96" s="5">
        <v>12508505.119999999</v>
      </c>
      <c r="F96" s="5">
        <v>6393493.9800000004</v>
      </c>
      <c r="G96" s="5">
        <v>381960.56</v>
      </c>
      <c r="H96" s="5">
        <f t="shared" si="1"/>
        <v>19283959.66</v>
      </c>
      <c r="I96" s="5">
        <v>212197.05</v>
      </c>
      <c r="J96" s="5">
        <v>1506913.12</v>
      </c>
      <c r="K96" s="5">
        <v>21003069.829999998</v>
      </c>
      <c r="L96" s="5">
        <v>14532209.76</v>
      </c>
      <c r="M96" s="5">
        <v>9182370.3399999999</v>
      </c>
      <c r="N96" s="5">
        <v>2587174.08</v>
      </c>
      <c r="O96" s="5">
        <v>572720.96</v>
      </c>
      <c r="P96" s="5">
        <v>166239.74</v>
      </c>
      <c r="Q96" s="5"/>
      <c r="R96" s="5"/>
      <c r="S96" s="5"/>
      <c r="T96" s="5"/>
      <c r="U96" s="5">
        <v>474358.88</v>
      </c>
      <c r="V96" s="5">
        <v>438912.03</v>
      </c>
      <c r="W96" s="5">
        <v>1390174.32</v>
      </c>
      <c r="X96" s="5">
        <v>236552.44</v>
      </c>
      <c r="Y96" s="5">
        <v>442340.08</v>
      </c>
      <c r="Z96" s="5">
        <v>1912723.52</v>
      </c>
      <c r="AA96" s="5">
        <v>1231802.19</v>
      </c>
      <c r="AB96" s="5">
        <v>259486.16</v>
      </c>
      <c r="AC96" s="5">
        <v>7144.36</v>
      </c>
    </row>
    <row r="97" spans="1:29" x14ac:dyDescent="0.2">
      <c r="A97" s="7">
        <v>1</v>
      </c>
      <c r="B97" s="4">
        <v>108078003</v>
      </c>
      <c r="C97" s="4" t="s">
        <v>271</v>
      </c>
      <c r="D97" s="4" t="s">
        <v>518</v>
      </c>
      <c r="E97" s="5">
        <v>11735200.529999999</v>
      </c>
      <c r="F97" s="5">
        <v>7148018.1900000004</v>
      </c>
      <c r="G97" s="5">
        <v>479996.13</v>
      </c>
      <c r="H97" s="5">
        <f t="shared" si="1"/>
        <v>19363214.849999998</v>
      </c>
      <c r="I97" s="5">
        <v>23850</v>
      </c>
      <c r="J97" s="5">
        <v>5354041.91</v>
      </c>
      <c r="K97" s="5">
        <v>24741106.760000002</v>
      </c>
      <c r="L97" s="5">
        <v>12970981.869999999</v>
      </c>
      <c r="M97" s="5">
        <v>6767248.71</v>
      </c>
      <c r="N97" s="5">
        <v>2757009.7</v>
      </c>
      <c r="O97" s="5">
        <v>787040.77</v>
      </c>
      <c r="P97" s="5">
        <v>859509.72</v>
      </c>
      <c r="Q97" s="5">
        <v>26007</v>
      </c>
      <c r="R97" s="5"/>
      <c r="S97" s="5"/>
      <c r="T97" s="5">
        <v>538384.63</v>
      </c>
      <c r="U97" s="5">
        <v>767555.68</v>
      </c>
      <c r="V97" s="5">
        <v>488741.13</v>
      </c>
      <c r="W97" s="5">
        <v>1685902.17</v>
      </c>
      <c r="X97" s="5">
        <v>296048.12</v>
      </c>
      <c r="Y97" s="5">
        <v>367072.43</v>
      </c>
      <c r="Z97" s="5">
        <v>1775479.93</v>
      </c>
      <c r="AA97" s="5">
        <v>1123989.3500000001</v>
      </c>
      <c r="AB97" s="5">
        <v>343514.65</v>
      </c>
      <c r="AC97" s="5">
        <v>299714.73</v>
      </c>
    </row>
    <row r="98" spans="1:29" x14ac:dyDescent="0.2">
      <c r="A98" s="7">
        <v>1</v>
      </c>
      <c r="B98" s="4">
        <v>108079004</v>
      </c>
      <c r="C98" s="4" t="s">
        <v>552</v>
      </c>
      <c r="D98" s="4" t="s">
        <v>518</v>
      </c>
      <c r="E98" s="5">
        <v>3383683.81</v>
      </c>
      <c r="F98" s="5">
        <v>2361834.7599999998</v>
      </c>
      <c r="G98" s="5">
        <v>224847.84</v>
      </c>
      <c r="H98" s="5">
        <f t="shared" si="1"/>
        <v>5970366.4100000001</v>
      </c>
      <c r="I98" s="5">
        <v>2400</v>
      </c>
      <c r="J98" s="5">
        <v>696176.98</v>
      </c>
      <c r="K98" s="5">
        <v>6668943.3899999997</v>
      </c>
      <c r="L98" s="5">
        <v>4327255.6399999997</v>
      </c>
      <c r="M98" s="5">
        <v>2131652.19</v>
      </c>
      <c r="N98" s="5">
        <v>1040422.18</v>
      </c>
      <c r="O98" s="5">
        <v>201006.12</v>
      </c>
      <c r="P98" s="5">
        <v>10603.32</v>
      </c>
      <c r="Q98" s="5"/>
      <c r="R98" s="5"/>
      <c r="S98" s="5"/>
      <c r="T98" s="5"/>
      <c r="U98" s="5">
        <v>101731.98</v>
      </c>
      <c r="V98" s="5">
        <v>303479.58</v>
      </c>
      <c r="W98" s="5">
        <v>610534.68000000005</v>
      </c>
      <c r="X98" s="5">
        <v>86106.61</v>
      </c>
      <c r="Y98" s="5">
        <v>159912.19</v>
      </c>
      <c r="Z98" s="5">
        <v>717299.74</v>
      </c>
      <c r="AA98" s="5">
        <v>379350.36</v>
      </c>
      <c r="AB98" s="5">
        <v>1947</v>
      </c>
      <c r="AC98" s="5">
        <v>1472.62</v>
      </c>
    </row>
    <row r="99" spans="1:29" x14ac:dyDescent="0.2">
      <c r="A99" s="7">
        <v>1</v>
      </c>
      <c r="B99" s="4">
        <v>117080503</v>
      </c>
      <c r="C99" s="4" t="s">
        <v>425</v>
      </c>
      <c r="D99" s="4" t="s">
        <v>31</v>
      </c>
      <c r="E99" s="5">
        <v>19130587.079999998</v>
      </c>
      <c r="F99" s="5">
        <v>9381306.4900000002</v>
      </c>
      <c r="G99" s="5">
        <v>455148.06</v>
      </c>
      <c r="H99" s="5">
        <f t="shared" si="1"/>
        <v>28967041.629999999</v>
      </c>
      <c r="I99" s="5"/>
      <c r="J99" s="5">
        <v>3621887.53</v>
      </c>
      <c r="K99" s="5">
        <v>32588929.16</v>
      </c>
      <c r="L99" s="5">
        <v>21201016.920000002</v>
      </c>
      <c r="M99" s="5">
        <v>13356594.300000001</v>
      </c>
      <c r="N99" s="5">
        <v>4020155.35</v>
      </c>
      <c r="O99" s="5">
        <v>1531054.28</v>
      </c>
      <c r="P99" s="5">
        <v>222783.15</v>
      </c>
      <c r="Q99" s="5"/>
      <c r="R99" s="5"/>
      <c r="S99" s="5"/>
      <c r="T99" s="5"/>
      <c r="U99" s="5">
        <v>709682.22</v>
      </c>
      <c r="V99" s="5">
        <v>511303.25</v>
      </c>
      <c r="W99" s="5">
        <v>2252412.27</v>
      </c>
      <c r="X99" s="5">
        <v>314635.71999999997</v>
      </c>
      <c r="Y99" s="5">
        <v>517436.08</v>
      </c>
      <c r="Z99" s="5">
        <v>2488211.62</v>
      </c>
      <c r="AA99" s="5">
        <v>2145137.59</v>
      </c>
      <c r="AB99" s="5">
        <v>417955.69</v>
      </c>
      <c r="AC99" s="5">
        <v>24532.05</v>
      </c>
    </row>
    <row r="100" spans="1:29" x14ac:dyDescent="0.2">
      <c r="A100" s="7">
        <v>1</v>
      </c>
      <c r="B100" s="4">
        <v>117081003</v>
      </c>
      <c r="C100" s="4" t="s">
        <v>426</v>
      </c>
      <c r="D100" s="4" t="s">
        <v>31</v>
      </c>
      <c r="E100" s="5">
        <v>8132517.2400000002</v>
      </c>
      <c r="F100" s="5">
        <v>4041005.7</v>
      </c>
      <c r="G100" s="5">
        <v>271599.81</v>
      </c>
      <c r="H100" s="5">
        <f t="shared" si="1"/>
        <v>12445122.750000002</v>
      </c>
      <c r="I100" s="5">
        <v>14880</v>
      </c>
      <c r="J100" s="5">
        <v>1086434.67</v>
      </c>
      <c r="K100" s="5">
        <v>13546437.42</v>
      </c>
      <c r="L100" s="5">
        <v>9077806.3900000006</v>
      </c>
      <c r="M100" s="5">
        <v>6259089.6299999999</v>
      </c>
      <c r="N100" s="5">
        <v>1616700.15</v>
      </c>
      <c r="O100" s="5">
        <v>253003.91</v>
      </c>
      <c r="P100" s="5">
        <v>3723.55</v>
      </c>
      <c r="Q100" s="5"/>
      <c r="R100" s="5"/>
      <c r="S100" s="5"/>
      <c r="T100" s="5"/>
      <c r="U100" s="5">
        <v>358408.32</v>
      </c>
      <c r="V100" s="5">
        <v>299700.25</v>
      </c>
      <c r="W100" s="5">
        <v>745699.96</v>
      </c>
      <c r="X100" s="5">
        <v>157685.76999999999</v>
      </c>
      <c r="Y100" s="5">
        <v>258953.34</v>
      </c>
      <c r="Z100" s="5">
        <v>1037474.89</v>
      </c>
      <c r="AA100" s="5">
        <v>890548.17</v>
      </c>
      <c r="AB100" s="5">
        <v>292535</v>
      </c>
      <c r="AC100" s="5"/>
    </row>
    <row r="101" spans="1:29" x14ac:dyDescent="0.2">
      <c r="A101" s="7">
        <v>1</v>
      </c>
      <c r="B101" s="4">
        <v>117083004</v>
      </c>
      <c r="C101" s="4" t="s">
        <v>427</v>
      </c>
      <c r="D101" s="4" t="s">
        <v>31</v>
      </c>
      <c r="E101" s="5">
        <v>6913864.8799999999</v>
      </c>
      <c r="F101" s="5">
        <v>4360950.18</v>
      </c>
      <c r="G101" s="5">
        <v>227312.3</v>
      </c>
      <c r="H101" s="5">
        <f t="shared" si="1"/>
        <v>11502127.359999999</v>
      </c>
      <c r="I101" s="5"/>
      <c r="J101" s="5">
        <v>669051.80000000005</v>
      </c>
      <c r="K101" s="5">
        <v>12171179.16</v>
      </c>
      <c r="L101" s="5">
        <v>8530196.1099999994</v>
      </c>
      <c r="M101" s="5">
        <v>5002224.2300000004</v>
      </c>
      <c r="N101" s="5">
        <v>1552502.03</v>
      </c>
      <c r="O101" s="5">
        <v>260744.23</v>
      </c>
      <c r="P101" s="5">
        <v>87527.6</v>
      </c>
      <c r="Q101" s="5">
        <v>10866.79</v>
      </c>
      <c r="R101" s="5"/>
      <c r="S101" s="5"/>
      <c r="T101" s="5"/>
      <c r="U101" s="5">
        <v>358589.85</v>
      </c>
      <c r="V101" s="5">
        <v>303438.03999999998</v>
      </c>
      <c r="W101" s="5">
        <v>823915.16</v>
      </c>
      <c r="X101" s="5">
        <v>108734.96</v>
      </c>
      <c r="Y101" s="5">
        <v>395775.26</v>
      </c>
      <c r="Z101" s="5">
        <v>976212.53</v>
      </c>
      <c r="AA101" s="5">
        <v>1074313.29</v>
      </c>
      <c r="AB101" s="5">
        <v>319971.09000000003</v>
      </c>
      <c r="AC101" s="5"/>
    </row>
    <row r="102" spans="1:29" x14ac:dyDescent="0.2">
      <c r="A102" s="7">
        <v>1</v>
      </c>
      <c r="B102" s="4">
        <v>117086003</v>
      </c>
      <c r="C102" s="4" t="s">
        <v>428</v>
      </c>
      <c r="D102" s="4" t="s">
        <v>31</v>
      </c>
      <c r="E102" s="5">
        <v>10063299.640000001</v>
      </c>
      <c r="F102" s="5">
        <v>5213981.93</v>
      </c>
      <c r="G102" s="5">
        <v>601875.92000000004</v>
      </c>
      <c r="H102" s="5">
        <f t="shared" si="1"/>
        <v>15879157.49</v>
      </c>
      <c r="I102" s="5">
        <v>10589.82</v>
      </c>
      <c r="J102" s="5">
        <v>1290707.6200000001</v>
      </c>
      <c r="K102" s="5">
        <v>17180454.93</v>
      </c>
      <c r="L102" s="5">
        <v>12437201.199999999</v>
      </c>
      <c r="M102" s="5">
        <v>6525344.21</v>
      </c>
      <c r="N102" s="5">
        <v>2801794.79</v>
      </c>
      <c r="O102" s="5">
        <v>549319.09</v>
      </c>
      <c r="P102" s="5">
        <v>51030.69</v>
      </c>
      <c r="Q102" s="5">
        <v>2601</v>
      </c>
      <c r="R102" s="5"/>
      <c r="S102" s="5"/>
      <c r="T102" s="5">
        <v>133209.85999999999</v>
      </c>
      <c r="U102" s="5">
        <v>468033.63</v>
      </c>
      <c r="V102" s="5">
        <v>206661.32</v>
      </c>
      <c r="W102" s="5">
        <v>978662.47</v>
      </c>
      <c r="X102" s="5">
        <v>147794.23000000001</v>
      </c>
      <c r="Y102" s="5">
        <v>464215.1</v>
      </c>
      <c r="Z102" s="5">
        <v>1727112.6</v>
      </c>
      <c r="AA102" s="5">
        <v>645372.02</v>
      </c>
      <c r="AB102" s="5">
        <v>576130.56000000006</v>
      </c>
      <c r="AC102" s="5"/>
    </row>
    <row r="103" spans="1:29" x14ac:dyDescent="0.2">
      <c r="A103" s="7">
        <v>1</v>
      </c>
      <c r="B103" s="4">
        <v>117086503</v>
      </c>
      <c r="C103" s="4" t="s">
        <v>429</v>
      </c>
      <c r="D103" s="4" t="s">
        <v>31</v>
      </c>
      <c r="E103" s="5">
        <v>12467021.23</v>
      </c>
      <c r="F103" s="5">
        <v>6023710.0099999998</v>
      </c>
      <c r="G103" s="5">
        <v>543798.36</v>
      </c>
      <c r="H103" s="5">
        <f t="shared" si="1"/>
        <v>19034529.600000001</v>
      </c>
      <c r="I103" s="5">
        <v>687739</v>
      </c>
      <c r="J103" s="5">
        <v>2485039.52</v>
      </c>
      <c r="K103" s="5">
        <v>22207308.120000001</v>
      </c>
      <c r="L103" s="5">
        <v>13360094.07</v>
      </c>
      <c r="M103" s="5">
        <v>8335761.5499999998</v>
      </c>
      <c r="N103" s="5">
        <v>2950680.76</v>
      </c>
      <c r="O103" s="5">
        <v>721947.09</v>
      </c>
      <c r="P103" s="5">
        <v>445542.03</v>
      </c>
      <c r="Q103" s="5">
        <v>13089.8</v>
      </c>
      <c r="R103" s="5"/>
      <c r="S103" s="5"/>
      <c r="T103" s="5"/>
      <c r="U103" s="5">
        <v>488401.81</v>
      </c>
      <c r="V103" s="5">
        <v>975074.4</v>
      </c>
      <c r="W103" s="5">
        <v>1012182.4</v>
      </c>
      <c r="X103" s="5">
        <v>192358.06</v>
      </c>
      <c r="Y103" s="5">
        <v>496163.95</v>
      </c>
      <c r="Z103" s="5">
        <v>1574147.62</v>
      </c>
      <c r="AA103" s="5">
        <v>1247047.93</v>
      </c>
      <c r="AB103" s="5">
        <v>38333.839999999997</v>
      </c>
      <c r="AC103" s="5"/>
    </row>
    <row r="104" spans="1:29" x14ac:dyDescent="0.2">
      <c r="A104" s="7">
        <v>1</v>
      </c>
      <c r="B104" s="4">
        <v>117086653</v>
      </c>
      <c r="C104" s="4" t="s">
        <v>430</v>
      </c>
      <c r="D104" s="4" t="s">
        <v>31</v>
      </c>
      <c r="E104" s="5">
        <v>11613506.67</v>
      </c>
      <c r="F104" s="5">
        <v>6677127.04</v>
      </c>
      <c r="G104" s="5">
        <v>458718.2</v>
      </c>
      <c r="H104" s="5">
        <f t="shared" si="1"/>
        <v>18749351.91</v>
      </c>
      <c r="I104" s="5">
        <v>3269.22</v>
      </c>
      <c r="J104" s="5">
        <v>2486286.11</v>
      </c>
      <c r="K104" s="5">
        <v>21238907.239999998</v>
      </c>
      <c r="L104" s="5">
        <v>13235943.220000001</v>
      </c>
      <c r="M104" s="5">
        <v>8426404.0800000001</v>
      </c>
      <c r="N104" s="5">
        <v>2329310</v>
      </c>
      <c r="O104" s="5">
        <v>672977.31</v>
      </c>
      <c r="P104" s="5">
        <v>184815.28</v>
      </c>
      <c r="Q104" s="5"/>
      <c r="R104" s="5"/>
      <c r="S104" s="5"/>
      <c r="T104" s="5"/>
      <c r="U104" s="5">
        <v>630309.56000000006</v>
      </c>
      <c r="V104" s="5">
        <v>1030289.57</v>
      </c>
      <c r="W104" s="5">
        <v>1283966.8400000001</v>
      </c>
      <c r="X104" s="5">
        <v>217257.66</v>
      </c>
      <c r="Y104" s="5">
        <v>235022.65</v>
      </c>
      <c r="Z104" s="5">
        <v>1548624.72</v>
      </c>
      <c r="AA104" s="5">
        <v>1535785.9</v>
      </c>
      <c r="AB104" s="5">
        <v>195870.14</v>
      </c>
      <c r="AC104" s="5"/>
    </row>
    <row r="105" spans="1:29" x14ac:dyDescent="0.2">
      <c r="A105" s="7">
        <v>1</v>
      </c>
      <c r="B105" s="4">
        <v>117089003</v>
      </c>
      <c r="C105" s="4" t="s">
        <v>431</v>
      </c>
      <c r="D105" s="4" t="s">
        <v>31</v>
      </c>
      <c r="E105" s="5">
        <v>12635969.779999999</v>
      </c>
      <c r="F105" s="5">
        <v>5852054.0999999996</v>
      </c>
      <c r="G105" s="5">
        <v>348130.91</v>
      </c>
      <c r="H105" s="5">
        <f t="shared" si="1"/>
        <v>18836154.789999999</v>
      </c>
      <c r="I105" s="5">
        <v>5099</v>
      </c>
      <c r="J105" s="5">
        <v>11043284.640000001</v>
      </c>
      <c r="K105" s="5">
        <v>29884538.43</v>
      </c>
      <c r="L105" s="5">
        <v>14027980.789999999</v>
      </c>
      <c r="M105" s="5">
        <v>9283908.4600000009</v>
      </c>
      <c r="N105" s="5">
        <v>2383251.67</v>
      </c>
      <c r="O105" s="5">
        <v>853158.64</v>
      </c>
      <c r="P105" s="5">
        <v>115651.01</v>
      </c>
      <c r="Q105" s="5"/>
      <c r="R105" s="5"/>
      <c r="S105" s="5"/>
      <c r="T105" s="5"/>
      <c r="U105" s="5">
        <v>701053.92</v>
      </c>
      <c r="V105" s="5">
        <v>697789.39</v>
      </c>
      <c r="W105" s="5">
        <v>1018422.74</v>
      </c>
      <c r="X105" s="5">
        <v>233399.38</v>
      </c>
      <c r="Y105" s="5">
        <v>453383.53</v>
      </c>
      <c r="Z105" s="5">
        <v>1371699.91</v>
      </c>
      <c r="AA105" s="5">
        <v>1371215.23</v>
      </c>
      <c r="AB105" s="5">
        <v>5090</v>
      </c>
      <c r="AC105" s="5"/>
    </row>
    <row r="106" spans="1:29" x14ac:dyDescent="0.2">
      <c r="A106" s="7">
        <v>1</v>
      </c>
      <c r="B106" s="4">
        <v>122091002</v>
      </c>
      <c r="C106" s="4" t="s">
        <v>499</v>
      </c>
      <c r="D106" s="4" t="s">
        <v>45</v>
      </c>
      <c r="E106" s="5">
        <v>74844155.420000002</v>
      </c>
      <c r="F106" s="5">
        <v>34693631.789999999</v>
      </c>
      <c r="G106" s="5">
        <v>1341786.98</v>
      </c>
      <c r="H106" s="5">
        <f t="shared" si="1"/>
        <v>110879574.19000001</v>
      </c>
      <c r="I106" s="5"/>
      <c r="J106" s="5">
        <v>9132282.2599999998</v>
      </c>
      <c r="K106" s="5">
        <v>120011856.45</v>
      </c>
      <c r="L106" s="5">
        <v>88463203.540000007</v>
      </c>
      <c r="M106" s="5">
        <v>46421173.560000002</v>
      </c>
      <c r="N106" s="5">
        <v>24560759.16</v>
      </c>
      <c r="O106" s="5">
        <v>3641358</v>
      </c>
      <c r="P106" s="5">
        <v>148140.78</v>
      </c>
      <c r="Q106" s="5">
        <v>12266.21</v>
      </c>
      <c r="R106" s="5">
        <v>60457.71</v>
      </c>
      <c r="S106" s="5"/>
      <c r="T106" s="5"/>
      <c r="U106" s="5">
        <v>4117674.04</v>
      </c>
      <c r="V106" s="5">
        <v>3336300.37</v>
      </c>
      <c r="W106" s="5">
        <v>6680654.1699999999</v>
      </c>
      <c r="X106" s="5">
        <v>1293669.3</v>
      </c>
      <c r="Y106" s="5">
        <v>1285274.1299999999</v>
      </c>
      <c r="Z106" s="5">
        <v>9839186.1999999993</v>
      </c>
      <c r="AA106" s="5">
        <v>6658052</v>
      </c>
      <c r="AB106" s="5">
        <v>825632.8</v>
      </c>
      <c r="AC106" s="5">
        <v>657188.78</v>
      </c>
    </row>
    <row r="107" spans="1:29" x14ac:dyDescent="0.2">
      <c r="A107" s="7">
        <v>1</v>
      </c>
      <c r="B107" s="4">
        <v>122091303</v>
      </c>
      <c r="C107" s="4" t="s">
        <v>500</v>
      </c>
      <c r="D107" s="4" t="s">
        <v>45</v>
      </c>
      <c r="E107" s="5">
        <v>13281921.84</v>
      </c>
      <c r="F107" s="5">
        <v>4200377.25</v>
      </c>
      <c r="G107" s="5">
        <v>269484.93</v>
      </c>
      <c r="H107" s="5">
        <f t="shared" si="1"/>
        <v>17751784.02</v>
      </c>
      <c r="I107" s="5">
        <v>276933.75</v>
      </c>
      <c r="J107" s="5">
        <v>2615966.87</v>
      </c>
      <c r="K107" s="5">
        <v>20644684.640000001</v>
      </c>
      <c r="L107" s="5">
        <v>15354032.52</v>
      </c>
      <c r="M107" s="5">
        <v>8498526.1799999997</v>
      </c>
      <c r="N107" s="5">
        <v>3581029.95</v>
      </c>
      <c r="O107" s="5">
        <v>904270.39</v>
      </c>
      <c r="P107" s="5">
        <v>295209.52</v>
      </c>
      <c r="Q107" s="5">
        <v>2885.8</v>
      </c>
      <c r="R107" s="5"/>
      <c r="S107" s="5"/>
      <c r="T107" s="5"/>
      <c r="U107" s="5">
        <v>486629.4</v>
      </c>
      <c r="V107" s="5">
        <v>163893.67000000001</v>
      </c>
      <c r="W107" s="5">
        <v>986958.18</v>
      </c>
      <c r="X107" s="5">
        <v>155942.38</v>
      </c>
      <c r="Y107" s="5">
        <v>399556.17</v>
      </c>
      <c r="Z107" s="5">
        <v>1314444.57</v>
      </c>
      <c r="AA107" s="5">
        <v>453265.78</v>
      </c>
      <c r="AB107" s="5">
        <v>234346.01</v>
      </c>
      <c r="AC107" s="5">
        <v>5341.09</v>
      </c>
    </row>
    <row r="108" spans="1:29" x14ac:dyDescent="0.2">
      <c r="A108" s="7">
        <v>1</v>
      </c>
      <c r="B108" s="4">
        <v>122091352</v>
      </c>
      <c r="C108" s="4" t="s">
        <v>49</v>
      </c>
      <c r="D108" s="4" t="s">
        <v>45</v>
      </c>
      <c r="E108" s="5">
        <v>78352466.060000002</v>
      </c>
      <c r="F108" s="5">
        <v>35981182.710000001</v>
      </c>
      <c r="G108" s="5">
        <v>1251531.8700000001</v>
      </c>
      <c r="H108" s="5">
        <f t="shared" si="1"/>
        <v>115585180.64000002</v>
      </c>
      <c r="I108" s="5"/>
      <c r="J108" s="5">
        <v>4075094.87</v>
      </c>
      <c r="K108" s="5">
        <v>119660275.51000001</v>
      </c>
      <c r="L108" s="5">
        <v>90891356.700000003</v>
      </c>
      <c r="M108" s="5">
        <v>42356581.960000001</v>
      </c>
      <c r="N108" s="5">
        <v>24087917.489999998</v>
      </c>
      <c r="O108" s="5">
        <v>7506503.6100000003</v>
      </c>
      <c r="P108" s="5">
        <v>3913759</v>
      </c>
      <c r="Q108" s="5">
        <v>39684</v>
      </c>
      <c r="R108" s="5"/>
      <c r="S108" s="5"/>
      <c r="T108" s="5">
        <v>448020</v>
      </c>
      <c r="U108" s="5">
        <v>3753762.82</v>
      </c>
      <c r="V108" s="5">
        <v>4742250.8099999996</v>
      </c>
      <c r="W108" s="5">
        <v>6086564.2000000002</v>
      </c>
      <c r="X108" s="5">
        <v>1288495.1200000001</v>
      </c>
      <c r="Y108" s="5">
        <v>1543040.47</v>
      </c>
      <c r="Z108" s="5">
        <v>9249243.1500000004</v>
      </c>
      <c r="AA108" s="5">
        <v>8504456.2699999996</v>
      </c>
      <c r="AB108" s="5">
        <v>749807.54</v>
      </c>
      <c r="AC108" s="5">
        <v>63562.33</v>
      </c>
    </row>
    <row r="109" spans="1:29" x14ac:dyDescent="0.2">
      <c r="A109" s="7">
        <v>1</v>
      </c>
      <c r="B109" s="4">
        <v>122092002</v>
      </c>
      <c r="C109" s="4" t="s">
        <v>50</v>
      </c>
      <c r="D109" s="4" t="s">
        <v>45</v>
      </c>
      <c r="E109" s="5">
        <v>56251402.700000003</v>
      </c>
      <c r="F109" s="5">
        <v>26550632.899999999</v>
      </c>
      <c r="G109" s="5">
        <v>1168141.75</v>
      </c>
      <c r="H109" s="5">
        <f t="shared" si="1"/>
        <v>83970177.349999994</v>
      </c>
      <c r="I109" s="5"/>
      <c r="J109" s="5">
        <v>14189666.77</v>
      </c>
      <c r="K109" s="5">
        <v>98159844.120000005</v>
      </c>
      <c r="L109" s="5">
        <v>67984679.609999999</v>
      </c>
      <c r="M109" s="5">
        <v>39774301.100000001</v>
      </c>
      <c r="N109" s="5">
        <v>14953213.029999999</v>
      </c>
      <c r="O109" s="5">
        <v>1450364</v>
      </c>
      <c r="P109" s="5">
        <v>73524.570000000007</v>
      </c>
      <c r="Q109" s="5"/>
      <c r="R109" s="5"/>
      <c r="S109" s="5"/>
      <c r="T109" s="5"/>
      <c r="U109" s="5">
        <v>4109361.22</v>
      </c>
      <c r="V109" s="5">
        <v>1949959.56</v>
      </c>
      <c r="W109" s="5">
        <v>5277385.0999999996</v>
      </c>
      <c r="X109" s="5">
        <v>937309.47</v>
      </c>
      <c r="Y109" s="5">
        <v>883333.03</v>
      </c>
      <c r="Z109" s="5">
        <v>7091241.2599999998</v>
      </c>
      <c r="AA109" s="5">
        <v>4396081.22</v>
      </c>
      <c r="AB109" s="5">
        <v>1864745.67</v>
      </c>
      <c r="AC109" s="5">
        <v>41216.370000000003</v>
      </c>
    </row>
    <row r="110" spans="1:29" x14ac:dyDescent="0.2">
      <c r="A110" s="7">
        <v>1</v>
      </c>
      <c r="B110" s="4">
        <v>122092102</v>
      </c>
      <c r="C110" s="4" t="s">
        <v>51</v>
      </c>
      <c r="D110" s="4" t="s">
        <v>45</v>
      </c>
      <c r="E110" s="5">
        <v>148897765.30000001</v>
      </c>
      <c r="F110" s="5">
        <v>74205113.609999999</v>
      </c>
      <c r="G110" s="5">
        <v>5381425.9900000002</v>
      </c>
      <c r="H110" s="5">
        <f t="shared" si="1"/>
        <v>228484304.90000004</v>
      </c>
      <c r="I110" s="5"/>
      <c r="J110" s="5">
        <v>66110803.700000003</v>
      </c>
      <c r="K110" s="5">
        <v>294595108.60000002</v>
      </c>
      <c r="L110" s="5">
        <v>177140626.00999999</v>
      </c>
      <c r="M110" s="5">
        <v>104146186.04000001</v>
      </c>
      <c r="N110" s="5">
        <v>35894431.200000003</v>
      </c>
      <c r="O110" s="5">
        <v>4436801.4400000004</v>
      </c>
      <c r="P110" s="5">
        <v>4264028.68</v>
      </c>
      <c r="Q110" s="5"/>
      <c r="R110" s="5">
        <v>156317.94</v>
      </c>
      <c r="S110" s="5"/>
      <c r="T110" s="5"/>
      <c r="U110" s="5">
        <v>8952607.0899999999</v>
      </c>
      <c r="V110" s="5">
        <v>8431595.4499999993</v>
      </c>
      <c r="W110" s="5">
        <v>11990613.859999999</v>
      </c>
      <c r="X110" s="5">
        <v>3163845.81</v>
      </c>
      <c r="Y110" s="5">
        <v>1336313.52</v>
      </c>
      <c r="Z110" s="5">
        <v>21067698.149999999</v>
      </c>
      <c r="AA110" s="5">
        <v>16931906.16</v>
      </c>
      <c r="AB110" s="5">
        <v>2098486.7200000002</v>
      </c>
      <c r="AC110" s="5">
        <v>232046.85</v>
      </c>
    </row>
    <row r="111" spans="1:29" x14ac:dyDescent="0.2">
      <c r="A111" s="7">
        <v>1</v>
      </c>
      <c r="B111" s="4">
        <v>122092353</v>
      </c>
      <c r="C111" s="4" t="s">
        <v>52</v>
      </c>
      <c r="D111" s="4" t="s">
        <v>45</v>
      </c>
      <c r="E111" s="5">
        <v>128587844.34999999</v>
      </c>
      <c r="F111" s="5">
        <v>50462394.700000003</v>
      </c>
      <c r="G111" s="5">
        <v>3057029.96</v>
      </c>
      <c r="H111" s="5">
        <f t="shared" si="1"/>
        <v>182107269.01000002</v>
      </c>
      <c r="I111" s="5"/>
      <c r="J111" s="5">
        <v>21231118.739999998</v>
      </c>
      <c r="K111" s="5">
        <v>203338387.75</v>
      </c>
      <c r="L111" s="5">
        <v>147714059.05000001</v>
      </c>
      <c r="M111" s="5">
        <v>84087234.849999994</v>
      </c>
      <c r="N111" s="5">
        <v>41857141.090000004</v>
      </c>
      <c r="O111" s="5">
        <v>1239822</v>
      </c>
      <c r="P111" s="5">
        <v>1391919.14</v>
      </c>
      <c r="Q111" s="5">
        <v>11727.27</v>
      </c>
      <c r="R111" s="5"/>
      <c r="S111" s="5"/>
      <c r="T111" s="5"/>
      <c r="U111" s="5">
        <v>5979493.79</v>
      </c>
      <c r="V111" s="5">
        <v>5766065.3799999999</v>
      </c>
      <c r="W111" s="5">
        <v>8134486.21</v>
      </c>
      <c r="X111" s="5">
        <v>2683803.64</v>
      </c>
      <c r="Y111" s="5">
        <v>1337973</v>
      </c>
      <c r="Z111" s="5">
        <v>12054524.720000001</v>
      </c>
      <c r="AA111" s="5">
        <v>10273610.710000001</v>
      </c>
      <c r="AB111" s="5">
        <v>4138282.04</v>
      </c>
      <c r="AC111" s="5">
        <v>94155.21</v>
      </c>
    </row>
    <row r="112" spans="1:29" x14ac:dyDescent="0.2">
      <c r="A112" s="7">
        <v>1</v>
      </c>
      <c r="B112" s="4">
        <v>122097203</v>
      </c>
      <c r="C112" s="4" t="s">
        <v>53</v>
      </c>
      <c r="D112" s="4" t="s">
        <v>45</v>
      </c>
      <c r="E112" s="5">
        <v>13090809.210000001</v>
      </c>
      <c r="F112" s="5">
        <v>3876950.87</v>
      </c>
      <c r="G112" s="5">
        <v>355451.83</v>
      </c>
      <c r="H112" s="5">
        <f t="shared" si="1"/>
        <v>17323211.91</v>
      </c>
      <c r="I112" s="5"/>
      <c r="J112" s="5">
        <v>1157093.3500000001</v>
      </c>
      <c r="K112" s="5">
        <v>18480305.260000002</v>
      </c>
      <c r="L112" s="5">
        <v>13091481.68</v>
      </c>
      <c r="M112" s="5">
        <v>7812506.9400000004</v>
      </c>
      <c r="N112" s="5">
        <v>4270395.75</v>
      </c>
      <c r="O112" s="5">
        <v>719979.11</v>
      </c>
      <c r="P112" s="5">
        <v>4966.96</v>
      </c>
      <c r="Q112" s="5"/>
      <c r="R112" s="5"/>
      <c r="S112" s="5"/>
      <c r="T112" s="5">
        <v>282960.45</v>
      </c>
      <c r="U112" s="5">
        <v>456705.12</v>
      </c>
      <c r="V112" s="5">
        <v>113564.55</v>
      </c>
      <c r="W112" s="5">
        <v>805749.14</v>
      </c>
      <c r="X112" s="5">
        <v>155891.67000000001</v>
      </c>
      <c r="Y112" s="5">
        <v>357367.09</v>
      </c>
      <c r="Z112" s="5">
        <v>1116763.51</v>
      </c>
      <c r="AA112" s="5">
        <v>543376.54</v>
      </c>
      <c r="AB112" s="5">
        <v>310285.21999999997</v>
      </c>
      <c r="AC112" s="5">
        <v>17248.03</v>
      </c>
    </row>
    <row r="113" spans="1:29" x14ac:dyDescent="0.2">
      <c r="A113" s="7">
        <v>1</v>
      </c>
      <c r="B113" s="4">
        <v>122097502</v>
      </c>
      <c r="C113" s="4" t="s">
        <v>54</v>
      </c>
      <c r="D113" s="4" t="s">
        <v>45</v>
      </c>
      <c r="E113" s="5">
        <v>98240065.670000002</v>
      </c>
      <c r="F113" s="5">
        <v>40911839.799999997</v>
      </c>
      <c r="G113" s="5">
        <v>1660808.48</v>
      </c>
      <c r="H113" s="5">
        <f t="shared" si="1"/>
        <v>140812713.94999999</v>
      </c>
      <c r="I113" s="5">
        <v>400415.23</v>
      </c>
      <c r="J113" s="5">
        <v>29269470.829999998</v>
      </c>
      <c r="K113" s="5">
        <v>170482600.00999999</v>
      </c>
      <c r="L113" s="5">
        <v>113199280.19</v>
      </c>
      <c r="M113" s="5">
        <v>59682901.579999998</v>
      </c>
      <c r="N113" s="5">
        <v>28737948.219999999</v>
      </c>
      <c r="O113" s="5">
        <v>7763963.21</v>
      </c>
      <c r="P113" s="5">
        <v>2041406.66</v>
      </c>
      <c r="Q113" s="5">
        <v>13846</v>
      </c>
      <c r="R113" s="5"/>
      <c r="S113" s="5"/>
      <c r="T113" s="5"/>
      <c r="U113" s="5">
        <v>5476038.3200000003</v>
      </c>
      <c r="V113" s="5">
        <v>3270128.95</v>
      </c>
      <c r="W113" s="5">
        <v>7942836.5</v>
      </c>
      <c r="X113" s="5">
        <v>1435903.48</v>
      </c>
      <c r="Y113" s="5">
        <v>1373780.5</v>
      </c>
      <c r="Z113" s="5">
        <v>10989750.26</v>
      </c>
      <c r="AA113" s="5">
        <v>7747897.7699999996</v>
      </c>
      <c r="AB113" s="5">
        <v>2570659.9</v>
      </c>
      <c r="AC113" s="5">
        <v>104844.12</v>
      </c>
    </row>
    <row r="114" spans="1:29" x14ac:dyDescent="0.2">
      <c r="A114" s="7">
        <v>1</v>
      </c>
      <c r="B114" s="4">
        <v>122097604</v>
      </c>
      <c r="C114" s="4" t="s">
        <v>55</v>
      </c>
      <c r="D114" s="4" t="s">
        <v>45</v>
      </c>
      <c r="E114" s="5">
        <v>17751381.469999999</v>
      </c>
      <c r="F114" s="5">
        <v>10938146.57</v>
      </c>
      <c r="G114" s="5">
        <v>739530.58</v>
      </c>
      <c r="H114" s="5">
        <f t="shared" si="1"/>
        <v>29429058.619999997</v>
      </c>
      <c r="I114" s="5">
        <v>14028.29</v>
      </c>
      <c r="J114" s="5">
        <v>4050633.17</v>
      </c>
      <c r="K114" s="5">
        <v>33493720.079999998</v>
      </c>
      <c r="L114" s="5">
        <v>24976496.510000002</v>
      </c>
      <c r="M114" s="5">
        <v>12776893.59</v>
      </c>
      <c r="N114" s="5">
        <v>4329198.13</v>
      </c>
      <c r="O114" s="5">
        <v>530591.56999999995</v>
      </c>
      <c r="P114" s="5">
        <v>113733.18</v>
      </c>
      <c r="Q114" s="5"/>
      <c r="R114" s="5"/>
      <c r="S114" s="5">
        <v>965</v>
      </c>
      <c r="T114" s="5"/>
      <c r="U114" s="5">
        <v>1630164.03</v>
      </c>
      <c r="V114" s="5">
        <v>1617234.25</v>
      </c>
      <c r="W114" s="5">
        <v>2007181.98</v>
      </c>
      <c r="X114" s="5">
        <v>297176.48</v>
      </c>
      <c r="Y114" s="5">
        <v>645924.84</v>
      </c>
      <c r="Z114" s="5">
        <v>2995224.24</v>
      </c>
      <c r="AA114" s="5">
        <v>1415442.88</v>
      </c>
      <c r="AB114" s="5">
        <v>316066.88</v>
      </c>
      <c r="AC114" s="5">
        <v>13730.99</v>
      </c>
    </row>
    <row r="115" spans="1:29" x14ac:dyDescent="0.2">
      <c r="A115" s="7">
        <v>1</v>
      </c>
      <c r="B115" s="4">
        <v>122098003</v>
      </c>
      <c r="C115" s="4" t="s">
        <v>56</v>
      </c>
      <c r="D115" s="4" t="s">
        <v>45</v>
      </c>
      <c r="E115" s="5">
        <v>19547330.879999999</v>
      </c>
      <c r="F115" s="5">
        <v>11429781.76</v>
      </c>
      <c r="G115" s="5">
        <v>982849.07</v>
      </c>
      <c r="H115" s="5">
        <f t="shared" si="1"/>
        <v>31959961.710000001</v>
      </c>
      <c r="I115" s="5">
        <v>204189.62</v>
      </c>
      <c r="J115" s="5">
        <v>2479426.3199999998</v>
      </c>
      <c r="K115" s="5">
        <v>34643577.649999999</v>
      </c>
      <c r="L115" s="5">
        <v>25481545.43</v>
      </c>
      <c r="M115" s="5">
        <v>13244229.539999999</v>
      </c>
      <c r="N115" s="5">
        <v>4831387.88</v>
      </c>
      <c r="O115" s="5">
        <v>1186467.26</v>
      </c>
      <c r="P115" s="5">
        <v>198732.17</v>
      </c>
      <c r="Q115" s="5"/>
      <c r="R115" s="5">
        <v>60214.03</v>
      </c>
      <c r="S115" s="5">
        <v>26300</v>
      </c>
      <c r="T115" s="5"/>
      <c r="U115" s="5">
        <v>1193272.69</v>
      </c>
      <c r="V115" s="5">
        <v>810634.94</v>
      </c>
      <c r="W115" s="5">
        <v>2537743.86</v>
      </c>
      <c r="X115" s="5">
        <v>392957.8</v>
      </c>
      <c r="Y115" s="5">
        <v>777584.19</v>
      </c>
      <c r="Z115" s="5">
        <v>3143156.69</v>
      </c>
      <c r="AA115" s="5">
        <v>1798588.98</v>
      </c>
      <c r="AB115" s="5">
        <v>761699.36</v>
      </c>
      <c r="AC115" s="5">
        <v>14143.25</v>
      </c>
    </row>
    <row r="116" spans="1:29" x14ac:dyDescent="0.2">
      <c r="A116" s="7">
        <v>1</v>
      </c>
      <c r="B116" s="4">
        <v>122098103</v>
      </c>
      <c r="C116" s="4" t="s">
        <v>57</v>
      </c>
      <c r="D116" s="4" t="s">
        <v>45</v>
      </c>
      <c r="E116" s="5">
        <v>66842228</v>
      </c>
      <c r="F116" s="5">
        <v>30199685</v>
      </c>
      <c r="G116" s="5">
        <v>1349012</v>
      </c>
      <c r="H116" s="5">
        <f t="shared" si="1"/>
        <v>98390925</v>
      </c>
      <c r="I116" s="5">
        <v>1391090</v>
      </c>
      <c r="J116" s="5">
        <v>57661752</v>
      </c>
      <c r="K116" s="5">
        <v>157443767</v>
      </c>
      <c r="L116" s="5">
        <v>80851461.980000004</v>
      </c>
      <c r="M116" s="5">
        <v>47247896</v>
      </c>
      <c r="N116" s="5">
        <v>15967080</v>
      </c>
      <c r="O116" s="5">
        <v>3087513</v>
      </c>
      <c r="P116" s="5">
        <v>448538</v>
      </c>
      <c r="Q116" s="5">
        <v>10220</v>
      </c>
      <c r="R116" s="5">
        <v>80981</v>
      </c>
      <c r="S116" s="5"/>
      <c r="T116" s="5"/>
      <c r="U116" s="5">
        <v>3749560</v>
      </c>
      <c r="V116" s="5">
        <v>2863062</v>
      </c>
      <c r="W116" s="5">
        <v>6851145</v>
      </c>
      <c r="X116" s="5">
        <v>1129468</v>
      </c>
      <c r="Y116" s="5">
        <v>658027</v>
      </c>
      <c r="Z116" s="5">
        <v>8246206</v>
      </c>
      <c r="AA116" s="5">
        <v>4840884</v>
      </c>
      <c r="AB116" s="5">
        <v>1490084</v>
      </c>
      <c r="AC116" s="5">
        <v>371249</v>
      </c>
    </row>
    <row r="117" spans="1:29" x14ac:dyDescent="0.2">
      <c r="A117" s="7">
        <v>1</v>
      </c>
      <c r="B117" s="4">
        <v>122098202</v>
      </c>
      <c r="C117" s="4" t="s">
        <v>58</v>
      </c>
      <c r="D117" s="4" t="s">
        <v>45</v>
      </c>
      <c r="E117" s="5">
        <v>112805490.54000001</v>
      </c>
      <c r="F117" s="5">
        <v>46982391.770000003</v>
      </c>
      <c r="G117" s="5">
        <v>1268976.18</v>
      </c>
      <c r="H117" s="5">
        <f t="shared" si="1"/>
        <v>161056858.49000001</v>
      </c>
      <c r="I117" s="5">
        <v>15195</v>
      </c>
      <c r="J117" s="5">
        <v>12217563.189999999</v>
      </c>
      <c r="K117" s="5">
        <v>173289616.68000001</v>
      </c>
      <c r="L117" s="5">
        <v>138946866.03</v>
      </c>
      <c r="M117" s="5">
        <v>74306730.170000002</v>
      </c>
      <c r="N117" s="5">
        <v>30944382.949999999</v>
      </c>
      <c r="O117" s="5">
        <v>6599918.1100000003</v>
      </c>
      <c r="P117" s="5">
        <v>949384.31</v>
      </c>
      <c r="Q117" s="5">
        <v>5075</v>
      </c>
      <c r="R117" s="5"/>
      <c r="S117" s="5"/>
      <c r="T117" s="5"/>
      <c r="U117" s="5">
        <v>6112751.3899999997</v>
      </c>
      <c r="V117" s="5">
        <v>3038703.5</v>
      </c>
      <c r="W117" s="5">
        <v>9401421.0899999999</v>
      </c>
      <c r="X117" s="5">
        <v>2723658.45</v>
      </c>
      <c r="Y117" s="5">
        <v>1738497.83</v>
      </c>
      <c r="Z117" s="5">
        <v>14099518.789999999</v>
      </c>
      <c r="AA117" s="5">
        <v>7379152.4299999997</v>
      </c>
      <c r="AB117" s="5">
        <v>2366756.9700000002</v>
      </c>
      <c r="AC117" s="5">
        <v>121931.32</v>
      </c>
    </row>
    <row r="118" spans="1:29" x14ac:dyDescent="0.2">
      <c r="A118" s="7">
        <v>1</v>
      </c>
      <c r="B118" s="4">
        <v>122098403</v>
      </c>
      <c r="C118" s="4" t="s">
        <v>59</v>
      </c>
      <c r="D118" s="4" t="s">
        <v>45</v>
      </c>
      <c r="E118" s="5">
        <v>54436607.409999996</v>
      </c>
      <c r="F118" s="5">
        <v>27193226.5</v>
      </c>
      <c r="G118" s="5">
        <v>852776.45</v>
      </c>
      <c r="H118" s="5">
        <f t="shared" si="1"/>
        <v>82482610.359999999</v>
      </c>
      <c r="I118" s="5"/>
      <c r="J118" s="5">
        <v>8345351.6900000004</v>
      </c>
      <c r="K118" s="5">
        <v>90827962.049999997</v>
      </c>
      <c r="L118" s="5">
        <v>66667137.079999998</v>
      </c>
      <c r="M118" s="5">
        <v>36245654.880000003</v>
      </c>
      <c r="N118" s="5">
        <v>12116707.67</v>
      </c>
      <c r="O118" s="5">
        <v>2767739.36</v>
      </c>
      <c r="P118" s="5">
        <v>3306505.5</v>
      </c>
      <c r="Q118" s="5"/>
      <c r="R118" s="5"/>
      <c r="S118" s="5"/>
      <c r="T118" s="5"/>
      <c r="U118" s="5">
        <v>2925593.9</v>
      </c>
      <c r="V118" s="5">
        <v>5102018.13</v>
      </c>
      <c r="W118" s="5">
        <v>4607359.9400000004</v>
      </c>
      <c r="X118" s="5">
        <v>907165.53</v>
      </c>
      <c r="Y118" s="5">
        <v>998487.14</v>
      </c>
      <c r="Z118" s="5">
        <v>6401505.2400000002</v>
      </c>
      <c r="AA118" s="5">
        <v>3853323.6</v>
      </c>
      <c r="AB118" s="5">
        <v>2338982.6</v>
      </c>
      <c r="AC118" s="5">
        <v>58790.42</v>
      </c>
    </row>
    <row r="119" spans="1:29" x14ac:dyDescent="0.2">
      <c r="A119" s="7">
        <v>1</v>
      </c>
      <c r="B119" s="4">
        <v>104101252</v>
      </c>
      <c r="C119" s="4" t="s">
        <v>187</v>
      </c>
      <c r="D119" s="4" t="s">
        <v>505</v>
      </c>
      <c r="E119" s="5">
        <v>54775483.700000003</v>
      </c>
      <c r="F119" s="5">
        <v>26086930.809999999</v>
      </c>
      <c r="G119" s="5">
        <v>1317949.92</v>
      </c>
      <c r="H119" s="5">
        <f t="shared" si="1"/>
        <v>82180364.430000007</v>
      </c>
      <c r="I119" s="5"/>
      <c r="J119" s="5">
        <v>8100249.2800000003</v>
      </c>
      <c r="K119" s="5">
        <v>90280613.709999993</v>
      </c>
      <c r="L119" s="5">
        <v>60240818.899999999</v>
      </c>
      <c r="M119" s="5">
        <v>39831207.619999997</v>
      </c>
      <c r="N119" s="5">
        <v>12514308.970000001</v>
      </c>
      <c r="O119" s="5">
        <v>1542135.59</v>
      </c>
      <c r="P119" s="5">
        <v>887831.52</v>
      </c>
      <c r="Q119" s="5"/>
      <c r="R119" s="5"/>
      <c r="S119" s="5"/>
      <c r="T119" s="5"/>
      <c r="U119" s="5">
        <v>2069617.39</v>
      </c>
      <c r="V119" s="5">
        <v>1788454.82</v>
      </c>
      <c r="W119" s="5">
        <v>4693282.79</v>
      </c>
      <c r="X119" s="5">
        <v>1080018.49</v>
      </c>
      <c r="Y119" s="5">
        <v>1364669.9</v>
      </c>
      <c r="Z119" s="5">
        <v>8338267.0999999996</v>
      </c>
      <c r="AA119" s="5">
        <v>6420460.5999999996</v>
      </c>
      <c r="AB119" s="5">
        <v>242949.82</v>
      </c>
      <c r="AC119" s="5">
        <v>89209.9</v>
      </c>
    </row>
    <row r="120" spans="1:29" x14ac:dyDescent="0.2">
      <c r="A120" s="7">
        <v>1</v>
      </c>
      <c r="B120" s="4">
        <v>104103603</v>
      </c>
      <c r="C120" s="4" t="s">
        <v>188</v>
      </c>
      <c r="D120" s="4" t="s">
        <v>505</v>
      </c>
      <c r="E120" s="5">
        <v>12256817.76</v>
      </c>
      <c r="F120" s="5">
        <v>6316336.2300000004</v>
      </c>
      <c r="G120" s="5">
        <v>400141.93</v>
      </c>
      <c r="H120" s="5">
        <f t="shared" si="1"/>
        <v>18973295.920000002</v>
      </c>
      <c r="I120" s="5">
        <v>232405.09</v>
      </c>
      <c r="J120" s="5">
        <v>1051759.48</v>
      </c>
      <c r="K120" s="5">
        <v>20257460.489999998</v>
      </c>
      <c r="L120" s="5">
        <v>13758646.77</v>
      </c>
      <c r="M120" s="5">
        <v>9393892.4399999995</v>
      </c>
      <c r="N120" s="5">
        <v>2337552.4300000002</v>
      </c>
      <c r="O120" s="5">
        <v>353587.05</v>
      </c>
      <c r="P120" s="5">
        <v>171785.84</v>
      </c>
      <c r="Q120" s="5"/>
      <c r="R120" s="5"/>
      <c r="S120" s="5"/>
      <c r="T120" s="5"/>
      <c r="U120" s="5">
        <v>614482.05000000005</v>
      </c>
      <c r="V120" s="5">
        <v>266114.52</v>
      </c>
      <c r="W120" s="5">
        <v>1350004.36</v>
      </c>
      <c r="X120" s="5">
        <v>302454.94</v>
      </c>
      <c r="Y120" s="5">
        <v>170177.17</v>
      </c>
      <c r="Z120" s="5">
        <v>1775923.84</v>
      </c>
      <c r="AA120" s="5">
        <v>1823273.5</v>
      </c>
      <c r="AB120" s="5"/>
      <c r="AC120" s="5">
        <v>13905.85</v>
      </c>
    </row>
    <row r="121" spans="1:29" x14ac:dyDescent="0.2">
      <c r="A121" s="7">
        <v>1</v>
      </c>
      <c r="B121" s="4">
        <v>104105003</v>
      </c>
      <c r="C121" s="4" t="s">
        <v>189</v>
      </c>
      <c r="D121" s="4" t="s">
        <v>505</v>
      </c>
      <c r="E121" s="5">
        <v>19604998.370000001</v>
      </c>
      <c r="F121" s="5">
        <v>11806245.74</v>
      </c>
      <c r="G121" s="5">
        <v>994833.37</v>
      </c>
      <c r="H121" s="5">
        <f t="shared" si="1"/>
        <v>32406077.48</v>
      </c>
      <c r="I121" s="5"/>
      <c r="J121" s="5">
        <v>5601630.7199999997</v>
      </c>
      <c r="K121" s="5">
        <v>38007708.200000003</v>
      </c>
      <c r="L121" s="5">
        <v>25894615.920000002</v>
      </c>
      <c r="M121" s="5">
        <v>15699887.109999999</v>
      </c>
      <c r="N121" s="5">
        <v>3385535.39</v>
      </c>
      <c r="O121" s="5">
        <v>232379.91</v>
      </c>
      <c r="P121" s="5">
        <v>287195.96000000002</v>
      </c>
      <c r="Q121" s="5"/>
      <c r="R121" s="5"/>
      <c r="S121" s="5"/>
      <c r="T121" s="5"/>
      <c r="U121" s="5">
        <v>769470.1</v>
      </c>
      <c r="V121" s="5">
        <v>1999504.79</v>
      </c>
      <c r="W121" s="5">
        <v>2213356.8199999998</v>
      </c>
      <c r="X121" s="5">
        <v>273951.07</v>
      </c>
      <c r="Y121" s="5">
        <v>360065.41</v>
      </c>
      <c r="Z121" s="5">
        <v>3822093.42</v>
      </c>
      <c r="AA121" s="5">
        <v>2309647.4</v>
      </c>
      <c r="AB121" s="5"/>
      <c r="AC121" s="5">
        <v>58156.73</v>
      </c>
    </row>
    <row r="122" spans="1:29" x14ac:dyDescent="0.2">
      <c r="A122" s="7">
        <v>1</v>
      </c>
      <c r="B122" s="4">
        <v>104105353</v>
      </c>
      <c r="C122" s="4" t="s">
        <v>190</v>
      </c>
      <c r="D122" s="4" t="s">
        <v>505</v>
      </c>
      <c r="E122" s="5">
        <v>10039491</v>
      </c>
      <c r="F122" s="5">
        <v>6472651</v>
      </c>
      <c r="G122" s="5">
        <v>1068920</v>
      </c>
      <c r="H122" s="5">
        <f t="shared" si="1"/>
        <v>17581062</v>
      </c>
      <c r="I122" s="5">
        <v>11100</v>
      </c>
      <c r="J122" s="5">
        <v>1791217</v>
      </c>
      <c r="K122" s="5">
        <v>19383379</v>
      </c>
      <c r="L122" s="5">
        <v>12544662.699999999</v>
      </c>
      <c r="M122" s="5">
        <v>6862074</v>
      </c>
      <c r="N122" s="5">
        <v>2518340</v>
      </c>
      <c r="O122" s="5">
        <v>589647</v>
      </c>
      <c r="P122" s="5">
        <v>69430</v>
      </c>
      <c r="Q122" s="5"/>
      <c r="R122" s="5"/>
      <c r="S122" s="5"/>
      <c r="T122" s="5"/>
      <c r="U122" s="5">
        <v>450717</v>
      </c>
      <c r="V122" s="5">
        <v>454698</v>
      </c>
      <c r="W122" s="5">
        <v>1088453</v>
      </c>
      <c r="X122" s="5">
        <v>192641</v>
      </c>
      <c r="Y122" s="5">
        <v>300002</v>
      </c>
      <c r="Z122" s="5">
        <v>1896171</v>
      </c>
      <c r="AA122" s="5">
        <v>1904523</v>
      </c>
      <c r="AB122" s="5">
        <v>171370</v>
      </c>
      <c r="AC122" s="5">
        <v>14076</v>
      </c>
    </row>
    <row r="123" spans="1:29" x14ac:dyDescent="0.2">
      <c r="A123" s="7">
        <v>1</v>
      </c>
      <c r="B123" s="4">
        <v>104107903</v>
      </c>
      <c r="C123" s="4" t="s">
        <v>193</v>
      </c>
      <c r="D123" s="4" t="s">
        <v>505</v>
      </c>
      <c r="E123" s="5">
        <v>58172975.759999998</v>
      </c>
      <c r="F123" s="5">
        <v>24552738.25</v>
      </c>
      <c r="G123" s="5">
        <v>1675685.04</v>
      </c>
      <c r="H123" s="5">
        <f t="shared" si="1"/>
        <v>84401399.049999997</v>
      </c>
      <c r="I123" s="5"/>
      <c r="J123" s="5">
        <v>9314794.6799999997</v>
      </c>
      <c r="K123" s="5">
        <v>93716193.730000004</v>
      </c>
      <c r="L123" s="5">
        <v>64865078.219999999</v>
      </c>
      <c r="M123" s="5">
        <v>40290519.93</v>
      </c>
      <c r="N123" s="5">
        <v>14877498.800000001</v>
      </c>
      <c r="O123" s="5">
        <v>2819774.43</v>
      </c>
      <c r="P123" s="5">
        <v>185182.6</v>
      </c>
      <c r="Q123" s="5"/>
      <c r="R123" s="5"/>
      <c r="S123" s="5"/>
      <c r="T123" s="5"/>
      <c r="U123" s="5">
        <v>2420564.42</v>
      </c>
      <c r="V123" s="5">
        <v>1350423.81</v>
      </c>
      <c r="W123" s="5">
        <v>5082214.3</v>
      </c>
      <c r="X123" s="5">
        <v>824753.04</v>
      </c>
      <c r="Y123" s="5">
        <v>2536017.2999999998</v>
      </c>
      <c r="Z123" s="5">
        <v>5894440.4699999997</v>
      </c>
      <c r="AA123" s="5">
        <v>6320221.5300000003</v>
      </c>
      <c r="AB123" s="5">
        <v>170.9</v>
      </c>
      <c r="AC123" s="5">
        <v>123932.48</v>
      </c>
    </row>
    <row r="124" spans="1:29" x14ac:dyDescent="0.2">
      <c r="A124" s="7">
        <v>1</v>
      </c>
      <c r="B124" s="4">
        <v>104107503</v>
      </c>
      <c r="C124" s="4" t="s">
        <v>191</v>
      </c>
      <c r="D124" s="4" t="s">
        <v>505</v>
      </c>
      <c r="E124" s="5">
        <v>17644796</v>
      </c>
      <c r="F124" s="5">
        <v>7612337</v>
      </c>
      <c r="G124" s="5">
        <v>676234</v>
      </c>
      <c r="H124" s="5">
        <f t="shared" si="1"/>
        <v>25933367</v>
      </c>
      <c r="I124" s="5"/>
      <c r="J124" s="5">
        <v>2158618</v>
      </c>
      <c r="K124" s="5">
        <v>28091985</v>
      </c>
      <c r="L124" s="5">
        <v>20261434.41</v>
      </c>
      <c r="M124" s="5">
        <v>13347123</v>
      </c>
      <c r="N124" s="5">
        <v>3837884</v>
      </c>
      <c r="O124" s="5">
        <v>377065</v>
      </c>
      <c r="P124" s="5">
        <v>82724</v>
      </c>
      <c r="Q124" s="5"/>
      <c r="R124" s="5"/>
      <c r="S124" s="5"/>
      <c r="T124" s="5"/>
      <c r="U124" s="5">
        <v>691484</v>
      </c>
      <c r="V124" s="5">
        <v>497702</v>
      </c>
      <c r="W124" s="5">
        <v>1588618</v>
      </c>
      <c r="X124" s="5">
        <v>350905</v>
      </c>
      <c r="Y124" s="5">
        <v>428236</v>
      </c>
      <c r="Z124" s="5">
        <v>2479052</v>
      </c>
      <c r="AA124" s="5">
        <v>1391434</v>
      </c>
      <c r="AB124" s="5">
        <v>126045</v>
      </c>
      <c r="AC124" s="5">
        <v>58861</v>
      </c>
    </row>
    <row r="125" spans="1:29" x14ac:dyDescent="0.2">
      <c r="A125" s="7">
        <v>1</v>
      </c>
      <c r="B125" s="4">
        <v>104107803</v>
      </c>
      <c r="C125" s="4" t="s">
        <v>192</v>
      </c>
      <c r="D125" s="4" t="s">
        <v>505</v>
      </c>
      <c r="E125" s="5">
        <v>17486212.059999999</v>
      </c>
      <c r="F125" s="5">
        <v>10890123.109999999</v>
      </c>
      <c r="G125" s="5">
        <v>903936.82</v>
      </c>
      <c r="H125" s="5">
        <f t="shared" si="1"/>
        <v>29280271.989999998</v>
      </c>
      <c r="I125" s="5"/>
      <c r="J125" s="5">
        <v>2960170.78</v>
      </c>
      <c r="K125" s="5">
        <v>32240442.77</v>
      </c>
      <c r="L125" s="5">
        <v>21993868.59</v>
      </c>
      <c r="M125" s="5">
        <v>12948445.98</v>
      </c>
      <c r="N125" s="5">
        <v>3174943.33</v>
      </c>
      <c r="O125" s="5">
        <v>1287855.8700000001</v>
      </c>
      <c r="P125" s="5">
        <v>34762.879999999997</v>
      </c>
      <c r="Q125" s="5">
        <v>40204</v>
      </c>
      <c r="R125" s="5"/>
      <c r="S125" s="5"/>
      <c r="T125" s="5"/>
      <c r="U125" s="5">
        <v>976715</v>
      </c>
      <c r="V125" s="5">
        <v>1125027.98</v>
      </c>
      <c r="W125" s="5">
        <v>2174123.25</v>
      </c>
      <c r="X125" s="5">
        <v>339861.54</v>
      </c>
      <c r="Y125" s="5">
        <v>569277.14</v>
      </c>
      <c r="Z125" s="5">
        <v>2700464.99</v>
      </c>
      <c r="AA125" s="5">
        <v>2724130.92</v>
      </c>
      <c r="AB125" s="5">
        <v>243140.81</v>
      </c>
      <c r="AC125" s="5">
        <v>37381.480000000003</v>
      </c>
    </row>
    <row r="126" spans="1:29" x14ac:dyDescent="0.2">
      <c r="A126" s="7">
        <v>1</v>
      </c>
      <c r="B126" s="4">
        <v>108110603</v>
      </c>
      <c r="C126" s="4" t="s">
        <v>272</v>
      </c>
      <c r="D126" s="4" t="s">
        <v>519</v>
      </c>
      <c r="E126" s="5">
        <v>5090726.38</v>
      </c>
      <c r="F126" s="5">
        <v>2918672.94</v>
      </c>
      <c r="G126" s="5">
        <v>326891.59999999998</v>
      </c>
      <c r="H126" s="5">
        <f t="shared" si="1"/>
        <v>8336290.9199999999</v>
      </c>
      <c r="I126" s="5"/>
      <c r="J126" s="5">
        <v>21202.36</v>
      </c>
      <c r="K126" s="5">
        <v>8357493.2800000003</v>
      </c>
      <c r="L126" s="5">
        <v>6116249.0300000003</v>
      </c>
      <c r="M126" s="5">
        <v>3441195.46</v>
      </c>
      <c r="N126" s="5">
        <v>1260078.3999999999</v>
      </c>
      <c r="O126" s="5">
        <v>367108</v>
      </c>
      <c r="P126" s="5">
        <v>7378.36</v>
      </c>
      <c r="Q126" s="5">
        <v>14966.16</v>
      </c>
      <c r="R126" s="5"/>
      <c r="S126" s="5"/>
      <c r="T126" s="5"/>
      <c r="U126" s="5">
        <v>404110.28</v>
      </c>
      <c r="V126" s="5">
        <v>172839.67999999999</v>
      </c>
      <c r="W126" s="5">
        <v>625663.53</v>
      </c>
      <c r="X126" s="5">
        <v>144386.23999999999</v>
      </c>
      <c r="Y126" s="5">
        <v>204088.03</v>
      </c>
      <c r="Z126" s="5">
        <v>705225.35</v>
      </c>
      <c r="AA126" s="5">
        <v>573165.44999999995</v>
      </c>
      <c r="AB126" s="5">
        <v>87950.05</v>
      </c>
      <c r="AC126" s="5">
        <v>1244.33</v>
      </c>
    </row>
    <row r="127" spans="1:29" x14ac:dyDescent="0.2">
      <c r="A127" s="7">
        <v>1</v>
      </c>
      <c r="B127" s="4">
        <v>108111203</v>
      </c>
      <c r="C127" s="4" t="s">
        <v>273</v>
      </c>
      <c r="D127" s="4" t="s">
        <v>519</v>
      </c>
      <c r="E127" s="5">
        <v>11444310.539999999</v>
      </c>
      <c r="F127" s="5">
        <v>5797108.5999999996</v>
      </c>
      <c r="G127" s="5">
        <v>488685.74</v>
      </c>
      <c r="H127" s="5">
        <f t="shared" si="1"/>
        <v>17730104.879999999</v>
      </c>
      <c r="I127" s="5">
        <v>49925.4</v>
      </c>
      <c r="J127" s="5">
        <v>936574.18</v>
      </c>
      <c r="K127" s="5">
        <v>18716604.460000001</v>
      </c>
      <c r="L127" s="5">
        <v>13009320.029999999</v>
      </c>
      <c r="M127" s="5">
        <v>7523689.0499999998</v>
      </c>
      <c r="N127" s="5">
        <v>2376281.41</v>
      </c>
      <c r="O127" s="5">
        <v>1029936.7</v>
      </c>
      <c r="P127" s="5">
        <v>365555.61</v>
      </c>
      <c r="Q127" s="5"/>
      <c r="R127" s="5"/>
      <c r="S127" s="5"/>
      <c r="T127" s="5">
        <v>148847.76999999999</v>
      </c>
      <c r="U127" s="5">
        <v>547065.37</v>
      </c>
      <c r="V127" s="5">
        <v>336320.04</v>
      </c>
      <c r="W127" s="5">
        <v>1178935.94</v>
      </c>
      <c r="X127" s="5">
        <v>254897.76</v>
      </c>
      <c r="Y127" s="5">
        <v>193348.87</v>
      </c>
      <c r="Z127" s="5">
        <v>1687956.38</v>
      </c>
      <c r="AA127" s="5">
        <v>1509336.14</v>
      </c>
      <c r="AB127" s="5">
        <v>86068.28</v>
      </c>
      <c r="AC127" s="5">
        <v>3179.82</v>
      </c>
    </row>
    <row r="128" spans="1:29" x14ac:dyDescent="0.2">
      <c r="A128" s="7">
        <v>1</v>
      </c>
      <c r="B128" s="4">
        <v>108111303</v>
      </c>
      <c r="C128" s="4" t="s">
        <v>274</v>
      </c>
      <c r="D128" s="4" t="s">
        <v>519</v>
      </c>
      <c r="E128" s="5">
        <v>11658470.630000001</v>
      </c>
      <c r="F128" s="5">
        <v>5922119.7400000002</v>
      </c>
      <c r="G128" s="5">
        <v>390509.39</v>
      </c>
      <c r="H128" s="5">
        <f t="shared" si="1"/>
        <v>17971099.760000002</v>
      </c>
      <c r="I128" s="5"/>
      <c r="J128" s="5">
        <v>1309277.5</v>
      </c>
      <c r="K128" s="5">
        <v>19280377.260000002</v>
      </c>
      <c r="L128" s="5">
        <v>12736210.24</v>
      </c>
      <c r="M128" s="5">
        <v>8325167.3300000001</v>
      </c>
      <c r="N128" s="5">
        <v>2396271.5</v>
      </c>
      <c r="O128" s="5">
        <v>564201</v>
      </c>
      <c r="P128" s="5">
        <v>337554.18</v>
      </c>
      <c r="Q128" s="5">
        <v>35276.620000000003</v>
      </c>
      <c r="R128" s="5"/>
      <c r="S128" s="5"/>
      <c r="T128" s="5"/>
      <c r="U128" s="5">
        <v>634563.83999999997</v>
      </c>
      <c r="V128" s="5">
        <v>497868.9</v>
      </c>
      <c r="W128" s="5">
        <v>1229207.83</v>
      </c>
      <c r="X128" s="5">
        <v>338348.64</v>
      </c>
      <c r="Y128" s="5">
        <v>275906.37</v>
      </c>
      <c r="Z128" s="5">
        <v>1647118.74</v>
      </c>
      <c r="AA128" s="5">
        <v>1286119.6399999999</v>
      </c>
      <c r="AB128" s="5">
        <v>6271.2</v>
      </c>
      <c r="AC128" s="5">
        <v>6714.58</v>
      </c>
    </row>
    <row r="129" spans="1:29" x14ac:dyDescent="0.2">
      <c r="A129" s="7">
        <v>1</v>
      </c>
      <c r="B129" s="4">
        <v>108111403</v>
      </c>
      <c r="C129" s="4" t="s">
        <v>275</v>
      </c>
      <c r="D129" s="4" t="s">
        <v>519</v>
      </c>
      <c r="E129" s="5">
        <v>5821791.5300000003</v>
      </c>
      <c r="F129" s="5">
        <v>3401975.29</v>
      </c>
      <c r="G129" s="5">
        <v>338308.13</v>
      </c>
      <c r="H129" s="5">
        <f t="shared" si="1"/>
        <v>9562074.9500000011</v>
      </c>
      <c r="I129" s="5"/>
      <c r="J129" s="5">
        <v>535842.68000000005</v>
      </c>
      <c r="K129" s="5">
        <v>10097917.630000001</v>
      </c>
      <c r="L129" s="5">
        <v>6886307.9000000004</v>
      </c>
      <c r="M129" s="5">
        <v>3618544.14</v>
      </c>
      <c r="N129" s="5">
        <v>1478269.91</v>
      </c>
      <c r="O129" s="5">
        <v>512836.53</v>
      </c>
      <c r="P129" s="5">
        <v>210469.55</v>
      </c>
      <c r="Q129" s="5">
        <v>1671.4</v>
      </c>
      <c r="R129" s="5"/>
      <c r="S129" s="5"/>
      <c r="T129" s="5"/>
      <c r="U129" s="5">
        <v>242328.1</v>
      </c>
      <c r="V129" s="5">
        <v>234157.61</v>
      </c>
      <c r="W129" s="5">
        <v>774175.1</v>
      </c>
      <c r="X129" s="5">
        <v>131099.60999999999</v>
      </c>
      <c r="Y129" s="5">
        <v>225152.61</v>
      </c>
      <c r="Z129" s="5">
        <v>993277.37</v>
      </c>
      <c r="AA129" s="5">
        <v>793232.3</v>
      </c>
      <c r="AB129" s="5">
        <v>6829.8</v>
      </c>
      <c r="AC129" s="5">
        <v>1722.79</v>
      </c>
    </row>
    <row r="130" spans="1:29" x14ac:dyDescent="0.2">
      <c r="A130" s="7">
        <v>1</v>
      </c>
      <c r="B130" s="4">
        <v>108112003</v>
      </c>
      <c r="C130" s="4" t="s">
        <v>276</v>
      </c>
      <c r="D130" s="4" t="s">
        <v>519</v>
      </c>
      <c r="E130" s="5">
        <v>5367519.6399999997</v>
      </c>
      <c r="F130" s="5">
        <v>3441461.31</v>
      </c>
      <c r="G130" s="5">
        <v>186152.75</v>
      </c>
      <c r="H130" s="5">
        <f t="shared" ref="H130:H193" si="2">SUM(E130:G130)</f>
        <v>8995133.6999999993</v>
      </c>
      <c r="I130" s="5"/>
      <c r="J130" s="5">
        <v>758336.28</v>
      </c>
      <c r="K130" s="5">
        <v>9753469.9800000004</v>
      </c>
      <c r="L130" s="5">
        <v>6556514.5199999996</v>
      </c>
      <c r="M130" s="5">
        <v>3683850.78</v>
      </c>
      <c r="N130" s="5">
        <v>1251150.68</v>
      </c>
      <c r="O130" s="5">
        <v>237949.18</v>
      </c>
      <c r="P130" s="5">
        <v>15484.56</v>
      </c>
      <c r="Q130" s="5">
        <v>5721.8</v>
      </c>
      <c r="R130" s="5"/>
      <c r="S130" s="5"/>
      <c r="T130" s="5">
        <v>173362.64</v>
      </c>
      <c r="U130" s="5">
        <v>398900.91</v>
      </c>
      <c r="V130" s="5">
        <v>391718.42</v>
      </c>
      <c r="W130" s="5">
        <v>883701.3</v>
      </c>
      <c r="X130" s="5">
        <v>104250.46</v>
      </c>
      <c r="Y130" s="5">
        <v>269318.73</v>
      </c>
      <c r="Z130" s="5">
        <v>573233.14</v>
      </c>
      <c r="AA130" s="5">
        <v>698174.19</v>
      </c>
      <c r="AB130" s="5">
        <v>121176.95</v>
      </c>
      <c r="AC130" s="5">
        <v>987.21</v>
      </c>
    </row>
    <row r="131" spans="1:29" x14ac:dyDescent="0.2">
      <c r="A131" s="7">
        <v>1</v>
      </c>
      <c r="B131" s="4">
        <v>108112203</v>
      </c>
      <c r="C131" s="4" t="s">
        <v>277</v>
      </c>
      <c r="D131" s="4" t="s">
        <v>519</v>
      </c>
      <c r="E131" s="5">
        <v>13912453.279999999</v>
      </c>
      <c r="F131" s="5">
        <v>7415493.21</v>
      </c>
      <c r="G131" s="5">
        <v>773536.8</v>
      </c>
      <c r="H131" s="5">
        <f t="shared" si="2"/>
        <v>22101483.289999999</v>
      </c>
      <c r="I131" s="5"/>
      <c r="J131" s="5">
        <v>1330003.1599999999</v>
      </c>
      <c r="K131" s="5">
        <v>23431486.449999999</v>
      </c>
      <c r="L131" s="5">
        <v>17054050.920000002</v>
      </c>
      <c r="M131" s="5">
        <v>9923329.25</v>
      </c>
      <c r="N131" s="5">
        <v>2198814.12</v>
      </c>
      <c r="O131" s="5">
        <v>1449616.44</v>
      </c>
      <c r="P131" s="5">
        <v>186254.29</v>
      </c>
      <c r="Q131" s="5"/>
      <c r="R131" s="5"/>
      <c r="S131" s="5"/>
      <c r="T131" s="5">
        <v>154439.18</v>
      </c>
      <c r="U131" s="5">
        <v>629228.06999999995</v>
      </c>
      <c r="V131" s="5">
        <v>949920.94</v>
      </c>
      <c r="W131" s="5">
        <v>1595250.3</v>
      </c>
      <c r="X131" s="5">
        <v>268351.40999999997</v>
      </c>
      <c r="Y131" s="5">
        <v>254789.06</v>
      </c>
      <c r="Z131" s="5">
        <v>2056918.33</v>
      </c>
      <c r="AA131" s="5">
        <v>1586568.51</v>
      </c>
      <c r="AB131" s="5"/>
      <c r="AC131" s="5">
        <v>74466.59</v>
      </c>
    </row>
    <row r="132" spans="1:29" x14ac:dyDescent="0.2">
      <c r="A132" s="7">
        <v>1</v>
      </c>
      <c r="B132" s="4">
        <v>108112502</v>
      </c>
      <c r="C132" s="4" t="s">
        <v>278</v>
      </c>
      <c r="D132" s="4" t="s">
        <v>519</v>
      </c>
      <c r="E132" s="5">
        <v>28463369.379999999</v>
      </c>
      <c r="F132" s="5">
        <v>11307576</v>
      </c>
      <c r="G132" s="5">
        <v>889993</v>
      </c>
      <c r="H132" s="5">
        <f t="shared" si="2"/>
        <v>40660938.379999995</v>
      </c>
      <c r="I132" s="5">
        <v>1891231</v>
      </c>
      <c r="J132" s="5">
        <v>3815568</v>
      </c>
      <c r="K132" s="5">
        <v>46367737.380000003</v>
      </c>
      <c r="L132" s="5">
        <v>27533637.800000001</v>
      </c>
      <c r="M132" s="5">
        <v>17971355.469999999</v>
      </c>
      <c r="N132" s="5">
        <v>5761071.9100000001</v>
      </c>
      <c r="O132" s="5">
        <v>1787115</v>
      </c>
      <c r="P132" s="5">
        <v>2081661</v>
      </c>
      <c r="Q132" s="5">
        <v>73526</v>
      </c>
      <c r="R132" s="5"/>
      <c r="S132" s="5"/>
      <c r="T132" s="5">
        <v>788640</v>
      </c>
      <c r="U132" s="5">
        <v>1242471</v>
      </c>
      <c r="V132" s="5">
        <v>1157343</v>
      </c>
      <c r="W132" s="5">
        <v>2285158</v>
      </c>
      <c r="X132" s="5">
        <v>401023</v>
      </c>
      <c r="Y132" s="5">
        <v>498906</v>
      </c>
      <c r="Z132" s="5">
        <v>2925737</v>
      </c>
      <c r="AA132" s="5">
        <v>2474184</v>
      </c>
      <c r="AB132" s="5">
        <v>229807</v>
      </c>
      <c r="AC132" s="5">
        <v>92947</v>
      </c>
    </row>
    <row r="133" spans="1:29" x14ac:dyDescent="0.2">
      <c r="A133" s="7">
        <v>1</v>
      </c>
      <c r="B133" s="4">
        <v>108114503</v>
      </c>
      <c r="C133" s="4" t="s">
        <v>279</v>
      </c>
      <c r="D133" s="4" t="s">
        <v>519</v>
      </c>
      <c r="E133" s="5">
        <v>9497639.9299999997</v>
      </c>
      <c r="F133" s="5">
        <v>4942838.84</v>
      </c>
      <c r="G133" s="5">
        <v>386035.91</v>
      </c>
      <c r="H133" s="5">
        <f t="shared" si="2"/>
        <v>14826514.68</v>
      </c>
      <c r="I133" s="5"/>
      <c r="J133" s="5">
        <v>730938.39</v>
      </c>
      <c r="K133" s="5">
        <v>15557453.07</v>
      </c>
      <c r="L133" s="5">
        <v>10702388.300000001</v>
      </c>
      <c r="M133" s="5">
        <v>7224652.8300000001</v>
      </c>
      <c r="N133" s="5">
        <v>1772988.05</v>
      </c>
      <c r="O133" s="5">
        <v>258280</v>
      </c>
      <c r="P133" s="5">
        <v>139853.19</v>
      </c>
      <c r="Q133" s="5"/>
      <c r="R133" s="5"/>
      <c r="S133" s="5"/>
      <c r="T133" s="5">
        <v>101865.86</v>
      </c>
      <c r="U133" s="5">
        <v>517107.63</v>
      </c>
      <c r="V133" s="5">
        <v>332663.55</v>
      </c>
      <c r="W133" s="5">
        <v>830098.37</v>
      </c>
      <c r="X133" s="5">
        <v>252417.61</v>
      </c>
      <c r="Y133" s="5">
        <v>201688.06</v>
      </c>
      <c r="Z133" s="5">
        <v>1299572.3400000001</v>
      </c>
      <c r="AA133" s="5">
        <v>1216813.1499999999</v>
      </c>
      <c r="AB133" s="5">
        <v>290361.31</v>
      </c>
      <c r="AC133" s="5">
        <v>2116.8200000000002</v>
      </c>
    </row>
    <row r="134" spans="1:29" x14ac:dyDescent="0.2">
      <c r="A134" s="7">
        <v>1</v>
      </c>
      <c r="B134" s="4">
        <v>108116003</v>
      </c>
      <c r="C134" s="4" t="s">
        <v>280</v>
      </c>
      <c r="D134" s="4" t="s">
        <v>519</v>
      </c>
      <c r="E134" s="5">
        <v>12245985.16</v>
      </c>
      <c r="F134" s="5">
        <v>6942083.8099999996</v>
      </c>
      <c r="G134" s="5">
        <v>457891.86</v>
      </c>
      <c r="H134" s="5">
        <f t="shared" si="2"/>
        <v>19645960.829999998</v>
      </c>
      <c r="I134" s="5"/>
      <c r="J134" s="5">
        <v>1651150.94</v>
      </c>
      <c r="K134" s="5">
        <v>21297111.77</v>
      </c>
      <c r="L134" s="5">
        <v>13851410.59</v>
      </c>
      <c r="M134" s="5">
        <v>8318053.7000000002</v>
      </c>
      <c r="N134" s="5">
        <v>3026870.4</v>
      </c>
      <c r="O134" s="5">
        <v>573465</v>
      </c>
      <c r="P134" s="5">
        <v>153574.69</v>
      </c>
      <c r="Q134" s="5">
        <v>39776.92</v>
      </c>
      <c r="R134" s="5"/>
      <c r="S134" s="5"/>
      <c r="T134" s="5">
        <v>134244.45000000001</v>
      </c>
      <c r="U134" s="5">
        <v>521180.44</v>
      </c>
      <c r="V134" s="5">
        <v>656697.44999999995</v>
      </c>
      <c r="W134" s="5">
        <v>1512822.02</v>
      </c>
      <c r="X134" s="5">
        <v>307460.88</v>
      </c>
      <c r="Y134" s="5">
        <v>280169.34999999998</v>
      </c>
      <c r="Z134" s="5">
        <v>1820423.58</v>
      </c>
      <c r="AA134" s="5">
        <v>1549922.8</v>
      </c>
      <c r="AB134" s="5">
        <v>283875.81</v>
      </c>
      <c r="AC134" s="5">
        <v>9531.48</v>
      </c>
    </row>
    <row r="135" spans="1:29" x14ac:dyDescent="0.2">
      <c r="A135" s="7">
        <v>1</v>
      </c>
      <c r="B135" s="4">
        <v>108116303</v>
      </c>
      <c r="C135" s="4" t="s">
        <v>281</v>
      </c>
      <c r="D135" s="4" t="s">
        <v>519</v>
      </c>
      <c r="E135" s="5">
        <v>6185730.3200000003</v>
      </c>
      <c r="F135" s="5">
        <v>3866551.61</v>
      </c>
      <c r="G135" s="5">
        <v>461087.6</v>
      </c>
      <c r="H135" s="5">
        <f t="shared" si="2"/>
        <v>10513369.529999999</v>
      </c>
      <c r="I135" s="5"/>
      <c r="J135" s="5">
        <v>805269.61</v>
      </c>
      <c r="K135" s="5">
        <v>11318639.140000001</v>
      </c>
      <c r="L135" s="5">
        <v>7876157.4800000004</v>
      </c>
      <c r="M135" s="5">
        <v>4819861.16</v>
      </c>
      <c r="N135" s="5">
        <v>735330.16</v>
      </c>
      <c r="O135" s="5">
        <v>170838</v>
      </c>
      <c r="P135" s="5">
        <v>240350.64</v>
      </c>
      <c r="Q135" s="5">
        <v>9441</v>
      </c>
      <c r="R135" s="5"/>
      <c r="S135" s="5"/>
      <c r="T135" s="5">
        <v>209909.36</v>
      </c>
      <c r="U135" s="5">
        <v>216820.76</v>
      </c>
      <c r="V135" s="5">
        <v>480740.52</v>
      </c>
      <c r="W135" s="5">
        <v>1036550.34</v>
      </c>
      <c r="X135" s="5">
        <v>176997.85</v>
      </c>
      <c r="Y135" s="5">
        <v>408583.77</v>
      </c>
      <c r="Z135" s="5">
        <v>986684.6</v>
      </c>
      <c r="AA135" s="5">
        <v>556206.21</v>
      </c>
      <c r="AB135" s="5">
        <v>2264.23</v>
      </c>
      <c r="AC135" s="5">
        <v>1703.33</v>
      </c>
    </row>
    <row r="136" spans="1:29" x14ac:dyDescent="0.2">
      <c r="A136" s="7">
        <v>1</v>
      </c>
      <c r="B136" s="4">
        <v>108116503</v>
      </c>
      <c r="C136" s="4" t="s">
        <v>282</v>
      </c>
      <c r="D136" s="4" t="s">
        <v>519</v>
      </c>
      <c r="E136" s="5">
        <v>10044689</v>
      </c>
      <c r="F136" s="5">
        <v>5272586.99</v>
      </c>
      <c r="G136" s="5">
        <v>761616.47</v>
      </c>
      <c r="H136" s="5">
        <f t="shared" si="2"/>
        <v>16078892.460000001</v>
      </c>
      <c r="I136" s="5"/>
      <c r="J136" s="5">
        <v>3168119.46</v>
      </c>
      <c r="K136" s="5">
        <v>19247011.920000002</v>
      </c>
      <c r="L136" s="5">
        <v>12570318.210000001</v>
      </c>
      <c r="M136" s="5">
        <v>7809623.4500000002</v>
      </c>
      <c r="N136" s="5">
        <v>1564384.09</v>
      </c>
      <c r="O136" s="5">
        <v>571585.74</v>
      </c>
      <c r="P136" s="5">
        <v>99095.72</v>
      </c>
      <c r="Q136" s="5"/>
      <c r="R136" s="5"/>
      <c r="S136" s="5"/>
      <c r="T136" s="5"/>
      <c r="U136" s="5">
        <v>521211.28</v>
      </c>
      <c r="V136" s="5">
        <v>922379.77</v>
      </c>
      <c r="W136" s="5">
        <v>911016.26</v>
      </c>
      <c r="X136" s="5">
        <v>213218.84</v>
      </c>
      <c r="Y136" s="5">
        <v>222602.13</v>
      </c>
      <c r="Z136" s="5">
        <v>1530477.27</v>
      </c>
      <c r="AA136" s="5">
        <v>942304.45</v>
      </c>
      <c r="AB136" s="5"/>
      <c r="AC136" s="5">
        <v>9376.99</v>
      </c>
    </row>
    <row r="137" spans="1:29" x14ac:dyDescent="0.2">
      <c r="A137" s="7">
        <v>1</v>
      </c>
      <c r="B137" s="4">
        <v>108118503</v>
      </c>
      <c r="C137" s="4" t="s">
        <v>283</v>
      </c>
      <c r="D137" s="4" t="s">
        <v>519</v>
      </c>
      <c r="E137" s="5">
        <v>11707175.470000001</v>
      </c>
      <c r="F137" s="5">
        <v>5514506.7199999997</v>
      </c>
      <c r="G137" s="5">
        <v>592578.93000000005</v>
      </c>
      <c r="H137" s="5">
        <f t="shared" si="2"/>
        <v>17814261.120000001</v>
      </c>
      <c r="I137" s="5">
        <v>471533.65</v>
      </c>
      <c r="J137" s="5">
        <v>978018.76</v>
      </c>
      <c r="K137" s="5">
        <v>19263813.530000001</v>
      </c>
      <c r="L137" s="5">
        <v>14551191.08</v>
      </c>
      <c r="M137" s="5">
        <v>9459510.4900000002</v>
      </c>
      <c r="N137" s="5">
        <v>1882979.55</v>
      </c>
      <c r="O137" s="5">
        <v>297230.77</v>
      </c>
      <c r="P137" s="5">
        <v>55916.57</v>
      </c>
      <c r="Q137" s="5"/>
      <c r="R137" s="5"/>
      <c r="S137" s="5"/>
      <c r="T137" s="5">
        <v>11538.09</v>
      </c>
      <c r="U137" s="5">
        <v>519050.17</v>
      </c>
      <c r="V137" s="5">
        <v>847223.04</v>
      </c>
      <c r="W137" s="5">
        <v>868804.76</v>
      </c>
      <c r="X137" s="5">
        <v>264481.01</v>
      </c>
      <c r="Y137" s="5">
        <v>247905.41</v>
      </c>
      <c r="Z137" s="5">
        <v>1794688.4</v>
      </c>
      <c r="AA137" s="5">
        <v>749189.25</v>
      </c>
      <c r="AB137" s="5">
        <v>217171.20000000001</v>
      </c>
      <c r="AC137" s="5">
        <v>5993.48</v>
      </c>
    </row>
    <row r="138" spans="1:29" x14ac:dyDescent="0.2">
      <c r="A138" s="7">
        <v>1</v>
      </c>
      <c r="B138" s="4">
        <v>109122703</v>
      </c>
      <c r="C138" s="4" t="s">
        <v>291</v>
      </c>
      <c r="D138" s="4" t="s">
        <v>521</v>
      </c>
      <c r="E138" s="5">
        <v>6825093.2699999996</v>
      </c>
      <c r="F138" s="5">
        <v>3244777.09</v>
      </c>
      <c r="G138" s="5">
        <v>323570.84000000003</v>
      </c>
      <c r="H138" s="5">
        <f t="shared" si="2"/>
        <v>10393441.199999999</v>
      </c>
      <c r="I138" s="5"/>
      <c r="J138" s="5">
        <v>1416408.32</v>
      </c>
      <c r="K138" s="5">
        <v>11809849.52</v>
      </c>
      <c r="L138" s="5">
        <v>7884741.0599999996</v>
      </c>
      <c r="M138" s="5">
        <v>5262185.92</v>
      </c>
      <c r="N138" s="5">
        <v>970211.39</v>
      </c>
      <c r="O138" s="5">
        <v>522993.63</v>
      </c>
      <c r="P138" s="5">
        <v>69702.33</v>
      </c>
      <c r="Q138" s="5"/>
      <c r="R138" s="5"/>
      <c r="S138" s="5"/>
      <c r="T138" s="5"/>
      <c r="U138" s="5">
        <v>216897.22</v>
      </c>
      <c r="V138" s="5">
        <v>337142.43</v>
      </c>
      <c r="W138" s="5">
        <v>673044.15</v>
      </c>
      <c r="X138" s="5">
        <v>125341.14</v>
      </c>
      <c r="Y138" s="5">
        <v>246341.95</v>
      </c>
      <c r="Z138" s="5">
        <v>1114463.8899999999</v>
      </c>
      <c r="AA138" s="5">
        <v>497878.67</v>
      </c>
      <c r="AB138" s="5"/>
      <c r="AC138" s="5">
        <v>33667.64</v>
      </c>
    </row>
    <row r="139" spans="1:29" x14ac:dyDescent="0.2">
      <c r="A139" s="7">
        <v>1</v>
      </c>
      <c r="B139" s="4">
        <v>121135003</v>
      </c>
      <c r="C139" s="4" t="s">
        <v>485</v>
      </c>
      <c r="D139" s="4" t="s">
        <v>43</v>
      </c>
      <c r="E139" s="5">
        <v>20753436.34</v>
      </c>
      <c r="F139" s="5">
        <v>10041020.59</v>
      </c>
      <c r="G139" s="5">
        <v>723154.33</v>
      </c>
      <c r="H139" s="5">
        <f t="shared" si="2"/>
        <v>31517611.259999998</v>
      </c>
      <c r="I139" s="5"/>
      <c r="J139" s="5">
        <v>3752968.95</v>
      </c>
      <c r="K139" s="5">
        <v>35270580.210000001</v>
      </c>
      <c r="L139" s="5">
        <v>24030301.84</v>
      </c>
      <c r="M139" s="5">
        <v>12362420.58</v>
      </c>
      <c r="N139" s="5">
        <v>4833725.93</v>
      </c>
      <c r="O139" s="5">
        <v>2797561.07</v>
      </c>
      <c r="P139" s="5">
        <v>344354.17</v>
      </c>
      <c r="Q139" s="5"/>
      <c r="R139" s="5"/>
      <c r="S139" s="5">
        <v>276034</v>
      </c>
      <c r="T139" s="5">
        <v>139340.59</v>
      </c>
      <c r="U139" s="5">
        <v>558122.16</v>
      </c>
      <c r="V139" s="5">
        <v>637613.42000000004</v>
      </c>
      <c r="W139" s="5">
        <v>1687581.03</v>
      </c>
      <c r="X139" s="5">
        <v>259463.12</v>
      </c>
      <c r="Y139" s="5">
        <v>548787.48</v>
      </c>
      <c r="Z139" s="5">
        <v>3095345.38</v>
      </c>
      <c r="AA139" s="5">
        <v>2565131.6</v>
      </c>
      <c r="AB139" s="5">
        <v>641065.4</v>
      </c>
      <c r="AC139" s="5">
        <v>47911</v>
      </c>
    </row>
    <row r="140" spans="1:29" x14ac:dyDescent="0.2">
      <c r="A140" s="7">
        <v>1</v>
      </c>
      <c r="B140" s="4">
        <v>121135503</v>
      </c>
      <c r="C140" s="4" t="s">
        <v>486</v>
      </c>
      <c r="D140" s="4" t="s">
        <v>43</v>
      </c>
      <c r="E140" s="5">
        <v>21881737.629999999</v>
      </c>
      <c r="F140" s="5">
        <v>9501055.6699999999</v>
      </c>
      <c r="G140" s="5">
        <v>808116.58</v>
      </c>
      <c r="H140" s="5">
        <f t="shared" si="2"/>
        <v>32190909.879999995</v>
      </c>
      <c r="I140" s="5">
        <v>623875.62</v>
      </c>
      <c r="J140" s="5">
        <v>2072383.77</v>
      </c>
      <c r="K140" s="5">
        <v>34887169.270000003</v>
      </c>
      <c r="L140" s="5">
        <v>25018877.780000001</v>
      </c>
      <c r="M140" s="5">
        <v>14780257.939999999</v>
      </c>
      <c r="N140" s="5">
        <v>5108871.79</v>
      </c>
      <c r="O140" s="5">
        <v>1714215.98</v>
      </c>
      <c r="P140" s="5">
        <v>10860.92</v>
      </c>
      <c r="Q140" s="5"/>
      <c r="R140" s="5"/>
      <c r="S140" s="5">
        <v>267531</v>
      </c>
      <c r="T140" s="5"/>
      <c r="U140" s="5">
        <v>722122.28</v>
      </c>
      <c r="V140" s="5">
        <v>613421.93999999994</v>
      </c>
      <c r="W140" s="5">
        <v>1819805.89</v>
      </c>
      <c r="X140" s="5">
        <v>427970.86</v>
      </c>
      <c r="Y140" s="5">
        <v>647981.82999999996</v>
      </c>
      <c r="Z140" s="5">
        <v>3163165.15</v>
      </c>
      <c r="AA140" s="5">
        <v>1652427.25</v>
      </c>
      <c r="AB140" s="5">
        <v>427134.41</v>
      </c>
      <c r="AC140" s="5">
        <v>27026.06</v>
      </c>
    </row>
    <row r="141" spans="1:29" x14ac:dyDescent="0.2">
      <c r="A141" s="7">
        <v>1</v>
      </c>
      <c r="B141" s="4">
        <v>121136503</v>
      </c>
      <c r="C141" s="4" t="s">
        <v>487</v>
      </c>
      <c r="D141" s="4" t="s">
        <v>43</v>
      </c>
      <c r="E141" s="5">
        <v>16138919.220000001</v>
      </c>
      <c r="F141" s="5">
        <v>6598447.6600000001</v>
      </c>
      <c r="G141" s="5">
        <v>620442.26</v>
      </c>
      <c r="H141" s="5">
        <f t="shared" si="2"/>
        <v>23357809.140000004</v>
      </c>
      <c r="I141" s="5"/>
      <c r="J141" s="5">
        <v>1627879.16</v>
      </c>
      <c r="K141" s="5">
        <v>24985688.300000001</v>
      </c>
      <c r="L141" s="5">
        <v>17221781.02</v>
      </c>
      <c r="M141" s="5">
        <v>9206227.9100000001</v>
      </c>
      <c r="N141" s="5">
        <v>4044358.9</v>
      </c>
      <c r="O141" s="5">
        <v>2546808.34</v>
      </c>
      <c r="P141" s="5">
        <v>120256.07</v>
      </c>
      <c r="Q141" s="5">
        <v>3679</v>
      </c>
      <c r="R141" s="5"/>
      <c r="S141" s="5">
        <v>217589</v>
      </c>
      <c r="T141" s="5"/>
      <c r="U141" s="5">
        <v>668282.67000000004</v>
      </c>
      <c r="V141" s="5">
        <v>487064.36</v>
      </c>
      <c r="W141" s="5">
        <v>1322464.24</v>
      </c>
      <c r="X141" s="5">
        <v>221990.75</v>
      </c>
      <c r="Y141" s="5">
        <v>315732.26</v>
      </c>
      <c r="Z141" s="5">
        <v>1741135.21</v>
      </c>
      <c r="AA141" s="5">
        <v>1424810.08</v>
      </c>
      <c r="AB141" s="5">
        <v>395812.45</v>
      </c>
      <c r="AC141" s="5">
        <v>21155.64</v>
      </c>
    </row>
    <row r="142" spans="1:29" x14ac:dyDescent="0.2">
      <c r="A142" s="7">
        <v>1</v>
      </c>
      <c r="B142" s="4">
        <v>121136603</v>
      </c>
      <c r="C142" s="4" t="s">
        <v>488</v>
      </c>
      <c r="D142" s="4" t="s">
        <v>43</v>
      </c>
      <c r="E142" s="5">
        <v>15278067.560000001</v>
      </c>
      <c r="F142" s="5">
        <v>6217371.3300000001</v>
      </c>
      <c r="G142" s="5">
        <v>440442.78</v>
      </c>
      <c r="H142" s="5">
        <f t="shared" si="2"/>
        <v>21935881.670000002</v>
      </c>
      <c r="I142" s="5"/>
      <c r="J142" s="5">
        <v>4776239.9400000004</v>
      </c>
      <c r="K142" s="5">
        <v>26712121.609999999</v>
      </c>
      <c r="L142" s="5">
        <v>16170524.01</v>
      </c>
      <c r="M142" s="5">
        <v>7695931.0499999998</v>
      </c>
      <c r="N142" s="5">
        <v>5123350.29</v>
      </c>
      <c r="O142" s="5">
        <v>1189386.46</v>
      </c>
      <c r="P142" s="5">
        <v>1102908.76</v>
      </c>
      <c r="Q142" s="5"/>
      <c r="R142" s="5"/>
      <c r="S142" s="5">
        <v>166491</v>
      </c>
      <c r="T142" s="5"/>
      <c r="U142" s="5">
        <v>443141.52</v>
      </c>
      <c r="V142" s="5">
        <v>472435.3</v>
      </c>
      <c r="W142" s="5">
        <v>1209594</v>
      </c>
      <c r="X142" s="5">
        <v>236954.3</v>
      </c>
      <c r="Y142" s="5">
        <v>399093.55</v>
      </c>
      <c r="Z142" s="5">
        <v>1728724.66</v>
      </c>
      <c r="AA142" s="5">
        <v>1576645.5</v>
      </c>
      <c r="AB142" s="5"/>
      <c r="AC142" s="5">
        <v>150782.5</v>
      </c>
    </row>
    <row r="143" spans="1:29" x14ac:dyDescent="0.2">
      <c r="A143" s="7">
        <v>1</v>
      </c>
      <c r="B143" s="4">
        <v>121139004</v>
      </c>
      <c r="C143" s="4" t="s">
        <v>489</v>
      </c>
      <c r="D143" s="4" t="s">
        <v>43</v>
      </c>
      <c r="E143" s="5">
        <v>6602498.7400000002</v>
      </c>
      <c r="F143" s="5">
        <v>3852515.55</v>
      </c>
      <c r="G143" s="5">
        <v>216137</v>
      </c>
      <c r="H143" s="5">
        <f t="shared" si="2"/>
        <v>10671151.289999999</v>
      </c>
      <c r="I143" s="5"/>
      <c r="J143" s="5">
        <v>1998794.95</v>
      </c>
      <c r="K143" s="5">
        <v>12669946.24</v>
      </c>
      <c r="L143" s="5">
        <v>8350639.54</v>
      </c>
      <c r="M143" s="5">
        <v>4477776.99</v>
      </c>
      <c r="N143" s="5">
        <v>1489315.09</v>
      </c>
      <c r="O143" s="5">
        <v>590192.31999999995</v>
      </c>
      <c r="P143" s="5">
        <v>45214.34</v>
      </c>
      <c r="Q143" s="5"/>
      <c r="R143" s="5"/>
      <c r="S143" s="5"/>
      <c r="T143" s="5"/>
      <c r="U143" s="5">
        <v>327899.34000000003</v>
      </c>
      <c r="V143" s="5">
        <v>238447.05</v>
      </c>
      <c r="W143" s="5">
        <v>825281.82</v>
      </c>
      <c r="X143" s="5">
        <v>103217.55</v>
      </c>
      <c r="Y143" s="5">
        <v>249899.33</v>
      </c>
      <c r="Z143" s="5">
        <v>1186501.3899999999</v>
      </c>
      <c r="AA143" s="5">
        <v>736805.94</v>
      </c>
      <c r="AB143" s="5">
        <v>174887.23</v>
      </c>
      <c r="AC143" s="5">
        <v>9575.9</v>
      </c>
    </row>
    <row r="144" spans="1:29" x14ac:dyDescent="0.2">
      <c r="A144" s="7">
        <v>1</v>
      </c>
      <c r="B144" s="4">
        <v>110141003</v>
      </c>
      <c r="C144" s="4" t="s">
        <v>305</v>
      </c>
      <c r="D144" s="4" t="s">
        <v>11</v>
      </c>
      <c r="E144" s="5">
        <v>14726237.85</v>
      </c>
      <c r="F144" s="5">
        <v>8666962.9100000001</v>
      </c>
      <c r="G144" s="5">
        <v>593704.32999999996</v>
      </c>
      <c r="H144" s="5">
        <f t="shared" si="2"/>
        <v>23986905.089999996</v>
      </c>
      <c r="I144" s="5"/>
      <c r="J144" s="5">
        <v>4230459.8499999996</v>
      </c>
      <c r="K144" s="5">
        <v>28217364.940000001</v>
      </c>
      <c r="L144" s="5">
        <v>18239851.68</v>
      </c>
      <c r="M144" s="5">
        <v>9557345.6799999997</v>
      </c>
      <c r="N144" s="5">
        <v>3228852.34</v>
      </c>
      <c r="O144" s="5">
        <v>1681189.88</v>
      </c>
      <c r="P144" s="5">
        <v>257643.54</v>
      </c>
      <c r="Q144" s="5"/>
      <c r="R144" s="5">
        <v>1206.4100000000001</v>
      </c>
      <c r="S144" s="5"/>
      <c r="T144" s="5"/>
      <c r="U144" s="5">
        <v>794676.36</v>
      </c>
      <c r="V144" s="5">
        <v>1407304.18</v>
      </c>
      <c r="W144" s="5">
        <v>1769323.9</v>
      </c>
      <c r="X144" s="5">
        <v>201720.3</v>
      </c>
      <c r="Y144" s="5">
        <v>424093.37</v>
      </c>
      <c r="Z144" s="5">
        <v>2281261.29</v>
      </c>
      <c r="AA144" s="5">
        <v>1724471.06</v>
      </c>
      <c r="AB144" s="5">
        <v>983.45</v>
      </c>
      <c r="AC144" s="5">
        <v>63129</v>
      </c>
    </row>
    <row r="145" spans="1:29" x14ac:dyDescent="0.2">
      <c r="A145" s="7">
        <v>1</v>
      </c>
      <c r="B145" s="4">
        <v>110141103</v>
      </c>
      <c r="C145" s="4" t="s">
        <v>306</v>
      </c>
      <c r="D145" s="4" t="s">
        <v>11</v>
      </c>
      <c r="E145" s="5">
        <v>23148862.75</v>
      </c>
      <c r="F145" s="5">
        <v>13496684.85</v>
      </c>
      <c r="G145" s="5">
        <v>598829.30000000005</v>
      </c>
      <c r="H145" s="5">
        <f t="shared" si="2"/>
        <v>37244376.899999999</v>
      </c>
      <c r="I145" s="5"/>
      <c r="J145" s="5">
        <v>2847593.98</v>
      </c>
      <c r="K145" s="5">
        <v>40091970.880000003</v>
      </c>
      <c r="L145" s="5">
        <v>29077595.530000001</v>
      </c>
      <c r="M145" s="5">
        <v>15326429.75</v>
      </c>
      <c r="N145" s="5">
        <v>5170631.6399999997</v>
      </c>
      <c r="O145" s="5">
        <v>2499335.08</v>
      </c>
      <c r="P145" s="5">
        <v>152466.28</v>
      </c>
      <c r="Q145" s="5"/>
      <c r="R145" s="5"/>
      <c r="S145" s="5"/>
      <c r="T145" s="5"/>
      <c r="U145" s="5">
        <v>1238267.83</v>
      </c>
      <c r="V145" s="5">
        <v>977447.91</v>
      </c>
      <c r="W145" s="5">
        <v>3067587.27</v>
      </c>
      <c r="X145" s="5">
        <v>294943.7</v>
      </c>
      <c r="Y145" s="5">
        <v>603181.29</v>
      </c>
      <c r="Z145" s="5">
        <v>4671056.79</v>
      </c>
      <c r="AA145" s="5">
        <v>1989732.87</v>
      </c>
      <c r="AB145" s="5">
        <v>654467.18999999994</v>
      </c>
      <c r="AC145" s="5"/>
    </row>
    <row r="146" spans="1:29" x14ac:dyDescent="0.2">
      <c r="A146" s="7">
        <v>1</v>
      </c>
      <c r="B146" s="4">
        <v>110147003</v>
      </c>
      <c r="C146" s="4" t="s">
        <v>307</v>
      </c>
      <c r="D146" s="4" t="s">
        <v>11</v>
      </c>
      <c r="E146" s="5">
        <v>12202757.539999999</v>
      </c>
      <c r="F146" s="5">
        <v>6924488.6100000003</v>
      </c>
      <c r="G146" s="5">
        <v>478173.57</v>
      </c>
      <c r="H146" s="5">
        <f t="shared" si="2"/>
        <v>19605419.719999999</v>
      </c>
      <c r="I146" s="5"/>
      <c r="J146" s="5">
        <v>4327736.59</v>
      </c>
      <c r="K146" s="5">
        <v>23933156.309999999</v>
      </c>
      <c r="L146" s="5">
        <v>14324454.41</v>
      </c>
      <c r="M146" s="5">
        <v>9785193.8000000007</v>
      </c>
      <c r="N146" s="5">
        <v>1715737.65</v>
      </c>
      <c r="O146" s="5">
        <v>622899.35</v>
      </c>
      <c r="P146" s="5">
        <v>52686.74</v>
      </c>
      <c r="Q146" s="5"/>
      <c r="R146" s="5"/>
      <c r="S146" s="5"/>
      <c r="T146" s="5">
        <v>26240</v>
      </c>
      <c r="U146" s="5">
        <v>434160.6</v>
      </c>
      <c r="V146" s="5">
        <v>1080355.69</v>
      </c>
      <c r="W146" s="5">
        <v>1322036.23</v>
      </c>
      <c r="X146" s="5">
        <v>239711.54</v>
      </c>
      <c r="Y146" s="5">
        <v>223836.79999999999</v>
      </c>
      <c r="Z146" s="5">
        <v>2029679.26</v>
      </c>
      <c r="AA146" s="5">
        <v>1588763.56</v>
      </c>
      <c r="AB146" s="5">
        <v>5944.93</v>
      </c>
      <c r="AC146" s="5"/>
    </row>
    <row r="147" spans="1:29" x14ac:dyDescent="0.2">
      <c r="A147" s="7">
        <v>1</v>
      </c>
      <c r="B147" s="4">
        <v>110148002</v>
      </c>
      <c r="C147" s="4" t="s">
        <v>308</v>
      </c>
      <c r="D147" s="4" t="s">
        <v>11</v>
      </c>
      <c r="E147" s="5">
        <v>66597496.869999997</v>
      </c>
      <c r="F147" s="5">
        <v>34014956.060000002</v>
      </c>
      <c r="G147" s="5">
        <v>2458899.75</v>
      </c>
      <c r="H147" s="5">
        <f t="shared" si="2"/>
        <v>103071352.68000001</v>
      </c>
      <c r="I147" s="5">
        <v>52188.25</v>
      </c>
      <c r="J147" s="5">
        <v>16751746.220000001</v>
      </c>
      <c r="K147" s="5">
        <v>119875287.15000001</v>
      </c>
      <c r="L147" s="5">
        <v>83782868.400000006</v>
      </c>
      <c r="M147" s="5">
        <v>49041691.770000003</v>
      </c>
      <c r="N147" s="5">
        <v>13955905.060000001</v>
      </c>
      <c r="O147" s="5">
        <v>2636551.63</v>
      </c>
      <c r="P147" s="5">
        <v>613352.35</v>
      </c>
      <c r="Q147" s="5">
        <v>15396.52</v>
      </c>
      <c r="R147" s="5">
        <v>334599.53999999998</v>
      </c>
      <c r="S147" s="5"/>
      <c r="T147" s="5"/>
      <c r="U147" s="5">
        <v>3824400.91</v>
      </c>
      <c r="V147" s="5">
        <v>4019298.17</v>
      </c>
      <c r="W147" s="5">
        <v>6146045.1399999997</v>
      </c>
      <c r="X147" s="5">
        <v>1255609.77</v>
      </c>
      <c r="Y147" s="5">
        <v>858572.75</v>
      </c>
      <c r="Z147" s="5">
        <v>7771156.7800000003</v>
      </c>
      <c r="AA147" s="5">
        <v>5576632.6500000004</v>
      </c>
      <c r="AB147" s="5">
        <v>4563239.8899999997</v>
      </c>
      <c r="AC147" s="5"/>
    </row>
    <row r="148" spans="1:29" x14ac:dyDescent="0.2">
      <c r="A148" s="7">
        <v>1</v>
      </c>
      <c r="B148" s="4">
        <v>124150503</v>
      </c>
      <c r="C148" s="4" t="s">
        <v>80</v>
      </c>
      <c r="D148" s="4" t="s">
        <v>47</v>
      </c>
      <c r="E148" s="5">
        <v>46685305.590000004</v>
      </c>
      <c r="F148" s="5">
        <v>18310916.09</v>
      </c>
      <c r="G148" s="5">
        <v>941738.01</v>
      </c>
      <c r="H148" s="5">
        <f t="shared" si="2"/>
        <v>65937959.690000005</v>
      </c>
      <c r="I148" s="5"/>
      <c r="J148" s="5">
        <v>7096856</v>
      </c>
      <c r="K148" s="5">
        <v>73034815.689999998</v>
      </c>
      <c r="L148" s="5">
        <v>52919068.829999998</v>
      </c>
      <c r="M148" s="5">
        <v>31789208.98</v>
      </c>
      <c r="N148" s="5">
        <v>12767373.92</v>
      </c>
      <c r="O148" s="5">
        <v>1985356</v>
      </c>
      <c r="P148" s="5">
        <v>142024.69</v>
      </c>
      <c r="Q148" s="5">
        <v>1342</v>
      </c>
      <c r="R148" s="5"/>
      <c r="S148" s="5"/>
      <c r="T148" s="5"/>
      <c r="U148" s="5">
        <v>2353734.5299999998</v>
      </c>
      <c r="V148" s="5">
        <v>1140653.3400000001</v>
      </c>
      <c r="W148" s="5">
        <v>3064140.59</v>
      </c>
      <c r="X148" s="5">
        <v>640113.86</v>
      </c>
      <c r="Y148" s="5">
        <v>580273.06999999995</v>
      </c>
      <c r="Z148" s="5">
        <v>3484196.26</v>
      </c>
      <c r="AA148" s="5">
        <v>6134671.79</v>
      </c>
      <c r="AB148" s="5">
        <v>880492.88</v>
      </c>
      <c r="AC148" s="5">
        <v>32639.77</v>
      </c>
    </row>
    <row r="149" spans="1:29" x14ac:dyDescent="0.2">
      <c r="A149" s="7">
        <v>1</v>
      </c>
      <c r="B149" s="4">
        <v>124151902</v>
      </c>
      <c r="C149" s="4" t="s">
        <v>81</v>
      </c>
      <c r="D149" s="4" t="s">
        <v>47</v>
      </c>
      <c r="E149" s="5">
        <v>82697276.75</v>
      </c>
      <c r="F149" s="5">
        <v>36885165.869999997</v>
      </c>
      <c r="G149" s="5">
        <v>1340676.46</v>
      </c>
      <c r="H149" s="5">
        <f t="shared" si="2"/>
        <v>120923119.08</v>
      </c>
      <c r="I149" s="5"/>
      <c r="J149" s="5">
        <v>16650856.35</v>
      </c>
      <c r="K149" s="5">
        <v>137573975.43000001</v>
      </c>
      <c r="L149" s="5">
        <v>95506644.549999997</v>
      </c>
      <c r="M149" s="5">
        <v>53594956.079999998</v>
      </c>
      <c r="N149" s="5">
        <v>24315107.109999999</v>
      </c>
      <c r="O149" s="5">
        <v>3576302.52</v>
      </c>
      <c r="P149" s="5">
        <v>1210911.04</v>
      </c>
      <c r="Q149" s="5"/>
      <c r="R149" s="5"/>
      <c r="S149" s="5"/>
      <c r="T149" s="5"/>
      <c r="U149" s="5">
        <v>4936897.6900000004</v>
      </c>
      <c r="V149" s="5">
        <v>3394474.84</v>
      </c>
      <c r="W149" s="5">
        <v>7437958.9199999999</v>
      </c>
      <c r="X149" s="5">
        <v>995584.78</v>
      </c>
      <c r="Y149" s="5">
        <v>1027126.1</v>
      </c>
      <c r="Z149" s="5">
        <v>9611060.4600000009</v>
      </c>
      <c r="AA149" s="5">
        <v>8155894.1100000003</v>
      </c>
      <c r="AB149" s="5">
        <v>1275381.3400000001</v>
      </c>
      <c r="AC149" s="5">
        <v>50787.63</v>
      </c>
    </row>
    <row r="150" spans="1:29" x14ac:dyDescent="0.2">
      <c r="A150" s="7">
        <v>1</v>
      </c>
      <c r="B150" s="4">
        <v>124152003</v>
      </c>
      <c r="C150" s="4" t="s">
        <v>82</v>
      </c>
      <c r="D150" s="4" t="s">
        <v>47</v>
      </c>
      <c r="E150" s="5">
        <v>102566445.68000001</v>
      </c>
      <c r="F150" s="5">
        <v>47672426.560000002</v>
      </c>
      <c r="G150" s="5">
        <v>3405943.39</v>
      </c>
      <c r="H150" s="5">
        <f t="shared" si="2"/>
        <v>153644815.63</v>
      </c>
      <c r="I150" s="5">
        <v>1558131.16</v>
      </c>
      <c r="J150" s="5">
        <v>47942391.32</v>
      </c>
      <c r="K150" s="5">
        <v>203145338.11000001</v>
      </c>
      <c r="L150" s="5">
        <v>121972651.03</v>
      </c>
      <c r="M150" s="5">
        <v>73925443.480000004</v>
      </c>
      <c r="N150" s="5">
        <v>21085193.5</v>
      </c>
      <c r="O150" s="5">
        <v>6176445.8799999999</v>
      </c>
      <c r="P150" s="5">
        <v>1365968.82</v>
      </c>
      <c r="Q150" s="5">
        <v>13394</v>
      </c>
      <c r="R150" s="5"/>
      <c r="S150" s="5"/>
      <c r="T150" s="5"/>
      <c r="U150" s="5">
        <v>5728429.75</v>
      </c>
      <c r="V150" s="5">
        <v>4460467.01</v>
      </c>
      <c r="W150" s="5">
        <v>8826274.4100000001</v>
      </c>
      <c r="X150" s="5">
        <v>2633839.54</v>
      </c>
      <c r="Y150" s="5">
        <v>1298612.1000000001</v>
      </c>
      <c r="Z150" s="5">
        <v>11694446.300000001</v>
      </c>
      <c r="AA150" s="5">
        <v>9572089.2200000007</v>
      </c>
      <c r="AB150" s="5">
        <v>3365975.32</v>
      </c>
      <c r="AC150" s="5">
        <v>92292.91</v>
      </c>
    </row>
    <row r="151" spans="1:29" x14ac:dyDescent="0.2">
      <c r="A151" s="7">
        <v>1</v>
      </c>
      <c r="B151" s="4">
        <v>124153503</v>
      </c>
      <c r="C151" s="4" t="s">
        <v>83</v>
      </c>
      <c r="D151" s="4" t="s">
        <v>47</v>
      </c>
      <c r="E151" s="5">
        <v>43572996.020000003</v>
      </c>
      <c r="F151" s="5">
        <v>21166761.09</v>
      </c>
      <c r="G151" s="5">
        <v>1188917.2</v>
      </c>
      <c r="H151" s="5">
        <f t="shared" si="2"/>
        <v>65928674.310000002</v>
      </c>
      <c r="I151" s="5"/>
      <c r="J151" s="5">
        <v>9822654.0399999991</v>
      </c>
      <c r="K151" s="5">
        <v>75751328.349999994</v>
      </c>
      <c r="L151" s="5">
        <v>53477749.689999998</v>
      </c>
      <c r="M151" s="5">
        <v>30400171.09</v>
      </c>
      <c r="N151" s="5">
        <v>12049244.529999999</v>
      </c>
      <c r="O151" s="5">
        <v>852086.22</v>
      </c>
      <c r="P151" s="5">
        <v>271494.18</v>
      </c>
      <c r="Q151" s="5"/>
      <c r="R151" s="5"/>
      <c r="S151" s="5"/>
      <c r="T151" s="5"/>
      <c r="U151" s="5">
        <v>2588760.54</v>
      </c>
      <c r="V151" s="5">
        <v>1954313.06</v>
      </c>
      <c r="W151" s="5">
        <v>4102011.69</v>
      </c>
      <c r="X151" s="5">
        <v>711118.82</v>
      </c>
      <c r="Y151" s="5">
        <v>901208.32</v>
      </c>
      <c r="Z151" s="5">
        <v>5752499.3799999999</v>
      </c>
      <c r="AA151" s="5">
        <v>4055953.95</v>
      </c>
      <c r="AB151" s="5">
        <v>1059349.5</v>
      </c>
      <c r="AC151" s="5">
        <v>41545.83</v>
      </c>
    </row>
    <row r="152" spans="1:29" x14ac:dyDescent="0.2">
      <c r="A152" s="7">
        <v>1</v>
      </c>
      <c r="B152" s="4">
        <v>124154003</v>
      </c>
      <c r="C152" s="4" t="s">
        <v>84</v>
      </c>
      <c r="D152" s="4" t="s">
        <v>47</v>
      </c>
      <c r="E152" s="5">
        <v>40604144.490000002</v>
      </c>
      <c r="F152" s="5">
        <v>21270872.559999999</v>
      </c>
      <c r="G152" s="5">
        <v>1103351.76</v>
      </c>
      <c r="H152" s="5">
        <f t="shared" si="2"/>
        <v>62978368.809999995</v>
      </c>
      <c r="I152" s="5"/>
      <c r="J152" s="5">
        <v>7763039.7699999996</v>
      </c>
      <c r="K152" s="5">
        <v>70741408.579999998</v>
      </c>
      <c r="L152" s="5">
        <v>50613572.119999997</v>
      </c>
      <c r="M152" s="5">
        <v>28063225.73</v>
      </c>
      <c r="N152" s="5">
        <v>11077338.060000001</v>
      </c>
      <c r="O152" s="5">
        <v>1299025.46</v>
      </c>
      <c r="P152" s="5">
        <v>164555.24</v>
      </c>
      <c r="Q152" s="5"/>
      <c r="R152" s="5"/>
      <c r="S152" s="5"/>
      <c r="T152" s="5"/>
      <c r="U152" s="5">
        <v>2039315.18</v>
      </c>
      <c r="V152" s="5">
        <v>1936260.43</v>
      </c>
      <c r="W152" s="5">
        <v>3104466.25</v>
      </c>
      <c r="X152" s="5">
        <v>728767.48</v>
      </c>
      <c r="Y152" s="5">
        <v>918248.71</v>
      </c>
      <c r="Z152" s="5">
        <v>5791905.5199999996</v>
      </c>
      <c r="AA152" s="5">
        <v>4904487.5</v>
      </c>
      <c r="AB152" s="5">
        <v>1809326.78</v>
      </c>
      <c r="AC152" s="5">
        <v>38094.71</v>
      </c>
    </row>
    <row r="153" spans="1:29" x14ac:dyDescent="0.2">
      <c r="A153" s="7">
        <v>1</v>
      </c>
      <c r="B153" s="4">
        <v>124156503</v>
      </c>
      <c r="C153" s="4" t="s">
        <v>85</v>
      </c>
      <c r="D153" s="4" t="s">
        <v>47</v>
      </c>
      <c r="E153" s="5">
        <v>26653702.57</v>
      </c>
      <c r="F153" s="5">
        <v>11262464.66</v>
      </c>
      <c r="G153" s="5">
        <v>516618.1</v>
      </c>
      <c r="H153" s="5">
        <f t="shared" si="2"/>
        <v>38432785.330000006</v>
      </c>
      <c r="I153" s="5"/>
      <c r="J153" s="5">
        <v>5978034.75</v>
      </c>
      <c r="K153" s="5">
        <v>44410820.079999998</v>
      </c>
      <c r="L153" s="5">
        <v>29706208.84</v>
      </c>
      <c r="M153" s="5">
        <v>17629774.460000001</v>
      </c>
      <c r="N153" s="5">
        <v>6902208.0599999996</v>
      </c>
      <c r="O153" s="5">
        <v>1575205.9</v>
      </c>
      <c r="P153" s="5">
        <v>546514.15</v>
      </c>
      <c r="Q153" s="5"/>
      <c r="R153" s="5"/>
      <c r="S153" s="5"/>
      <c r="T153" s="5"/>
      <c r="U153" s="5">
        <v>1298222.6499999999</v>
      </c>
      <c r="V153" s="5">
        <v>500851.1</v>
      </c>
      <c r="W153" s="5">
        <v>2390559.5699999998</v>
      </c>
      <c r="X153" s="5">
        <v>438358.89</v>
      </c>
      <c r="Y153" s="5">
        <v>521412.53</v>
      </c>
      <c r="Z153" s="5">
        <v>2522364.08</v>
      </c>
      <c r="AA153" s="5">
        <v>2863455.96</v>
      </c>
      <c r="AB153" s="5">
        <v>681479.93</v>
      </c>
      <c r="AC153" s="5">
        <v>45759.95</v>
      </c>
    </row>
    <row r="154" spans="1:29" x14ac:dyDescent="0.2">
      <c r="A154" s="7">
        <v>1</v>
      </c>
      <c r="B154" s="4">
        <v>124156603</v>
      </c>
      <c r="C154" s="4" t="s">
        <v>86</v>
      </c>
      <c r="D154" s="4" t="s">
        <v>47</v>
      </c>
      <c r="E154" s="5">
        <v>44210610.149999999</v>
      </c>
      <c r="F154" s="5">
        <v>27453430.260000002</v>
      </c>
      <c r="G154" s="5">
        <v>1476254.93</v>
      </c>
      <c r="H154" s="5">
        <f t="shared" si="2"/>
        <v>73140295.340000004</v>
      </c>
      <c r="I154" s="5"/>
      <c r="J154" s="5">
        <v>12315112.609999999</v>
      </c>
      <c r="K154" s="5">
        <v>85455407.950000003</v>
      </c>
      <c r="L154" s="5">
        <v>56574436.479999997</v>
      </c>
      <c r="M154" s="5">
        <v>29267410.800000001</v>
      </c>
      <c r="N154" s="5">
        <v>11738021.630000001</v>
      </c>
      <c r="O154" s="5">
        <v>2733348.95</v>
      </c>
      <c r="P154" s="5">
        <v>471828.77</v>
      </c>
      <c r="Q154" s="5"/>
      <c r="R154" s="5"/>
      <c r="S154" s="5"/>
      <c r="T154" s="5"/>
      <c r="U154" s="5">
        <v>3078220.48</v>
      </c>
      <c r="V154" s="5">
        <v>2518432.7400000002</v>
      </c>
      <c r="W154" s="5">
        <v>4080711.9</v>
      </c>
      <c r="X154" s="5">
        <v>1324262.47</v>
      </c>
      <c r="Y154" s="5">
        <v>1044026.38</v>
      </c>
      <c r="Z154" s="5">
        <v>8136582.6200000001</v>
      </c>
      <c r="AA154" s="5">
        <v>5082550.37</v>
      </c>
      <c r="AB154" s="5">
        <v>1919365.45</v>
      </c>
      <c r="AC154" s="5">
        <v>269277.84999999998</v>
      </c>
    </row>
    <row r="155" spans="1:29" x14ac:dyDescent="0.2">
      <c r="A155" s="7">
        <v>1</v>
      </c>
      <c r="B155" s="4">
        <v>124156703</v>
      </c>
      <c r="C155" s="4" t="s">
        <v>87</v>
      </c>
      <c r="D155" s="4" t="s">
        <v>47</v>
      </c>
      <c r="E155" s="5">
        <v>32394420.920000002</v>
      </c>
      <c r="F155" s="5">
        <v>14365245.060000001</v>
      </c>
      <c r="G155" s="5">
        <v>774051.4</v>
      </c>
      <c r="H155" s="5">
        <f t="shared" si="2"/>
        <v>47533717.380000003</v>
      </c>
      <c r="I155" s="5"/>
      <c r="J155" s="5">
        <v>9728612.2899999991</v>
      </c>
      <c r="K155" s="5">
        <v>57262329.670000002</v>
      </c>
      <c r="L155" s="5">
        <v>38866666.039999999</v>
      </c>
      <c r="M155" s="5">
        <v>21323660.899999999</v>
      </c>
      <c r="N155" s="5">
        <v>9892489.3800000008</v>
      </c>
      <c r="O155" s="5">
        <v>1098019</v>
      </c>
      <c r="P155" s="5">
        <v>80251.64</v>
      </c>
      <c r="Q155" s="5"/>
      <c r="R155" s="5"/>
      <c r="S155" s="5"/>
      <c r="T155" s="5"/>
      <c r="U155" s="5">
        <v>1386209.65</v>
      </c>
      <c r="V155" s="5">
        <v>900032.33</v>
      </c>
      <c r="W155" s="5">
        <v>2799029.14</v>
      </c>
      <c r="X155" s="5">
        <v>562398.98</v>
      </c>
      <c r="Y155" s="5">
        <v>593506.37</v>
      </c>
      <c r="Z155" s="5">
        <v>3599253.63</v>
      </c>
      <c r="AA155" s="5">
        <v>3362391.01</v>
      </c>
      <c r="AB155" s="5">
        <v>1141329.8600000001</v>
      </c>
      <c r="AC155" s="5">
        <v>21094.09</v>
      </c>
    </row>
    <row r="156" spans="1:29" x14ac:dyDescent="0.2">
      <c r="A156" s="7">
        <v>1</v>
      </c>
      <c r="B156" s="4">
        <v>124157203</v>
      </c>
      <c r="C156" s="4" t="s">
        <v>88</v>
      </c>
      <c r="D156" s="4" t="s">
        <v>47</v>
      </c>
      <c r="E156" s="5">
        <v>42991893.560000002</v>
      </c>
      <c r="F156" s="5">
        <v>19973124.890000001</v>
      </c>
      <c r="G156" s="5">
        <v>1539049.29</v>
      </c>
      <c r="H156" s="5">
        <f t="shared" si="2"/>
        <v>64504067.740000002</v>
      </c>
      <c r="I156" s="5"/>
      <c r="J156" s="5">
        <v>12105583.449999999</v>
      </c>
      <c r="K156" s="5">
        <v>76609651.189999998</v>
      </c>
      <c r="L156" s="5">
        <v>52035400.140000001</v>
      </c>
      <c r="M156" s="5">
        <v>30252291.170000002</v>
      </c>
      <c r="N156" s="5">
        <v>9939958.2799999993</v>
      </c>
      <c r="O156" s="5">
        <v>2730173</v>
      </c>
      <c r="P156" s="5">
        <v>69471.11</v>
      </c>
      <c r="Q156" s="5"/>
      <c r="R156" s="5"/>
      <c r="S156" s="5"/>
      <c r="T156" s="5"/>
      <c r="U156" s="5">
        <v>2902623.7</v>
      </c>
      <c r="V156" s="5">
        <v>1434576.24</v>
      </c>
      <c r="W156" s="5">
        <v>3954060.93</v>
      </c>
      <c r="X156" s="5">
        <v>596579.43999999994</v>
      </c>
      <c r="Y156" s="5">
        <v>686151.24</v>
      </c>
      <c r="Z156" s="5">
        <v>4674199.22</v>
      </c>
      <c r="AA156" s="5">
        <v>4184844.92</v>
      </c>
      <c r="AB156" s="5">
        <v>1503737.38</v>
      </c>
      <c r="AC156" s="5">
        <v>36351.82</v>
      </c>
    </row>
    <row r="157" spans="1:29" x14ac:dyDescent="0.2">
      <c r="A157" s="7">
        <v>1</v>
      </c>
      <c r="B157" s="4">
        <v>124157802</v>
      </c>
      <c r="C157" s="4" t="s">
        <v>89</v>
      </c>
      <c r="D157" s="4" t="s">
        <v>47</v>
      </c>
      <c r="E157" s="5">
        <v>63084300.359999999</v>
      </c>
      <c r="F157" s="5">
        <v>35173223.75</v>
      </c>
      <c r="G157" s="5">
        <v>1804568.13</v>
      </c>
      <c r="H157" s="5">
        <f t="shared" si="2"/>
        <v>100062092.23999999</v>
      </c>
      <c r="I157" s="5"/>
      <c r="J157" s="5">
        <v>16841873.73</v>
      </c>
      <c r="K157" s="5">
        <v>116903965.97</v>
      </c>
      <c r="L157" s="5">
        <v>81260388.019999996</v>
      </c>
      <c r="M157" s="5">
        <v>46786159.159999996</v>
      </c>
      <c r="N157" s="5">
        <v>15701474.49</v>
      </c>
      <c r="O157" s="5">
        <v>431390</v>
      </c>
      <c r="P157" s="5">
        <v>165276.71</v>
      </c>
      <c r="Q157" s="5"/>
      <c r="R157" s="5"/>
      <c r="S157" s="5"/>
      <c r="T157" s="5"/>
      <c r="U157" s="5">
        <v>3829827.05</v>
      </c>
      <c r="V157" s="5">
        <v>2946619.47</v>
      </c>
      <c r="W157" s="5">
        <v>6658732.4199999999</v>
      </c>
      <c r="X157" s="5">
        <v>1092720.3600000001</v>
      </c>
      <c r="Y157" s="5">
        <v>1090131.51</v>
      </c>
      <c r="Z157" s="5">
        <v>10559565.560000001</v>
      </c>
      <c r="AA157" s="5">
        <v>6712532.3099999996</v>
      </c>
      <c r="AB157" s="5">
        <v>2048351.9</v>
      </c>
      <c r="AC157" s="5">
        <v>234743.17</v>
      </c>
    </row>
    <row r="158" spans="1:29" x14ac:dyDescent="0.2">
      <c r="A158" s="7">
        <v>1</v>
      </c>
      <c r="B158" s="4">
        <v>124158503</v>
      </c>
      <c r="C158" s="4" t="s">
        <v>570</v>
      </c>
      <c r="D158" s="4" t="s">
        <v>47</v>
      </c>
      <c r="E158" s="5">
        <v>38607886</v>
      </c>
      <c r="F158" s="5">
        <v>21789284</v>
      </c>
      <c r="G158" s="5">
        <v>1054950</v>
      </c>
      <c r="H158" s="5">
        <f t="shared" si="2"/>
        <v>61452120</v>
      </c>
      <c r="I158" s="5"/>
      <c r="J158" s="5">
        <v>9294196</v>
      </c>
      <c r="K158" s="5">
        <v>70746316</v>
      </c>
      <c r="L158" s="5">
        <v>50104079.490000002</v>
      </c>
      <c r="M158" s="5">
        <v>28497327</v>
      </c>
      <c r="N158" s="5">
        <v>9136924</v>
      </c>
      <c r="O158" s="5">
        <v>673707</v>
      </c>
      <c r="P158" s="5">
        <v>299928</v>
      </c>
      <c r="Q158" s="5"/>
      <c r="R158" s="5"/>
      <c r="S158" s="5"/>
      <c r="T158" s="5"/>
      <c r="U158" s="5">
        <v>2961789</v>
      </c>
      <c r="V158" s="5">
        <v>3424562</v>
      </c>
      <c r="W158" s="5">
        <v>3345512</v>
      </c>
      <c r="X158" s="5">
        <v>505782</v>
      </c>
      <c r="Y158" s="5">
        <v>867445</v>
      </c>
      <c r="Z158" s="5">
        <v>5777320</v>
      </c>
      <c r="AA158" s="5">
        <v>4158576</v>
      </c>
      <c r="AB158" s="5">
        <v>706237</v>
      </c>
      <c r="AC158" s="5">
        <v>42061</v>
      </c>
    </row>
    <row r="159" spans="1:29" x14ac:dyDescent="0.2">
      <c r="A159" s="7">
        <v>1</v>
      </c>
      <c r="B159" s="4">
        <v>124159002</v>
      </c>
      <c r="C159" s="4" t="s">
        <v>90</v>
      </c>
      <c r="D159" s="4" t="s">
        <v>47</v>
      </c>
      <c r="E159" s="5">
        <v>113035855.56</v>
      </c>
      <c r="F159" s="5">
        <v>55089163.140000001</v>
      </c>
      <c r="G159" s="5">
        <v>4159665.79</v>
      </c>
      <c r="H159" s="5">
        <f t="shared" si="2"/>
        <v>172284684.48999998</v>
      </c>
      <c r="I159" s="5">
        <v>650293.23</v>
      </c>
      <c r="J159" s="5">
        <v>25604507.93</v>
      </c>
      <c r="K159" s="5">
        <v>198539485.65000001</v>
      </c>
      <c r="L159" s="5">
        <v>137820887.36000001</v>
      </c>
      <c r="M159" s="5">
        <v>79378432.329999998</v>
      </c>
      <c r="N159" s="5">
        <v>28577117.609999999</v>
      </c>
      <c r="O159" s="5">
        <v>4447154.6900000004</v>
      </c>
      <c r="P159" s="5">
        <v>593489.93000000005</v>
      </c>
      <c r="Q159" s="5">
        <v>10692</v>
      </c>
      <c r="R159" s="5">
        <v>28969</v>
      </c>
      <c r="S159" s="5"/>
      <c r="T159" s="5"/>
      <c r="U159" s="5">
        <v>7296705.1500000004</v>
      </c>
      <c r="V159" s="5">
        <v>4921267.8099999996</v>
      </c>
      <c r="W159" s="5">
        <v>9887949.7599999998</v>
      </c>
      <c r="X159" s="5">
        <v>1907607.39</v>
      </c>
      <c r="Y159" s="5">
        <v>1382289.78</v>
      </c>
      <c r="Z159" s="5">
        <v>14582011.17</v>
      </c>
      <c r="AA159" s="5">
        <v>12849133.449999999</v>
      </c>
      <c r="AB159" s="5">
        <v>2136469.67</v>
      </c>
      <c r="AC159" s="5">
        <v>125728.96000000001</v>
      </c>
    </row>
    <row r="160" spans="1:29" x14ac:dyDescent="0.2">
      <c r="A160" s="7">
        <v>1</v>
      </c>
      <c r="B160" s="4">
        <v>106160303</v>
      </c>
      <c r="C160" s="4" t="s">
        <v>548</v>
      </c>
      <c r="D160" s="4" t="s">
        <v>511</v>
      </c>
      <c r="E160" s="5">
        <v>8206630.7800000003</v>
      </c>
      <c r="F160" s="5">
        <v>4336243</v>
      </c>
      <c r="G160" s="5">
        <v>282590.96000000002</v>
      </c>
      <c r="H160" s="5">
        <f t="shared" si="2"/>
        <v>12825464.740000002</v>
      </c>
      <c r="I160" s="5">
        <v>14873.16</v>
      </c>
      <c r="J160" s="5">
        <v>805763.95</v>
      </c>
      <c r="K160" s="5">
        <v>13646101.85</v>
      </c>
      <c r="L160" s="5">
        <v>7519823.1100000003</v>
      </c>
      <c r="M160" s="5">
        <v>5416148.8200000003</v>
      </c>
      <c r="N160" s="5">
        <v>1471086.71</v>
      </c>
      <c r="O160" s="5">
        <v>684330.98</v>
      </c>
      <c r="P160" s="5">
        <v>635064.27</v>
      </c>
      <c r="Q160" s="5"/>
      <c r="R160" s="5"/>
      <c r="S160" s="5"/>
      <c r="T160" s="5"/>
      <c r="U160" s="5">
        <v>419094.14</v>
      </c>
      <c r="V160" s="5">
        <v>623191.97</v>
      </c>
      <c r="W160" s="5">
        <v>775029.54</v>
      </c>
      <c r="X160" s="5">
        <v>178969.05</v>
      </c>
      <c r="Y160" s="5">
        <v>166606.16</v>
      </c>
      <c r="Z160" s="5">
        <v>1081862.96</v>
      </c>
      <c r="AA160" s="5">
        <v>1081004.3</v>
      </c>
      <c r="AB160" s="5"/>
      <c r="AC160" s="5">
        <v>10484.879999999999</v>
      </c>
    </row>
    <row r="161" spans="1:29" x14ac:dyDescent="0.2">
      <c r="A161" s="7">
        <v>1</v>
      </c>
      <c r="B161" s="4">
        <v>106161203</v>
      </c>
      <c r="C161" s="4" t="s">
        <v>231</v>
      </c>
      <c r="D161" s="4" t="s">
        <v>511</v>
      </c>
      <c r="E161" s="5">
        <v>6616026.3700000001</v>
      </c>
      <c r="F161" s="5">
        <v>3810680.76</v>
      </c>
      <c r="G161" s="5">
        <v>403096.67</v>
      </c>
      <c r="H161" s="5">
        <f t="shared" si="2"/>
        <v>10829803.799999999</v>
      </c>
      <c r="I161" s="5"/>
      <c r="J161" s="5">
        <v>967865.99</v>
      </c>
      <c r="K161" s="5">
        <v>11797669.789999999</v>
      </c>
      <c r="L161" s="5">
        <v>8348255.0300000003</v>
      </c>
      <c r="M161" s="5">
        <v>4637136.29</v>
      </c>
      <c r="N161" s="5">
        <v>1456989.4</v>
      </c>
      <c r="O161" s="5">
        <v>336532.7</v>
      </c>
      <c r="P161" s="5">
        <v>181322.98</v>
      </c>
      <c r="Q161" s="5">
        <v>4045</v>
      </c>
      <c r="R161" s="5"/>
      <c r="S161" s="5"/>
      <c r="T161" s="5"/>
      <c r="U161" s="5">
        <v>398576.33</v>
      </c>
      <c r="V161" s="5">
        <v>526816.88</v>
      </c>
      <c r="W161" s="5">
        <v>814456.8</v>
      </c>
      <c r="X161" s="5">
        <v>141947.76999999999</v>
      </c>
      <c r="Y161" s="5">
        <v>246606.27</v>
      </c>
      <c r="Z161" s="5">
        <v>1043626.14</v>
      </c>
      <c r="AA161" s="5">
        <v>620198.40000000002</v>
      </c>
      <c r="AB161" s="5"/>
      <c r="AC161" s="5">
        <v>18452.169999999998</v>
      </c>
    </row>
    <row r="162" spans="1:29" x14ac:dyDescent="0.2">
      <c r="A162" s="7">
        <v>1</v>
      </c>
      <c r="B162" s="4">
        <v>106161703</v>
      </c>
      <c r="C162" s="4" t="s">
        <v>549</v>
      </c>
      <c r="D162" s="4" t="s">
        <v>511</v>
      </c>
      <c r="E162" s="5">
        <v>7328792.1200000001</v>
      </c>
      <c r="F162" s="5">
        <v>4101135.31</v>
      </c>
      <c r="G162" s="5">
        <v>208401.84</v>
      </c>
      <c r="H162" s="5">
        <f t="shared" si="2"/>
        <v>11638329.27</v>
      </c>
      <c r="I162" s="5"/>
      <c r="J162" s="5">
        <v>3907703.78</v>
      </c>
      <c r="K162" s="5">
        <v>15546033.050000001</v>
      </c>
      <c r="L162" s="5">
        <v>8390554.5199999996</v>
      </c>
      <c r="M162" s="5">
        <v>4918804.03</v>
      </c>
      <c r="N162" s="5">
        <v>1591984.74</v>
      </c>
      <c r="O162" s="5">
        <v>559300.69999999995</v>
      </c>
      <c r="P162" s="5">
        <v>247788.64</v>
      </c>
      <c r="Q162" s="5">
        <v>10914.01</v>
      </c>
      <c r="R162" s="5"/>
      <c r="S162" s="5"/>
      <c r="T162" s="5"/>
      <c r="U162" s="5">
        <v>395489.59</v>
      </c>
      <c r="V162" s="5">
        <v>527236.38</v>
      </c>
      <c r="W162" s="5">
        <v>860869.1</v>
      </c>
      <c r="X162" s="5">
        <v>164816.04</v>
      </c>
      <c r="Y162" s="5">
        <v>267324.13</v>
      </c>
      <c r="Z162" s="5">
        <v>1022016.25</v>
      </c>
      <c r="AA162" s="5">
        <v>844489.31</v>
      </c>
      <c r="AB162" s="5">
        <v>6379.6</v>
      </c>
      <c r="AC162" s="5">
        <v>12514.91</v>
      </c>
    </row>
    <row r="163" spans="1:29" x14ac:dyDescent="0.2">
      <c r="A163" s="7">
        <v>1</v>
      </c>
      <c r="B163" s="4">
        <v>106166503</v>
      </c>
      <c r="C163" s="4" t="s">
        <v>232</v>
      </c>
      <c r="D163" s="4" t="s">
        <v>511</v>
      </c>
      <c r="E163" s="5">
        <v>9287501.7799999993</v>
      </c>
      <c r="F163" s="5">
        <v>4351094.3099999996</v>
      </c>
      <c r="G163" s="5">
        <v>190394.49</v>
      </c>
      <c r="H163" s="5">
        <f t="shared" si="2"/>
        <v>13828990.58</v>
      </c>
      <c r="I163" s="5"/>
      <c r="J163" s="5">
        <v>571214.32999999996</v>
      </c>
      <c r="K163" s="5">
        <v>14400204.91</v>
      </c>
      <c r="L163" s="5">
        <v>10077930.460000001</v>
      </c>
      <c r="M163" s="5">
        <v>6092773.0499999998</v>
      </c>
      <c r="N163" s="5">
        <v>1845238.66</v>
      </c>
      <c r="O163" s="5">
        <v>838746.12</v>
      </c>
      <c r="P163" s="5">
        <v>444901.95</v>
      </c>
      <c r="Q163" s="5"/>
      <c r="R163" s="5"/>
      <c r="S163" s="5"/>
      <c r="T163" s="5">
        <v>65842</v>
      </c>
      <c r="U163" s="5">
        <v>323430.42</v>
      </c>
      <c r="V163" s="5">
        <v>205753.28</v>
      </c>
      <c r="W163" s="5">
        <v>1135921.3500000001</v>
      </c>
      <c r="X163" s="5">
        <v>131466.59</v>
      </c>
      <c r="Y163" s="5">
        <v>246512.36</v>
      </c>
      <c r="Z163" s="5">
        <v>1237739.8899999999</v>
      </c>
      <c r="AA163" s="5">
        <v>844001.12</v>
      </c>
      <c r="AB163" s="5">
        <v>174126.62</v>
      </c>
      <c r="AC163" s="5">
        <v>52142.68</v>
      </c>
    </row>
    <row r="164" spans="1:29" x14ac:dyDescent="0.2">
      <c r="A164" s="7">
        <v>1</v>
      </c>
      <c r="B164" s="4">
        <v>106167504</v>
      </c>
      <c r="C164" s="4" t="s">
        <v>233</v>
      </c>
      <c r="D164" s="4" t="s">
        <v>511</v>
      </c>
      <c r="E164" s="5">
        <v>4383557.8099999996</v>
      </c>
      <c r="F164" s="5">
        <v>2378972.37</v>
      </c>
      <c r="G164" s="5">
        <v>93901.759999999995</v>
      </c>
      <c r="H164" s="5">
        <f t="shared" si="2"/>
        <v>6856431.9399999995</v>
      </c>
      <c r="I164" s="5">
        <v>3759.46</v>
      </c>
      <c r="J164" s="5">
        <v>611247.07999999996</v>
      </c>
      <c r="K164" s="5">
        <v>7471438.4800000004</v>
      </c>
      <c r="L164" s="5">
        <v>4899461.88</v>
      </c>
      <c r="M164" s="5">
        <v>3091621.45</v>
      </c>
      <c r="N164" s="5">
        <v>697752.66</v>
      </c>
      <c r="O164" s="5">
        <v>339988</v>
      </c>
      <c r="P164" s="5">
        <v>243477.7</v>
      </c>
      <c r="Q164" s="5">
        <v>10718</v>
      </c>
      <c r="R164" s="5"/>
      <c r="S164" s="5"/>
      <c r="T164" s="5"/>
      <c r="U164" s="5">
        <v>205899.85</v>
      </c>
      <c r="V164" s="5">
        <v>190531.26</v>
      </c>
      <c r="W164" s="5">
        <v>563904.94999999995</v>
      </c>
      <c r="X164" s="5">
        <v>76136.36</v>
      </c>
      <c r="Y164" s="5">
        <v>129965.65</v>
      </c>
      <c r="Z164" s="5">
        <v>533668.05000000005</v>
      </c>
      <c r="AA164" s="5">
        <v>577661.18000000005</v>
      </c>
      <c r="AB164" s="5">
        <v>91382.05</v>
      </c>
      <c r="AC164" s="5">
        <v>9823.02</v>
      </c>
    </row>
    <row r="165" spans="1:29" x14ac:dyDescent="0.2">
      <c r="A165" s="7">
        <v>1</v>
      </c>
      <c r="B165" s="4">
        <v>106168003</v>
      </c>
      <c r="C165" s="4" t="s">
        <v>234</v>
      </c>
      <c r="D165" s="4" t="s">
        <v>511</v>
      </c>
      <c r="E165" s="5">
        <v>10180298.199999999</v>
      </c>
      <c r="F165" s="5">
        <v>4232532.8099999996</v>
      </c>
      <c r="G165" s="5">
        <v>301605.89</v>
      </c>
      <c r="H165" s="5">
        <f t="shared" si="2"/>
        <v>14714436.899999999</v>
      </c>
      <c r="I165" s="5"/>
      <c r="J165" s="5">
        <v>2158723.17</v>
      </c>
      <c r="K165" s="5">
        <v>16873160.07</v>
      </c>
      <c r="L165" s="5">
        <v>10513039.529999999</v>
      </c>
      <c r="M165" s="5">
        <v>6793145.9100000001</v>
      </c>
      <c r="N165" s="5">
        <v>2431403.5299999998</v>
      </c>
      <c r="O165" s="5">
        <v>900571.75</v>
      </c>
      <c r="P165" s="5">
        <v>55177.01</v>
      </c>
      <c r="Q165" s="5"/>
      <c r="R165" s="5"/>
      <c r="S165" s="5"/>
      <c r="T165" s="5"/>
      <c r="U165" s="5">
        <v>303841.24</v>
      </c>
      <c r="V165" s="5">
        <v>532882.07999999996</v>
      </c>
      <c r="W165" s="5">
        <v>749998.27</v>
      </c>
      <c r="X165" s="5">
        <v>166914.5</v>
      </c>
      <c r="Y165" s="5">
        <v>158529.60000000001</v>
      </c>
      <c r="Z165" s="5">
        <v>1138819.73</v>
      </c>
      <c r="AA165" s="5">
        <v>1168069.31</v>
      </c>
      <c r="AB165" s="5"/>
      <c r="AC165" s="5">
        <v>13478.08</v>
      </c>
    </row>
    <row r="166" spans="1:29" x14ac:dyDescent="0.2">
      <c r="A166" s="7">
        <v>1</v>
      </c>
      <c r="B166" s="4">
        <v>106169003</v>
      </c>
      <c r="C166" s="4" t="s">
        <v>235</v>
      </c>
      <c r="D166" s="4" t="s">
        <v>511</v>
      </c>
      <c r="E166" s="5">
        <v>5605826</v>
      </c>
      <c r="F166" s="5">
        <v>3152178</v>
      </c>
      <c r="G166" s="5">
        <v>234822</v>
      </c>
      <c r="H166" s="5">
        <f t="shared" si="2"/>
        <v>8992826</v>
      </c>
      <c r="I166" s="5">
        <v>22372</v>
      </c>
      <c r="J166" s="5">
        <v>740868.3</v>
      </c>
      <c r="K166" s="5">
        <v>9756066.3000000007</v>
      </c>
      <c r="L166" s="5">
        <v>6696669.9400000004</v>
      </c>
      <c r="M166" s="5">
        <v>4190200</v>
      </c>
      <c r="N166" s="5">
        <v>1100399</v>
      </c>
      <c r="O166" s="5">
        <v>303844</v>
      </c>
      <c r="P166" s="5">
        <v>11383</v>
      </c>
      <c r="Q166" s="5"/>
      <c r="R166" s="5"/>
      <c r="S166" s="5"/>
      <c r="T166" s="5"/>
      <c r="U166" s="5">
        <v>280175</v>
      </c>
      <c r="V166" s="5">
        <v>159948</v>
      </c>
      <c r="W166" s="5">
        <v>747699</v>
      </c>
      <c r="X166" s="5">
        <v>159407</v>
      </c>
      <c r="Y166" s="5">
        <v>168339</v>
      </c>
      <c r="Z166" s="5">
        <v>940430</v>
      </c>
      <c r="AA166" s="5">
        <v>479868</v>
      </c>
      <c r="AB166" s="5">
        <v>210057</v>
      </c>
      <c r="AC166" s="5">
        <v>6255</v>
      </c>
    </row>
    <row r="167" spans="1:29" x14ac:dyDescent="0.2">
      <c r="A167" s="7">
        <v>1</v>
      </c>
      <c r="B167" s="4">
        <v>110171003</v>
      </c>
      <c r="C167" s="4" t="s">
        <v>309</v>
      </c>
      <c r="D167" s="4" t="s">
        <v>512</v>
      </c>
      <c r="E167" s="5">
        <v>16906912.02</v>
      </c>
      <c r="F167" s="5">
        <v>10542696.710000001</v>
      </c>
      <c r="G167" s="5">
        <v>543623.61</v>
      </c>
      <c r="H167" s="5">
        <f t="shared" si="2"/>
        <v>27993232.34</v>
      </c>
      <c r="I167" s="5"/>
      <c r="J167" s="5">
        <v>2660016.14</v>
      </c>
      <c r="K167" s="5">
        <v>30653248.48</v>
      </c>
      <c r="L167" s="5">
        <v>19779588.120000001</v>
      </c>
      <c r="M167" s="5">
        <v>11080193.93</v>
      </c>
      <c r="N167" s="5">
        <v>4166946.06</v>
      </c>
      <c r="O167" s="5">
        <v>1370650.93</v>
      </c>
      <c r="P167" s="5">
        <v>289121.09999999998</v>
      </c>
      <c r="Q167" s="5"/>
      <c r="R167" s="5"/>
      <c r="S167" s="5"/>
      <c r="T167" s="5"/>
      <c r="U167" s="5">
        <v>937275.32</v>
      </c>
      <c r="V167" s="5">
        <v>1132797.1499999999</v>
      </c>
      <c r="W167" s="5">
        <v>1766700.73</v>
      </c>
      <c r="X167" s="5">
        <v>484201.87</v>
      </c>
      <c r="Y167" s="5">
        <v>342711.85</v>
      </c>
      <c r="Z167" s="5">
        <v>2745705.09</v>
      </c>
      <c r="AA167" s="5">
        <v>1853415.6</v>
      </c>
      <c r="AB167" s="5">
        <v>1279889.1000000001</v>
      </c>
      <c r="AC167" s="5"/>
    </row>
    <row r="168" spans="1:29" x14ac:dyDescent="0.2">
      <c r="A168" s="7">
        <v>1</v>
      </c>
      <c r="B168" s="4">
        <v>110171803</v>
      </c>
      <c r="C168" s="4" t="s">
        <v>310</v>
      </c>
      <c r="D168" s="4" t="s">
        <v>512</v>
      </c>
      <c r="E168" s="5">
        <v>8637759.5</v>
      </c>
      <c r="F168" s="5">
        <v>4505274.95</v>
      </c>
      <c r="G168" s="5">
        <v>305948.03000000003</v>
      </c>
      <c r="H168" s="5">
        <f t="shared" si="2"/>
        <v>13448982.479999999</v>
      </c>
      <c r="I168" s="5">
        <v>833696.16</v>
      </c>
      <c r="J168" s="5">
        <v>1434319.32</v>
      </c>
      <c r="K168" s="5">
        <v>15716997.960000001</v>
      </c>
      <c r="L168" s="5">
        <v>10592819.949999999</v>
      </c>
      <c r="M168" s="5">
        <v>5866330.8300000001</v>
      </c>
      <c r="N168" s="5">
        <v>1867395.02</v>
      </c>
      <c r="O168" s="5">
        <v>826334.19</v>
      </c>
      <c r="P168" s="5">
        <v>77699.460000000006</v>
      </c>
      <c r="Q168" s="5"/>
      <c r="R168" s="5"/>
      <c r="S168" s="5"/>
      <c r="T168" s="5"/>
      <c r="U168" s="5">
        <v>401460.81</v>
      </c>
      <c r="V168" s="5">
        <v>426987.33</v>
      </c>
      <c r="W168" s="5">
        <v>1146859.1100000001</v>
      </c>
      <c r="X168" s="5">
        <v>179102.75</v>
      </c>
      <c r="Y168" s="5">
        <v>274390.42</v>
      </c>
      <c r="Z168" s="5">
        <v>1305593.02</v>
      </c>
      <c r="AA168" s="5">
        <v>770881.51</v>
      </c>
      <c r="AB168" s="5"/>
      <c r="AC168" s="5"/>
    </row>
    <row r="169" spans="1:29" x14ac:dyDescent="0.2">
      <c r="A169" s="7">
        <v>1</v>
      </c>
      <c r="B169" s="4">
        <v>106172003</v>
      </c>
      <c r="C169" s="4" t="s">
        <v>236</v>
      </c>
      <c r="D169" s="4" t="s">
        <v>512</v>
      </c>
      <c r="E169" s="5">
        <v>32194927.510000002</v>
      </c>
      <c r="F169" s="5">
        <v>17104332.949999999</v>
      </c>
      <c r="G169" s="5">
        <v>765213.54</v>
      </c>
      <c r="H169" s="5">
        <f t="shared" si="2"/>
        <v>50064474</v>
      </c>
      <c r="I169" s="5"/>
      <c r="J169" s="5">
        <v>3707075.62</v>
      </c>
      <c r="K169" s="5">
        <v>53771549.619999997</v>
      </c>
      <c r="L169" s="5">
        <v>36325893.340000004</v>
      </c>
      <c r="M169" s="5">
        <v>21285742.989999998</v>
      </c>
      <c r="N169" s="5">
        <v>7813371.9699999997</v>
      </c>
      <c r="O169" s="5">
        <v>2362416.9900000002</v>
      </c>
      <c r="P169" s="5">
        <v>693359.31</v>
      </c>
      <c r="Q169" s="5">
        <v>40036.25</v>
      </c>
      <c r="R169" s="5"/>
      <c r="S169" s="5"/>
      <c r="T169" s="5"/>
      <c r="U169" s="5">
        <v>1369091.07</v>
      </c>
      <c r="V169" s="5">
        <v>2180490.8199999998</v>
      </c>
      <c r="W169" s="5">
        <v>3461880.39</v>
      </c>
      <c r="X169" s="5">
        <v>804623.71</v>
      </c>
      <c r="Y169" s="5">
        <v>829761.58</v>
      </c>
      <c r="Z169" s="5">
        <v>4824292.93</v>
      </c>
      <c r="AA169" s="5">
        <v>2828455.64</v>
      </c>
      <c r="AB169" s="5">
        <v>747133.35</v>
      </c>
      <c r="AC169" s="5">
        <v>58603.46</v>
      </c>
    </row>
    <row r="170" spans="1:29" x14ac:dyDescent="0.2">
      <c r="A170" s="7">
        <v>1</v>
      </c>
      <c r="B170" s="4">
        <v>110173003</v>
      </c>
      <c r="C170" s="4" t="s">
        <v>311</v>
      </c>
      <c r="D170" s="4" t="s">
        <v>512</v>
      </c>
      <c r="E170" s="5">
        <v>7084325.8600000003</v>
      </c>
      <c r="F170" s="5">
        <v>4026308.7</v>
      </c>
      <c r="G170" s="5">
        <v>392500.85</v>
      </c>
      <c r="H170" s="5">
        <f t="shared" si="2"/>
        <v>11503135.41</v>
      </c>
      <c r="I170" s="5"/>
      <c r="J170" s="5">
        <v>956556.16</v>
      </c>
      <c r="K170" s="5">
        <v>12459691.57</v>
      </c>
      <c r="L170" s="5">
        <v>7698925.8499999996</v>
      </c>
      <c r="M170" s="5">
        <v>4541282.3899999997</v>
      </c>
      <c r="N170" s="5">
        <v>1800643.53</v>
      </c>
      <c r="O170" s="5">
        <v>258899.52</v>
      </c>
      <c r="P170" s="5">
        <v>483500.42</v>
      </c>
      <c r="Q170" s="5"/>
      <c r="R170" s="5"/>
      <c r="S170" s="5"/>
      <c r="T170" s="5"/>
      <c r="U170" s="5">
        <v>327359.52</v>
      </c>
      <c r="V170" s="5">
        <v>220101.5</v>
      </c>
      <c r="W170" s="5">
        <v>928712.62</v>
      </c>
      <c r="X170" s="5">
        <v>68743.8</v>
      </c>
      <c r="Y170" s="5">
        <v>276698.78000000003</v>
      </c>
      <c r="Z170" s="5">
        <v>1118621.3999999999</v>
      </c>
      <c r="AA170" s="5">
        <v>950764.46</v>
      </c>
      <c r="AB170" s="5">
        <v>135306.62</v>
      </c>
      <c r="AC170" s="5"/>
    </row>
    <row r="171" spans="1:29" x14ac:dyDescent="0.2">
      <c r="A171" s="7">
        <v>1</v>
      </c>
      <c r="B171" s="4">
        <v>110173504</v>
      </c>
      <c r="C171" s="4" t="s">
        <v>312</v>
      </c>
      <c r="D171" s="4" t="s">
        <v>512</v>
      </c>
      <c r="E171" s="5">
        <v>3604628.12</v>
      </c>
      <c r="F171" s="5">
        <v>1879793.73</v>
      </c>
      <c r="G171" s="5">
        <v>129973.3</v>
      </c>
      <c r="H171" s="5">
        <f t="shared" si="2"/>
        <v>5614395.1499999994</v>
      </c>
      <c r="I171" s="5">
        <v>12514.51</v>
      </c>
      <c r="J171" s="5">
        <v>519180.7</v>
      </c>
      <c r="K171" s="5">
        <v>6146090.3600000003</v>
      </c>
      <c r="L171" s="5">
        <v>3675321.73</v>
      </c>
      <c r="M171" s="5">
        <v>2427899.2400000002</v>
      </c>
      <c r="N171" s="5">
        <v>764751.83</v>
      </c>
      <c r="O171" s="5">
        <v>178161.44</v>
      </c>
      <c r="P171" s="5">
        <v>95007.61</v>
      </c>
      <c r="Q171" s="5"/>
      <c r="R171" s="5"/>
      <c r="S171" s="5"/>
      <c r="T171" s="5">
        <v>138808</v>
      </c>
      <c r="U171" s="5">
        <v>184569.19</v>
      </c>
      <c r="V171" s="5">
        <v>202180.28</v>
      </c>
      <c r="W171" s="5">
        <v>477335.66</v>
      </c>
      <c r="X171" s="5">
        <v>97444.54</v>
      </c>
      <c r="Y171" s="5">
        <v>167876.71</v>
      </c>
      <c r="Z171" s="5">
        <v>292864.89</v>
      </c>
      <c r="AA171" s="5">
        <v>405167.12</v>
      </c>
      <c r="AB171" s="5">
        <v>3089.34</v>
      </c>
      <c r="AC171" s="5">
        <v>49266</v>
      </c>
    </row>
    <row r="172" spans="1:29" x14ac:dyDescent="0.2">
      <c r="A172" s="7">
        <v>1</v>
      </c>
      <c r="B172" s="4">
        <v>110175003</v>
      </c>
      <c r="C172" s="4" t="s">
        <v>313</v>
      </c>
      <c r="D172" s="4" t="s">
        <v>512</v>
      </c>
      <c r="E172" s="5">
        <v>6260783.5</v>
      </c>
      <c r="F172" s="5">
        <v>4018560.6</v>
      </c>
      <c r="G172" s="5">
        <v>293777.82</v>
      </c>
      <c r="H172" s="5">
        <f t="shared" si="2"/>
        <v>10573121.92</v>
      </c>
      <c r="I172" s="5">
        <v>3464.49</v>
      </c>
      <c r="J172" s="5">
        <v>1957179.84</v>
      </c>
      <c r="K172" s="5">
        <v>12533766.25</v>
      </c>
      <c r="L172" s="5">
        <v>7396573.5300000003</v>
      </c>
      <c r="M172" s="5">
        <v>4330703.63</v>
      </c>
      <c r="N172" s="5">
        <v>1288838</v>
      </c>
      <c r="O172" s="5">
        <v>602958.48</v>
      </c>
      <c r="P172" s="5">
        <v>38283.39</v>
      </c>
      <c r="Q172" s="5"/>
      <c r="R172" s="5"/>
      <c r="S172" s="5"/>
      <c r="T172" s="5"/>
      <c r="U172" s="5">
        <v>252321.24</v>
      </c>
      <c r="V172" s="5">
        <v>451809.56</v>
      </c>
      <c r="W172" s="5">
        <v>854103.57</v>
      </c>
      <c r="X172" s="5">
        <v>83872.97</v>
      </c>
      <c r="Y172" s="5">
        <v>148626.65</v>
      </c>
      <c r="Z172" s="5">
        <v>1088005.72</v>
      </c>
      <c r="AA172" s="5">
        <v>1139820.8899999999</v>
      </c>
      <c r="AB172" s="5"/>
      <c r="AC172" s="5"/>
    </row>
    <row r="173" spans="1:29" x14ac:dyDescent="0.2">
      <c r="A173" s="7">
        <v>1</v>
      </c>
      <c r="B173" s="4">
        <v>110177003</v>
      </c>
      <c r="C173" s="4" t="s">
        <v>557</v>
      </c>
      <c r="D173" s="4" t="s">
        <v>512</v>
      </c>
      <c r="E173" s="5">
        <v>15215310.439999999</v>
      </c>
      <c r="F173" s="5">
        <v>8854938.7899999991</v>
      </c>
      <c r="G173" s="5">
        <v>510099.94</v>
      </c>
      <c r="H173" s="5">
        <f t="shared" si="2"/>
        <v>24580349.169999998</v>
      </c>
      <c r="I173" s="5"/>
      <c r="J173" s="5">
        <v>3866285.9</v>
      </c>
      <c r="K173" s="5">
        <v>28446635.07</v>
      </c>
      <c r="L173" s="5">
        <v>17464589.600000001</v>
      </c>
      <c r="M173" s="5">
        <v>10982969.58</v>
      </c>
      <c r="N173" s="5">
        <v>2848764.07</v>
      </c>
      <c r="O173" s="5">
        <v>1030083.83</v>
      </c>
      <c r="P173" s="5">
        <v>353492.96</v>
      </c>
      <c r="Q173" s="5"/>
      <c r="R173" s="5"/>
      <c r="S173" s="5"/>
      <c r="T173" s="5"/>
      <c r="U173" s="5">
        <v>843638.75</v>
      </c>
      <c r="V173" s="5">
        <v>765660.17</v>
      </c>
      <c r="W173" s="5">
        <v>1400049.33</v>
      </c>
      <c r="X173" s="5">
        <v>392161.16</v>
      </c>
      <c r="Y173" s="5">
        <v>403565.44</v>
      </c>
      <c r="Z173" s="5">
        <v>2568864.8199999998</v>
      </c>
      <c r="AA173" s="5">
        <v>1743916.77</v>
      </c>
      <c r="AB173" s="5">
        <v>737082.35</v>
      </c>
      <c r="AC173" s="5"/>
    </row>
    <row r="174" spans="1:29" x14ac:dyDescent="0.2">
      <c r="A174" s="7">
        <v>1</v>
      </c>
      <c r="B174" s="4">
        <v>110179003</v>
      </c>
      <c r="C174" s="4" t="s">
        <v>314</v>
      </c>
      <c r="D174" s="4" t="s">
        <v>512</v>
      </c>
      <c r="E174" s="5">
        <v>9962101.5</v>
      </c>
      <c r="F174" s="5">
        <v>4269126.24</v>
      </c>
      <c r="G174" s="5">
        <v>327697.75</v>
      </c>
      <c r="H174" s="5">
        <f t="shared" si="2"/>
        <v>14558925.49</v>
      </c>
      <c r="I174" s="5"/>
      <c r="J174" s="5">
        <v>1043477.29</v>
      </c>
      <c r="K174" s="5">
        <v>15602402.779999999</v>
      </c>
      <c r="L174" s="5">
        <v>10972032.02</v>
      </c>
      <c r="M174" s="5">
        <v>6795352.1600000001</v>
      </c>
      <c r="N174" s="5">
        <v>2408925.7200000002</v>
      </c>
      <c r="O174" s="5">
        <v>514042.2</v>
      </c>
      <c r="P174" s="5">
        <v>243781.42</v>
      </c>
      <c r="Q174" s="5"/>
      <c r="R174" s="5"/>
      <c r="S174" s="5"/>
      <c r="T174" s="5"/>
      <c r="U174" s="5">
        <v>366784.29</v>
      </c>
      <c r="V174" s="5">
        <v>446291.14</v>
      </c>
      <c r="W174" s="5">
        <v>712012.88</v>
      </c>
      <c r="X174" s="5">
        <v>180366.25</v>
      </c>
      <c r="Y174" s="5">
        <v>188793.01</v>
      </c>
      <c r="Z174" s="5">
        <v>1294627.69</v>
      </c>
      <c r="AA174" s="5">
        <v>1080250.98</v>
      </c>
      <c r="AB174" s="5"/>
      <c r="AC174" s="5"/>
    </row>
    <row r="175" spans="1:29" x14ac:dyDescent="0.2">
      <c r="A175" s="7">
        <v>1</v>
      </c>
      <c r="B175" s="4">
        <v>110183602</v>
      </c>
      <c r="C175" s="4" t="s">
        <v>315</v>
      </c>
      <c r="D175" s="4" t="s">
        <v>12</v>
      </c>
      <c r="E175" s="5">
        <v>36850056.619999997</v>
      </c>
      <c r="F175" s="5">
        <v>17131691.109999999</v>
      </c>
      <c r="G175" s="5">
        <v>2021229.42</v>
      </c>
      <c r="H175" s="5">
        <f t="shared" si="2"/>
        <v>56002977.149999999</v>
      </c>
      <c r="I175" s="5"/>
      <c r="J175" s="5">
        <v>4665590.3</v>
      </c>
      <c r="K175" s="5">
        <v>60668567.450000003</v>
      </c>
      <c r="L175" s="5">
        <v>40433620.939999998</v>
      </c>
      <c r="M175" s="5">
        <v>24741039.219999999</v>
      </c>
      <c r="N175" s="5">
        <v>10116490.359999999</v>
      </c>
      <c r="O175" s="5">
        <v>1780629.71</v>
      </c>
      <c r="P175" s="5">
        <v>133483.97</v>
      </c>
      <c r="Q175" s="5">
        <v>49545.73</v>
      </c>
      <c r="R175" s="5">
        <v>28867.63</v>
      </c>
      <c r="S175" s="5"/>
      <c r="T175" s="5"/>
      <c r="U175" s="5">
        <v>1821184.05</v>
      </c>
      <c r="V175" s="5">
        <v>780718.65</v>
      </c>
      <c r="W175" s="5">
        <v>3540610.97</v>
      </c>
      <c r="X175" s="5">
        <v>774247.83</v>
      </c>
      <c r="Y175" s="5">
        <v>429832.65</v>
      </c>
      <c r="Z175" s="5">
        <v>4345991.03</v>
      </c>
      <c r="AA175" s="5">
        <v>3688877.39</v>
      </c>
      <c r="AB175" s="5">
        <v>1750228.54</v>
      </c>
      <c r="AC175" s="5"/>
    </row>
    <row r="176" spans="1:29" x14ac:dyDescent="0.2">
      <c r="A176" s="7">
        <v>1</v>
      </c>
      <c r="B176" s="4">
        <v>116191004</v>
      </c>
      <c r="C176" s="4" t="s">
        <v>409</v>
      </c>
      <c r="D176" s="4" t="s">
        <v>26</v>
      </c>
      <c r="E176" s="5">
        <v>5497831.7199999997</v>
      </c>
      <c r="F176" s="5">
        <v>3433082.54</v>
      </c>
      <c r="G176" s="5">
        <v>212397.42</v>
      </c>
      <c r="H176" s="5">
        <f t="shared" si="2"/>
        <v>9143311.6799999997</v>
      </c>
      <c r="I176" s="5"/>
      <c r="J176" s="5">
        <v>1331673.8</v>
      </c>
      <c r="K176" s="5">
        <v>10474985.48</v>
      </c>
      <c r="L176" s="5">
        <v>6795845.0599999996</v>
      </c>
      <c r="M176" s="5">
        <v>3713366.26</v>
      </c>
      <c r="N176" s="5">
        <v>940066.07</v>
      </c>
      <c r="O176" s="5">
        <v>534537.01</v>
      </c>
      <c r="P176" s="5">
        <v>309862.38</v>
      </c>
      <c r="Q176" s="5"/>
      <c r="R176" s="5"/>
      <c r="S176" s="5"/>
      <c r="T176" s="5"/>
      <c r="U176" s="5">
        <v>315052.05</v>
      </c>
      <c r="V176" s="5">
        <v>107046.98</v>
      </c>
      <c r="W176" s="5">
        <v>872838.55</v>
      </c>
      <c r="X176" s="5">
        <v>95923.08</v>
      </c>
      <c r="Y176" s="5">
        <v>252055.08</v>
      </c>
      <c r="Z176" s="5">
        <v>924972.21</v>
      </c>
      <c r="AA176" s="5">
        <v>567456.87</v>
      </c>
      <c r="AB176" s="5">
        <v>297737.71999999997</v>
      </c>
      <c r="AC176" s="5"/>
    </row>
    <row r="177" spans="1:29" x14ac:dyDescent="0.2">
      <c r="A177" s="7">
        <v>1</v>
      </c>
      <c r="B177" s="4">
        <v>116191103</v>
      </c>
      <c r="C177" s="4" t="s">
        <v>410</v>
      </c>
      <c r="D177" s="4" t="s">
        <v>26</v>
      </c>
      <c r="E177" s="5">
        <v>25501213.239999998</v>
      </c>
      <c r="F177" s="5">
        <v>11690735.42</v>
      </c>
      <c r="G177" s="5">
        <v>726330.82</v>
      </c>
      <c r="H177" s="5">
        <f t="shared" si="2"/>
        <v>37918279.479999997</v>
      </c>
      <c r="I177" s="5"/>
      <c r="J177" s="5">
        <v>1180662.67</v>
      </c>
      <c r="K177" s="5">
        <v>39098942.149999999</v>
      </c>
      <c r="L177" s="5">
        <v>28718494.510000002</v>
      </c>
      <c r="M177" s="5">
        <v>17603392.870000001</v>
      </c>
      <c r="N177" s="5">
        <v>5577943.5599999996</v>
      </c>
      <c r="O177" s="5">
        <v>2252698.2200000002</v>
      </c>
      <c r="P177" s="5">
        <v>65209.67</v>
      </c>
      <c r="Q177" s="5">
        <v>1968.92</v>
      </c>
      <c r="R177" s="5"/>
      <c r="S177" s="5"/>
      <c r="T177" s="5"/>
      <c r="U177" s="5">
        <v>1182171.97</v>
      </c>
      <c r="V177" s="5">
        <v>1032620.31</v>
      </c>
      <c r="W177" s="5">
        <v>1797934.43</v>
      </c>
      <c r="X177" s="5">
        <v>508509.47</v>
      </c>
      <c r="Y177" s="5">
        <v>394728.6</v>
      </c>
      <c r="Z177" s="5">
        <v>4631644.3499999996</v>
      </c>
      <c r="AA177" s="5">
        <v>1250560.54</v>
      </c>
      <c r="AB177" s="5">
        <v>892565.75</v>
      </c>
      <c r="AC177" s="5"/>
    </row>
    <row r="178" spans="1:29" x14ac:dyDescent="0.2">
      <c r="A178" s="7">
        <v>1</v>
      </c>
      <c r="B178" s="4">
        <v>116191203</v>
      </c>
      <c r="C178" s="4" t="s">
        <v>411</v>
      </c>
      <c r="D178" s="4" t="s">
        <v>26</v>
      </c>
      <c r="E178" s="5">
        <v>11631895.74</v>
      </c>
      <c r="F178" s="5">
        <v>5981602.5199999996</v>
      </c>
      <c r="G178" s="5">
        <v>509845.16</v>
      </c>
      <c r="H178" s="5">
        <f t="shared" si="2"/>
        <v>18123343.419999998</v>
      </c>
      <c r="I178" s="5"/>
      <c r="J178" s="5">
        <v>2077519.71</v>
      </c>
      <c r="K178" s="5">
        <v>20200863.129999999</v>
      </c>
      <c r="L178" s="5">
        <v>13956376.449999999</v>
      </c>
      <c r="M178" s="5">
        <v>8160047.9900000002</v>
      </c>
      <c r="N178" s="5">
        <v>1999300.97</v>
      </c>
      <c r="O178" s="5">
        <v>1288897.76</v>
      </c>
      <c r="P178" s="5">
        <v>183649.02</v>
      </c>
      <c r="Q178" s="5"/>
      <c r="R178" s="5"/>
      <c r="S178" s="5"/>
      <c r="T178" s="5"/>
      <c r="U178" s="5">
        <v>517346.27</v>
      </c>
      <c r="V178" s="5">
        <v>619040.93999999994</v>
      </c>
      <c r="W178" s="5">
        <v>1160171.6599999999</v>
      </c>
      <c r="X178" s="5">
        <v>171673.55</v>
      </c>
      <c r="Y178" s="5">
        <v>269774.65999999997</v>
      </c>
      <c r="Z178" s="5">
        <v>1814551.71</v>
      </c>
      <c r="AA178" s="5">
        <v>833575.07</v>
      </c>
      <c r="AB178" s="5">
        <v>595468.66</v>
      </c>
      <c r="AC178" s="5"/>
    </row>
    <row r="179" spans="1:29" x14ac:dyDescent="0.2">
      <c r="A179" s="7">
        <v>1</v>
      </c>
      <c r="B179" s="4">
        <v>116191503</v>
      </c>
      <c r="C179" s="4" t="s">
        <v>412</v>
      </c>
      <c r="D179" s="4" t="s">
        <v>26</v>
      </c>
      <c r="E179" s="5">
        <v>14018574.369999999</v>
      </c>
      <c r="F179" s="5">
        <v>7652787.0499999998</v>
      </c>
      <c r="G179" s="5">
        <v>519553.99</v>
      </c>
      <c r="H179" s="5">
        <f t="shared" si="2"/>
        <v>22190915.409999996</v>
      </c>
      <c r="I179" s="5"/>
      <c r="J179" s="5">
        <v>15137096.880000001</v>
      </c>
      <c r="K179" s="5">
        <v>37328012.289999999</v>
      </c>
      <c r="L179" s="5">
        <v>17224482.030000001</v>
      </c>
      <c r="M179" s="5">
        <v>8886068.8599999994</v>
      </c>
      <c r="N179" s="5">
        <v>2811628.2</v>
      </c>
      <c r="O179" s="5">
        <v>1951909.52</v>
      </c>
      <c r="P179" s="5">
        <v>354225.28</v>
      </c>
      <c r="Q179" s="5">
        <v>14742.51</v>
      </c>
      <c r="R179" s="5"/>
      <c r="S179" s="5"/>
      <c r="T179" s="5"/>
      <c r="U179" s="5">
        <v>972527.8</v>
      </c>
      <c r="V179" s="5">
        <v>1318459.27</v>
      </c>
      <c r="W179" s="5">
        <v>1555832.35</v>
      </c>
      <c r="X179" s="5">
        <v>246284.85</v>
      </c>
      <c r="Y179" s="5">
        <v>318776.93</v>
      </c>
      <c r="Z179" s="5">
        <v>1881893.35</v>
      </c>
      <c r="AA179" s="5">
        <v>1341898.77</v>
      </c>
      <c r="AB179" s="5">
        <v>17113.73</v>
      </c>
      <c r="AC179" s="5"/>
    </row>
    <row r="180" spans="1:29" x14ac:dyDescent="0.2">
      <c r="A180" s="7">
        <v>1</v>
      </c>
      <c r="B180" s="4">
        <v>116195004</v>
      </c>
      <c r="C180" s="4" t="s">
        <v>413</v>
      </c>
      <c r="D180" s="4" t="s">
        <v>26</v>
      </c>
      <c r="E180" s="5">
        <v>5873857</v>
      </c>
      <c r="F180" s="5">
        <v>3436785</v>
      </c>
      <c r="G180" s="5">
        <v>203714</v>
      </c>
      <c r="H180" s="5">
        <f t="shared" si="2"/>
        <v>9514356</v>
      </c>
      <c r="I180" s="5"/>
      <c r="J180" s="5">
        <v>1065373</v>
      </c>
      <c r="K180" s="5">
        <v>10579729</v>
      </c>
      <c r="L180" s="5">
        <v>7258081.4199999999</v>
      </c>
      <c r="M180" s="5">
        <v>3604699</v>
      </c>
      <c r="N180" s="5">
        <v>1409176</v>
      </c>
      <c r="O180" s="5">
        <v>443844</v>
      </c>
      <c r="P180" s="5">
        <v>416138</v>
      </c>
      <c r="Q180" s="5"/>
      <c r="R180" s="5"/>
      <c r="S180" s="5"/>
      <c r="T180" s="5"/>
      <c r="U180" s="5">
        <v>342666</v>
      </c>
      <c r="V180" s="5">
        <v>377959</v>
      </c>
      <c r="W180" s="5">
        <v>742676</v>
      </c>
      <c r="X180" s="5">
        <v>69461</v>
      </c>
      <c r="Y180" s="5">
        <v>317013</v>
      </c>
      <c r="Z180" s="5">
        <v>937998</v>
      </c>
      <c r="AA180" s="5">
        <v>627389</v>
      </c>
      <c r="AB180" s="5">
        <v>21623</v>
      </c>
      <c r="AC180" s="5"/>
    </row>
    <row r="181" spans="1:29" x14ac:dyDescent="0.2">
      <c r="A181" s="7">
        <v>1</v>
      </c>
      <c r="B181" s="4">
        <v>116197503</v>
      </c>
      <c r="C181" s="4" t="s">
        <v>563</v>
      </c>
      <c r="D181" s="4" t="s">
        <v>26</v>
      </c>
      <c r="E181" s="5">
        <v>10461960.9</v>
      </c>
      <c r="F181" s="5">
        <v>5123799.92</v>
      </c>
      <c r="G181" s="5">
        <v>405324.62</v>
      </c>
      <c r="H181" s="5">
        <f t="shared" si="2"/>
        <v>15991085.439999999</v>
      </c>
      <c r="I181" s="5"/>
      <c r="J181" s="5">
        <v>1432171.62</v>
      </c>
      <c r="K181" s="5">
        <v>17423257.059999999</v>
      </c>
      <c r="L181" s="5">
        <v>11978598.92</v>
      </c>
      <c r="M181" s="5">
        <v>7440591.7199999997</v>
      </c>
      <c r="N181" s="5">
        <v>2141772.54</v>
      </c>
      <c r="O181" s="5">
        <v>540770</v>
      </c>
      <c r="P181" s="5">
        <v>332350.65999999997</v>
      </c>
      <c r="Q181" s="5">
        <v>6475.98</v>
      </c>
      <c r="R181" s="5"/>
      <c r="S181" s="5"/>
      <c r="T181" s="5"/>
      <c r="U181" s="5">
        <v>666838.46</v>
      </c>
      <c r="V181" s="5">
        <v>335854.65</v>
      </c>
      <c r="W181" s="5">
        <v>1015393.63</v>
      </c>
      <c r="X181" s="5">
        <v>134444.75</v>
      </c>
      <c r="Y181" s="5">
        <v>215171.4</v>
      </c>
      <c r="Z181" s="5">
        <v>1639823.4</v>
      </c>
      <c r="AA181" s="5">
        <v>1116273.6299999999</v>
      </c>
      <c r="AB181" s="5"/>
      <c r="AC181" s="5"/>
    </row>
    <row r="182" spans="1:29" x14ac:dyDescent="0.2">
      <c r="A182" s="7">
        <v>1</v>
      </c>
      <c r="B182" s="4">
        <v>105201033</v>
      </c>
      <c r="C182" s="4" t="s">
        <v>214</v>
      </c>
      <c r="D182" s="4" t="s">
        <v>508</v>
      </c>
      <c r="E182" s="5">
        <v>16995920.609999999</v>
      </c>
      <c r="F182" s="5">
        <v>11712796.539999999</v>
      </c>
      <c r="G182" s="5">
        <v>674900.7</v>
      </c>
      <c r="H182" s="5">
        <f t="shared" si="2"/>
        <v>29383617.849999998</v>
      </c>
      <c r="I182" s="5"/>
      <c r="J182" s="5">
        <v>3273314.74</v>
      </c>
      <c r="K182" s="5">
        <v>32656932.59</v>
      </c>
      <c r="L182" s="5">
        <v>19268880.52</v>
      </c>
      <c r="M182" s="5">
        <v>12001747.609999999</v>
      </c>
      <c r="N182" s="5">
        <v>3107882.39</v>
      </c>
      <c r="O182" s="5">
        <v>1699352.01</v>
      </c>
      <c r="P182" s="5">
        <v>172613.86</v>
      </c>
      <c r="Q182" s="5">
        <v>14324.74</v>
      </c>
      <c r="R182" s="5"/>
      <c r="S182" s="5"/>
      <c r="T182" s="5"/>
      <c r="U182" s="5">
        <v>664433.35</v>
      </c>
      <c r="V182" s="5">
        <v>1135255.68</v>
      </c>
      <c r="W182" s="5">
        <v>2126092.7200000002</v>
      </c>
      <c r="X182" s="5">
        <v>377155.93</v>
      </c>
      <c r="Y182" s="5">
        <v>431141.15</v>
      </c>
      <c r="Z182" s="5">
        <v>2612144.17</v>
      </c>
      <c r="AA182" s="5">
        <v>3798330.14</v>
      </c>
      <c r="AB182" s="5">
        <v>520208.91</v>
      </c>
      <c r="AC182" s="5">
        <v>48034.49</v>
      </c>
    </row>
    <row r="183" spans="1:29" x14ac:dyDescent="0.2">
      <c r="A183" s="7">
        <v>1</v>
      </c>
      <c r="B183" s="4">
        <v>105201352</v>
      </c>
      <c r="C183" s="4" t="s">
        <v>215</v>
      </c>
      <c r="D183" s="4" t="s">
        <v>508</v>
      </c>
      <c r="E183" s="5">
        <v>29244569.989999998</v>
      </c>
      <c r="F183" s="5">
        <v>15236060.66</v>
      </c>
      <c r="G183" s="5">
        <v>1093849.67</v>
      </c>
      <c r="H183" s="5">
        <f t="shared" si="2"/>
        <v>45574480.32</v>
      </c>
      <c r="I183" s="5"/>
      <c r="J183" s="5">
        <v>5417154.9400000004</v>
      </c>
      <c r="K183" s="5">
        <v>50991635.259999998</v>
      </c>
      <c r="L183" s="5">
        <v>33109013.23</v>
      </c>
      <c r="M183" s="5">
        <v>20531844.02</v>
      </c>
      <c r="N183" s="5">
        <v>7359717.0800000001</v>
      </c>
      <c r="O183" s="5">
        <v>1072328.67</v>
      </c>
      <c r="P183" s="5">
        <v>241662.04</v>
      </c>
      <c r="Q183" s="5">
        <v>33413.93</v>
      </c>
      <c r="R183" s="5">
        <v>5604.25</v>
      </c>
      <c r="S183" s="5"/>
      <c r="T183" s="5"/>
      <c r="U183" s="5">
        <v>1583036.48</v>
      </c>
      <c r="V183" s="5">
        <v>1789940.39</v>
      </c>
      <c r="W183" s="5">
        <v>2644715.56</v>
      </c>
      <c r="X183" s="5">
        <v>698814.23</v>
      </c>
      <c r="Y183" s="5">
        <v>563489.76</v>
      </c>
      <c r="Z183" s="5">
        <v>3506452.04</v>
      </c>
      <c r="AA183" s="5">
        <v>3924751.04</v>
      </c>
      <c r="AB183" s="5">
        <v>455328.44</v>
      </c>
      <c r="AC183" s="5">
        <v>69532.72</v>
      </c>
    </row>
    <row r="184" spans="1:29" x14ac:dyDescent="0.2">
      <c r="A184" s="7">
        <v>1</v>
      </c>
      <c r="B184" s="4">
        <v>105204703</v>
      </c>
      <c r="C184" s="4" t="s">
        <v>216</v>
      </c>
      <c r="D184" s="4" t="s">
        <v>508</v>
      </c>
      <c r="E184" s="5">
        <v>29916193.059999999</v>
      </c>
      <c r="F184" s="5">
        <v>13939511.439999999</v>
      </c>
      <c r="G184" s="5">
        <v>1272323.49</v>
      </c>
      <c r="H184" s="5">
        <f t="shared" si="2"/>
        <v>45128027.990000002</v>
      </c>
      <c r="I184" s="5">
        <v>599339</v>
      </c>
      <c r="J184" s="5">
        <v>2416910.7200000002</v>
      </c>
      <c r="K184" s="5">
        <v>48144277.710000001</v>
      </c>
      <c r="L184" s="5">
        <v>30058643.699999999</v>
      </c>
      <c r="M184" s="5">
        <v>21643132.02</v>
      </c>
      <c r="N184" s="5">
        <v>6103408</v>
      </c>
      <c r="O184" s="5">
        <v>896586.66</v>
      </c>
      <c r="P184" s="5">
        <v>1250597.68</v>
      </c>
      <c r="Q184" s="5"/>
      <c r="R184" s="5">
        <v>17731.27</v>
      </c>
      <c r="S184" s="5"/>
      <c r="T184" s="5">
        <v>4737.43</v>
      </c>
      <c r="U184" s="5">
        <v>1156630.8999999999</v>
      </c>
      <c r="V184" s="5">
        <v>1918350.64</v>
      </c>
      <c r="W184" s="5">
        <v>2250111.39</v>
      </c>
      <c r="X184" s="5">
        <v>575591.06000000006</v>
      </c>
      <c r="Y184" s="5">
        <v>515291.91</v>
      </c>
      <c r="Z184" s="5">
        <v>3320709.95</v>
      </c>
      <c r="AA184" s="5">
        <v>3904633.47</v>
      </c>
      <c r="AB184" s="5">
        <v>239663.25</v>
      </c>
      <c r="AC184" s="5">
        <v>58528.87</v>
      </c>
    </row>
    <row r="185" spans="1:29" x14ac:dyDescent="0.2">
      <c r="A185" s="7">
        <v>1</v>
      </c>
      <c r="B185" s="4">
        <v>115210503</v>
      </c>
      <c r="C185" s="4" t="s">
        <v>386</v>
      </c>
      <c r="D185" s="4" t="s">
        <v>23</v>
      </c>
      <c r="E185" s="5">
        <v>23495938.73</v>
      </c>
      <c r="F185" s="5">
        <v>11570571.970000001</v>
      </c>
      <c r="G185" s="5">
        <v>818304.08</v>
      </c>
      <c r="H185" s="5">
        <f t="shared" si="2"/>
        <v>35884814.780000001</v>
      </c>
      <c r="I185" s="5"/>
      <c r="J185" s="5">
        <v>6273079.7300000004</v>
      </c>
      <c r="K185" s="5">
        <v>42157894.509999998</v>
      </c>
      <c r="L185" s="5">
        <v>27290570.300000001</v>
      </c>
      <c r="M185" s="5">
        <v>16120515.73</v>
      </c>
      <c r="N185" s="5">
        <v>6709985.3600000003</v>
      </c>
      <c r="O185" s="5">
        <v>615134.4</v>
      </c>
      <c r="P185" s="5">
        <v>50303.24</v>
      </c>
      <c r="Q185" s="5"/>
      <c r="R185" s="5"/>
      <c r="S185" s="5"/>
      <c r="T185" s="5"/>
      <c r="U185" s="5">
        <v>965899.98</v>
      </c>
      <c r="V185" s="5">
        <v>1320447.3999999999</v>
      </c>
      <c r="W185" s="5">
        <v>2226305.83</v>
      </c>
      <c r="X185" s="5">
        <v>448481.46</v>
      </c>
      <c r="Y185" s="5">
        <v>354659.82</v>
      </c>
      <c r="Z185" s="5">
        <v>3695747.69</v>
      </c>
      <c r="AA185" s="5">
        <v>2355215.7000000002</v>
      </c>
      <c r="AB185" s="5">
        <v>177269.42</v>
      </c>
      <c r="AC185" s="5">
        <v>26544.67</v>
      </c>
    </row>
    <row r="186" spans="1:29" x14ac:dyDescent="0.2">
      <c r="A186" s="7">
        <v>1</v>
      </c>
      <c r="B186" s="4">
        <v>115211003</v>
      </c>
      <c r="C186" s="4" t="s">
        <v>387</v>
      </c>
      <c r="D186" s="4" t="s">
        <v>23</v>
      </c>
      <c r="E186" s="5">
        <v>9509609.1999999993</v>
      </c>
      <c r="F186" s="5">
        <v>4814793.49</v>
      </c>
      <c r="G186" s="5">
        <v>796755.58</v>
      </c>
      <c r="H186" s="5">
        <f t="shared" si="2"/>
        <v>15121158.27</v>
      </c>
      <c r="I186" s="5"/>
      <c r="J186" s="5">
        <v>12568977.24</v>
      </c>
      <c r="K186" s="5">
        <v>27690135.510000002</v>
      </c>
      <c r="L186" s="5">
        <v>12555804.93</v>
      </c>
      <c r="M186" s="5">
        <v>7110161.8799999999</v>
      </c>
      <c r="N186" s="5">
        <v>2207993.87</v>
      </c>
      <c r="O186" s="5">
        <v>60490.02</v>
      </c>
      <c r="P186" s="5">
        <v>3272.3</v>
      </c>
      <c r="Q186" s="5"/>
      <c r="R186" s="5"/>
      <c r="S186" s="5">
        <v>127691.13</v>
      </c>
      <c r="T186" s="5"/>
      <c r="U186" s="5">
        <v>760233.48</v>
      </c>
      <c r="V186" s="5">
        <v>620241.64</v>
      </c>
      <c r="W186" s="5">
        <v>1360938.87</v>
      </c>
      <c r="X186" s="5">
        <v>192726.74</v>
      </c>
      <c r="Y186" s="5">
        <v>287837.55</v>
      </c>
      <c r="Z186" s="5">
        <v>1418582.59</v>
      </c>
      <c r="AA186" s="5">
        <v>126442.52</v>
      </c>
      <c r="AB186" s="5">
        <v>30071.66</v>
      </c>
      <c r="AC186" s="5">
        <v>17718.439999999999</v>
      </c>
    </row>
    <row r="187" spans="1:29" x14ac:dyDescent="0.2">
      <c r="A187" s="7">
        <v>1</v>
      </c>
      <c r="B187" s="4">
        <v>115211103</v>
      </c>
      <c r="C187" s="4" t="s">
        <v>388</v>
      </c>
      <c r="D187" s="4" t="s">
        <v>23</v>
      </c>
      <c r="E187" s="5">
        <v>34928157.899999999</v>
      </c>
      <c r="F187" s="5">
        <v>19972077.149999999</v>
      </c>
      <c r="G187" s="5">
        <v>1096036.3799999999</v>
      </c>
      <c r="H187" s="5">
        <f t="shared" si="2"/>
        <v>55996271.43</v>
      </c>
      <c r="I187" s="5">
        <v>134432.57</v>
      </c>
      <c r="J187" s="5">
        <v>11598178.890000001</v>
      </c>
      <c r="K187" s="5">
        <v>67728882.890000001</v>
      </c>
      <c r="L187" s="5">
        <v>43126705.020000003</v>
      </c>
      <c r="M187" s="5">
        <v>23858032.699999999</v>
      </c>
      <c r="N187" s="5">
        <v>7247169.9500000002</v>
      </c>
      <c r="O187" s="5">
        <v>1350888.99</v>
      </c>
      <c r="P187" s="5">
        <v>2015300.89</v>
      </c>
      <c r="Q187" s="5">
        <v>6301</v>
      </c>
      <c r="R187" s="5">
        <v>450464.37</v>
      </c>
      <c r="S187" s="5"/>
      <c r="T187" s="5"/>
      <c r="U187" s="5">
        <v>3474726.94</v>
      </c>
      <c r="V187" s="5">
        <v>1822365.43</v>
      </c>
      <c r="W187" s="5">
        <v>3154760.6</v>
      </c>
      <c r="X187" s="5">
        <v>948049.88</v>
      </c>
      <c r="Y187" s="5">
        <v>620172.26</v>
      </c>
      <c r="Z187" s="5">
        <v>4981522.8099999996</v>
      </c>
      <c r="AA187" s="5">
        <v>3112249.39</v>
      </c>
      <c r="AB187" s="5">
        <v>1802674.7</v>
      </c>
      <c r="AC187" s="5">
        <v>55555.14</v>
      </c>
    </row>
    <row r="188" spans="1:29" x14ac:dyDescent="0.2">
      <c r="A188" s="7">
        <v>1</v>
      </c>
      <c r="B188" s="4">
        <v>115211603</v>
      </c>
      <c r="C188" s="4" t="s">
        <v>389</v>
      </c>
      <c r="D188" s="4" t="s">
        <v>23</v>
      </c>
      <c r="E188" s="5">
        <v>53683201</v>
      </c>
      <c r="F188" s="5">
        <v>30599110</v>
      </c>
      <c r="G188" s="5">
        <v>1996990</v>
      </c>
      <c r="H188" s="5">
        <f t="shared" si="2"/>
        <v>86279301</v>
      </c>
      <c r="I188" s="5">
        <v>72320</v>
      </c>
      <c r="J188" s="5">
        <v>19191018</v>
      </c>
      <c r="K188" s="5">
        <v>105542639</v>
      </c>
      <c r="L188" s="5">
        <v>66380043.32</v>
      </c>
      <c r="M188" s="5">
        <v>36740452</v>
      </c>
      <c r="N188" s="5">
        <v>14134728</v>
      </c>
      <c r="O188" s="5">
        <v>808798</v>
      </c>
      <c r="P188" s="5">
        <v>1027898</v>
      </c>
      <c r="Q188" s="5">
        <v>20362</v>
      </c>
      <c r="R188" s="5"/>
      <c r="S188" s="5">
        <v>950963</v>
      </c>
      <c r="T188" s="5"/>
      <c r="U188" s="5">
        <v>3038514</v>
      </c>
      <c r="V188" s="5">
        <v>4185704</v>
      </c>
      <c r="W188" s="5">
        <v>5207186</v>
      </c>
      <c r="X188" s="5">
        <v>1018284</v>
      </c>
      <c r="Y188" s="5">
        <v>1443780</v>
      </c>
      <c r="Z188" s="5">
        <v>8015015</v>
      </c>
      <c r="AA188" s="5">
        <v>6226853</v>
      </c>
      <c r="AB188" s="5">
        <v>1349823</v>
      </c>
      <c r="AC188" s="5">
        <v>113951</v>
      </c>
    </row>
    <row r="189" spans="1:29" x14ac:dyDescent="0.2">
      <c r="A189" s="7">
        <v>1</v>
      </c>
      <c r="B189" s="4">
        <v>115212503</v>
      </c>
      <c r="C189" s="4" t="s">
        <v>390</v>
      </c>
      <c r="D189" s="4" t="s">
        <v>23</v>
      </c>
      <c r="E189" s="5">
        <v>20087107.859999999</v>
      </c>
      <c r="F189" s="5">
        <v>9035234.5700000003</v>
      </c>
      <c r="G189" s="5">
        <v>649175.01</v>
      </c>
      <c r="H189" s="5">
        <f t="shared" si="2"/>
        <v>29771517.440000001</v>
      </c>
      <c r="I189" s="5">
        <v>90833.53</v>
      </c>
      <c r="J189" s="5">
        <v>4027629.25</v>
      </c>
      <c r="K189" s="5">
        <v>33889980.219999999</v>
      </c>
      <c r="L189" s="5">
        <v>23154030.620000001</v>
      </c>
      <c r="M189" s="5">
        <v>14501407.09</v>
      </c>
      <c r="N189" s="5">
        <v>4755822.37</v>
      </c>
      <c r="O189" s="5">
        <v>391388</v>
      </c>
      <c r="P189" s="5">
        <v>49328.34</v>
      </c>
      <c r="Q189" s="5"/>
      <c r="R189" s="5"/>
      <c r="S189" s="5">
        <v>389162.06</v>
      </c>
      <c r="T189" s="5"/>
      <c r="U189" s="5">
        <v>1109609.19</v>
      </c>
      <c r="V189" s="5">
        <v>527895.24</v>
      </c>
      <c r="W189" s="5">
        <v>2210534.1</v>
      </c>
      <c r="X189" s="5">
        <v>296621.83</v>
      </c>
      <c r="Y189" s="5">
        <v>560284.96</v>
      </c>
      <c r="Z189" s="5">
        <v>2379765.58</v>
      </c>
      <c r="AA189" s="5">
        <v>1549378.54</v>
      </c>
      <c r="AB189" s="5">
        <v>371529.58</v>
      </c>
      <c r="AC189" s="5">
        <v>29615.55</v>
      </c>
    </row>
    <row r="190" spans="1:29" x14ac:dyDescent="0.2">
      <c r="A190" s="7">
        <v>1</v>
      </c>
      <c r="B190" s="4">
        <v>115216503</v>
      </c>
      <c r="C190" s="4" t="s">
        <v>391</v>
      </c>
      <c r="D190" s="4" t="s">
        <v>23</v>
      </c>
      <c r="E190" s="5">
        <v>30298866.68</v>
      </c>
      <c r="F190" s="5">
        <v>13594719.52</v>
      </c>
      <c r="G190" s="5">
        <v>1498088.67</v>
      </c>
      <c r="H190" s="5">
        <f t="shared" si="2"/>
        <v>45391674.870000005</v>
      </c>
      <c r="I190" s="5">
        <v>12300</v>
      </c>
      <c r="J190" s="5">
        <v>8671100.8399999999</v>
      </c>
      <c r="K190" s="5">
        <v>54075075.710000001</v>
      </c>
      <c r="L190" s="5">
        <v>35838165.390000001</v>
      </c>
      <c r="M190" s="5">
        <v>22194960.949999999</v>
      </c>
      <c r="N190" s="5">
        <v>6920604.8099999996</v>
      </c>
      <c r="O190" s="5">
        <v>221861.58</v>
      </c>
      <c r="P190" s="5">
        <v>495809.66</v>
      </c>
      <c r="Q190" s="5"/>
      <c r="R190" s="5"/>
      <c r="S190" s="5">
        <v>461629.68</v>
      </c>
      <c r="T190" s="5">
        <v>4000</v>
      </c>
      <c r="U190" s="5">
        <v>1699652.34</v>
      </c>
      <c r="V190" s="5">
        <v>2297600.62</v>
      </c>
      <c r="W190" s="5">
        <v>2826839.95</v>
      </c>
      <c r="X190" s="5">
        <v>677549.3</v>
      </c>
      <c r="Y190" s="5">
        <v>584126.63</v>
      </c>
      <c r="Z190" s="5">
        <v>3632680.63</v>
      </c>
      <c r="AA190" s="5">
        <v>1604992.25</v>
      </c>
      <c r="AB190" s="5">
        <v>139411.93</v>
      </c>
      <c r="AC190" s="5">
        <v>131865.87</v>
      </c>
    </row>
    <row r="191" spans="1:29" x14ac:dyDescent="0.2">
      <c r="A191" s="7">
        <v>1</v>
      </c>
      <c r="B191" s="4">
        <v>115218003</v>
      </c>
      <c r="C191" s="4" t="s">
        <v>392</v>
      </c>
      <c r="D191" s="4" t="s">
        <v>23</v>
      </c>
      <c r="E191" s="5">
        <v>25504569.719999999</v>
      </c>
      <c r="F191" s="5">
        <v>10355659.640000001</v>
      </c>
      <c r="G191" s="5">
        <v>708328.76</v>
      </c>
      <c r="H191" s="5">
        <f t="shared" si="2"/>
        <v>36568558.119999997</v>
      </c>
      <c r="I191" s="5"/>
      <c r="J191" s="5">
        <v>3086368.95</v>
      </c>
      <c r="K191" s="5">
        <v>39654927.07</v>
      </c>
      <c r="L191" s="5">
        <v>28028174.899999999</v>
      </c>
      <c r="M191" s="5">
        <v>17704068.120000001</v>
      </c>
      <c r="N191" s="5">
        <v>5995747.8099999996</v>
      </c>
      <c r="O191" s="5">
        <v>1544338.75</v>
      </c>
      <c r="P191" s="5">
        <v>243023.82</v>
      </c>
      <c r="Q191" s="5"/>
      <c r="R191" s="5">
        <v>8683.2199999999993</v>
      </c>
      <c r="S191" s="5">
        <v>8708</v>
      </c>
      <c r="T191" s="5"/>
      <c r="U191" s="5">
        <v>1354147.69</v>
      </c>
      <c r="V191" s="5">
        <v>1160447.56</v>
      </c>
      <c r="W191" s="5">
        <v>2421832.14</v>
      </c>
      <c r="X191" s="5">
        <v>477496.24</v>
      </c>
      <c r="Y191" s="5">
        <v>455051.11</v>
      </c>
      <c r="Z191" s="5">
        <v>2333628.23</v>
      </c>
      <c r="AA191" s="5">
        <v>2067868.14</v>
      </c>
      <c r="AB191" s="5">
        <v>51201.64</v>
      </c>
      <c r="AC191" s="5">
        <v>33986.89</v>
      </c>
    </row>
    <row r="192" spans="1:29" x14ac:dyDescent="0.2">
      <c r="A192" s="7">
        <v>1</v>
      </c>
      <c r="B192" s="4">
        <v>115218303</v>
      </c>
      <c r="C192" s="4" t="s">
        <v>393</v>
      </c>
      <c r="D192" s="4" t="s">
        <v>23</v>
      </c>
      <c r="E192" s="5">
        <v>17144236.280000001</v>
      </c>
      <c r="F192" s="5">
        <v>9151853.75</v>
      </c>
      <c r="G192" s="5">
        <v>652907.68000000005</v>
      </c>
      <c r="H192" s="5">
        <f t="shared" si="2"/>
        <v>26948997.710000001</v>
      </c>
      <c r="I192" s="5"/>
      <c r="J192" s="5">
        <v>2723328.63</v>
      </c>
      <c r="K192" s="5">
        <v>29672326.34</v>
      </c>
      <c r="L192" s="5">
        <v>21545199.989999998</v>
      </c>
      <c r="M192" s="5">
        <v>12133876.300000001</v>
      </c>
      <c r="N192" s="5">
        <v>4228833.1100000003</v>
      </c>
      <c r="O192" s="5">
        <v>302822</v>
      </c>
      <c r="P192" s="5">
        <v>227440.24</v>
      </c>
      <c r="Q192" s="5"/>
      <c r="R192" s="5"/>
      <c r="S192" s="5">
        <v>251264.63</v>
      </c>
      <c r="T192" s="5"/>
      <c r="U192" s="5">
        <v>830144.25</v>
      </c>
      <c r="V192" s="5">
        <v>1261620.68</v>
      </c>
      <c r="W192" s="5">
        <v>2482305.85</v>
      </c>
      <c r="X192" s="5">
        <v>280993.58</v>
      </c>
      <c r="Y192" s="5">
        <v>578037.82999999996</v>
      </c>
      <c r="Z192" s="5">
        <v>2353485.86</v>
      </c>
      <c r="AA192" s="5">
        <v>1334505.24</v>
      </c>
      <c r="AB192" s="5"/>
      <c r="AC192" s="5">
        <v>30760.46</v>
      </c>
    </row>
    <row r="193" spans="1:29" x14ac:dyDescent="0.2">
      <c r="A193" s="7">
        <v>1</v>
      </c>
      <c r="B193" s="4">
        <v>115221402</v>
      </c>
      <c r="C193" s="4" t="s">
        <v>395</v>
      </c>
      <c r="D193" s="4" t="s">
        <v>24</v>
      </c>
      <c r="E193" s="5">
        <v>91482613.370000005</v>
      </c>
      <c r="F193" s="5">
        <v>43651380.469999999</v>
      </c>
      <c r="G193" s="5">
        <v>2613772.48</v>
      </c>
      <c r="H193" s="5">
        <f t="shared" si="2"/>
        <v>137747766.31999999</v>
      </c>
      <c r="I193" s="5"/>
      <c r="J193" s="5">
        <v>21894961.600000001</v>
      </c>
      <c r="K193" s="5">
        <v>159642727.91999999</v>
      </c>
      <c r="L193" s="5">
        <v>105165771.45999999</v>
      </c>
      <c r="M193" s="5">
        <v>62239162.509999998</v>
      </c>
      <c r="N193" s="5">
        <v>20231042.829999998</v>
      </c>
      <c r="O193" s="5">
        <v>5393634.5599999996</v>
      </c>
      <c r="P193" s="5">
        <v>1600249.5</v>
      </c>
      <c r="Q193" s="5"/>
      <c r="R193" s="5"/>
      <c r="S193" s="5">
        <v>2018523.97</v>
      </c>
      <c r="T193" s="5"/>
      <c r="U193" s="5">
        <v>5433037.3700000001</v>
      </c>
      <c r="V193" s="5">
        <v>2830370.34</v>
      </c>
      <c r="W193" s="5">
        <v>7971978.1399999997</v>
      </c>
      <c r="X193" s="5">
        <v>1936987.37</v>
      </c>
      <c r="Y193" s="5">
        <v>774535.51</v>
      </c>
      <c r="Z193" s="5">
        <v>12986357.52</v>
      </c>
      <c r="AA193" s="5">
        <v>7605345.3600000003</v>
      </c>
      <c r="AB193" s="5">
        <v>3894018.56</v>
      </c>
      <c r="AC193" s="5">
        <v>218750.3</v>
      </c>
    </row>
    <row r="194" spans="1:29" x14ac:dyDescent="0.2">
      <c r="A194" s="7">
        <v>1</v>
      </c>
      <c r="B194" s="4">
        <v>115221753</v>
      </c>
      <c r="C194" s="4" t="s">
        <v>396</v>
      </c>
      <c r="D194" s="4" t="s">
        <v>24</v>
      </c>
      <c r="E194" s="5">
        <v>27899802.539999999</v>
      </c>
      <c r="F194" s="5">
        <v>16195704.119999999</v>
      </c>
      <c r="G194" s="5">
        <v>1174154.6000000001</v>
      </c>
      <c r="H194" s="5">
        <f t="shared" ref="H194:H257" si="3">SUM(E194:G194)</f>
        <v>45269661.259999998</v>
      </c>
      <c r="I194" s="5">
        <v>746843.73</v>
      </c>
      <c r="J194" s="5">
        <v>8916947.3699999992</v>
      </c>
      <c r="K194" s="5">
        <v>54933452.359999999</v>
      </c>
      <c r="L194" s="5">
        <v>35489272.359999999</v>
      </c>
      <c r="M194" s="5">
        <v>19935179.43</v>
      </c>
      <c r="N194" s="5">
        <v>6394732.2300000004</v>
      </c>
      <c r="O194" s="5">
        <v>1146576.51</v>
      </c>
      <c r="P194" s="5">
        <v>114791.77</v>
      </c>
      <c r="Q194" s="5"/>
      <c r="R194" s="5"/>
      <c r="S194" s="5">
        <v>308522.59999999998</v>
      </c>
      <c r="T194" s="5"/>
      <c r="U194" s="5">
        <v>1596414.58</v>
      </c>
      <c r="V194" s="5">
        <v>1976171.02</v>
      </c>
      <c r="W194" s="5">
        <v>3300756.09</v>
      </c>
      <c r="X194" s="5">
        <v>453302.24</v>
      </c>
      <c r="Y194" s="5">
        <v>782830.93</v>
      </c>
      <c r="Z194" s="5">
        <v>4475494.79</v>
      </c>
      <c r="AA194" s="5">
        <v>2190525.15</v>
      </c>
      <c r="AB194" s="5">
        <v>1368421.3</v>
      </c>
      <c r="AC194" s="5">
        <v>51788.02</v>
      </c>
    </row>
    <row r="195" spans="1:29" x14ac:dyDescent="0.2">
      <c r="A195" s="7">
        <v>1</v>
      </c>
      <c r="B195" s="4">
        <v>115222504</v>
      </c>
      <c r="C195" s="4" t="s">
        <v>397</v>
      </c>
      <c r="D195" s="4" t="s">
        <v>24</v>
      </c>
      <c r="E195" s="5">
        <v>9406838.5199999996</v>
      </c>
      <c r="F195" s="5">
        <v>5471057.5700000003</v>
      </c>
      <c r="G195" s="5">
        <v>350699.59</v>
      </c>
      <c r="H195" s="5">
        <f t="shared" si="3"/>
        <v>15228595.68</v>
      </c>
      <c r="I195" s="5"/>
      <c r="J195" s="5">
        <v>1190917.8899999999</v>
      </c>
      <c r="K195" s="5">
        <v>16419513.57</v>
      </c>
      <c r="L195" s="5">
        <v>11143863.16</v>
      </c>
      <c r="M195" s="5">
        <v>6703560.0800000001</v>
      </c>
      <c r="N195" s="5">
        <v>1885239.23</v>
      </c>
      <c r="O195" s="5">
        <v>503041.96</v>
      </c>
      <c r="P195" s="5">
        <v>28186.13</v>
      </c>
      <c r="Q195" s="5"/>
      <c r="R195" s="5"/>
      <c r="S195" s="5">
        <v>125847.6</v>
      </c>
      <c r="T195" s="5">
        <v>160963.51999999999</v>
      </c>
      <c r="U195" s="5">
        <v>712785.15</v>
      </c>
      <c r="V195" s="5">
        <v>315500.77</v>
      </c>
      <c r="W195" s="5">
        <v>1155165.53</v>
      </c>
      <c r="X195" s="5">
        <v>198059.93</v>
      </c>
      <c r="Y195" s="5">
        <v>426918.71</v>
      </c>
      <c r="Z195" s="5">
        <v>1325760.56</v>
      </c>
      <c r="AA195" s="5">
        <v>921124.32</v>
      </c>
      <c r="AB195" s="5">
        <v>406756.52</v>
      </c>
      <c r="AC195" s="5">
        <v>8986.08</v>
      </c>
    </row>
    <row r="196" spans="1:29" x14ac:dyDescent="0.2">
      <c r="A196" s="7">
        <v>1</v>
      </c>
      <c r="B196" s="4">
        <v>115222752</v>
      </c>
      <c r="C196" s="4" t="s">
        <v>398</v>
      </c>
      <c r="D196" s="4" t="s">
        <v>24</v>
      </c>
      <c r="E196" s="5">
        <v>72731773.109999999</v>
      </c>
      <c r="F196" s="5">
        <v>31553647.629999999</v>
      </c>
      <c r="G196" s="5">
        <v>788257</v>
      </c>
      <c r="H196" s="5">
        <f t="shared" si="3"/>
        <v>105073677.73999999</v>
      </c>
      <c r="I196" s="5"/>
      <c r="J196" s="5">
        <v>16204772.289999999</v>
      </c>
      <c r="K196" s="5">
        <v>121278450.03</v>
      </c>
      <c r="L196" s="5">
        <v>70562488.109999999</v>
      </c>
      <c r="M196" s="5">
        <v>45002494.350000001</v>
      </c>
      <c r="N196" s="5">
        <v>20299181.91</v>
      </c>
      <c r="O196" s="5">
        <v>2723577.76</v>
      </c>
      <c r="P196" s="5">
        <v>3972080.26</v>
      </c>
      <c r="Q196" s="5"/>
      <c r="R196" s="5"/>
      <c r="S196" s="5">
        <v>734438.83</v>
      </c>
      <c r="T196" s="5"/>
      <c r="U196" s="5">
        <v>4131146.41</v>
      </c>
      <c r="V196" s="5">
        <v>2608238.7200000002</v>
      </c>
      <c r="W196" s="5">
        <v>6379030.6799999997</v>
      </c>
      <c r="X196" s="5">
        <v>1030014.99</v>
      </c>
      <c r="Y196" s="5">
        <v>1098796.9099999999</v>
      </c>
      <c r="Z196" s="5">
        <v>8863989.5</v>
      </c>
      <c r="AA196" s="5">
        <v>2519934.94</v>
      </c>
      <c r="AB196" s="5">
        <v>3171224.46</v>
      </c>
      <c r="AC196" s="5">
        <v>1751271.02</v>
      </c>
    </row>
    <row r="197" spans="1:29" x14ac:dyDescent="0.2">
      <c r="A197" s="7">
        <v>1</v>
      </c>
      <c r="B197" s="4">
        <v>115224003</v>
      </c>
      <c r="C197" s="4" t="s">
        <v>399</v>
      </c>
      <c r="D197" s="4" t="s">
        <v>24</v>
      </c>
      <c r="E197" s="5">
        <v>31127391.77</v>
      </c>
      <c r="F197" s="5">
        <v>14996123.720000001</v>
      </c>
      <c r="G197" s="5">
        <v>927454.81</v>
      </c>
      <c r="H197" s="5">
        <f t="shared" si="3"/>
        <v>47050970.300000004</v>
      </c>
      <c r="I197" s="5"/>
      <c r="J197" s="5">
        <v>7963511.0700000003</v>
      </c>
      <c r="K197" s="5">
        <v>55014481.369999997</v>
      </c>
      <c r="L197" s="5">
        <v>35827597.520000003</v>
      </c>
      <c r="M197" s="5">
        <v>19749163.390000001</v>
      </c>
      <c r="N197" s="5">
        <v>7143815.3300000001</v>
      </c>
      <c r="O197" s="5">
        <v>2602860.98</v>
      </c>
      <c r="P197" s="5">
        <v>1225061.5900000001</v>
      </c>
      <c r="Q197" s="5"/>
      <c r="R197" s="5"/>
      <c r="S197" s="5">
        <v>389143.03</v>
      </c>
      <c r="T197" s="5">
        <v>17347.45</v>
      </c>
      <c r="U197" s="5">
        <v>1676556.89</v>
      </c>
      <c r="V197" s="5">
        <v>1995480.04</v>
      </c>
      <c r="W197" s="5">
        <v>3342148.64</v>
      </c>
      <c r="X197" s="5">
        <v>484659.59</v>
      </c>
      <c r="Y197" s="5">
        <v>492812.54</v>
      </c>
      <c r="Z197" s="5">
        <v>4423204.53</v>
      </c>
      <c r="AA197" s="5">
        <v>2543147.37</v>
      </c>
      <c r="AB197" s="5"/>
      <c r="AC197" s="5">
        <v>38114.120000000003</v>
      </c>
    </row>
    <row r="198" spans="1:29" x14ac:dyDescent="0.2">
      <c r="A198" s="7">
        <v>1</v>
      </c>
      <c r="B198" s="4">
        <v>115226003</v>
      </c>
      <c r="C198" s="4" t="s">
        <v>400</v>
      </c>
      <c r="D198" s="4" t="s">
        <v>24</v>
      </c>
      <c r="E198" s="5">
        <v>19767682.09</v>
      </c>
      <c r="F198" s="5">
        <v>11119302.220000001</v>
      </c>
      <c r="G198" s="5">
        <v>887523.88</v>
      </c>
      <c r="H198" s="5">
        <f t="shared" si="3"/>
        <v>31774508.190000001</v>
      </c>
      <c r="I198" s="5">
        <v>37585.919999999998</v>
      </c>
      <c r="J198" s="5">
        <v>8303106.0999999996</v>
      </c>
      <c r="K198" s="5">
        <v>40115200.210000001</v>
      </c>
      <c r="L198" s="5">
        <v>24508262.09</v>
      </c>
      <c r="M198" s="5">
        <v>13050331.390000001</v>
      </c>
      <c r="N198" s="5">
        <v>4887482.58</v>
      </c>
      <c r="O198" s="5">
        <v>1223258.23</v>
      </c>
      <c r="P198" s="5">
        <v>303408.31</v>
      </c>
      <c r="Q198" s="5">
        <v>16270</v>
      </c>
      <c r="R198" s="5">
        <v>286931.58</v>
      </c>
      <c r="S198" s="5"/>
      <c r="T198" s="5"/>
      <c r="U198" s="5">
        <v>1724089.01</v>
      </c>
      <c r="V198" s="5">
        <v>944584.74</v>
      </c>
      <c r="W198" s="5">
        <v>2067809.45</v>
      </c>
      <c r="X198" s="5">
        <v>441618.12</v>
      </c>
      <c r="Y198" s="5">
        <v>494078.23</v>
      </c>
      <c r="Z198" s="5">
        <v>3080523.43</v>
      </c>
      <c r="AA198" s="5">
        <v>1445654.56</v>
      </c>
      <c r="AB198" s="5">
        <v>897369.98</v>
      </c>
      <c r="AC198" s="5">
        <v>23574.7</v>
      </c>
    </row>
    <row r="199" spans="1:29" x14ac:dyDescent="0.2">
      <c r="A199" s="7">
        <v>1</v>
      </c>
      <c r="B199" s="4">
        <v>115226103</v>
      </c>
      <c r="C199" s="4" t="s">
        <v>401</v>
      </c>
      <c r="D199" s="4" t="s">
        <v>24</v>
      </c>
      <c r="E199" s="5">
        <v>7367465.75</v>
      </c>
      <c r="F199" s="5">
        <v>3744205.65</v>
      </c>
      <c r="G199" s="5">
        <v>302500.61</v>
      </c>
      <c r="H199" s="5">
        <f t="shared" si="3"/>
        <v>11414172.01</v>
      </c>
      <c r="I199" s="5">
        <v>77995.62</v>
      </c>
      <c r="J199" s="5">
        <v>919258.81</v>
      </c>
      <c r="K199" s="5">
        <v>12411426.439999999</v>
      </c>
      <c r="L199" s="5">
        <v>8489662.5899999999</v>
      </c>
      <c r="M199" s="5">
        <v>5755487.7000000002</v>
      </c>
      <c r="N199" s="5">
        <v>1399523.18</v>
      </c>
      <c r="O199" s="5">
        <v>86843.32</v>
      </c>
      <c r="P199" s="5">
        <v>35222.019999999997</v>
      </c>
      <c r="Q199" s="5"/>
      <c r="R199" s="5"/>
      <c r="S199" s="5">
        <v>90389.53</v>
      </c>
      <c r="T199" s="5"/>
      <c r="U199" s="5">
        <v>484538.22</v>
      </c>
      <c r="V199" s="5">
        <v>441411.93</v>
      </c>
      <c r="W199" s="5">
        <v>928295.92</v>
      </c>
      <c r="X199" s="5">
        <v>144637.6</v>
      </c>
      <c r="Y199" s="5">
        <v>245604.83</v>
      </c>
      <c r="Z199" s="5">
        <v>960027.24</v>
      </c>
      <c r="AA199" s="5">
        <v>369327.72</v>
      </c>
      <c r="AB199" s="5">
        <v>163704.43</v>
      </c>
      <c r="AC199" s="5">
        <v>6657.76</v>
      </c>
    </row>
    <row r="200" spans="1:29" x14ac:dyDescent="0.2">
      <c r="A200" s="7">
        <v>1</v>
      </c>
      <c r="B200" s="4">
        <v>115228003</v>
      </c>
      <c r="C200" s="4" t="s">
        <v>402</v>
      </c>
      <c r="D200" s="4" t="s">
        <v>24</v>
      </c>
      <c r="E200" s="5">
        <v>11719119</v>
      </c>
      <c r="F200" s="5">
        <v>5823974</v>
      </c>
      <c r="G200" s="5">
        <v>357661</v>
      </c>
      <c r="H200" s="5">
        <f t="shared" si="3"/>
        <v>17900754</v>
      </c>
      <c r="I200" s="5"/>
      <c r="J200" s="5">
        <v>2308234</v>
      </c>
      <c r="K200" s="5">
        <v>20208988</v>
      </c>
      <c r="L200" s="5">
        <v>12363055.74</v>
      </c>
      <c r="M200" s="5">
        <v>7306826</v>
      </c>
      <c r="N200" s="5">
        <v>3433229</v>
      </c>
      <c r="O200" s="5">
        <v>377309</v>
      </c>
      <c r="P200" s="5">
        <v>417264</v>
      </c>
      <c r="Q200" s="5">
        <v>15878</v>
      </c>
      <c r="R200" s="5"/>
      <c r="S200" s="5">
        <v>102143</v>
      </c>
      <c r="T200" s="5">
        <v>66470</v>
      </c>
      <c r="U200" s="5">
        <v>556783</v>
      </c>
      <c r="V200" s="5">
        <v>250318</v>
      </c>
      <c r="W200" s="5">
        <v>1465351</v>
      </c>
      <c r="X200" s="5">
        <v>167336</v>
      </c>
      <c r="Y200" s="5">
        <v>447223</v>
      </c>
      <c r="Z200" s="5">
        <v>1387295</v>
      </c>
      <c r="AA200" s="5">
        <v>1174570</v>
      </c>
      <c r="AB200" s="5">
        <v>4461</v>
      </c>
      <c r="AC200" s="5">
        <v>370637</v>
      </c>
    </row>
    <row r="201" spans="1:29" x14ac:dyDescent="0.2">
      <c r="A201" s="7">
        <v>1</v>
      </c>
      <c r="B201" s="4">
        <v>115228303</v>
      </c>
      <c r="C201" s="4" t="s">
        <v>403</v>
      </c>
      <c r="D201" s="4" t="s">
        <v>24</v>
      </c>
      <c r="E201" s="5">
        <v>25688565.23</v>
      </c>
      <c r="F201" s="5">
        <v>11771556.74</v>
      </c>
      <c r="G201" s="5">
        <v>824465.36</v>
      </c>
      <c r="H201" s="5">
        <f t="shared" si="3"/>
        <v>38284587.329999998</v>
      </c>
      <c r="I201" s="5"/>
      <c r="J201" s="5">
        <v>3748032.27</v>
      </c>
      <c r="K201" s="5">
        <v>42032619.600000001</v>
      </c>
      <c r="L201" s="5">
        <v>30101839.75</v>
      </c>
      <c r="M201" s="5">
        <v>16896002.120000001</v>
      </c>
      <c r="N201" s="5">
        <v>6393347.8799999999</v>
      </c>
      <c r="O201" s="5">
        <v>1242085.24</v>
      </c>
      <c r="P201" s="5">
        <v>622554.36</v>
      </c>
      <c r="Q201" s="5">
        <v>14786</v>
      </c>
      <c r="R201" s="5"/>
      <c r="S201" s="5">
        <v>519789.63</v>
      </c>
      <c r="T201" s="5"/>
      <c r="U201" s="5">
        <v>1146303.21</v>
      </c>
      <c r="V201" s="5">
        <v>1137989.8500000001</v>
      </c>
      <c r="W201" s="5">
        <v>2534423.34</v>
      </c>
      <c r="X201" s="5">
        <v>345682.65</v>
      </c>
      <c r="Y201" s="5">
        <v>732353.87</v>
      </c>
      <c r="Z201" s="5">
        <v>3345759.64</v>
      </c>
      <c r="AA201" s="5">
        <v>1816116.72</v>
      </c>
      <c r="AB201" s="5">
        <v>672494.37</v>
      </c>
      <c r="AC201" s="5">
        <v>40433.089999999997</v>
      </c>
    </row>
    <row r="202" spans="1:29" x14ac:dyDescent="0.2">
      <c r="A202" s="7">
        <v>1</v>
      </c>
      <c r="B202" s="4">
        <v>115229003</v>
      </c>
      <c r="C202" s="4" t="s">
        <v>404</v>
      </c>
      <c r="D202" s="4" t="s">
        <v>24</v>
      </c>
      <c r="E202" s="5">
        <v>10335988.92</v>
      </c>
      <c r="F202" s="5">
        <v>4538018.92</v>
      </c>
      <c r="G202" s="5">
        <v>297950.78999999998</v>
      </c>
      <c r="H202" s="5">
        <f t="shared" si="3"/>
        <v>15171958.629999999</v>
      </c>
      <c r="I202" s="5"/>
      <c r="J202" s="5">
        <v>1397854.84</v>
      </c>
      <c r="K202" s="5">
        <v>16569813.470000001</v>
      </c>
      <c r="L202" s="5">
        <v>11055227.640000001</v>
      </c>
      <c r="M202" s="5">
        <v>7291114.2000000002</v>
      </c>
      <c r="N202" s="5">
        <v>2502383.37</v>
      </c>
      <c r="O202" s="5">
        <v>393168.6</v>
      </c>
      <c r="P202" s="5">
        <v>1780</v>
      </c>
      <c r="Q202" s="5"/>
      <c r="R202" s="5"/>
      <c r="S202" s="5">
        <v>147542.75</v>
      </c>
      <c r="T202" s="5"/>
      <c r="U202" s="5">
        <v>468056.1</v>
      </c>
      <c r="V202" s="5">
        <v>159503.49</v>
      </c>
      <c r="W202" s="5">
        <v>1030225.27</v>
      </c>
      <c r="X202" s="5">
        <v>139822.49</v>
      </c>
      <c r="Y202" s="5">
        <v>222294.25</v>
      </c>
      <c r="Z202" s="5">
        <v>1388671.28</v>
      </c>
      <c r="AA202" s="5">
        <v>908041.69</v>
      </c>
      <c r="AB202" s="5">
        <v>212156.36</v>
      </c>
      <c r="AC202" s="5">
        <v>9247.99</v>
      </c>
    </row>
    <row r="203" spans="1:29" x14ac:dyDescent="0.2">
      <c r="A203" s="7">
        <v>1</v>
      </c>
      <c r="B203" s="4">
        <v>125231232</v>
      </c>
      <c r="C203" s="4" t="s">
        <v>91</v>
      </c>
      <c r="D203" s="4" t="s">
        <v>48</v>
      </c>
      <c r="E203" s="5">
        <v>82357629</v>
      </c>
      <c r="F203" s="5">
        <v>20838066</v>
      </c>
      <c r="G203" s="5">
        <v>593461</v>
      </c>
      <c r="H203" s="5">
        <f t="shared" si="3"/>
        <v>103789156</v>
      </c>
      <c r="I203" s="5"/>
      <c r="J203" s="5">
        <v>6122623</v>
      </c>
      <c r="K203" s="5">
        <v>109911779</v>
      </c>
      <c r="L203" s="5">
        <v>83639415.540000007</v>
      </c>
      <c r="M203" s="5">
        <v>48487588</v>
      </c>
      <c r="N203" s="5">
        <v>30126244</v>
      </c>
      <c r="O203" s="5">
        <v>802051</v>
      </c>
      <c r="P203" s="5">
        <v>1613345</v>
      </c>
      <c r="Q203" s="5">
        <v>263450</v>
      </c>
      <c r="R203" s="5">
        <v>54270</v>
      </c>
      <c r="S203" s="5"/>
      <c r="T203" s="5">
        <v>1010681</v>
      </c>
      <c r="U203" s="5">
        <v>1563087</v>
      </c>
      <c r="V203" s="5">
        <v>1537449</v>
      </c>
      <c r="W203" s="5">
        <v>3803615</v>
      </c>
      <c r="X203" s="5">
        <v>695519</v>
      </c>
      <c r="Y203" s="5">
        <v>1706864</v>
      </c>
      <c r="Z203" s="5">
        <v>6975167</v>
      </c>
      <c r="AA203" s="5">
        <v>3512981</v>
      </c>
      <c r="AB203" s="5">
        <v>703006</v>
      </c>
      <c r="AC203" s="5">
        <v>340378</v>
      </c>
    </row>
    <row r="204" spans="1:29" x14ac:dyDescent="0.2">
      <c r="A204" s="7">
        <v>1</v>
      </c>
      <c r="B204" s="4">
        <v>125231303</v>
      </c>
      <c r="C204" s="4" t="s">
        <v>92</v>
      </c>
      <c r="D204" s="4" t="s">
        <v>48</v>
      </c>
      <c r="E204" s="5">
        <v>35163795</v>
      </c>
      <c r="F204" s="5">
        <v>18166034.149999999</v>
      </c>
      <c r="G204" s="5">
        <v>1314140</v>
      </c>
      <c r="H204" s="5">
        <f t="shared" si="3"/>
        <v>54643969.149999999</v>
      </c>
      <c r="I204" s="5"/>
      <c r="J204" s="5">
        <v>8228778.75</v>
      </c>
      <c r="K204" s="5">
        <v>62872747.899999999</v>
      </c>
      <c r="L204" s="5">
        <v>42263599.420000002</v>
      </c>
      <c r="M204" s="5">
        <v>22864883.800000001</v>
      </c>
      <c r="N204" s="5">
        <v>10592825.630000001</v>
      </c>
      <c r="O204" s="5">
        <v>687714</v>
      </c>
      <c r="P204" s="5">
        <v>1018371.57</v>
      </c>
      <c r="Q204" s="5"/>
      <c r="R204" s="5"/>
      <c r="S204" s="5"/>
      <c r="T204" s="5"/>
      <c r="U204" s="5">
        <v>2554465.65</v>
      </c>
      <c r="V204" s="5">
        <v>1629120.98</v>
      </c>
      <c r="W204" s="5">
        <v>2930650.43</v>
      </c>
      <c r="X204" s="5">
        <v>410654.82</v>
      </c>
      <c r="Y204" s="5">
        <v>587731.18999999994</v>
      </c>
      <c r="Z204" s="5">
        <v>4832577.05</v>
      </c>
      <c r="AA204" s="5">
        <v>2638140.09</v>
      </c>
      <c r="AB204" s="5">
        <v>1900371.73</v>
      </c>
      <c r="AC204" s="5">
        <v>682322.21</v>
      </c>
    </row>
    <row r="205" spans="1:29" x14ac:dyDescent="0.2">
      <c r="A205" s="7">
        <v>1</v>
      </c>
      <c r="B205" s="4">
        <v>125234103</v>
      </c>
      <c r="C205" s="4" t="s">
        <v>93</v>
      </c>
      <c r="D205" s="4" t="s">
        <v>48</v>
      </c>
      <c r="E205" s="5">
        <v>48825430.380000003</v>
      </c>
      <c r="F205" s="5">
        <v>20261976.609999999</v>
      </c>
      <c r="G205" s="5">
        <v>2863675.42</v>
      </c>
      <c r="H205" s="5">
        <f t="shared" si="3"/>
        <v>71951082.410000011</v>
      </c>
      <c r="I205" s="5"/>
      <c r="J205" s="5">
        <v>13193364.689999999</v>
      </c>
      <c r="K205" s="5">
        <v>85144447.099999994</v>
      </c>
      <c r="L205" s="5">
        <v>59050467.289999999</v>
      </c>
      <c r="M205" s="5">
        <v>34636848.409999996</v>
      </c>
      <c r="N205" s="5">
        <v>13416499.029999999</v>
      </c>
      <c r="O205" s="5">
        <v>512051.41</v>
      </c>
      <c r="P205" s="5">
        <v>29701.53</v>
      </c>
      <c r="Q205" s="5"/>
      <c r="R205" s="5"/>
      <c r="S205" s="5">
        <v>230330</v>
      </c>
      <c r="T205" s="5"/>
      <c r="U205" s="5">
        <v>2078876.67</v>
      </c>
      <c r="V205" s="5">
        <v>1726020.68</v>
      </c>
      <c r="W205" s="5">
        <v>4704632.09</v>
      </c>
      <c r="X205" s="5">
        <v>583540.06999999995</v>
      </c>
      <c r="Y205" s="5">
        <v>1154793.68</v>
      </c>
      <c r="Z205" s="5">
        <v>6101683.7300000004</v>
      </c>
      <c r="AA205" s="5">
        <v>3832922.16</v>
      </c>
      <c r="AB205" s="5"/>
      <c r="AC205" s="5">
        <v>79507.53</v>
      </c>
    </row>
    <row r="206" spans="1:29" x14ac:dyDescent="0.2">
      <c r="A206" s="7">
        <v>1</v>
      </c>
      <c r="B206" s="4">
        <v>125234502</v>
      </c>
      <c r="C206" s="4" t="s">
        <v>94</v>
      </c>
      <c r="D206" s="4" t="s">
        <v>48</v>
      </c>
      <c r="E206" s="5">
        <v>56089554.549999997</v>
      </c>
      <c r="F206" s="5">
        <v>26442162.170000002</v>
      </c>
      <c r="G206" s="5">
        <v>1303401.18</v>
      </c>
      <c r="H206" s="5">
        <f t="shared" si="3"/>
        <v>83835117.900000006</v>
      </c>
      <c r="I206" s="5"/>
      <c r="J206" s="5">
        <v>9616726.9100000001</v>
      </c>
      <c r="K206" s="5">
        <v>93451844.810000002</v>
      </c>
      <c r="L206" s="5">
        <v>67563574.030000001</v>
      </c>
      <c r="M206" s="5">
        <v>35917450.640000001</v>
      </c>
      <c r="N206" s="5">
        <v>17935414.550000001</v>
      </c>
      <c r="O206" s="5">
        <v>587826.71</v>
      </c>
      <c r="P206" s="5">
        <v>382206.65</v>
      </c>
      <c r="Q206" s="5">
        <v>15689</v>
      </c>
      <c r="R206" s="5"/>
      <c r="S206" s="5">
        <v>1250967</v>
      </c>
      <c r="T206" s="5"/>
      <c r="U206" s="5">
        <v>3959362.86</v>
      </c>
      <c r="V206" s="5">
        <v>2944472.94</v>
      </c>
      <c r="W206" s="5">
        <v>4507340.6399999997</v>
      </c>
      <c r="X206" s="5">
        <v>1812962.38</v>
      </c>
      <c r="Y206" s="5">
        <v>798428.11</v>
      </c>
      <c r="Z206" s="5">
        <v>7105289.8200000003</v>
      </c>
      <c r="AA206" s="5">
        <v>4060398.31</v>
      </c>
      <c r="AB206" s="5">
        <v>1139154.3999999999</v>
      </c>
      <c r="AC206" s="5">
        <v>114752.71</v>
      </c>
    </row>
    <row r="207" spans="1:29" x14ac:dyDescent="0.2">
      <c r="A207" s="7">
        <v>1</v>
      </c>
      <c r="B207" s="4">
        <v>125235103</v>
      </c>
      <c r="C207" s="4" t="s">
        <v>95</v>
      </c>
      <c r="D207" s="4" t="s">
        <v>48</v>
      </c>
      <c r="E207" s="5">
        <v>33256446.100000001</v>
      </c>
      <c r="F207" s="5">
        <v>15858691.859999999</v>
      </c>
      <c r="G207" s="5">
        <v>834604.83</v>
      </c>
      <c r="H207" s="5">
        <f t="shared" si="3"/>
        <v>49949742.789999999</v>
      </c>
      <c r="I207" s="5">
        <v>952770.36</v>
      </c>
      <c r="J207" s="5">
        <v>1929290.09</v>
      </c>
      <c r="K207" s="5">
        <v>52831803.240000002</v>
      </c>
      <c r="L207" s="5">
        <v>39739087.109999999</v>
      </c>
      <c r="M207" s="5">
        <v>22809848.09</v>
      </c>
      <c r="N207" s="5">
        <v>8486734.3399999999</v>
      </c>
      <c r="O207" s="5">
        <v>894692</v>
      </c>
      <c r="P207" s="5">
        <v>710006.65</v>
      </c>
      <c r="Q207" s="5"/>
      <c r="R207" s="5">
        <v>20303.02</v>
      </c>
      <c r="S207" s="5">
        <v>334862</v>
      </c>
      <c r="T207" s="5"/>
      <c r="U207" s="5">
        <v>2538314.85</v>
      </c>
      <c r="V207" s="5">
        <v>1181355.53</v>
      </c>
      <c r="W207" s="5">
        <v>3562144.1</v>
      </c>
      <c r="X207" s="5">
        <v>612944.14</v>
      </c>
      <c r="Y207" s="5">
        <v>509902.74</v>
      </c>
      <c r="Z207" s="5">
        <v>3815584.58</v>
      </c>
      <c r="AA207" s="5">
        <v>1949938.82</v>
      </c>
      <c r="AB207" s="5">
        <v>673562.97</v>
      </c>
      <c r="AC207" s="5">
        <v>1014944.13</v>
      </c>
    </row>
    <row r="208" spans="1:29" x14ac:dyDescent="0.2">
      <c r="A208" s="7">
        <v>1</v>
      </c>
      <c r="B208" s="4">
        <v>125235502</v>
      </c>
      <c r="C208" s="4" t="s">
        <v>96</v>
      </c>
      <c r="D208" s="4" t="s">
        <v>48</v>
      </c>
      <c r="E208" s="5">
        <v>34951761.229999997</v>
      </c>
      <c r="F208" s="5">
        <v>22113721.25</v>
      </c>
      <c r="G208" s="5">
        <v>1111924.01</v>
      </c>
      <c r="H208" s="5">
        <f t="shared" si="3"/>
        <v>58177406.489999995</v>
      </c>
      <c r="I208" s="5"/>
      <c r="J208" s="5">
        <v>10260308.550000001</v>
      </c>
      <c r="K208" s="5">
        <v>68437715.040000007</v>
      </c>
      <c r="L208" s="5">
        <v>45138246.729999997</v>
      </c>
      <c r="M208" s="5">
        <v>22264855.140000001</v>
      </c>
      <c r="N208" s="5">
        <v>12303633.609999999</v>
      </c>
      <c r="O208" s="5">
        <v>298399</v>
      </c>
      <c r="P208" s="5">
        <v>82473.48</v>
      </c>
      <c r="Q208" s="5">
        <v>2400</v>
      </c>
      <c r="R208" s="5"/>
      <c r="S208" s="5"/>
      <c r="T208" s="5"/>
      <c r="U208" s="5">
        <v>2499639.64</v>
      </c>
      <c r="V208" s="5">
        <v>2537536.34</v>
      </c>
      <c r="W208" s="5">
        <v>3259792.02</v>
      </c>
      <c r="X208" s="5">
        <v>1148692.27</v>
      </c>
      <c r="Y208" s="5">
        <v>694509.93</v>
      </c>
      <c r="Z208" s="5">
        <v>5440240.3300000001</v>
      </c>
      <c r="AA208" s="5">
        <v>4832747.4800000004</v>
      </c>
      <c r="AB208" s="5">
        <v>1264360.46</v>
      </c>
      <c r="AC208" s="5">
        <v>436202.78</v>
      </c>
    </row>
    <row r="209" spans="1:29" x14ac:dyDescent="0.2">
      <c r="A209" s="7">
        <v>1</v>
      </c>
      <c r="B209" s="4">
        <v>125236903</v>
      </c>
      <c r="C209" s="4" t="s">
        <v>97</v>
      </c>
      <c r="D209" s="4" t="s">
        <v>48</v>
      </c>
      <c r="E209" s="5">
        <v>26273155.32</v>
      </c>
      <c r="F209" s="5">
        <v>15425871.18</v>
      </c>
      <c r="G209" s="5">
        <v>969647.78</v>
      </c>
      <c r="H209" s="5">
        <f t="shared" si="3"/>
        <v>42668674.280000001</v>
      </c>
      <c r="I209" s="5">
        <v>81720.649999999994</v>
      </c>
      <c r="J209" s="5">
        <v>9459283.8599999994</v>
      </c>
      <c r="K209" s="5">
        <v>52209678.789999999</v>
      </c>
      <c r="L209" s="5">
        <v>33544161.600000001</v>
      </c>
      <c r="M209" s="5">
        <v>18089623.09</v>
      </c>
      <c r="N209" s="5">
        <v>7593877.5800000001</v>
      </c>
      <c r="O209" s="5">
        <v>413168</v>
      </c>
      <c r="P209" s="5">
        <v>148093.71</v>
      </c>
      <c r="Q209" s="5">
        <v>8481</v>
      </c>
      <c r="R209" s="5">
        <v>19911.939999999999</v>
      </c>
      <c r="S209" s="5"/>
      <c r="T209" s="5"/>
      <c r="U209" s="5">
        <v>1605286.72</v>
      </c>
      <c r="V209" s="5">
        <v>1476368.97</v>
      </c>
      <c r="W209" s="5">
        <v>3520075.16</v>
      </c>
      <c r="X209" s="5">
        <v>613965.84</v>
      </c>
      <c r="Y209" s="5">
        <v>731579.27</v>
      </c>
      <c r="Z209" s="5">
        <v>3551962.06</v>
      </c>
      <c r="AA209" s="5">
        <v>2539757.64</v>
      </c>
      <c r="AB209" s="5">
        <v>1340508.18</v>
      </c>
      <c r="AC209" s="5">
        <v>46367.34</v>
      </c>
    </row>
    <row r="210" spans="1:29" x14ac:dyDescent="0.2">
      <c r="A210" s="7">
        <v>1</v>
      </c>
      <c r="B210" s="4">
        <v>125237603</v>
      </c>
      <c r="C210" s="4" t="s">
        <v>98</v>
      </c>
      <c r="D210" s="4" t="s">
        <v>48</v>
      </c>
      <c r="E210" s="5">
        <v>44458447.600000001</v>
      </c>
      <c r="F210" s="5">
        <v>23889959.940000001</v>
      </c>
      <c r="G210" s="5">
        <v>1076482.67</v>
      </c>
      <c r="H210" s="5">
        <f t="shared" si="3"/>
        <v>69424890.210000008</v>
      </c>
      <c r="I210" s="5"/>
      <c r="J210" s="5">
        <v>12068691.939999999</v>
      </c>
      <c r="K210" s="5">
        <v>81493582.150000006</v>
      </c>
      <c r="L210" s="5">
        <v>53945041.509999998</v>
      </c>
      <c r="M210" s="5">
        <v>31526314.829999998</v>
      </c>
      <c r="N210" s="5">
        <v>11718429.939999999</v>
      </c>
      <c r="O210" s="5">
        <v>86459</v>
      </c>
      <c r="P210" s="5">
        <v>30473.83</v>
      </c>
      <c r="Q210" s="5"/>
      <c r="R210" s="5"/>
      <c r="S210" s="5">
        <v>1096770</v>
      </c>
      <c r="T210" s="5"/>
      <c r="U210" s="5">
        <v>2434379.21</v>
      </c>
      <c r="V210" s="5">
        <v>3865033.35</v>
      </c>
      <c r="W210" s="5">
        <v>4611445.3099999996</v>
      </c>
      <c r="X210" s="5">
        <v>654452.32999999996</v>
      </c>
      <c r="Y210" s="5">
        <v>927795.96</v>
      </c>
      <c r="Z210" s="5">
        <v>6435382.9800000004</v>
      </c>
      <c r="AA210" s="5">
        <v>3471845.15</v>
      </c>
      <c r="AB210" s="5">
        <v>1417428.73</v>
      </c>
      <c r="AC210" s="5">
        <v>72196.92</v>
      </c>
    </row>
    <row r="211" spans="1:29" x14ac:dyDescent="0.2">
      <c r="A211" s="7">
        <v>1</v>
      </c>
      <c r="B211" s="4">
        <v>125237702</v>
      </c>
      <c r="C211" s="4" t="s">
        <v>99</v>
      </c>
      <c r="D211" s="4" t="s">
        <v>48</v>
      </c>
      <c r="E211" s="5">
        <v>57533417.409999996</v>
      </c>
      <c r="F211" s="5">
        <v>22777945.120000001</v>
      </c>
      <c r="G211" s="5">
        <v>980358.04</v>
      </c>
      <c r="H211" s="5">
        <f t="shared" si="3"/>
        <v>81291720.570000008</v>
      </c>
      <c r="I211" s="5"/>
      <c r="J211" s="5">
        <v>21212428.579999998</v>
      </c>
      <c r="K211" s="5">
        <v>102504149.15000001</v>
      </c>
      <c r="L211" s="5">
        <v>67012879.670000002</v>
      </c>
      <c r="M211" s="5">
        <v>41807823.119999997</v>
      </c>
      <c r="N211" s="5">
        <v>13290546.789999999</v>
      </c>
      <c r="O211" s="5">
        <v>708811</v>
      </c>
      <c r="P211" s="5">
        <v>1192036.5</v>
      </c>
      <c r="Q211" s="5"/>
      <c r="R211" s="5"/>
      <c r="S211" s="5">
        <v>534200</v>
      </c>
      <c r="T211" s="5"/>
      <c r="U211" s="5">
        <v>2971520.37</v>
      </c>
      <c r="V211" s="5">
        <v>910804.56</v>
      </c>
      <c r="W211" s="5">
        <v>5879296.6399999997</v>
      </c>
      <c r="X211" s="5">
        <v>1191170.02</v>
      </c>
      <c r="Y211" s="5">
        <v>1023946.93</v>
      </c>
      <c r="Z211" s="5">
        <v>6978084.1500000004</v>
      </c>
      <c r="AA211" s="5">
        <v>2695782.76</v>
      </c>
      <c r="AB211" s="5">
        <v>1067210.92</v>
      </c>
      <c r="AC211" s="5">
        <v>60128.77</v>
      </c>
    </row>
    <row r="212" spans="1:29" x14ac:dyDescent="0.2">
      <c r="A212" s="7">
        <v>1</v>
      </c>
      <c r="B212" s="4">
        <v>125237903</v>
      </c>
      <c r="C212" s="4" t="s">
        <v>100</v>
      </c>
      <c r="D212" s="4" t="s">
        <v>48</v>
      </c>
      <c r="E212" s="5">
        <v>42890054.640000001</v>
      </c>
      <c r="F212" s="5">
        <v>23472858.77</v>
      </c>
      <c r="G212" s="5">
        <v>1414043.36</v>
      </c>
      <c r="H212" s="5">
        <f t="shared" si="3"/>
        <v>67776956.769999996</v>
      </c>
      <c r="I212" s="5"/>
      <c r="J212" s="5">
        <v>12953748.07</v>
      </c>
      <c r="K212" s="5">
        <v>80730704.840000004</v>
      </c>
      <c r="L212" s="5">
        <v>51813866.700000003</v>
      </c>
      <c r="M212" s="5">
        <v>29196652.579999998</v>
      </c>
      <c r="N212" s="5">
        <v>10736460.949999999</v>
      </c>
      <c r="O212" s="5">
        <v>649086.42000000004</v>
      </c>
      <c r="P212" s="5">
        <v>1417945.69</v>
      </c>
      <c r="Q212" s="5"/>
      <c r="R212" s="5"/>
      <c r="S212" s="5">
        <v>889909</v>
      </c>
      <c r="T212" s="5"/>
      <c r="U212" s="5">
        <v>2390367.6800000002</v>
      </c>
      <c r="V212" s="5">
        <v>3529899.75</v>
      </c>
      <c r="W212" s="5">
        <v>3685600.43</v>
      </c>
      <c r="X212" s="5">
        <v>609888.12</v>
      </c>
      <c r="Y212" s="5">
        <v>1065492.19</v>
      </c>
      <c r="Z212" s="5">
        <v>6613395.9699999997</v>
      </c>
      <c r="AA212" s="5">
        <v>4520516.3499999996</v>
      </c>
      <c r="AB212" s="5">
        <v>879994.42</v>
      </c>
      <c r="AC212" s="5">
        <v>177703.86</v>
      </c>
    </row>
    <row r="213" spans="1:29" x14ac:dyDescent="0.2">
      <c r="A213" s="7">
        <v>1</v>
      </c>
      <c r="B213" s="4">
        <v>125238402</v>
      </c>
      <c r="C213" s="4" t="s">
        <v>101</v>
      </c>
      <c r="D213" s="4" t="s">
        <v>48</v>
      </c>
      <c r="E213" s="5">
        <v>41388314.770000003</v>
      </c>
      <c r="F213" s="5">
        <v>17870242.420000002</v>
      </c>
      <c r="G213" s="5">
        <v>811437.59</v>
      </c>
      <c r="H213" s="5">
        <f t="shared" si="3"/>
        <v>60069994.780000009</v>
      </c>
      <c r="I213" s="5"/>
      <c r="J213" s="5">
        <v>6789306.5499999998</v>
      </c>
      <c r="K213" s="5">
        <v>66859301.329999998</v>
      </c>
      <c r="L213" s="5">
        <v>40940766.82</v>
      </c>
      <c r="M213" s="5">
        <v>26290208</v>
      </c>
      <c r="N213" s="5">
        <v>12029953.109999999</v>
      </c>
      <c r="O213" s="5">
        <v>945696</v>
      </c>
      <c r="P213" s="5">
        <v>1786651.66</v>
      </c>
      <c r="Q213" s="5"/>
      <c r="R213" s="5"/>
      <c r="S213" s="5">
        <v>335806</v>
      </c>
      <c r="T213" s="5"/>
      <c r="U213" s="5">
        <v>2153038.84</v>
      </c>
      <c r="V213" s="5">
        <v>2095870.86</v>
      </c>
      <c r="W213" s="5">
        <v>3465801.89</v>
      </c>
      <c r="X213" s="5">
        <v>603012.68000000005</v>
      </c>
      <c r="Y213" s="5">
        <v>913398.29</v>
      </c>
      <c r="Z213" s="5">
        <v>4520697.88</v>
      </c>
      <c r="AA213" s="5">
        <v>3658193.2</v>
      </c>
      <c r="AB213" s="5">
        <v>431691.08</v>
      </c>
      <c r="AC213" s="5">
        <v>28537.7</v>
      </c>
    </row>
    <row r="214" spans="1:29" x14ac:dyDescent="0.2">
      <c r="A214" s="7">
        <v>1</v>
      </c>
      <c r="B214" s="4">
        <v>125238502</v>
      </c>
      <c r="C214" s="4" t="s">
        <v>102</v>
      </c>
      <c r="D214" s="4" t="s">
        <v>48</v>
      </c>
      <c r="E214" s="5">
        <v>34054290</v>
      </c>
      <c r="F214" s="5">
        <v>16804982</v>
      </c>
      <c r="G214" s="5">
        <v>1368749</v>
      </c>
      <c r="H214" s="5">
        <f t="shared" si="3"/>
        <v>52228021</v>
      </c>
      <c r="I214" s="5"/>
      <c r="J214" s="5">
        <v>7213880</v>
      </c>
      <c r="K214" s="5">
        <v>59441901</v>
      </c>
      <c r="L214" s="5">
        <v>42978373.280000001</v>
      </c>
      <c r="M214" s="5">
        <v>23825134</v>
      </c>
      <c r="N214" s="5">
        <v>8921927</v>
      </c>
      <c r="O214" s="5">
        <v>509915</v>
      </c>
      <c r="P214" s="5">
        <v>254034</v>
      </c>
      <c r="Q214" s="5"/>
      <c r="R214" s="5"/>
      <c r="S214" s="5">
        <v>543280</v>
      </c>
      <c r="T214" s="5"/>
      <c r="U214" s="5">
        <v>2150188</v>
      </c>
      <c r="V214" s="5">
        <v>1428784</v>
      </c>
      <c r="W214" s="5">
        <v>3201293</v>
      </c>
      <c r="X214" s="5">
        <v>527763</v>
      </c>
      <c r="Y214" s="5">
        <v>831961</v>
      </c>
      <c r="Z214" s="5">
        <v>4537264</v>
      </c>
      <c r="AA214" s="5">
        <v>2080370</v>
      </c>
      <c r="AB214" s="5">
        <v>1977697</v>
      </c>
      <c r="AC214" s="5">
        <v>69662</v>
      </c>
    </row>
    <row r="215" spans="1:29" x14ac:dyDescent="0.2">
      <c r="A215" s="7">
        <v>1</v>
      </c>
      <c r="B215" s="4">
        <v>125239452</v>
      </c>
      <c r="C215" s="4" t="s">
        <v>103</v>
      </c>
      <c r="D215" s="4" t="s">
        <v>48</v>
      </c>
      <c r="E215" s="5">
        <v>104326918.48999999</v>
      </c>
      <c r="F215" s="5">
        <v>44607237.079999998</v>
      </c>
      <c r="G215" s="5">
        <v>4510659.47</v>
      </c>
      <c r="H215" s="5">
        <f t="shared" si="3"/>
        <v>153444815.03999999</v>
      </c>
      <c r="I215" s="5"/>
      <c r="J215" s="5">
        <v>7575076.6500000004</v>
      </c>
      <c r="K215" s="5">
        <v>161019891.69</v>
      </c>
      <c r="L215" s="5">
        <v>112437143.63</v>
      </c>
      <c r="M215" s="5">
        <v>70616928.879999995</v>
      </c>
      <c r="N215" s="5">
        <v>29781761.52</v>
      </c>
      <c r="O215" s="5">
        <v>1395171.91</v>
      </c>
      <c r="P215" s="5">
        <v>1667713.91</v>
      </c>
      <c r="Q215" s="5"/>
      <c r="R215" s="5">
        <v>13363.27</v>
      </c>
      <c r="S215" s="5">
        <v>851979</v>
      </c>
      <c r="T215" s="5"/>
      <c r="U215" s="5">
        <v>5670991.7599999998</v>
      </c>
      <c r="V215" s="5">
        <v>5213991.3099999996</v>
      </c>
      <c r="W215" s="5">
        <v>8400183.9399999995</v>
      </c>
      <c r="X215" s="5">
        <v>1664723.69</v>
      </c>
      <c r="Y215" s="5">
        <v>1580362.69</v>
      </c>
      <c r="Z215" s="5">
        <v>12446002.529999999</v>
      </c>
      <c r="AA215" s="5">
        <v>8337918.4299999997</v>
      </c>
      <c r="AB215" s="5">
        <v>1198136.58</v>
      </c>
      <c r="AC215" s="5">
        <v>94926.15</v>
      </c>
    </row>
    <row r="216" spans="1:29" x14ac:dyDescent="0.2">
      <c r="A216" s="7">
        <v>1</v>
      </c>
      <c r="B216" s="4">
        <v>125239603</v>
      </c>
      <c r="C216" s="4" t="s">
        <v>571</v>
      </c>
      <c r="D216" s="4" t="s">
        <v>48</v>
      </c>
      <c r="E216" s="5">
        <v>38412198</v>
      </c>
      <c r="F216" s="5">
        <v>17652046.780000001</v>
      </c>
      <c r="G216" s="5">
        <v>1232756</v>
      </c>
      <c r="H216" s="5">
        <f t="shared" si="3"/>
        <v>57297000.780000001</v>
      </c>
      <c r="I216" s="5">
        <v>194507</v>
      </c>
      <c r="J216" s="5">
        <v>7328805</v>
      </c>
      <c r="K216" s="5">
        <v>64820312.780000001</v>
      </c>
      <c r="L216" s="5">
        <v>46897037.689999998</v>
      </c>
      <c r="M216" s="5">
        <v>27619221</v>
      </c>
      <c r="N216" s="5">
        <v>10014105</v>
      </c>
      <c r="O216" s="5">
        <v>375615</v>
      </c>
      <c r="P216" s="5">
        <v>231391</v>
      </c>
      <c r="Q216" s="5">
        <v>4016</v>
      </c>
      <c r="R216" s="5">
        <v>167850</v>
      </c>
      <c r="S216" s="5"/>
      <c r="T216" s="5"/>
      <c r="U216" s="5">
        <v>2253981</v>
      </c>
      <c r="V216" s="5">
        <v>2059574</v>
      </c>
      <c r="W216" s="5">
        <v>3049330</v>
      </c>
      <c r="X216" s="5">
        <v>681613</v>
      </c>
      <c r="Y216" s="5">
        <v>827373</v>
      </c>
      <c r="Z216" s="5">
        <v>4378274</v>
      </c>
      <c r="AA216" s="5">
        <v>3089440</v>
      </c>
      <c r="AB216" s="5">
        <v>1263953</v>
      </c>
      <c r="AC216" s="5">
        <v>48508.78</v>
      </c>
    </row>
    <row r="217" spans="1:29" x14ac:dyDescent="0.2">
      <c r="A217" s="7">
        <v>1</v>
      </c>
      <c r="B217" s="4">
        <v>125239652</v>
      </c>
      <c r="C217" s="4" t="s">
        <v>104</v>
      </c>
      <c r="D217" s="4" t="s">
        <v>48</v>
      </c>
      <c r="E217" s="5">
        <v>54233641.729999997</v>
      </c>
      <c r="F217" s="5">
        <v>23941006.260000002</v>
      </c>
      <c r="G217" s="5">
        <v>1065205.8600000001</v>
      </c>
      <c r="H217" s="5">
        <f t="shared" si="3"/>
        <v>79239853.849999994</v>
      </c>
      <c r="I217" s="5"/>
      <c r="J217" s="5">
        <v>3884188.42</v>
      </c>
      <c r="K217" s="5">
        <v>83124042.269999996</v>
      </c>
      <c r="L217" s="5">
        <v>59026783.740000002</v>
      </c>
      <c r="M217" s="5">
        <v>37421500.579999998</v>
      </c>
      <c r="N217" s="5">
        <v>14945534.359999999</v>
      </c>
      <c r="O217" s="5">
        <v>1434610.06</v>
      </c>
      <c r="P217" s="5">
        <v>111832.73</v>
      </c>
      <c r="Q217" s="5"/>
      <c r="R217" s="5"/>
      <c r="S217" s="5">
        <v>320164</v>
      </c>
      <c r="T217" s="5"/>
      <c r="U217" s="5">
        <v>2959255.33</v>
      </c>
      <c r="V217" s="5">
        <v>1363699.19</v>
      </c>
      <c r="W217" s="5">
        <v>5298984.29</v>
      </c>
      <c r="X217" s="5">
        <v>835515</v>
      </c>
      <c r="Y217" s="5">
        <v>863579.53</v>
      </c>
      <c r="Z217" s="5">
        <v>5946775.0800000001</v>
      </c>
      <c r="AA217" s="5">
        <v>5507211.5700000003</v>
      </c>
      <c r="AB217" s="5">
        <v>1131390.21</v>
      </c>
      <c r="AC217" s="5">
        <v>34596.06</v>
      </c>
    </row>
    <row r="218" spans="1:29" x14ac:dyDescent="0.2">
      <c r="A218" s="7">
        <v>1</v>
      </c>
      <c r="B218" s="4">
        <v>109243503</v>
      </c>
      <c r="C218" s="4" t="s">
        <v>292</v>
      </c>
      <c r="D218" s="4" t="s">
        <v>522</v>
      </c>
      <c r="E218" s="5">
        <v>5832216.46</v>
      </c>
      <c r="F218" s="5">
        <v>3364515.48</v>
      </c>
      <c r="G218" s="5">
        <v>249944.66</v>
      </c>
      <c r="H218" s="5">
        <f t="shared" si="3"/>
        <v>9446676.5999999996</v>
      </c>
      <c r="I218" s="5">
        <v>178937.63</v>
      </c>
      <c r="J218" s="5">
        <v>838420.49</v>
      </c>
      <c r="K218" s="5">
        <v>10464034.720000001</v>
      </c>
      <c r="L218" s="5">
        <v>7121357.4100000001</v>
      </c>
      <c r="M218" s="5">
        <v>4071088.56</v>
      </c>
      <c r="N218" s="5">
        <v>1218955.95</v>
      </c>
      <c r="O218" s="5">
        <v>238748.78</v>
      </c>
      <c r="P218" s="5">
        <v>303423.17</v>
      </c>
      <c r="Q218" s="5"/>
      <c r="R218" s="5"/>
      <c r="S218" s="5"/>
      <c r="T218" s="5"/>
      <c r="U218" s="5">
        <v>175885.23</v>
      </c>
      <c r="V218" s="5">
        <v>162790.39000000001</v>
      </c>
      <c r="W218" s="5">
        <v>925674.24</v>
      </c>
      <c r="X218" s="5">
        <v>135821.49</v>
      </c>
      <c r="Y218" s="5">
        <v>296247.94</v>
      </c>
      <c r="Z218" s="5">
        <v>1012936.07</v>
      </c>
      <c r="AA218" s="5">
        <v>536893.11</v>
      </c>
      <c r="AB218" s="5">
        <v>95683.98</v>
      </c>
      <c r="AC218" s="5">
        <v>22583.03</v>
      </c>
    </row>
    <row r="219" spans="1:29" x14ac:dyDescent="0.2">
      <c r="A219" s="7">
        <v>1</v>
      </c>
      <c r="B219" s="4">
        <v>109246003</v>
      </c>
      <c r="C219" s="4" t="s">
        <v>293</v>
      </c>
      <c r="D219" s="4" t="s">
        <v>522</v>
      </c>
      <c r="E219" s="5">
        <v>6826559.4400000004</v>
      </c>
      <c r="F219" s="5">
        <v>4180288.68</v>
      </c>
      <c r="G219" s="5">
        <v>238736.97</v>
      </c>
      <c r="H219" s="5">
        <f t="shared" si="3"/>
        <v>11245585.090000002</v>
      </c>
      <c r="I219" s="5"/>
      <c r="J219" s="5">
        <v>57971.21</v>
      </c>
      <c r="K219" s="5">
        <v>11303556.300000001</v>
      </c>
      <c r="L219" s="5">
        <v>8579541.6600000001</v>
      </c>
      <c r="M219" s="5">
        <v>5610938.04</v>
      </c>
      <c r="N219" s="5">
        <v>1200253.08</v>
      </c>
      <c r="O219" s="5"/>
      <c r="P219" s="5">
        <v>9777.9599999999991</v>
      </c>
      <c r="Q219" s="5"/>
      <c r="R219" s="5">
        <v>5590.36</v>
      </c>
      <c r="S219" s="5"/>
      <c r="T219" s="5"/>
      <c r="U219" s="5">
        <v>464310.83</v>
      </c>
      <c r="V219" s="5">
        <v>308153.48</v>
      </c>
      <c r="W219" s="5">
        <v>905129.3</v>
      </c>
      <c r="X219" s="5">
        <v>170047.29</v>
      </c>
      <c r="Y219" s="5">
        <v>329358.44</v>
      </c>
      <c r="Z219" s="5">
        <v>1343157.88</v>
      </c>
      <c r="AA219" s="5">
        <v>619124.67000000004</v>
      </c>
      <c r="AB219" s="5"/>
      <c r="AC219" s="5">
        <v>41006.79</v>
      </c>
    </row>
    <row r="220" spans="1:29" x14ac:dyDescent="0.2">
      <c r="A220" s="7">
        <v>1</v>
      </c>
      <c r="B220" s="4">
        <v>109248003</v>
      </c>
      <c r="C220" s="4" t="s">
        <v>294</v>
      </c>
      <c r="D220" s="4" t="s">
        <v>522</v>
      </c>
      <c r="E220" s="5">
        <v>12629837.359999999</v>
      </c>
      <c r="F220" s="5">
        <v>7809520.7699999996</v>
      </c>
      <c r="G220" s="5">
        <v>543452.44999999995</v>
      </c>
      <c r="H220" s="5">
        <f t="shared" si="3"/>
        <v>20982810.579999998</v>
      </c>
      <c r="I220" s="5">
        <v>81999.789999999994</v>
      </c>
      <c r="J220" s="5">
        <v>1696137.66</v>
      </c>
      <c r="K220" s="5">
        <v>22760948.030000001</v>
      </c>
      <c r="L220" s="5">
        <v>15313614.859999999</v>
      </c>
      <c r="M220" s="5">
        <v>9198731.8000000007</v>
      </c>
      <c r="N220" s="5">
        <v>2752064.98</v>
      </c>
      <c r="O220" s="5">
        <v>530267.36</v>
      </c>
      <c r="P220" s="5">
        <v>148773.22</v>
      </c>
      <c r="Q220" s="5"/>
      <c r="R220" s="5"/>
      <c r="S220" s="5"/>
      <c r="T220" s="5"/>
      <c r="U220" s="5">
        <v>629192.56999999995</v>
      </c>
      <c r="V220" s="5">
        <v>706852.59</v>
      </c>
      <c r="W220" s="5">
        <v>1593888.07</v>
      </c>
      <c r="X220" s="5">
        <v>280705.65000000002</v>
      </c>
      <c r="Y220" s="5">
        <v>336989.05</v>
      </c>
      <c r="Z220" s="5">
        <v>2354040.66</v>
      </c>
      <c r="AA220" s="5">
        <v>1502059.47</v>
      </c>
      <c r="AB220" s="5">
        <v>174051.42</v>
      </c>
      <c r="AC220" s="5">
        <v>231741.29</v>
      </c>
    </row>
    <row r="221" spans="1:29" x14ac:dyDescent="0.2">
      <c r="A221" s="7">
        <v>1</v>
      </c>
      <c r="B221" s="4">
        <v>105251453</v>
      </c>
      <c r="C221" s="4" t="s">
        <v>217</v>
      </c>
      <c r="D221" s="4" t="s">
        <v>509</v>
      </c>
      <c r="E221" s="5">
        <v>16700467.49</v>
      </c>
      <c r="F221" s="5">
        <v>9214659.9499999993</v>
      </c>
      <c r="G221" s="5">
        <v>799833.5</v>
      </c>
      <c r="H221" s="5">
        <f t="shared" si="3"/>
        <v>26714960.939999998</v>
      </c>
      <c r="I221" s="5">
        <v>21557.759999999998</v>
      </c>
      <c r="J221" s="5">
        <v>3374282.01</v>
      </c>
      <c r="K221" s="5">
        <v>30110800.710000001</v>
      </c>
      <c r="L221" s="5">
        <v>17485980.100000001</v>
      </c>
      <c r="M221" s="5">
        <v>10563840.949999999</v>
      </c>
      <c r="N221" s="5">
        <v>3882311.67</v>
      </c>
      <c r="O221" s="5">
        <v>1571305.18</v>
      </c>
      <c r="P221" s="5">
        <v>322228.06</v>
      </c>
      <c r="Q221" s="5"/>
      <c r="R221" s="5"/>
      <c r="S221" s="5">
        <v>82014.7</v>
      </c>
      <c r="T221" s="5">
        <v>278766.93</v>
      </c>
      <c r="U221" s="5">
        <v>805431.72</v>
      </c>
      <c r="V221" s="5">
        <v>1025357.77</v>
      </c>
      <c r="W221" s="5">
        <v>2007560.58</v>
      </c>
      <c r="X221" s="5">
        <v>286190.43</v>
      </c>
      <c r="Y221" s="5">
        <v>549349.97</v>
      </c>
      <c r="Z221" s="5">
        <v>2444778.34</v>
      </c>
      <c r="AA221" s="5">
        <v>1905264.15</v>
      </c>
      <c r="AB221" s="5">
        <v>162020.95000000001</v>
      </c>
      <c r="AC221" s="5">
        <v>28706.04</v>
      </c>
    </row>
    <row r="222" spans="1:29" x14ac:dyDescent="0.2">
      <c r="A222" s="7">
        <v>1</v>
      </c>
      <c r="B222" s="4">
        <v>105252602</v>
      </c>
      <c r="C222" s="4" t="s">
        <v>218</v>
      </c>
      <c r="D222" s="4" t="s">
        <v>509</v>
      </c>
      <c r="E222" s="5">
        <v>105211047.89</v>
      </c>
      <c r="F222" s="5">
        <v>44684408.359999999</v>
      </c>
      <c r="G222" s="5">
        <v>2888209.55</v>
      </c>
      <c r="H222" s="5">
        <f t="shared" si="3"/>
        <v>152783665.80000001</v>
      </c>
      <c r="I222" s="5">
        <v>113732.41</v>
      </c>
      <c r="J222" s="5">
        <v>9228915.8000000007</v>
      </c>
      <c r="K222" s="5">
        <v>162126314.00999999</v>
      </c>
      <c r="L222" s="5">
        <v>100661671.88</v>
      </c>
      <c r="M222" s="5">
        <v>78400189.090000004</v>
      </c>
      <c r="N222" s="5">
        <v>19801137.27</v>
      </c>
      <c r="O222" s="5">
        <v>4277690.3099999996</v>
      </c>
      <c r="P222" s="5">
        <v>976047.79</v>
      </c>
      <c r="Q222" s="5">
        <v>537043.84</v>
      </c>
      <c r="R222" s="5">
        <v>1798.51</v>
      </c>
      <c r="S222" s="5">
        <v>7412.17</v>
      </c>
      <c r="T222" s="5">
        <v>1209728.9099999999</v>
      </c>
      <c r="U222" s="5">
        <v>5575548.54</v>
      </c>
      <c r="V222" s="5">
        <v>5788087.5999999996</v>
      </c>
      <c r="W222" s="5">
        <v>9911352.7200000007</v>
      </c>
      <c r="X222" s="5">
        <v>1369863.92</v>
      </c>
      <c r="Y222" s="5">
        <v>2782727.51</v>
      </c>
      <c r="Z222" s="5">
        <v>12918975.310000001</v>
      </c>
      <c r="AA222" s="5">
        <v>4543233.1500000004</v>
      </c>
      <c r="AB222" s="5">
        <v>1573580.46</v>
      </c>
      <c r="AC222" s="5">
        <v>221039.15</v>
      </c>
    </row>
    <row r="223" spans="1:29" x14ac:dyDescent="0.2">
      <c r="A223" s="7">
        <v>1</v>
      </c>
      <c r="B223" s="4">
        <v>105253303</v>
      </c>
      <c r="C223" s="4" t="s">
        <v>219</v>
      </c>
      <c r="D223" s="4" t="s">
        <v>509</v>
      </c>
      <c r="E223" s="5">
        <v>10896722.130000001</v>
      </c>
      <c r="F223" s="5">
        <v>6435842.0499999998</v>
      </c>
      <c r="G223" s="5">
        <v>709292.58</v>
      </c>
      <c r="H223" s="5">
        <f t="shared" si="3"/>
        <v>18041856.759999998</v>
      </c>
      <c r="I223" s="5">
        <v>95.75</v>
      </c>
      <c r="J223" s="5">
        <v>3293594.49</v>
      </c>
      <c r="K223" s="5">
        <v>21335547</v>
      </c>
      <c r="L223" s="5">
        <v>13958120.539999999</v>
      </c>
      <c r="M223" s="5">
        <v>9013785.9600000009</v>
      </c>
      <c r="N223" s="5">
        <v>1680621.14</v>
      </c>
      <c r="O223" s="5">
        <v>177559</v>
      </c>
      <c r="P223" s="5">
        <v>6651.03</v>
      </c>
      <c r="Q223" s="5"/>
      <c r="R223" s="5"/>
      <c r="S223" s="5">
        <v>18105</v>
      </c>
      <c r="T223" s="5"/>
      <c r="U223" s="5">
        <v>586967.57999999996</v>
      </c>
      <c r="V223" s="5">
        <v>362593.01</v>
      </c>
      <c r="W223" s="5">
        <v>1505902.05</v>
      </c>
      <c r="X223" s="5">
        <v>239710.06</v>
      </c>
      <c r="Y223" s="5">
        <v>453381.73</v>
      </c>
      <c r="Z223" s="5">
        <v>2023218.89</v>
      </c>
      <c r="AA223" s="5">
        <v>1063300.1000000001</v>
      </c>
      <c r="AB223" s="5">
        <v>162454.12</v>
      </c>
      <c r="AC223" s="5">
        <v>38314.51</v>
      </c>
    </row>
    <row r="224" spans="1:29" x14ac:dyDescent="0.2">
      <c r="A224" s="7">
        <v>1</v>
      </c>
      <c r="B224" s="4">
        <v>105253553</v>
      </c>
      <c r="C224" s="4" t="s">
        <v>220</v>
      </c>
      <c r="D224" s="4" t="s">
        <v>509</v>
      </c>
      <c r="E224" s="5">
        <v>14713344.380000001</v>
      </c>
      <c r="F224" s="5">
        <v>8226092.0599999996</v>
      </c>
      <c r="G224" s="5">
        <v>621198.24</v>
      </c>
      <c r="H224" s="5">
        <f t="shared" si="3"/>
        <v>23560634.68</v>
      </c>
      <c r="I224" s="5">
        <v>17120.38</v>
      </c>
      <c r="J224" s="5">
        <v>4225284.28</v>
      </c>
      <c r="K224" s="5">
        <v>27803039.34</v>
      </c>
      <c r="L224" s="5">
        <v>17445156.960000001</v>
      </c>
      <c r="M224" s="5">
        <v>10451740.109999999</v>
      </c>
      <c r="N224" s="5">
        <v>3251323.25</v>
      </c>
      <c r="O224" s="5">
        <v>723220.29</v>
      </c>
      <c r="P224" s="5">
        <v>270681.14</v>
      </c>
      <c r="Q224" s="5">
        <v>16379.59</v>
      </c>
      <c r="R224" s="5"/>
      <c r="S224" s="5"/>
      <c r="T224" s="5"/>
      <c r="U224" s="5">
        <v>794213.85</v>
      </c>
      <c r="V224" s="5">
        <v>1007399.34</v>
      </c>
      <c r="W224" s="5">
        <v>1834872.38</v>
      </c>
      <c r="X224" s="5">
        <v>358664.32</v>
      </c>
      <c r="Y224" s="5">
        <v>207347.28</v>
      </c>
      <c r="Z224" s="5">
        <v>1966816.49</v>
      </c>
      <c r="AA224" s="5">
        <v>1574706.92</v>
      </c>
      <c r="AB224" s="5">
        <v>424513.44</v>
      </c>
      <c r="AC224" s="5">
        <v>57558.04</v>
      </c>
    </row>
    <row r="225" spans="1:29" x14ac:dyDescent="0.2">
      <c r="A225" s="7">
        <v>1</v>
      </c>
      <c r="B225" s="4">
        <v>105253903</v>
      </c>
      <c r="C225" s="4" t="s">
        <v>221</v>
      </c>
      <c r="D225" s="4" t="s">
        <v>509</v>
      </c>
      <c r="E225" s="5">
        <v>14954782.539999999</v>
      </c>
      <c r="F225" s="5">
        <v>8656994.8699999992</v>
      </c>
      <c r="G225" s="5">
        <v>694226.44</v>
      </c>
      <c r="H225" s="5">
        <f t="shared" si="3"/>
        <v>24306003.849999998</v>
      </c>
      <c r="I225" s="5"/>
      <c r="J225" s="5">
        <v>4637273.9800000004</v>
      </c>
      <c r="K225" s="5">
        <v>28943277.829999998</v>
      </c>
      <c r="L225" s="5">
        <v>17283386.48</v>
      </c>
      <c r="M225" s="5">
        <v>10437528.41</v>
      </c>
      <c r="N225" s="5">
        <v>3037587.06</v>
      </c>
      <c r="O225" s="5">
        <v>1216931.24</v>
      </c>
      <c r="P225" s="5">
        <v>262735.83</v>
      </c>
      <c r="Q225" s="5"/>
      <c r="R225" s="5"/>
      <c r="S225" s="5"/>
      <c r="T225" s="5"/>
      <c r="U225" s="5">
        <v>857408.23</v>
      </c>
      <c r="V225" s="5">
        <v>1057137.55</v>
      </c>
      <c r="W225" s="5">
        <v>1665025.88</v>
      </c>
      <c r="X225" s="5">
        <v>332766.15000000002</v>
      </c>
      <c r="Y225" s="5">
        <v>347534.78</v>
      </c>
      <c r="Z225" s="5">
        <v>2290120.67</v>
      </c>
      <c r="AA225" s="5">
        <v>2060379.73</v>
      </c>
      <c r="AB225" s="5"/>
      <c r="AC225" s="5">
        <v>46621.88</v>
      </c>
    </row>
    <row r="226" spans="1:29" x14ac:dyDescent="0.2">
      <c r="A226" s="7">
        <v>1</v>
      </c>
      <c r="B226" s="4">
        <v>105254053</v>
      </c>
      <c r="C226" s="4" t="s">
        <v>222</v>
      </c>
      <c r="D226" s="4" t="s">
        <v>509</v>
      </c>
      <c r="E226" s="5">
        <v>13085505.039999999</v>
      </c>
      <c r="F226" s="5">
        <v>6115291.1399999997</v>
      </c>
      <c r="G226" s="5">
        <v>588691.98</v>
      </c>
      <c r="H226" s="5">
        <f t="shared" si="3"/>
        <v>19789488.16</v>
      </c>
      <c r="I226" s="5">
        <v>45080.2</v>
      </c>
      <c r="J226" s="5">
        <v>1736727.3</v>
      </c>
      <c r="K226" s="5">
        <v>21571295.66</v>
      </c>
      <c r="L226" s="5">
        <v>14409940.15</v>
      </c>
      <c r="M226" s="5">
        <v>9583579.4900000002</v>
      </c>
      <c r="N226" s="5">
        <v>3040028.86</v>
      </c>
      <c r="O226" s="5">
        <v>305996</v>
      </c>
      <c r="P226" s="5">
        <v>149390.26</v>
      </c>
      <c r="Q226" s="5">
        <v>1239.3499999999999</v>
      </c>
      <c r="R226" s="5"/>
      <c r="S226" s="5">
        <v>5271.08</v>
      </c>
      <c r="T226" s="5"/>
      <c r="U226" s="5">
        <v>769628.65</v>
      </c>
      <c r="V226" s="5">
        <v>687784.26</v>
      </c>
      <c r="W226" s="5">
        <v>1359016.17</v>
      </c>
      <c r="X226" s="5">
        <v>204850.48</v>
      </c>
      <c r="Y226" s="5">
        <v>293496.92</v>
      </c>
      <c r="Z226" s="5">
        <v>1678017.72</v>
      </c>
      <c r="AA226" s="5">
        <v>901858.56</v>
      </c>
      <c r="AB226" s="5">
        <v>191191.64</v>
      </c>
      <c r="AC226" s="5">
        <v>29446.74</v>
      </c>
    </row>
    <row r="227" spans="1:29" x14ac:dyDescent="0.2">
      <c r="A227" s="7">
        <v>1</v>
      </c>
      <c r="B227" s="4">
        <v>105254353</v>
      </c>
      <c r="C227" s="4" t="s">
        <v>223</v>
      </c>
      <c r="D227" s="4" t="s">
        <v>509</v>
      </c>
      <c r="E227" s="5">
        <v>15339291.550000001</v>
      </c>
      <c r="F227" s="5">
        <v>7788382.4400000004</v>
      </c>
      <c r="G227" s="5">
        <v>444704.1</v>
      </c>
      <c r="H227" s="5">
        <f t="shared" si="3"/>
        <v>23572378.090000004</v>
      </c>
      <c r="I227" s="5">
        <v>26122.77</v>
      </c>
      <c r="J227" s="5">
        <v>5200613.76</v>
      </c>
      <c r="K227" s="5">
        <v>28799114.620000001</v>
      </c>
      <c r="L227" s="5">
        <v>17715779.620000001</v>
      </c>
      <c r="M227" s="5">
        <v>11594952.68</v>
      </c>
      <c r="N227" s="5">
        <v>3150643.02</v>
      </c>
      <c r="O227" s="5">
        <v>301355</v>
      </c>
      <c r="P227" s="5">
        <v>286684.49</v>
      </c>
      <c r="Q227" s="5">
        <v>5656.36</v>
      </c>
      <c r="R227" s="5"/>
      <c r="S227" s="5"/>
      <c r="T227" s="5"/>
      <c r="U227" s="5">
        <v>991457.88</v>
      </c>
      <c r="V227" s="5">
        <v>775479.07</v>
      </c>
      <c r="W227" s="5">
        <v>1494830.71</v>
      </c>
      <c r="X227" s="5">
        <v>288312.78999999998</v>
      </c>
      <c r="Y227" s="5">
        <v>358465.67</v>
      </c>
      <c r="Z227" s="5">
        <v>1933041.76</v>
      </c>
      <c r="AA227" s="5">
        <v>1885821.1</v>
      </c>
      <c r="AB227" s="5">
        <v>12948.35</v>
      </c>
      <c r="AC227" s="5">
        <v>48025.11</v>
      </c>
    </row>
    <row r="228" spans="1:29" x14ac:dyDescent="0.2">
      <c r="A228" s="7">
        <v>1</v>
      </c>
      <c r="B228" s="4">
        <v>105256553</v>
      </c>
      <c r="C228" s="4" t="s">
        <v>224</v>
      </c>
      <c r="D228" s="4" t="s">
        <v>509</v>
      </c>
      <c r="E228" s="5">
        <v>9350635.3300000001</v>
      </c>
      <c r="F228" s="5">
        <v>4453357.6399999997</v>
      </c>
      <c r="G228" s="5">
        <v>407325.73</v>
      </c>
      <c r="H228" s="5">
        <f t="shared" si="3"/>
        <v>14211318.699999999</v>
      </c>
      <c r="I228" s="5"/>
      <c r="J228" s="5">
        <v>12058575.369999999</v>
      </c>
      <c r="K228" s="5">
        <v>26269894.07</v>
      </c>
      <c r="L228" s="5">
        <v>10560128.85</v>
      </c>
      <c r="M228" s="5">
        <v>6701070.0599999996</v>
      </c>
      <c r="N228" s="5">
        <v>2101619.9900000002</v>
      </c>
      <c r="O228" s="5">
        <v>126610</v>
      </c>
      <c r="P228" s="5">
        <v>421335.28</v>
      </c>
      <c r="Q228" s="5"/>
      <c r="R228" s="5"/>
      <c r="S228" s="5"/>
      <c r="T228" s="5"/>
      <c r="U228" s="5">
        <v>264627.12</v>
      </c>
      <c r="V228" s="5">
        <v>145084.5</v>
      </c>
      <c r="W228" s="5">
        <v>1055440.3</v>
      </c>
      <c r="X228" s="5">
        <v>90276.32</v>
      </c>
      <c r="Y228" s="5">
        <v>293339.8</v>
      </c>
      <c r="Z228" s="5">
        <v>1379695.11</v>
      </c>
      <c r="AA228" s="5">
        <v>601741.46</v>
      </c>
      <c r="AB228" s="5">
        <v>424063.78</v>
      </c>
      <c r="AC228" s="5">
        <v>199089.25</v>
      </c>
    </row>
    <row r="229" spans="1:29" x14ac:dyDescent="0.2">
      <c r="A229" s="7">
        <v>1</v>
      </c>
      <c r="B229" s="4">
        <v>105257602</v>
      </c>
      <c r="C229" s="4" t="s">
        <v>225</v>
      </c>
      <c r="D229" s="4" t="s">
        <v>509</v>
      </c>
      <c r="E229" s="5">
        <v>50351176.280000001</v>
      </c>
      <c r="F229" s="5">
        <v>28183899.059999999</v>
      </c>
      <c r="G229" s="5">
        <v>1381674.82</v>
      </c>
      <c r="H229" s="5">
        <f t="shared" si="3"/>
        <v>79916750.159999996</v>
      </c>
      <c r="I229" s="5"/>
      <c r="J229" s="5">
        <v>13487916.59</v>
      </c>
      <c r="K229" s="5">
        <v>93404666.75</v>
      </c>
      <c r="L229" s="5">
        <v>59190574.030000001</v>
      </c>
      <c r="M229" s="5">
        <v>33676327.829999998</v>
      </c>
      <c r="N229" s="5">
        <v>11541633.67</v>
      </c>
      <c r="O229" s="5">
        <v>3148652.29</v>
      </c>
      <c r="P229" s="5">
        <v>1929366.66</v>
      </c>
      <c r="Q229" s="5">
        <v>35310.949999999997</v>
      </c>
      <c r="R229" s="5">
        <v>19884.88</v>
      </c>
      <c r="S229" s="5"/>
      <c r="T229" s="5"/>
      <c r="U229" s="5">
        <v>3481216.86</v>
      </c>
      <c r="V229" s="5">
        <v>2429617.67</v>
      </c>
      <c r="W229" s="5">
        <v>5216510.2300000004</v>
      </c>
      <c r="X229" s="5">
        <v>1151901.99</v>
      </c>
      <c r="Y229" s="5">
        <v>1109116.42</v>
      </c>
      <c r="Z229" s="5">
        <v>8728742.9499999993</v>
      </c>
      <c r="AA229" s="5">
        <v>4596770.3600000003</v>
      </c>
      <c r="AB229" s="5">
        <v>1265753.33</v>
      </c>
      <c r="AC229" s="5">
        <v>204269.25</v>
      </c>
    </row>
    <row r="230" spans="1:29" x14ac:dyDescent="0.2">
      <c r="A230" s="7">
        <v>1</v>
      </c>
      <c r="B230" s="4">
        <v>105258303</v>
      </c>
      <c r="C230" s="4" t="s">
        <v>226</v>
      </c>
      <c r="D230" s="4" t="s">
        <v>509</v>
      </c>
      <c r="E230" s="5">
        <v>11716610.08</v>
      </c>
      <c r="F230" s="5">
        <v>6193122.0899999999</v>
      </c>
      <c r="G230" s="5">
        <v>556558.77</v>
      </c>
      <c r="H230" s="5">
        <f t="shared" si="3"/>
        <v>18466290.940000001</v>
      </c>
      <c r="I230" s="5"/>
      <c r="J230" s="5">
        <v>5943573.5800000001</v>
      </c>
      <c r="K230" s="5">
        <v>24409864.52</v>
      </c>
      <c r="L230" s="5">
        <v>13559711.15</v>
      </c>
      <c r="M230" s="5">
        <v>8429450.7899999991</v>
      </c>
      <c r="N230" s="5">
        <v>2372510.88</v>
      </c>
      <c r="O230" s="5">
        <v>624870</v>
      </c>
      <c r="P230" s="5">
        <v>289778.40999999997</v>
      </c>
      <c r="Q230" s="5"/>
      <c r="R230" s="5"/>
      <c r="S230" s="5"/>
      <c r="T230" s="5"/>
      <c r="U230" s="5">
        <v>450660.73</v>
      </c>
      <c r="V230" s="5">
        <v>797432.1</v>
      </c>
      <c r="W230" s="5">
        <v>1614828.99</v>
      </c>
      <c r="X230" s="5">
        <v>207607.24</v>
      </c>
      <c r="Y230" s="5">
        <v>294025.77</v>
      </c>
      <c r="Z230" s="5">
        <v>1864684.1</v>
      </c>
      <c r="AA230" s="5">
        <v>933352.41</v>
      </c>
      <c r="AB230" s="5"/>
      <c r="AC230" s="5">
        <v>30530.75</v>
      </c>
    </row>
    <row r="231" spans="1:29" x14ac:dyDescent="0.2">
      <c r="A231" s="7">
        <v>1</v>
      </c>
      <c r="B231" s="4">
        <v>105258503</v>
      </c>
      <c r="C231" s="4" t="s">
        <v>227</v>
      </c>
      <c r="D231" s="4" t="s">
        <v>509</v>
      </c>
      <c r="E231" s="5">
        <v>11330509.220000001</v>
      </c>
      <c r="F231" s="5">
        <v>4943417.59</v>
      </c>
      <c r="G231" s="5">
        <v>386447.33</v>
      </c>
      <c r="H231" s="5">
        <f t="shared" si="3"/>
        <v>16660374.140000001</v>
      </c>
      <c r="I231" s="5"/>
      <c r="J231" s="5">
        <v>1127211.24</v>
      </c>
      <c r="K231" s="5">
        <v>17787585.379999999</v>
      </c>
      <c r="L231" s="5">
        <v>11363169.779999999</v>
      </c>
      <c r="M231" s="5">
        <v>7854251.0700000003</v>
      </c>
      <c r="N231" s="5">
        <v>2559677.04</v>
      </c>
      <c r="O231" s="5">
        <v>889188.31</v>
      </c>
      <c r="P231" s="5">
        <v>27392.799999999999</v>
      </c>
      <c r="Q231" s="5"/>
      <c r="R231" s="5"/>
      <c r="S231" s="5"/>
      <c r="T231" s="5"/>
      <c r="U231" s="5">
        <v>388523.33</v>
      </c>
      <c r="V231" s="5">
        <v>742023.37</v>
      </c>
      <c r="W231" s="5">
        <v>1306764.52</v>
      </c>
      <c r="X231" s="5">
        <v>182638.17</v>
      </c>
      <c r="Y231" s="5">
        <v>239803.21</v>
      </c>
      <c r="Z231" s="5">
        <v>807962.97</v>
      </c>
      <c r="AA231" s="5">
        <v>1251576.3700000001</v>
      </c>
      <c r="AB231" s="5">
        <v>1038.94</v>
      </c>
      <c r="AC231" s="5">
        <v>23086.71</v>
      </c>
    </row>
    <row r="232" spans="1:29" x14ac:dyDescent="0.2">
      <c r="A232" s="7">
        <v>1</v>
      </c>
      <c r="B232" s="4">
        <v>105259103</v>
      </c>
      <c r="C232" s="4" t="s">
        <v>228</v>
      </c>
      <c r="D232" s="4" t="s">
        <v>509</v>
      </c>
      <c r="E232" s="5">
        <v>9206349.3200000003</v>
      </c>
      <c r="F232" s="5">
        <v>4658633.82</v>
      </c>
      <c r="G232" s="5">
        <v>547963.05000000005</v>
      </c>
      <c r="H232" s="5">
        <f t="shared" si="3"/>
        <v>14412946.190000001</v>
      </c>
      <c r="I232" s="5">
        <v>25792.77</v>
      </c>
      <c r="J232" s="5">
        <v>1127134.1100000001</v>
      </c>
      <c r="K232" s="5">
        <v>15565873.07</v>
      </c>
      <c r="L232" s="5">
        <v>9596150.8800000008</v>
      </c>
      <c r="M232" s="5">
        <v>7474241.8899999997</v>
      </c>
      <c r="N232" s="5">
        <v>1489895.88</v>
      </c>
      <c r="O232" s="5">
        <v>186454</v>
      </c>
      <c r="P232" s="5">
        <v>55757.55</v>
      </c>
      <c r="Q232" s="5"/>
      <c r="R232" s="5"/>
      <c r="S232" s="5"/>
      <c r="T232" s="5"/>
      <c r="U232" s="5">
        <v>336677.62</v>
      </c>
      <c r="V232" s="5">
        <v>210903.28</v>
      </c>
      <c r="W232" s="5">
        <v>858662.82</v>
      </c>
      <c r="X232" s="5">
        <v>137125.67000000001</v>
      </c>
      <c r="Y232" s="5">
        <v>262036.91</v>
      </c>
      <c r="Z232" s="5">
        <v>1369952.16</v>
      </c>
      <c r="AA232" s="5">
        <v>1421546.7</v>
      </c>
      <c r="AB232" s="5">
        <v>47947.73</v>
      </c>
      <c r="AC232" s="5">
        <v>13780.93</v>
      </c>
    </row>
    <row r="233" spans="1:29" x14ac:dyDescent="0.2">
      <c r="A233" s="7">
        <v>1</v>
      </c>
      <c r="B233" s="4">
        <v>105259703</v>
      </c>
      <c r="C233" s="4" t="s">
        <v>229</v>
      </c>
      <c r="D233" s="4" t="s">
        <v>509</v>
      </c>
      <c r="E233" s="5">
        <v>10406358.83</v>
      </c>
      <c r="F233" s="5">
        <v>6756062.4199999999</v>
      </c>
      <c r="G233" s="5">
        <v>380577.02</v>
      </c>
      <c r="H233" s="5">
        <f t="shared" si="3"/>
        <v>17542998.27</v>
      </c>
      <c r="I233" s="5"/>
      <c r="J233" s="5">
        <v>2427114.54</v>
      </c>
      <c r="K233" s="5">
        <v>19970112.809999999</v>
      </c>
      <c r="L233" s="5">
        <v>12106710.9</v>
      </c>
      <c r="M233" s="5">
        <v>7710447.7599999998</v>
      </c>
      <c r="N233" s="5">
        <v>2028224.56</v>
      </c>
      <c r="O233" s="5">
        <v>337369.76</v>
      </c>
      <c r="P233" s="5">
        <v>330316.75</v>
      </c>
      <c r="Q233" s="5"/>
      <c r="R233" s="5"/>
      <c r="S233" s="5"/>
      <c r="T233" s="5"/>
      <c r="U233" s="5">
        <v>516221.29</v>
      </c>
      <c r="V233" s="5">
        <v>726597.17</v>
      </c>
      <c r="W233" s="5">
        <v>1579863.98</v>
      </c>
      <c r="X233" s="5">
        <v>229955.4</v>
      </c>
      <c r="Y233" s="5">
        <v>391228.45</v>
      </c>
      <c r="Z233" s="5">
        <v>1508172.33</v>
      </c>
      <c r="AA233" s="5">
        <v>1773953.58</v>
      </c>
      <c r="AB233" s="5"/>
      <c r="AC233" s="5">
        <v>30070.22</v>
      </c>
    </row>
    <row r="234" spans="1:29" x14ac:dyDescent="0.2">
      <c r="A234" s="7">
        <v>1</v>
      </c>
      <c r="B234" s="4">
        <v>101260303</v>
      </c>
      <c r="C234" s="4" t="s">
        <v>120</v>
      </c>
      <c r="D234" s="4" t="s">
        <v>501</v>
      </c>
      <c r="E234" s="5">
        <v>25955935.390000001</v>
      </c>
      <c r="F234" s="5">
        <v>15714199.75</v>
      </c>
      <c r="G234" s="5">
        <v>730975.83</v>
      </c>
      <c r="H234" s="5">
        <f t="shared" si="3"/>
        <v>42401110.969999999</v>
      </c>
      <c r="I234" s="5"/>
      <c r="J234" s="5">
        <v>4895597.16</v>
      </c>
      <c r="K234" s="5">
        <v>47296708.130000003</v>
      </c>
      <c r="L234" s="5">
        <v>29269675.420000002</v>
      </c>
      <c r="M234" s="5">
        <v>17803905.870000001</v>
      </c>
      <c r="N234" s="5">
        <v>6223754.8200000003</v>
      </c>
      <c r="O234" s="5">
        <v>1237812.71</v>
      </c>
      <c r="P234" s="5">
        <v>661455.99</v>
      </c>
      <c r="Q234" s="5">
        <v>29006</v>
      </c>
      <c r="R234" s="5"/>
      <c r="S234" s="5"/>
      <c r="T234" s="5"/>
      <c r="U234" s="5">
        <v>1130372.18</v>
      </c>
      <c r="V234" s="5">
        <v>1141753.75</v>
      </c>
      <c r="W234" s="5">
        <v>3498200.3</v>
      </c>
      <c r="X234" s="5">
        <v>557788.19999999995</v>
      </c>
      <c r="Y234" s="5">
        <v>433018.57</v>
      </c>
      <c r="Z234" s="5">
        <v>4863020.3</v>
      </c>
      <c r="AA234" s="5">
        <v>3431798.22</v>
      </c>
      <c r="AB234" s="5">
        <v>637250.66</v>
      </c>
      <c r="AC234" s="5">
        <v>20997.57</v>
      </c>
    </row>
    <row r="235" spans="1:29" x14ac:dyDescent="0.2">
      <c r="A235" s="7">
        <v>1</v>
      </c>
      <c r="B235" s="4">
        <v>101260803</v>
      </c>
      <c r="C235" s="4" t="s">
        <v>121</v>
      </c>
      <c r="D235" s="4" t="s">
        <v>501</v>
      </c>
      <c r="E235" s="5">
        <v>14013171.810000001</v>
      </c>
      <c r="F235" s="5">
        <v>7247336.9000000004</v>
      </c>
      <c r="G235" s="5">
        <v>377691.08</v>
      </c>
      <c r="H235" s="5">
        <f t="shared" si="3"/>
        <v>21638199.789999999</v>
      </c>
      <c r="I235" s="5"/>
      <c r="J235" s="5">
        <v>2526218.08</v>
      </c>
      <c r="K235" s="5">
        <v>24164417.870000001</v>
      </c>
      <c r="L235" s="5">
        <v>14206572.49</v>
      </c>
      <c r="M235" s="5">
        <v>9198237.0999999996</v>
      </c>
      <c r="N235" s="5">
        <v>3285011.25</v>
      </c>
      <c r="O235" s="5">
        <v>938306.75</v>
      </c>
      <c r="P235" s="5">
        <v>583642.31000000006</v>
      </c>
      <c r="Q235" s="5">
        <v>7974.4</v>
      </c>
      <c r="R235" s="5"/>
      <c r="S235" s="5"/>
      <c r="T235" s="5"/>
      <c r="U235" s="5">
        <v>401730.47</v>
      </c>
      <c r="V235" s="5">
        <v>663372.09</v>
      </c>
      <c r="W235" s="5">
        <v>1246814.33</v>
      </c>
      <c r="X235" s="5">
        <v>144362.12</v>
      </c>
      <c r="Y235" s="5">
        <v>306898.81</v>
      </c>
      <c r="Z235" s="5">
        <v>2174516</v>
      </c>
      <c r="AA235" s="5">
        <v>2026046.31</v>
      </c>
      <c r="AB235" s="5">
        <v>273314.52</v>
      </c>
      <c r="AC235" s="5">
        <v>10282.25</v>
      </c>
    </row>
    <row r="236" spans="1:29" x14ac:dyDescent="0.2">
      <c r="A236" s="7">
        <v>1</v>
      </c>
      <c r="B236" s="4">
        <v>101261302</v>
      </c>
      <c r="C236" s="4" t="s">
        <v>122</v>
      </c>
      <c r="D236" s="4" t="s">
        <v>501</v>
      </c>
      <c r="E236" s="5">
        <v>37912884.810000002</v>
      </c>
      <c r="F236" s="5">
        <v>20611822.609999999</v>
      </c>
      <c r="G236" s="5">
        <v>1065267.27</v>
      </c>
      <c r="H236" s="5">
        <f t="shared" si="3"/>
        <v>59589974.690000005</v>
      </c>
      <c r="I236" s="5"/>
      <c r="J236" s="5">
        <v>8249944.9000000004</v>
      </c>
      <c r="K236" s="5">
        <v>67839919.590000004</v>
      </c>
      <c r="L236" s="5">
        <v>43056880.75</v>
      </c>
      <c r="M236" s="5">
        <v>25637551.260000002</v>
      </c>
      <c r="N236" s="5">
        <v>7791036.8700000001</v>
      </c>
      <c r="O236" s="5">
        <v>1693878.82</v>
      </c>
      <c r="P236" s="5">
        <v>2754590.69</v>
      </c>
      <c r="Q236" s="5">
        <v>35827.17</v>
      </c>
      <c r="R236" s="5"/>
      <c r="S236" s="5"/>
      <c r="T236" s="5"/>
      <c r="U236" s="5">
        <v>1172781.3500000001</v>
      </c>
      <c r="V236" s="5">
        <v>1201089.08</v>
      </c>
      <c r="W236" s="5">
        <v>2869644.46</v>
      </c>
      <c r="X236" s="5">
        <v>618414.81999999995</v>
      </c>
      <c r="Y236" s="5">
        <v>404030.09</v>
      </c>
      <c r="Z236" s="5">
        <v>6205811.3799999999</v>
      </c>
      <c r="AA236" s="5">
        <v>6463595.7199999997</v>
      </c>
      <c r="AB236" s="5">
        <v>1635567.35</v>
      </c>
      <c r="AC236" s="5">
        <v>40888.36</v>
      </c>
    </row>
    <row r="237" spans="1:29" x14ac:dyDescent="0.2">
      <c r="A237" s="7">
        <v>1</v>
      </c>
      <c r="B237" s="4">
        <v>101262903</v>
      </c>
      <c r="C237" s="4" t="s">
        <v>123</v>
      </c>
      <c r="D237" s="4" t="s">
        <v>501</v>
      </c>
      <c r="E237" s="5">
        <v>8568782.8900000006</v>
      </c>
      <c r="F237" s="5">
        <v>5100287.74</v>
      </c>
      <c r="G237" s="5">
        <v>344940.13</v>
      </c>
      <c r="H237" s="5">
        <f t="shared" si="3"/>
        <v>14014010.760000002</v>
      </c>
      <c r="I237" s="5">
        <v>2500</v>
      </c>
      <c r="J237" s="5">
        <v>1273969.03</v>
      </c>
      <c r="K237" s="5">
        <v>15290479.789999999</v>
      </c>
      <c r="L237" s="5">
        <v>10211931.060000001</v>
      </c>
      <c r="M237" s="5">
        <v>5645078.4100000001</v>
      </c>
      <c r="N237" s="5">
        <v>2192906.58</v>
      </c>
      <c r="O237" s="5">
        <v>270794.37</v>
      </c>
      <c r="P237" s="5">
        <v>242172.16</v>
      </c>
      <c r="Q237" s="5"/>
      <c r="R237" s="5"/>
      <c r="S237" s="5"/>
      <c r="T237" s="5">
        <v>217831.37</v>
      </c>
      <c r="U237" s="5">
        <v>197073.05</v>
      </c>
      <c r="V237" s="5">
        <v>622168.37</v>
      </c>
      <c r="W237" s="5">
        <v>1404628.14</v>
      </c>
      <c r="X237" s="5">
        <v>147895.81</v>
      </c>
      <c r="Y237" s="5">
        <v>303254.12</v>
      </c>
      <c r="Z237" s="5">
        <v>1079381.92</v>
      </c>
      <c r="AA237" s="5">
        <v>1295423.04</v>
      </c>
      <c r="AB237" s="5">
        <v>40776.86</v>
      </c>
      <c r="AC237" s="5">
        <v>9686.43</v>
      </c>
    </row>
    <row r="238" spans="1:29" x14ac:dyDescent="0.2">
      <c r="A238" s="7">
        <v>1</v>
      </c>
      <c r="B238" s="4">
        <v>101264003</v>
      </c>
      <c r="C238" s="4" t="s">
        <v>124</v>
      </c>
      <c r="D238" s="4" t="s">
        <v>501</v>
      </c>
      <c r="E238" s="5">
        <v>24173076.710000001</v>
      </c>
      <c r="F238" s="5">
        <v>11212844.210000001</v>
      </c>
      <c r="G238" s="5">
        <v>633126.34</v>
      </c>
      <c r="H238" s="5">
        <f t="shared" si="3"/>
        <v>36019047.260000005</v>
      </c>
      <c r="I238" s="5"/>
      <c r="J238" s="5">
        <v>3549214.42</v>
      </c>
      <c r="K238" s="5">
        <v>39568261.68</v>
      </c>
      <c r="L238" s="5">
        <v>26623341.890000001</v>
      </c>
      <c r="M238" s="5">
        <v>17640235.809999999</v>
      </c>
      <c r="N238" s="5">
        <v>5121479.66</v>
      </c>
      <c r="O238" s="5">
        <v>796542.27</v>
      </c>
      <c r="P238" s="5">
        <v>603631.02</v>
      </c>
      <c r="Q238" s="5">
        <v>8987.9500000000007</v>
      </c>
      <c r="R238" s="5"/>
      <c r="S238" s="5">
        <v>2200</v>
      </c>
      <c r="T238" s="5"/>
      <c r="U238" s="5">
        <v>1033680.93</v>
      </c>
      <c r="V238" s="5">
        <v>778289.75</v>
      </c>
      <c r="W238" s="5">
        <v>2173404.52</v>
      </c>
      <c r="X238" s="5">
        <v>543188.49</v>
      </c>
      <c r="Y238" s="5">
        <v>789927.43</v>
      </c>
      <c r="Z238" s="5">
        <v>3488612.12</v>
      </c>
      <c r="AA238" s="5">
        <v>1999398.33</v>
      </c>
      <c r="AB238" s="5">
        <v>273011.99</v>
      </c>
      <c r="AC238" s="5">
        <v>133330.65</v>
      </c>
    </row>
    <row r="239" spans="1:29" x14ac:dyDescent="0.2">
      <c r="A239" s="7">
        <v>1</v>
      </c>
      <c r="B239" s="4">
        <v>101268003</v>
      </c>
      <c r="C239" s="4" t="s">
        <v>125</v>
      </c>
      <c r="D239" s="4" t="s">
        <v>501</v>
      </c>
      <c r="E239" s="5">
        <v>21254180.780000001</v>
      </c>
      <c r="F239" s="5">
        <v>12584972.6</v>
      </c>
      <c r="G239" s="5">
        <v>448478.48</v>
      </c>
      <c r="H239" s="5">
        <f t="shared" si="3"/>
        <v>34287631.859999999</v>
      </c>
      <c r="I239" s="5"/>
      <c r="J239" s="5">
        <v>5090172.51</v>
      </c>
      <c r="K239" s="5">
        <v>39377804.369999997</v>
      </c>
      <c r="L239" s="5">
        <v>23426699.050000001</v>
      </c>
      <c r="M239" s="5">
        <v>14633689.09</v>
      </c>
      <c r="N239" s="5">
        <v>4705180.2</v>
      </c>
      <c r="O239" s="5">
        <v>1736614.54</v>
      </c>
      <c r="P239" s="5">
        <v>178696.95</v>
      </c>
      <c r="Q239" s="5"/>
      <c r="R239" s="5"/>
      <c r="S239" s="5"/>
      <c r="T239" s="5"/>
      <c r="U239" s="5">
        <v>829579.08</v>
      </c>
      <c r="V239" s="5">
        <v>554319.18999999994</v>
      </c>
      <c r="W239" s="5">
        <v>2142525.16</v>
      </c>
      <c r="X239" s="5">
        <v>423066.78</v>
      </c>
      <c r="Y239" s="5">
        <v>413715.81</v>
      </c>
      <c r="Z239" s="5">
        <v>4272111.88</v>
      </c>
      <c r="AA239" s="5">
        <v>2702194.95</v>
      </c>
      <c r="AB239" s="5">
        <v>1040471.26</v>
      </c>
      <c r="AC239" s="5">
        <v>206988.49</v>
      </c>
    </row>
    <row r="240" spans="1:29" x14ac:dyDescent="0.2">
      <c r="A240" s="7">
        <v>1</v>
      </c>
      <c r="B240" s="4">
        <v>106272003</v>
      </c>
      <c r="C240" s="4" t="s">
        <v>237</v>
      </c>
      <c r="D240" s="4" t="s">
        <v>513</v>
      </c>
      <c r="E240" s="5">
        <v>5757626.1200000001</v>
      </c>
      <c r="F240" s="5">
        <v>4250396.33</v>
      </c>
      <c r="G240" s="5">
        <v>245163.4</v>
      </c>
      <c r="H240" s="5">
        <f t="shared" si="3"/>
        <v>10253185.85</v>
      </c>
      <c r="I240" s="5"/>
      <c r="J240" s="5">
        <v>934240.67</v>
      </c>
      <c r="K240" s="5">
        <v>11187426.52</v>
      </c>
      <c r="L240" s="5">
        <v>7160863.79</v>
      </c>
      <c r="M240" s="5">
        <v>4333641.71</v>
      </c>
      <c r="N240" s="5">
        <v>791350.82</v>
      </c>
      <c r="O240" s="5">
        <v>622204.77</v>
      </c>
      <c r="P240" s="5">
        <v>9973.91</v>
      </c>
      <c r="Q240" s="5">
        <v>454.91</v>
      </c>
      <c r="R240" s="5"/>
      <c r="S240" s="5"/>
      <c r="T240" s="5"/>
      <c r="U240" s="5">
        <v>182415.84</v>
      </c>
      <c r="V240" s="5">
        <v>484555.79</v>
      </c>
      <c r="W240" s="5">
        <v>922926.68</v>
      </c>
      <c r="X240" s="5">
        <v>161203.26999999999</v>
      </c>
      <c r="Y240" s="5">
        <v>135851.47</v>
      </c>
      <c r="Z240" s="5">
        <v>914146.65</v>
      </c>
      <c r="AA240" s="5">
        <v>1421393.12</v>
      </c>
      <c r="AB240" s="5">
        <v>8058.84</v>
      </c>
      <c r="AC240" s="5">
        <v>19844.669999999998</v>
      </c>
    </row>
    <row r="241" spans="1:29" x14ac:dyDescent="0.2">
      <c r="A241" s="7">
        <v>1</v>
      </c>
      <c r="B241" s="4">
        <v>112281302</v>
      </c>
      <c r="C241" s="4" t="s">
        <v>330</v>
      </c>
      <c r="D241" s="4" t="s">
        <v>18</v>
      </c>
      <c r="E241" s="5">
        <v>65004026</v>
      </c>
      <c r="F241" s="5">
        <v>32395227</v>
      </c>
      <c r="G241" s="5">
        <v>1805315</v>
      </c>
      <c r="H241" s="5">
        <f t="shared" si="3"/>
        <v>99204568</v>
      </c>
      <c r="I241" s="5">
        <v>515</v>
      </c>
      <c r="J241" s="5">
        <v>30725542</v>
      </c>
      <c r="K241" s="5">
        <v>129930625</v>
      </c>
      <c r="L241" s="5">
        <v>73665876.260000005</v>
      </c>
      <c r="M241" s="5">
        <v>46021585</v>
      </c>
      <c r="N241" s="5">
        <v>13581807</v>
      </c>
      <c r="O241" s="5">
        <v>2800577</v>
      </c>
      <c r="P241" s="5">
        <v>2138307</v>
      </c>
      <c r="Q241" s="5">
        <v>3750</v>
      </c>
      <c r="R241" s="5"/>
      <c r="S241" s="5"/>
      <c r="T241" s="5">
        <v>458000</v>
      </c>
      <c r="U241" s="5">
        <v>3422495</v>
      </c>
      <c r="V241" s="5">
        <v>2395013</v>
      </c>
      <c r="W241" s="5">
        <v>7975943</v>
      </c>
      <c r="X241" s="5">
        <v>1627859</v>
      </c>
      <c r="Y241" s="5">
        <v>818161</v>
      </c>
      <c r="Z241" s="5">
        <v>7674061</v>
      </c>
      <c r="AA241" s="5">
        <v>5792551</v>
      </c>
      <c r="AB241" s="5">
        <v>2601991</v>
      </c>
      <c r="AC241" s="5">
        <v>87153</v>
      </c>
    </row>
    <row r="242" spans="1:29" x14ac:dyDescent="0.2">
      <c r="A242" s="7">
        <v>1</v>
      </c>
      <c r="B242" s="4">
        <v>112282004</v>
      </c>
      <c r="C242" s="4" t="s">
        <v>331</v>
      </c>
      <c r="D242" s="4" t="s">
        <v>18</v>
      </c>
      <c r="E242" s="5">
        <v>3852628.95</v>
      </c>
      <c r="F242" s="5">
        <v>2552516.02</v>
      </c>
      <c r="G242" s="5">
        <v>115075.02</v>
      </c>
      <c r="H242" s="5">
        <f t="shared" si="3"/>
        <v>6520219.9900000002</v>
      </c>
      <c r="I242" s="5"/>
      <c r="J242" s="5">
        <v>51068</v>
      </c>
      <c r="K242" s="5">
        <v>6571287.9900000002</v>
      </c>
      <c r="L242" s="5">
        <v>4434834.7300000004</v>
      </c>
      <c r="M242" s="5">
        <v>2946195.44</v>
      </c>
      <c r="N242" s="5">
        <v>617502.13</v>
      </c>
      <c r="O242" s="5">
        <v>73644.850000000006</v>
      </c>
      <c r="P242" s="5">
        <v>70412.53</v>
      </c>
      <c r="Q242" s="5"/>
      <c r="R242" s="5"/>
      <c r="S242" s="5"/>
      <c r="T242" s="5">
        <v>144874</v>
      </c>
      <c r="U242" s="5">
        <v>220796.19</v>
      </c>
      <c r="V242" s="5">
        <v>289948.88</v>
      </c>
      <c r="W242" s="5">
        <v>713132.01</v>
      </c>
      <c r="X242" s="5">
        <v>157959.51</v>
      </c>
      <c r="Y242" s="5">
        <v>128340.75</v>
      </c>
      <c r="Z242" s="5">
        <v>439355.41</v>
      </c>
      <c r="AA242" s="5">
        <v>597976.27</v>
      </c>
      <c r="AB242" s="5"/>
      <c r="AC242" s="5">
        <v>5007</v>
      </c>
    </row>
    <row r="243" spans="1:29" x14ac:dyDescent="0.2">
      <c r="A243" s="7">
        <v>1</v>
      </c>
      <c r="B243" s="4">
        <v>112283003</v>
      </c>
      <c r="C243" s="4" t="s">
        <v>332</v>
      </c>
      <c r="D243" s="4" t="s">
        <v>18</v>
      </c>
      <c r="E243" s="5">
        <v>21278799.239999998</v>
      </c>
      <c r="F243" s="5">
        <v>9136090.2899999991</v>
      </c>
      <c r="G243" s="5">
        <v>590354.06000000006</v>
      </c>
      <c r="H243" s="5">
        <f t="shared" si="3"/>
        <v>31005243.589999996</v>
      </c>
      <c r="I243" s="5">
        <v>5922</v>
      </c>
      <c r="J243" s="5">
        <v>2765592.78</v>
      </c>
      <c r="K243" s="5">
        <v>33776758.369999997</v>
      </c>
      <c r="L243" s="5">
        <v>23969042.789999999</v>
      </c>
      <c r="M243" s="5">
        <v>16623497</v>
      </c>
      <c r="N243" s="5">
        <v>3496985.22</v>
      </c>
      <c r="O243" s="5">
        <v>681087.15</v>
      </c>
      <c r="P243" s="5">
        <v>474013.87</v>
      </c>
      <c r="Q243" s="5"/>
      <c r="R243" s="5"/>
      <c r="S243" s="5">
        <v>3216</v>
      </c>
      <c r="T243" s="5"/>
      <c r="U243" s="5">
        <v>883115.14</v>
      </c>
      <c r="V243" s="5">
        <v>816780.62</v>
      </c>
      <c r="W243" s="5">
        <v>2048419.29</v>
      </c>
      <c r="X243" s="5">
        <v>306182.24</v>
      </c>
      <c r="Y243" s="5">
        <v>439687.63</v>
      </c>
      <c r="Z243" s="5">
        <v>2139189.09</v>
      </c>
      <c r="AA243" s="5">
        <v>1627967.92</v>
      </c>
      <c r="AB243" s="5">
        <v>770626.76</v>
      </c>
      <c r="AC243" s="5">
        <v>104121.60000000001</v>
      </c>
    </row>
    <row r="244" spans="1:29" x14ac:dyDescent="0.2">
      <c r="A244" s="7">
        <v>1</v>
      </c>
      <c r="B244" s="4">
        <v>112286003</v>
      </c>
      <c r="C244" s="4" t="s">
        <v>333</v>
      </c>
      <c r="D244" s="4" t="s">
        <v>18</v>
      </c>
      <c r="E244" s="5">
        <v>18063948.789999999</v>
      </c>
      <c r="F244" s="5">
        <v>10440538.140000001</v>
      </c>
      <c r="G244" s="5">
        <v>594540.21</v>
      </c>
      <c r="H244" s="5">
        <f t="shared" si="3"/>
        <v>29099027.140000001</v>
      </c>
      <c r="I244" s="5">
        <v>107514.24000000001</v>
      </c>
      <c r="J244" s="5">
        <v>9770728.0600000005</v>
      </c>
      <c r="K244" s="5">
        <v>38977269.439999998</v>
      </c>
      <c r="L244" s="5">
        <v>21622117.850000001</v>
      </c>
      <c r="M244" s="5">
        <v>13676297.57</v>
      </c>
      <c r="N244" s="5">
        <v>3238726.82</v>
      </c>
      <c r="O244" s="5">
        <v>754153.91</v>
      </c>
      <c r="P244" s="5">
        <v>394770.49</v>
      </c>
      <c r="Q244" s="5"/>
      <c r="R244" s="5"/>
      <c r="S244" s="5"/>
      <c r="T244" s="5"/>
      <c r="U244" s="5">
        <v>972162.61</v>
      </c>
      <c r="V244" s="5">
        <v>1046721.99</v>
      </c>
      <c r="W244" s="5">
        <v>1836591.33</v>
      </c>
      <c r="X244" s="5">
        <v>526247.56000000006</v>
      </c>
      <c r="Y244" s="5">
        <v>509036.69</v>
      </c>
      <c r="Z244" s="5">
        <v>2880428.16</v>
      </c>
      <c r="AA244" s="5">
        <v>2317532.96</v>
      </c>
      <c r="AB244" s="5">
        <v>327978.23</v>
      </c>
      <c r="AC244" s="5">
        <v>23838.61</v>
      </c>
    </row>
    <row r="245" spans="1:29" x14ac:dyDescent="0.2">
      <c r="A245" s="7">
        <v>1</v>
      </c>
      <c r="B245" s="4">
        <v>112289003</v>
      </c>
      <c r="C245" s="4" t="s">
        <v>334</v>
      </c>
      <c r="D245" s="4" t="s">
        <v>18</v>
      </c>
      <c r="E245" s="5">
        <v>31925969.510000002</v>
      </c>
      <c r="F245" s="5">
        <v>12105586.99</v>
      </c>
      <c r="G245" s="5">
        <v>826930.54</v>
      </c>
      <c r="H245" s="5">
        <f t="shared" si="3"/>
        <v>44858487.039999999</v>
      </c>
      <c r="I245" s="5">
        <v>85897.8</v>
      </c>
      <c r="J245" s="5">
        <v>12627638</v>
      </c>
      <c r="K245" s="5">
        <v>57572022.840000004</v>
      </c>
      <c r="L245" s="5">
        <v>32016605.120000001</v>
      </c>
      <c r="M245" s="5">
        <v>20919596.969999999</v>
      </c>
      <c r="N245" s="5">
        <v>5690634.9900000002</v>
      </c>
      <c r="O245" s="5">
        <v>1996125.51</v>
      </c>
      <c r="P245" s="5">
        <v>3270644.1</v>
      </c>
      <c r="Q245" s="5">
        <v>6041</v>
      </c>
      <c r="R245" s="5">
        <v>42926.94</v>
      </c>
      <c r="S245" s="5"/>
      <c r="T245" s="5"/>
      <c r="U245" s="5">
        <v>1263903.22</v>
      </c>
      <c r="V245" s="5">
        <v>947537.35</v>
      </c>
      <c r="W245" s="5">
        <v>2191680.7999999998</v>
      </c>
      <c r="X245" s="5">
        <v>473294.53</v>
      </c>
      <c r="Y245" s="5">
        <v>654991.35999999999</v>
      </c>
      <c r="Z245" s="5">
        <v>2853969.96</v>
      </c>
      <c r="AA245" s="5">
        <v>2563083.12</v>
      </c>
      <c r="AB245" s="5">
        <v>1122280.03</v>
      </c>
      <c r="AC245" s="5">
        <v>34846.620000000003</v>
      </c>
    </row>
    <row r="246" spans="1:29" x14ac:dyDescent="0.2">
      <c r="A246" s="7">
        <v>1</v>
      </c>
      <c r="B246" s="4">
        <v>111291304</v>
      </c>
      <c r="C246" s="4" t="s">
        <v>316</v>
      </c>
      <c r="D246" s="4" t="s">
        <v>13</v>
      </c>
      <c r="E246" s="5">
        <v>7459584.79</v>
      </c>
      <c r="F246" s="5">
        <v>3455339.92</v>
      </c>
      <c r="G246" s="5">
        <v>825069.53</v>
      </c>
      <c r="H246" s="5">
        <f t="shared" si="3"/>
        <v>11739994.24</v>
      </c>
      <c r="I246" s="5">
        <v>1560</v>
      </c>
      <c r="J246" s="5">
        <v>1359227.76</v>
      </c>
      <c r="K246" s="5">
        <v>13100782</v>
      </c>
      <c r="L246" s="5">
        <v>8640451.9399999995</v>
      </c>
      <c r="M246" s="5">
        <v>5798359.4299999997</v>
      </c>
      <c r="N246" s="5">
        <v>1321363.47</v>
      </c>
      <c r="O246" s="5">
        <v>316857.96000000002</v>
      </c>
      <c r="P246" s="5">
        <v>23003.93</v>
      </c>
      <c r="Q246" s="5"/>
      <c r="R246" s="5"/>
      <c r="S246" s="5"/>
      <c r="T246" s="5"/>
      <c r="U246" s="5">
        <v>327826.26</v>
      </c>
      <c r="V246" s="5">
        <v>230205.94</v>
      </c>
      <c r="W246" s="5">
        <v>838757.5</v>
      </c>
      <c r="X246" s="5">
        <v>108426.07</v>
      </c>
      <c r="Y246" s="5">
        <v>166387.06</v>
      </c>
      <c r="Z246" s="5">
        <v>1010585.41</v>
      </c>
      <c r="AA246" s="5">
        <v>672843.84</v>
      </c>
      <c r="AB246" s="5">
        <v>100307.84</v>
      </c>
      <c r="AC246" s="5"/>
    </row>
    <row r="247" spans="1:29" x14ac:dyDescent="0.2">
      <c r="A247" s="7">
        <v>1</v>
      </c>
      <c r="B247" s="4">
        <v>111292304</v>
      </c>
      <c r="C247" s="4" t="s">
        <v>317</v>
      </c>
      <c r="D247" s="4" t="s">
        <v>13</v>
      </c>
      <c r="E247" s="5">
        <v>3600894</v>
      </c>
      <c r="F247" s="5">
        <v>2135930</v>
      </c>
      <c r="G247" s="5">
        <v>111463</v>
      </c>
      <c r="H247" s="5">
        <f t="shared" si="3"/>
        <v>5848287</v>
      </c>
      <c r="I247" s="5"/>
      <c r="J247" s="5">
        <v>737083</v>
      </c>
      <c r="K247" s="5">
        <v>6585370</v>
      </c>
      <c r="L247" s="5">
        <v>4513959.91</v>
      </c>
      <c r="M247" s="5">
        <v>2708853</v>
      </c>
      <c r="N247" s="5">
        <v>413847</v>
      </c>
      <c r="O247" s="5">
        <v>399734</v>
      </c>
      <c r="P247" s="5">
        <v>20898</v>
      </c>
      <c r="Q247" s="5"/>
      <c r="R247" s="5"/>
      <c r="S247" s="5"/>
      <c r="T247" s="5">
        <v>57562</v>
      </c>
      <c r="U247" s="5">
        <v>119043</v>
      </c>
      <c r="V247" s="5">
        <v>221768</v>
      </c>
      <c r="W247" s="5">
        <v>577185</v>
      </c>
      <c r="X247" s="5">
        <v>59521</v>
      </c>
      <c r="Y247" s="5">
        <v>62423</v>
      </c>
      <c r="Z247" s="5">
        <v>647809</v>
      </c>
      <c r="AA247" s="5">
        <v>448181</v>
      </c>
      <c r="AB247" s="5"/>
      <c r="AC247" s="5"/>
    </row>
    <row r="248" spans="1:29" x14ac:dyDescent="0.2">
      <c r="A248" s="7">
        <v>1</v>
      </c>
      <c r="B248" s="4">
        <v>111297504</v>
      </c>
      <c r="C248" s="4" t="s">
        <v>318</v>
      </c>
      <c r="D248" s="4" t="s">
        <v>13</v>
      </c>
      <c r="E248" s="5">
        <v>5674174</v>
      </c>
      <c r="F248" s="5">
        <v>3356347</v>
      </c>
      <c r="G248" s="5">
        <v>183076</v>
      </c>
      <c r="H248" s="5">
        <f t="shared" si="3"/>
        <v>9213597</v>
      </c>
      <c r="I248" s="5"/>
      <c r="J248" s="5">
        <v>1336569</v>
      </c>
      <c r="K248" s="5">
        <v>10550166</v>
      </c>
      <c r="L248" s="5">
        <v>6833431.4100000001</v>
      </c>
      <c r="M248" s="5">
        <v>3721438</v>
      </c>
      <c r="N248" s="5">
        <v>1112764</v>
      </c>
      <c r="O248" s="5">
        <v>567197</v>
      </c>
      <c r="P248" s="5">
        <v>106429</v>
      </c>
      <c r="Q248" s="5"/>
      <c r="R248" s="5"/>
      <c r="S248" s="5"/>
      <c r="T248" s="5">
        <v>166346</v>
      </c>
      <c r="U248" s="5">
        <v>167609</v>
      </c>
      <c r="V248" s="5">
        <v>299617</v>
      </c>
      <c r="W248" s="5">
        <v>683511</v>
      </c>
      <c r="X248" s="5">
        <v>135503</v>
      </c>
      <c r="Y248" s="5">
        <v>143734</v>
      </c>
      <c r="Z248" s="5">
        <v>817339</v>
      </c>
      <c r="AA248" s="5">
        <v>823724</v>
      </c>
      <c r="AB248" s="5">
        <v>249915</v>
      </c>
      <c r="AC248" s="5">
        <v>35395</v>
      </c>
    </row>
    <row r="249" spans="1:29" x14ac:dyDescent="0.2">
      <c r="A249" s="7">
        <v>1</v>
      </c>
      <c r="B249" s="4">
        <v>101301303</v>
      </c>
      <c r="C249" s="4" t="s">
        <v>126</v>
      </c>
      <c r="D249" s="4" t="s">
        <v>502</v>
      </c>
      <c r="E249" s="5">
        <v>8616134.3800000008</v>
      </c>
      <c r="F249" s="5">
        <v>4242950.5599999996</v>
      </c>
      <c r="G249" s="5">
        <v>540435.79</v>
      </c>
      <c r="H249" s="5">
        <f t="shared" si="3"/>
        <v>13399520.73</v>
      </c>
      <c r="I249" s="5">
        <v>6813.08</v>
      </c>
      <c r="J249" s="5">
        <v>865792.98</v>
      </c>
      <c r="K249" s="5">
        <v>14272126.789999999</v>
      </c>
      <c r="L249" s="5">
        <v>9510975.9399999995</v>
      </c>
      <c r="M249" s="5">
        <v>5910236.96</v>
      </c>
      <c r="N249" s="5">
        <v>2134517.15</v>
      </c>
      <c r="O249" s="5">
        <v>535505.13</v>
      </c>
      <c r="P249" s="5">
        <v>35875.14</v>
      </c>
      <c r="Q249" s="5"/>
      <c r="R249" s="5"/>
      <c r="S249" s="5"/>
      <c r="T249" s="5"/>
      <c r="U249" s="5">
        <v>85499.5</v>
      </c>
      <c r="V249" s="5">
        <v>198876.11</v>
      </c>
      <c r="W249" s="5">
        <v>896950.57</v>
      </c>
      <c r="X249" s="5">
        <v>102312.79</v>
      </c>
      <c r="Y249" s="5">
        <v>248350.22</v>
      </c>
      <c r="Z249" s="5">
        <v>1390467.98</v>
      </c>
      <c r="AA249" s="5">
        <v>1161606.58</v>
      </c>
      <c r="AB249" s="5">
        <v>152695.49</v>
      </c>
      <c r="AC249" s="5">
        <v>6191.32</v>
      </c>
    </row>
    <row r="250" spans="1:29" x14ac:dyDescent="0.2">
      <c r="A250" s="7">
        <v>1</v>
      </c>
      <c r="B250" s="4">
        <v>101301403</v>
      </c>
      <c r="C250" s="4" t="s">
        <v>127</v>
      </c>
      <c r="D250" s="4" t="s">
        <v>502</v>
      </c>
      <c r="E250" s="5">
        <v>16367939.66</v>
      </c>
      <c r="F250" s="5">
        <v>8955623.0399999991</v>
      </c>
      <c r="G250" s="5">
        <v>647703</v>
      </c>
      <c r="H250" s="5">
        <f t="shared" si="3"/>
        <v>25971265.699999999</v>
      </c>
      <c r="I250" s="5"/>
      <c r="J250" s="5">
        <v>4639228.16</v>
      </c>
      <c r="K250" s="5">
        <v>30610493.859999999</v>
      </c>
      <c r="L250" s="5">
        <v>18817380.469999999</v>
      </c>
      <c r="M250" s="5">
        <v>11207517.82</v>
      </c>
      <c r="N250" s="5">
        <v>3833756.36</v>
      </c>
      <c r="O250" s="5">
        <v>1273683.3999999999</v>
      </c>
      <c r="P250" s="5">
        <v>10308.26</v>
      </c>
      <c r="Q250" s="5"/>
      <c r="R250" s="5"/>
      <c r="S250" s="5"/>
      <c r="T250" s="5">
        <v>42673.82</v>
      </c>
      <c r="U250" s="5">
        <v>517689.7</v>
      </c>
      <c r="V250" s="5">
        <v>1123293.8799999999</v>
      </c>
      <c r="W250" s="5">
        <v>1673237.24</v>
      </c>
      <c r="X250" s="5">
        <v>247009.8</v>
      </c>
      <c r="Y250" s="5">
        <v>376270.16</v>
      </c>
      <c r="Z250" s="5">
        <v>2809177.27</v>
      </c>
      <c r="AA250" s="5">
        <v>2108392.9700000002</v>
      </c>
      <c r="AB250" s="5">
        <v>79205.149999999994</v>
      </c>
      <c r="AC250" s="5">
        <v>21346.87</v>
      </c>
    </row>
    <row r="251" spans="1:29" x14ac:dyDescent="0.2">
      <c r="A251" s="7">
        <v>1</v>
      </c>
      <c r="B251" s="4">
        <v>101303503</v>
      </c>
      <c r="C251" s="4" t="s">
        <v>128</v>
      </c>
      <c r="D251" s="4" t="s">
        <v>502</v>
      </c>
      <c r="E251" s="5">
        <v>7192451.5700000003</v>
      </c>
      <c r="F251" s="5">
        <v>3420049.83</v>
      </c>
      <c r="G251" s="5">
        <v>344091.27</v>
      </c>
      <c r="H251" s="5">
        <f t="shared" si="3"/>
        <v>10956592.67</v>
      </c>
      <c r="I251" s="5"/>
      <c r="J251" s="5">
        <v>747447.45</v>
      </c>
      <c r="K251" s="5">
        <v>11704040.119999999</v>
      </c>
      <c r="L251" s="5">
        <v>8310615.4800000004</v>
      </c>
      <c r="M251" s="5">
        <v>5191414.04</v>
      </c>
      <c r="N251" s="5">
        <v>1514031.16</v>
      </c>
      <c r="O251" s="5">
        <v>293753.45</v>
      </c>
      <c r="P251" s="5">
        <v>193252.92</v>
      </c>
      <c r="Q251" s="5"/>
      <c r="R251" s="5"/>
      <c r="S251" s="5"/>
      <c r="T251" s="5"/>
      <c r="U251" s="5">
        <v>237169.89</v>
      </c>
      <c r="V251" s="5">
        <v>245554.65</v>
      </c>
      <c r="W251" s="5">
        <v>666172.28</v>
      </c>
      <c r="X251" s="5">
        <v>115857.4</v>
      </c>
      <c r="Y251" s="5">
        <v>221876.13</v>
      </c>
      <c r="Z251" s="5">
        <v>1208034.67</v>
      </c>
      <c r="AA251" s="5">
        <v>718879.91</v>
      </c>
      <c r="AB251" s="5">
        <v>406.29</v>
      </c>
      <c r="AC251" s="5">
        <v>6098.61</v>
      </c>
    </row>
    <row r="252" spans="1:29" x14ac:dyDescent="0.2">
      <c r="A252" s="7">
        <v>1</v>
      </c>
      <c r="B252" s="4">
        <v>101306503</v>
      </c>
      <c r="C252" s="4" t="s">
        <v>129</v>
      </c>
      <c r="D252" s="4" t="s">
        <v>502</v>
      </c>
      <c r="E252" s="5">
        <v>5417023.1699999999</v>
      </c>
      <c r="F252" s="5">
        <v>4298406.5</v>
      </c>
      <c r="G252" s="5">
        <v>236350.22</v>
      </c>
      <c r="H252" s="5">
        <f t="shared" si="3"/>
        <v>9951779.8900000006</v>
      </c>
      <c r="I252" s="5"/>
      <c r="J252" s="5">
        <v>790521.15</v>
      </c>
      <c r="K252" s="5">
        <v>10742301.039999999</v>
      </c>
      <c r="L252" s="5">
        <v>6619986.4299999997</v>
      </c>
      <c r="M252" s="5">
        <v>3403236.63</v>
      </c>
      <c r="N252" s="5">
        <v>1472420.95</v>
      </c>
      <c r="O252" s="5">
        <v>248812.63</v>
      </c>
      <c r="P252" s="5">
        <v>292552.96000000002</v>
      </c>
      <c r="Q252" s="5"/>
      <c r="R252" s="5"/>
      <c r="S252" s="5"/>
      <c r="T252" s="5"/>
      <c r="U252" s="5">
        <v>52256.6</v>
      </c>
      <c r="V252" s="5">
        <v>6172.78</v>
      </c>
      <c r="W252" s="5">
        <v>1322285.3899999999</v>
      </c>
      <c r="X252" s="5">
        <v>104587.5</v>
      </c>
      <c r="Y252" s="5">
        <v>299385.87</v>
      </c>
      <c r="Z252" s="5">
        <v>1044662.21</v>
      </c>
      <c r="AA252" s="5">
        <v>1244246.67</v>
      </c>
      <c r="AB252" s="5">
        <v>220797.66</v>
      </c>
      <c r="AC252" s="5">
        <v>4011.82</v>
      </c>
    </row>
    <row r="253" spans="1:29" x14ac:dyDescent="0.2">
      <c r="A253" s="7">
        <v>1</v>
      </c>
      <c r="B253" s="4">
        <v>101308503</v>
      </c>
      <c r="C253" s="4" t="s">
        <v>130</v>
      </c>
      <c r="D253" s="4" t="s">
        <v>502</v>
      </c>
      <c r="E253" s="5">
        <v>8716898.9800000004</v>
      </c>
      <c r="F253" s="5">
        <v>4462025.26</v>
      </c>
      <c r="G253" s="5">
        <v>309569.44</v>
      </c>
      <c r="H253" s="5">
        <f t="shared" si="3"/>
        <v>13488493.68</v>
      </c>
      <c r="I253" s="5"/>
      <c r="J253" s="5">
        <v>1620544.64</v>
      </c>
      <c r="K253" s="5">
        <v>15109038.32</v>
      </c>
      <c r="L253" s="5">
        <v>10192363.810000001</v>
      </c>
      <c r="M253" s="5">
        <v>6060260.5099999998</v>
      </c>
      <c r="N253" s="5">
        <v>1825123.65</v>
      </c>
      <c r="O253" s="5">
        <v>830830.05</v>
      </c>
      <c r="P253" s="5">
        <v>684.77</v>
      </c>
      <c r="Q253" s="5"/>
      <c r="R253" s="5"/>
      <c r="S253" s="5"/>
      <c r="T253" s="5"/>
      <c r="U253" s="5">
        <v>148865.13</v>
      </c>
      <c r="V253" s="5">
        <v>571594.29</v>
      </c>
      <c r="W253" s="5">
        <v>1073195.45</v>
      </c>
      <c r="X253" s="5">
        <v>104281.75</v>
      </c>
      <c r="Y253" s="5">
        <v>156935.37</v>
      </c>
      <c r="Z253" s="5">
        <v>1360514.51</v>
      </c>
      <c r="AA253" s="5">
        <v>1024424.94</v>
      </c>
      <c r="AB253" s="5"/>
      <c r="AC253" s="5">
        <v>22213.82</v>
      </c>
    </row>
    <row r="254" spans="1:29" x14ac:dyDescent="0.2">
      <c r="A254" s="7">
        <v>1</v>
      </c>
      <c r="B254" s="4">
        <v>111312503</v>
      </c>
      <c r="C254" s="4" t="s">
        <v>319</v>
      </c>
      <c r="D254" s="4" t="s">
        <v>14</v>
      </c>
      <c r="E254" s="5">
        <v>13698331.02</v>
      </c>
      <c r="F254" s="5">
        <v>7277573.7199999997</v>
      </c>
      <c r="G254" s="5">
        <v>56025.14</v>
      </c>
      <c r="H254" s="5">
        <f t="shared" si="3"/>
        <v>21031929.879999999</v>
      </c>
      <c r="I254" s="5">
        <v>77335.73</v>
      </c>
      <c r="J254" s="5">
        <v>3496327.59</v>
      </c>
      <c r="K254" s="5">
        <v>24605593.199999999</v>
      </c>
      <c r="L254" s="5">
        <v>15341240.560000001</v>
      </c>
      <c r="M254" s="5">
        <v>7805829.0300000003</v>
      </c>
      <c r="N254" s="5">
        <v>3368309.76</v>
      </c>
      <c r="O254" s="5">
        <v>832279.65</v>
      </c>
      <c r="P254" s="5">
        <v>1691912.58</v>
      </c>
      <c r="Q254" s="5"/>
      <c r="R254" s="5"/>
      <c r="S254" s="5"/>
      <c r="T254" s="5"/>
      <c r="U254" s="5">
        <v>663405.36</v>
      </c>
      <c r="V254" s="5">
        <v>670059.96</v>
      </c>
      <c r="W254" s="5">
        <v>1316238.33</v>
      </c>
      <c r="X254" s="5">
        <v>232342.26</v>
      </c>
      <c r="Y254" s="5">
        <v>370652.37</v>
      </c>
      <c r="Z254" s="5">
        <v>1999498.67</v>
      </c>
      <c r="AA254" s="5">
        <v>2023609.31</v>
      </c>
      <c r="AB254" s="5">
        <v>1767.46</v>
      </c>
      <c r="AC254" s="5"/>
    </row>
    <row r="255" spans="1:29" x14ac:dyDescent="0.2">
      <c r="A255" s="7">
        <v>1</v>
      </c>
      <c r="B255" s="4">
        <v>111312804</v>
      </c>
      <c r="C255" s="4" t="s">
        <v>320</v>
      </c>
      <c r="D255" s="4" t="s">
        <v>14</v>
      </c>
      <c r="E255" s="5">
        <v>5860039.3499999996</v>
      </c>
      <c r="F255" s="5">
        <v>2827222.86</v>
      </c>
      <c r="G255" s="5">
        <v>318743.61</v>
      </c>
      <c r="H255" s="5">
        <f t="shared" si="3"/>
        <v>9006005.8199999984</v>
      </c>
      <c r="I255" s="5"/>
      <c r="J255" s="5">
        <v>1385405.62</v>
      </c>
      <c r="K255" s="5">
        <v>10391411.439999999</v>
      </c>
      <c r="L255" s="5">
        <v>6656744.7800000003</v>
      </c>
      <c r="M255" s="5">
        <v>4005768.25</v>
      </c>
      <c r="N255" s="5">
        <v>1364181.4</v>
      </c>
      <c r="O255" s="5">
        <v>460708.5</v>
      </c>
      <c r="P255" s="5">
        <v>29381.200000000001</v>
      </c>
      <c r="Q255" s="5"/>
      <c r="R255" s="5"/>
      <c r="S255" s="5"/>
      <c r="T255" s="5"/>
      <c r="U255" s="5">
        <v>154887.93</v>
      </c>
      <c r="V255" s="5">
        <v>389818.01</v>
      </c>
      <c r="W255" s="5">
        <v>765785.84</v>
      </c>
      <c r="X255" s="5">
        <v>72591.72</v>
      </c>
      <c r="Y255" s="5">
        <v>126183.35</v>
      </c>
      <c r="Z255" s="5">
        <v>753568.98</v>
      </c>
      <c r="AA255" s="5">
        <v>564387.03</v>
      </c>
      <c r="AB255" s="5"/>
      <c r="AC255" s="5"/>
    </row>
    <row r="256" spans="1:29" x14ac:dyDescent="0.2">
      <c r="A256" s="7">
        <v>1</v>
      </c>
      <c r="B256" s="4">
        <v>111316003</v>
      </c>
      <c r="C256" s="4" t="s">
        <v>321</v>
      </c>
      <c r="D256" s="4" t="s">
        <v>14</v>
      </c>
      <c r="E256" s="5">
        <v>10348342.66</v>
      </c>
      <c r="F256" s="5">
        <v>5401922.3600000003</v>
      </c>
      <c r="G256" s="5">
        <v>338947.56</v>
      </c>
      <c r="H256" s="5">
        <f t="shared" si="3"/>
        <v>16089212.58</v>
      </c>
      <c r="I256" s="5"/>
      <c r="J256" s="5">
        <v>5823862.1600000001</v>
      </c>
      <c r="K256" s="5">
        <v>21913074.739999998</v>
      </c>
      <c r="L256" s="5">
        <v>9839827.4600000009</v>
      </c>
      <c r="M256" s="5">
        <v>6567656.8799999999</v>
      </c>
      <c r="N256" s="5">
        <v>2219821.17</v>
      </c>
      <c r="O256" s="5">
        <v>1002986.6</v>
      </c>
      <c r="P256" s="5">
        <v>499422.08</v>
      </c>
      <c r="Q256" s="5"/>
      <c r="R256" s="5"/>
      <c r="S256" s="5">
        <v>29978</v>
      </c>
      <c r="T256" s="5">
        <v>28477.93</v>
      </c>
      <c r="U256" s="5">
        <v>427615.5</v>
      </c>
      <c r="V256" s="5">
        <v>630253.15</v>
      </c>
      <c r="W256" s="5">
        <v>1256320.22</v>
      </c>
      <c r="X256" s="5">
        <v>213788.02</v>
      </c>
      <c r="Y256" s="5">
        <v>389036.2</v>
      </c>
      <c r="Z256" s="5">
        <v>1342604.23</v>
      </c>
      <c r="AA256" s="5">
        <v>916340.4</v>
      </c>
      <c r="AB256" s="5">
        <v>154682.31</v>
      </c>
      <c r="AC256" s="5">
        <v>71282.33</v>
      </c>
    </row>
    <row r="257" spans="1:29" x14ac:dyDescent="0.2">
      <c r="A257" s="7">
        <v>1</v>
      </c>
      <c r="B257" s="4">
        <v>111317503</v>
      </c>
      <c r="C257" s="4" t="s">
        <v>558</v>
      </c>
      <c r="D257" s="4" t="s">
        <v>14</v>
      </c>
      <c r="E257" s="5">
        <v>8382633.8799999999</v>
      </c>
      <c r="F257" s="5">
        <v>5184421.51</v>
      </c>
      <c r="G257" s="5">
        <v>197820.48</v>
      </c>
      <c r="H257" s="5">
        <f t="shared" si="3"/>
        <v>13764875.870000001</v>
      </c>
      <c r="I257" s="5"/>
      <c r="J257" s="5">
        <v>835772.76</v>
      </c>
      <c r="K257" s="5">
        <v>14600648.630000001</v>
      </c>
      <c r="L257" s="5">
        <v>8753616.7300000004</v>
      </c>
      <c r="M257" s="5">
        <v>5896842.8600000003</v>
      </c>
      <c r="N257" s="5">
        <v>1743671.28</v>
      </c>
      <c r="O257" s="5">
        <v>682930.83</v>
      </c>
      <c r="P257" s="5">
        <v>59188.91</v>
      </c>
      <c r="Q257" s="5"/>
      <c r="R257" s="5"/>
      <c r="S257" s="5"/>
      <c r="T257" s="5"/>
      <c r="U257" s="5">
        <v>279336.43</v>
      </c>
      <c r="V257" s="5">
        <v>830347.95</v>
      </c>
      <c r="W257" s="5">
        <v>843997.3</v>
      </c>
      <c r="X257" s="5">
        <v>164037.54999999999</v>
      </c>
      <c r="Y257" s="5">
        <v>206891.29</v>
      </c>
      <c r="Z257" s="5">
        <v>1458215.56</v>
      </c>
      <c r="AA257" s="5">
        <v>1345054.88</v>
      </c>
      <c r="AB257" s="5">
        <v>1800.15</v>
      </c>
      <c r="AC257" s="5">
        <v>54740.4</v>
      </c>
    </row>
    <row r="258" spans="1:29" x14ac:dyDescent="0.2">
      <c r="A258" s="7">
        <v>1</v>
      </c>
      <c r="B258" s="4">
        <v>128321103</v>
      </c>
      <c r="C258" s="4" t="s">
        <v>575</v>
      </c>
      <c r="D258" s="4" t="s">
        <v>118</v>
      </c>
      <c r="E258" s="5">
        <v>15528318.9</v>
      </c>
      <c r="F258" s="5">
        <v>8868825.0299999993</v>
      </c>
      <c r="G258" s="5">
        <v>694309.24</v>
      </c>
      <c r="H258" s="5">
        <f t="shared" ref="H258:H321" si="4">SUM(E258:G258)</f>
        <v>25091453.169999998</v>
      </c>
      <c r="I258" s="5"/>
      <c r="J258" s="5">
        <v>3753257.85</v>
      </c>
      <c r="K258" s="5">
        <v>28844711.02</v>
      </c>
      <c r="L258" s="5">
        <v>17774875.870000001</v>
      </c>
      <c r="M258" s="5">
        <v>11637113.15</v>
      </c>
      <c r="N258" s="5">
        <v>2841977.68</v>
      </c>
      <c r="O258" s="5">
        <v>1025869.17</v>
      </c>
      <c r="P258" s="5">
        <v>19775.22</v>
      </c>
      <c r="Q258" s="5">
        <v>3583.68</v>
      </c>
      <c r="R258" s="5"/>
      <c r="S258" s="5"/>
      <c r="T258" s="5"/>
      <c r="U258" s="5">
        <v>993912.26</v>
      </c>
      <c r="V258" s="5">
        <v>1379147.31</v>
      </c>
      <c r="W258" s="5">
        <v>1587229</v>
      </c>
      <c r="X258" s="5">
        <v>386050.04</v>
      </c>
      <c r="Y258" s="5">
        <v>394291.79</v>
      </c>
      <c r="Z258" s="5">
        <v>2402811.2799999998</v>
      </c>
      <c r="AA258" s="5">
        <v>1669513.39</v>
      </c>
      <c r="AB258" s="5"/>
      <c r="AC258" s="5">
        <v>55869.96</v>
      </c>
    </row>
    <row r="259" spans="1:29" x14ac:dyDescent="0.2">
      <c r="A259" s="7">
        <v>1</v>
      </c>
      <c r="B259" s="4">
        <v>128323303</v>
      </c>
      <c r="C259" s="4" t="s">
        <v>528</v>
      </c>
      <c r="D259" s="4" t="s">
        <v>118</v>
      </c>
      <c r="E259" s="5">
        <v>7794063.46</v>
      </c>
      <c r="F259" s="5">
        <v>4104971.92</v>
      </c>
      <c r="G259" s="5">
        <v>323609.53999999998</v>
      </c>
      <c r="H259" s="5">
        <f t="shared" si="4"/>
        <v>12222644.919999998</v>
      </c>
      <c r="I259" s="5"/>
      <c r="J259" s="5">
        <v>1348312.08</v>
      </c>
      <c r="K259" s="5">
        <v>13570957</v>
      </c>
      <c r="L259" s="5">
        <v>9386651.75</v>
      </c>
      <c r="M259" s="5">
        <v>5911068.1900000004</v>
      </c>
      <c r="N259" s="5">
        <v>1347548.46</v>
      </c>
      <c r="O259" s="5">
        <v>322547.24</v>
      </c>
      <c r="P259" s="5">
        <v>212899.57</v>
      </c>
      <c r="Q259" s="5"/>
      <c r="R259" s="5"/>
      <c r="S259" s="5"/>
      <c r="T259" s="5"/>
      <c r="U259" s="5">
        <v>427875.2</v>
      </c>
      <c r="V259" s="5">
        <v>570610.76</v>
      </c>
      <c r="W259" s="5">
        <v>811700.66</v>
      </c>
      <c r="X259" s="5">
        <v>200154.8</v>
      </c>
      <c r="Y259" s="5">
        <v>255467.43</v>
      </c>
      <c r="Z259" s="5">
        <v>1228584.02</v>
      </c>
      <c r="AA259" s="5">
        <v>532257.82999999996</v>
      </c>
      <c r="AB259" s="5">
        <v>47624.76</v>
      </c>
      <c r="AC259" s="5">
        <v>30696.46</v>
      </c>
    </row>
    <row r="260" spans="1:29" x14ac:dyDescent="0.2">
      <c r="A260" s="7">
        <v>1</v>
      </c>
      <c r="B260" s="4">
        <v>128323703</v>
      </c>
      <c r="C260" s="4" t="s">
        <v>529</v>
      </c>
      <c r="D260" s="4" t="s">
        <v>118</v>
      </c>
      <c r="E260" s="5">
        <v>29523529.579999998</v>
      </c>
      <c r="F260" s="5">
        <v>11777078.66</v>
      </c>
      <c r="G260" s="5">
        <v>986910.21</v>
      </c>
      <c r="H260" s="5">
        <f t="shared" si="4"/>
        <v>42287518.449999996</v>
      </c>
      <c r="I260" s="5"/>
      <c r="J260" s="5">
        <v>3193174.6</v>
      </c>
      <c r="K260" s="5">
        <v>45480693.049999997</v>
      </c>
      <c r="L260" s="5">
        <v>34493743.969999999</v>
      </c>
      <c r="M260" s="5">
        <v>23867071.09</v>
      </c>
      <c r="N260" s="5">
        <v>4667701.9000000004</v>
      </c>
      <c r="O260" s="5">
        <v>544127.54</v>
      </c>
      <c r="P260" s="5">
        <v>421778.05</v>
      </c>
      <c r="Q260" s="5">
        <v>22851</v>
      </c>
      <c r="R260" s="5"/>
      <c r="S260" s="5"/>
      <c r="T260" s="5"/>
      <c r="U260" s="5">
        <v>1521969.62</v>
      </c>
      <c r="V260" s="5">
        <v>1245908.17</v>
      </c>
      <c r="W260" s="5">
        <v>2140178.73</v>
      </c>
      <c r="X260" s="5">
        <v>632043.80000000005</v>
      </c>
      <c r="Y260" s="5">
        <v>432290.48</v>
      </c>
      <c r="Z260" s="5">
        <v>3566275.71</v>
      </c>
      <c r="AA260" s="5">
        <v>1382342.13</v>
      </c>
      <c r="AB260" s="5">
        <v>707112.13</v>
      </c>
      <c r="AC260" s="5">
        <v>148957.89000000001</v>
      </c>
    </row>
    <row r="261" spans="1:29" x14ac:dyDescent="0.2">
      <c r="A261" s="7">
        <v>1</v>
      </c>
      <c r="B261" s="4">
        <v>128325203</v>
      </c>
      <c r="C261" s="4" t="s">
        <v>530</v>
      </c>
      <c r="D261" s="4" t="s">
        <v>118</v>
      </c>
      <c r="E261" s="5">
        <v>11799047.220000001</v>
      </c>
      <c r="F261" s="5">
        <v>6916578.6100000003</v>
      </c>
      <c r="G261" s="5">
        <v>434809.73</v>
      </c>
      <c r="H261" s="5">
        <f t="shared" si="4"/>
        <v>19150435.560000002</v>
      </c>
      <c r="I261" s="5"/>
      <c r="J261" s="5">
        <v>3083917.84</v>
      </c>
      <c r="K261" s="5">
        <v>22234353.399999999</v>
      </c>
      <c r="L261" s="5">
        <v>13419198.66</v>
      </c>
      <c r="M261" s="5">
        <v>8751071.1500000004</v>
      </c>
      <c r="N261" s="5">
        <v>2041332.25</v>
      </c>
      <c r="O261" s="5">
        <v>891438.97</v>
      </c>
      <c r="P261" s="5">
        <v>115204.85</v>
      </c>
      <c r="Q261" s="5"/>
      <c r="R261" s="5"/>
      <c r="S261" s="5"/>
      <c r="T261" s="5"/>
      <c r="U261" s="5">
        <v>421936.24</v>
      </c>
      <c r="V261" s="5">
        <v>294158.53000000003</v>
      </c>
      <c r="W261" s="5">
        <v>1402690.75</v>
      </c>
      <c r="X261" s="5">
        <v>316917.38</v>
      </c>
      <c r="Y261" s="5">
        <v>423924.45</v>
      </c>
      <c r="Z261" s="5">
        <v>1789076.24</v>
      </c>
      <c r="AA261" s="5">
        <v>1806818.59</v>
      </c>
      <c r="AB261" s="5">
        <v>417767.69</v>
      </c>
      <c r="AC261" s="5">
        <v>43288.74</v>
      </c>
    </row>
    <row r="262" spans="1:29" x14ac:dyDescent="0.2">
      <c r="A262" s="7">
        <v>1</v>
      </c>
      <c r="B262" s="4">
        <v>128326303</v>
      </c>
      <c r="C262" s="4" t="s">
        <v>531</v>
      </c>
      <c r="D262" s="4" t="s">
        <v>118</v>
      </c>
      <c r="E262" s="5">
        <v>8702100.9100000001</v>
      </c>
      <c r="F262" s="5">
        <v>4563911.59</v>
      </c>
      <c r="G262" s="5">
        <v>421110.29</v>
      </c>
      <c r="H262" s="5">
        <f t="shared" si="4"/>
        <v>13687122.789999999</v>
      </c>
      <c r="I262" s="5"/>
      <c r="J262" s="5">
        <v>1150119.3700000001</v>
      </c>
      <c r="K262" s="5">
        <v>14837242.16</v>
      </c>
      <c r="L262" s="5">
        <v>10151273.01</v>
      </c>
      <c r="M262" s="5">
        <v>5495758.3099999996</v>
      </c>
      <c r="N262" s="5">
        <v>2058072.92</v>
      </c>
      <c r="O262" s="5">
        <v>763078.94</v>
      </c>
      <c r="P262" s="5">
        <v>290629.74</v>
      </c>
      <c r="Q262" s="5">
        <v>721</v>
      </c>
      <c r="R262" s="5"/>
      <c r="S262" s="5"/>
      <c r="T262" s="5">
        <v>93840</v>
      </c>
      <c r="U262" s="5">
        <v>488278.77</v>
      </c>
      <c r="V262" s="5">
        <v>239846.28</v>
      </c>
      <c r="W262" s="5">
        <v>829258.01</v>
      </c>
      <c r="X262" s="5">
        <v>166648.14000000001</v>
      </c>
      <c r="Y262" s="5">
        <v>222945.5</v>
      </c>
      <c r="Z262" s="5">
        <v>1280705.53</v>
      </c>
      <c r="AA262" s="5">
        <v>1139078.3799999999</v>
      </c>
      <c r="AB262" s="5">
        <v>175684.32</v>
      </c>
      <c r="AC262" s="5">
        <v>21466.66</v>
      </c>
    </row>
    <row r="263" spans="1:29" x14ac:dyDescent="0.2">
      <c r="A263" s="7">
        <v>1</v>
      </c>
      <c r="B263" s="4">
        <v>128327303</v>
      </c>
      <c r="C263" s="4" t="s">
        <v>532</v>
      </c>
      <c r="D263" s="4" t="s">
        <v>118</v>
      </c>
      <c r="E263" s="5">
        <v>8785351.1199999992</v>
      </c>
      <c r="F263" s="5">
        <v>6386308.7199999997</v>
      </c>
      <c r="G263" s="5">
        <v>303311.63</v>
      </c>
      <c r="H263" s="5">
        <f t="shared" si="4"/>
        <v>15474971.470000001</v>
      </c>
      <c r="I263" s="5">
        <v>102474.25</v>
      </c>
      <c r="J263" s="5">
        <v>1477105.47</v>
      </c>
      <c r="K263" s="5">
        <v>17054551.190000001</v>
      </c>
      <c r="L263" s="5">
        <v>10491387.08</v>
      </c>
      <c r="M263" s="5">
        <v>6225983.1500000004</v>
      </c>
      <c r="N263" s="5">
        <v>1836834.88</v>
      </c>
      <c r="O263" s="5">
        <v>574908.1</v>
      </c>
      <c r="P263" s="5">
        <v>147624.99</v>
      </c>
      <c r="Q263" s="5"/>
      <c r="R263" s="5"/>
      <c r="S263" s="5"/>
      <c r="T263" s="5"/>
      <c r="U263" s="5">
        <v>598499.47</v>
      </c>
      <c r="V263" s="5">
        <v>792806.94</v>
      </c>
      <c r="W263" s="5">
        <v>1232107.57</v>
      </c>
      <c r="X263" s="5">
        <v>288580.57</v>
      </c>
      <c r="Y263" s="5">
        <v>255603.99</v>
      </c>
      <c r="Z263" s="5">
        <v>1493070.01</v>
      </c>
      <c r="AA263" s="5">
        <v>1507941.2</v>
      </c>
      <c r="AB263" s="5">
        <v>193639.44</v>
      </c>
      <c r="AC263" s="5">
        <v>24059.53</v>
      </c>
    </row>
    <row r="264" spans="1:29" x14ac:dyDescent="0.2">
      <c r="A264" s="7">
        <v>1</v>
      </c>
      <c r="B264" s="4">
        <v>128328003</v>
      </c>
      <c r="C264" s="4" t="s">
        <v>533</v>
      </c>
      <c r="D264" s="4" t="s">
        <v>118</v>
      </c>
      <c r="E264" s="5">
        <v>11371656.52</v>
      </c>
      <c r="F264" s="5">
        <v>5824235.6900000004</v>
      </c>
      <c r="G264" s="5">
        <v>354862.64</v>
      </c>
      <c r="H264" s="5">
        <f t="shared" si="4"/>
        <v>17550754.850000001</v>
      </c>
      <c r="I264" s="5"/>
      <c r="J264" s="5">
        <v>866288.7</v>
      </c>
      <c r="K264" s="5">
        <v>18417043.550000001</v>
      </c>
      <c r="L264" s="5">
        <v>13156457.710000001</v>
      </c>
      <c r="M264" s="5">
        <v>7556425.8300000001</v>
      </c>
      <c r="N264" s="5">
        <v>2867630.57</v>
      </c>
      <c r="O264" s="5">
        <v>825941.68</v>
      </c>
      <c r="P264" s="5">
        <v>120008.44</v>
      </c>
      <c r="Q264" s="5">
        <v>1650</v>
      </c>
      <c r="R264" s="5"/>
      <c r="S264" s="5"/>
      <c r="T264" s="5"/>
      <c r="U264" s="5">
        <v>503736.17</v>
      </c>
      <c r="V264" s="5">
        <v>587564.1</v>
      </c>
      <c r="W264" s="5">
        <v>909499.26</v>
      </c>
      <c r="X264" s="5">
        <v>227659.95</v>
      </c>
      <c r="Y264" s="5">
        <v>237467.92</v>
      </c>
      <c r="Z264" s="5">
        <v>1775130.03</v>
      </c>
      <c r="AA264" s="5">
        <v>1383937.4</v>
      </c>
      <c r="AB264" s="5">
        <v>165913.97</v>
      </c>
      <c r="AC264" s="5">
        <v>33326.89</v>
      </c>
    </row>
    <row r="265" spans="1:29" x14ac:dyDescent="0.2">
      <c r="A265" s="7">
        <v>1</v>
      </c>
      <c r="B265" s="4">
        <v>106330703</v>
      </c>
      <c r="C265" s="4" t="s">
        <v>238</v>
      </c>
      <c r="D265" s="4" t="s">
        <v>514</v>
      </c>
      <c r="E265" s="5">
        <v>7824643.6299999999</v>
      </c>
      <c r="F265" s="5">
        <v>4334921.68</v>
      </c>
      <c r="G265" s="5">
        <v>407839.21</v>
      </c>
      <c r="H265" s="5">
        <f t="shared" si="4"/>
        <v>12567404.52</v>
      </c>
      <c r="I265" s="5">
        <v>212345.9</v>
      </c>
      <c r="J265" s="5">
        <v>351638.71</v>
      </c>
      <c r="K265" s="5">
        <v>13131389.130000001</v>
      </c>
      <c r="L265" s="5">
        <v>9482576.0199999996</v>
      </c>
      <c r="M265" s="5">
        <v>5964509.8300000001</v>
      </c>
      <c r="N265" s="5">
        <v>1227469.3500000001</v>
      </c>
      <c r="O265" s="5">
        <v>615177.5</v>
      </c>
      <c r="P265" s="5">
        <v>17486.95</v>
      </c>
      <c r="Q265" s="5"/>
      <c r="R265" s="5"/>
      <c r="S265" s="5"/>
      <c r="T265" s="5"/>
      <c r="U265" s="5">
        <v>353128.48</v>
      </c>
      <c r="V265" s="5">
        <v>411475.61</v>
      </c>
      <c r="W265" s="5">
        <v>945539.61</v>
      </c>
      <c r="X265" s="5">
        <v>161339.20000000001</v>
      </c>
      <c r="Y265" s="5">
        <v>327201.96999999997</v>
      </c>
      <c r="Z265" s="5">
        <v>1176958.3799999999</v>
      </c>
      <c r="AA265" s="5">
        <v>758035.31</v>
      </c>
      <c r="AB265" s="5">
        <v>187840.03</v>
      </c>
      <c r="AC265" s="5">
        <v>13403.09</v>
      </c>
    </row>
    <row r="266" spans="1:29" x14ac:dyDescent="0.2">
      <c r="A266" s="7">
        <v>1</v>
      </c>
      <c r="B266" s="4">
        <v>106330803</v>
      </c>
      <c r="C266" s="4" t="s">
        <v>239</v>
      </c>
      <c r="D266" s="4" t="s">
        <v>514</v>
      </c>
      <c r="E266" s="5">
        <v>11449510.98</v>
      </c>
      <c r="F266" s="5">
        <v>7157442.75</v>
      </c>
      <c r="G266" s="5">
        <v>439094.82</v>
      </c>
      <c r="H266" s="5">
        <f t="shared" si="4"/>
        <v>19046048.550000001</v>
      </c>
      <c r="I266" s="5">
        <v>55620.7</v>
      </c>
      <c r="J266" s="5">
        <v>2100423.5699999998</v>
      </c>
      <c r="K266" s="5">
        <v>21202092.82</v>
      </c>
      <c r="L266" s="5">
        <v>13010181.41</v>
      </c>
      <c r="M266" s="5">
        <v>8103936.8899999997</v>
      </c>
      <c r="N266" s="5">
        <v>2012072.07</v>
      </c>
      <c r="O266" s="5">
        <v>1135920.07</v>
      </c>
      <c r="P266" s="5">
        <v>197581.95</v>
      </c>
      <c r="Q266" s="5"/>
      <c r="R266" s="5"/>
      <c r="S266" s="5"/>
      <c r="T266" s="5"/>
      <c r="U266" s="5">
        <v>508890.99</v>
      </c>
      <c r="V266" s="5">
        <v>1072283.3999999999</v>
      </c>
      <c r="W266" s="5">
        <v>1330628.07</v>
      </c>
      <c r="X266" s="5">
        <v>210029.76</v>
      </c>
      <c r="Y266" s="5">
        <v>402295.18</v>
      </c>
      <c r="Z266" s="5">
        <v>1857220.3</v>
      </c>
      <c r="AA266" s="5">
        <v>1556464.44</v>
      </c>
      <c r="AB266" s="5">
        <v>193984.74</v>
      </c>
      <c r="AC266" s="5">
        <v>25645.87</v>
      </c>
    </row>
    <row r="267" spans="1:29" x14ac:dyDescent="0.2">
      <c r="A267" s="7">
        <v>1</v>
      </c>
      <c r="B267" s="4">
        <v>106338003</v>
      </c>
      <c r="C267" s="4" t="s">
        <v>240</v>
      </c>
      <c r="D267" s="4" t="s">
        <v>514</v>
      </c>
      <c r="E267" s="5">
        <v>21163004.300000001</v>
      </c>
      <c r="F267" s="5">
        <v>11475413.710000001</v>
      </c>
      <c r="G267" s="5">
        <v>663710.64</v>
      </c>
      <c r="H267" s="5">
        <f t="shared" si="4"/>
        <v>33302128.650000002</v>
      </c>
      <c r="I267" s="5">
        <v>14782.87</v>
      </c>
      <c r="J267" s="5">
        <v>2313047.58</v>
      </c>
      <c r="K267" s="5">
        <v>35629959.100000001</v>
      </c>
      <c r="L267" s="5">
        <v>22665720.600000001</v>
      </c>
      <c r="M267" s="5">
        <v>12922689.529999999</v>
      </c>
      <c r="N267" s="5">
        <v>5735262.0700000003</v>
      </c>
      <c r="O267" s="5">
        <v>2361444.2599999998</v>
      </c>
      <c r="P267" s="5">
        <v>96578.29</v>
      </c>
      <c r="Q267" s="5">
        <v>47030.15</v>
      </c>
      <c r="R267" s="5"/>
      <c r="S267" s="5"/>
      <c r="T267" s="5"/>
      <c r="U267" s="5">
        <v>947546.46</v>
      </c>
      <c r="V267" s="5">
        <v>1933268.86</v>
      </c>
      <c r="W267" s="5">
        <v>2027829.28</v>
      </c>
      <c r="X267" s="5">
        <v>490321.62</v>
      </c>
      <c r="Y267" s="5">
        <v>370387.75</v>
      </c>
      <c r="Z267" s="5">
        <v>2808089.97</v>
      </c>
      <c r="AA267" s="5">
        <v>2866568.53</v>
      </c>
      <c r="AB267" s="5"/>
      <c r="AC267" s="5">
        <v>31401.24</v>
      </c>
    </row>
    <row r="268" spans="1:29" x14ac:dyDescent="0.2">
      <c r="A268" s="7">
        <v>1</v>
      </c>
      <c r="B268" s="4">
        <v>111343603</v>
      </c>
      <c r="C268" s="4" t="s">
        <v>322</v>
      </c>
      <c r="D268" s="4" t="s">
        <v>15</v>
      </c>
      <c r="E268" s="5">
        <v>18254975.649999999</v>
      </c>
      <c r="F268" s="5">
        <v>9548194.7699999996</v>
      </c>
      <c r="G268" s="5">
        <v>215718.63</v>
      </c>
      <c r="H268" s="5">
        <f t="shared" si="4"/>
        <v>28018889.049999997</v>
      </c>
      <c r="I268" s="5"/>
      <c r="J268" s="5">
        <v>2834070.87</v>
      </c>
      <c r="K268" s="5">
        <v>30852959.920000002</v>
      </c>
      <c r="L268" s="5">
        <v>19690293.98</v>
      </c>
      <c r="M268" s="5">
        <v>12892143.140000001</v>
      </c>
      <c r="N268" s="5">
        <v>3355217.25</v>
      </c>
      <c r="O268" s="5">
        <v>1829240.79</v>
      </c>
      <c r="P268" s="5">
        <v>137713.17000000001</v>
      </c>
      <c r="Q268" s="5">
        <v>40661.300000000003</v>
      </c>
      <c r="R268" s="5"/>
      <c r="S268" s="5"/>
      <c r="T268" s="5"/>
      <c r="U268" s="5">
        <v>673856.43</v>
      </c>
      <c r="V268" s="5">
        <v>475204.8</v>
      </c>
      <c r="W268" s="5">
        <v>2009307.69</v>
      </c>
      <c r="X268" s="5">
        <v>423058.52</v>
      </c>
      <c r="Y268" s="5">
        <v>376864.18</v>
      </c>
      <c r="Z268" s="5">
        <v>2533470.85</v>
      </c>
      <c r="AA268" s="5">
        <v>3037421.23</v>
      </c>
      <c r="AB268" s="5"/>
      <c r="AC268" s="5">
        <v>19011.07</v>
      </c>
    </row>
    <row r="269" spans="1:29" x14ac:dyDescent="0.2">
      <c r="A269" s="7">
        <v>1</v>
      </c>
      <c r="B269" s="4">
        <v>119350303</v>
      </c>
      <c r="C269" s="4" t="s">
        <v>454</v>
      </c>
      <c r="D269" s="4" t="s">
        <v>37</v>
      </c>
      <c r="E269" s="5">
        <v>25155291.199999999</v>
      </c>
      <c r="F269" s="5">
        <v>12104077.02</v>
      </c>
      <c r="G269" s="5">
        <v>717182.72</v>
      </c>
      <c r="H269" s="5">
        <f t="shared" si="4"/>
        <v>37976550.939999998</v>
      </c>
      <c r="I269" s="5"/>
      <c r="J269" s="5">
        <v>4835179.3499999996</v>
      </c>
      <c r="K269" s="5">
        <v>42811730.289999999</v>
      </c>
      <c r="L269" s="5">
        <v>30584613.239999998</v>
      </c>
      <c r="M269" s="5">
        <v>21107833.460000001</v>
      </c>
      <c r="N269" s="5">
        <v>3754887.92</v>
      </c>
      <c r="O269" s="5">
        <v>230057.12</v>
      </c>
      <c r="P269" s="5">
        <v>62512.7</v>
      </c>
      <c r="Q269" s="5"/>
      <c r="R269" s="5"/>
      <c r="S269" s="5"/>
      <c r="T269" s="5"/>
      <c r="U269" s="5">
        <v>1336641.04</v>
      </c>
      <c r="V269" s="5">
        <v>933931.36</v>
      </c>
      <c r="W269" s="5">
        <v>2461844.56</v>
      </c>
      <c r="X269" s="5">
        <v>383205.74</v>
      </c>
      <c r="Y269" s="5">
        <v>391216.3</v>
      </c>
      <c r="Z269" s="5">
        <v>3840230.92</v>
      </c>
      <c r="AA269" s="5">
        <v>2198086.98</v>
      </c>
      <c r="AB269" s="5">
        <v>475171.97</v>
      </c>
      <c r="AC269" s="5">
        <v>83748.149999999994</v>
      </c>
    </row>
    <row r="270" spans="1:29" x14ac:dyDescent="0.2">
      <c r="A270" s="7">
        <v>1</v>
      </c>
      <c r="B270" s="4">
        <v>119351303</v>
      </c>
      <c r="C270" s="4" t="s">
        <v>455</v>
      </c>
      <c r="D270" s="4" t="s">
        <v>37</v>
      </c>
      <c r="E270" s="5">
        <v>14182140.039999999</v>
      </c>
      <c r="F270" s="5">
        <v>4833250.03</v>
      </c>
      <c r="G270" s="5">
        <v>385518.36</v>
      </c>
      <c r="H270" s="5">
        <f t="shared" si="4"/>
        <v>19400908.43</v>
      </c>
      <c r="I270" s="5"/>
      <c r="J270" s="5">
        <v>2065144.85</v>
      </c>
      <c r="K270" s="5">
        <v>21466053.280000001</v>
      </c>
      <c r="L270" s="5">
        <v>13216464.130000001</v>
      </c>
      <c r="M270" s="5">
        <v>8030063.3399999999</v>
      </c>
      <c r="N270" s="5">
        <v>4231276.18</v>
      </c>
      <c r="O270" s="5">
        <v>638676.49</v>
      </c>
      <c r="P270" s="5">
        <v>763139.69</v>
      </c>
      <c r="Q270" s="5"/>
      <c r="R270" s="5"/>
      <c r="S270" s="5"/>
      <c r="T270" s="5">
        <v>518984.34</v>
      </c>
      <c r="U270" s="5">
        <v>511204.5</v>
      </c>
      <c r="V270" s="5">
        <v>504404.61</v>
      </c>
      <c r="W270" s="5">
        <v>882563.42</v>
      </c>
      <c r="X270" s="5">
        <v>178947.26</v>
      </c>
      <c r="Y270" s="5">
        <v>325144.46000000002</v>
      </c>
      <c r="Z270" s="5">
        <v>1721110.91</v>
      </c>
      <c r="AA270" s="5">
        <v>694418.74</v>
      </c>
      <c r="AB270" s="5"/>
      <c r="AC270" s="5">
        <v>15456.13</v>
      </c>
    </row>
    <row r="271" spans="1:29" x14ac:dyDescent="0.2">
      <c r="A271" s="7">
        <v>1</v>
      </c>
      <c r="B271" s="4">
        <v>119352203</v>
      </c>
      <c r="C271" s="4" t="s">
        <v>456</v>
      </c>
      <c r="D271" s="4" t="s">
        <v>37</v>
      </c>
      <c r="E271" s="5">
        <v>10655894.300000001</v>
      </c>
      <c r="F271" s="5">
        <v>4893741.6399999997</v>
      </c>
      <c r="G271" s="5">
        <v>607416.93000000005</v>
      </c>
      <c r="H271" s="5">
        <f t="shared" si="4"/>
        <v>16157052.870000001</v>
      </c>
      <c r="I271" s="5"/>
      <c r="J271" s="5">
        <v>1204298.8799999999</v>
      </c>
      <c r="K271" s="5">
        <v>17361351.75</v>
      </c>
      <c r="L271" s="5">
        <v>12887008.880000001</v>
      </c>
      <c r="M271" s="5">
        <v>7950866.8399999999</v>
      </c>
      <c r="N271" s="5">
        <v>2161654.2799999998</v>
      </c>
      <c r="O271" s="5">
        <v>486318.83</v>
      </c>
      <c r="P271" s="5">
        <v>57054.35</v>
      </c>
      <c r="Q271" s="5"/>
      <c r="R271" s="5"/>
      <c r="S271" s="5"/>
      <c r="T271" s="5"/>
      <c r="U271" s="5">
        <v>531821.66</v>
      </c>
      <c r="V271" s="5">
        <v>413885.09</v>
      </c>
      <c r="W271" s="5">
        <v>1333600.43</v>
      </c>
      <c r="X271" s="5">
        <v>195608.48</v>
      </c>
      <c r="Y271" s="5">
        <v>396375.85</v>
      </c>
      <c r="Z271" s="5">
        <v>1426017.61</v>
      </c>
      <c r="AA271" s="5">
        <v>567036.13</v>
      </c>
      <c r="AB271" s="5"/>
      <c r="AC271" s="5">
        <v>29396.39</v>
      </c>
    </row>
    <row r="272" spans="1:29" x14ac:dyDescent="0.2">
      <c r="A272" s="7">
        <v>1</v>
      </c>
      <c r="B272" s="4">
        <v>119354603</v>
      </c>
      <c r="C272" s="4" t="s">
        <v>457</v>
      </c>
      <c r="D272" s="4" t="s">
        <v>37</v>
      </c>
      <c r="E272" s="5">
        <v>12019078.710000001</v>
      </c>
      <c r="F272" s="5">
        <v>5892770.79</v>
      </c>
      <c r="G272" s="5">
        <v>639230.64</v>
      </c>
      <c r="H272" s="5">
        <f t="shared" si="4"/>
        <v>18551080.140000001</v>
      </c>
      <c r="I272" s="5">
        <v>12000</v>
      </c>
      <c r="J272" s="5">
        <v>332101.83</v>
      </c>
      <c r="K272" s="5">
        <v>18895181.969999999</v>
      </c>
      <c r="L272" s="5">
        <v>13908099.710000001</v>
      </c>
      <c r="M272" s="5">
        <v>8480112.6999999993</v>
      </c>
      <c r="N272" s="5">
        <v>2571412.14</v>
      </c>
      <c r="O272" s="5">
        <v>795626.77</v>
      </c>
      <c r="P272" s="5">
        <v>171927.1</v>
      </c>
      <c r="Q272" s="5"/>
      <c r="R272" s="5"/>
      <c r="S272" s="5"/>
      <c r="T272" s="5"/>
      <c r="U272" s="5">
        <v>468231.09</v>
      </c>
      <c r="V272" s="5">
        <v>410070.41</v>
      </c>
      <c r="W272" s="5">
        <v>1072902.1100000001</v>
      </c>
      <c r="X272" s="5">
        <v>282079.68</v>
      </c>
      <c r="Y272" s="5">
        <v>199980.72</v>
      </c>
      <c r="Z272" s="5">
        <v>1646193.92</v>
      </c>
      <c r="AA272" s="5">
        <v>1782128.68</v>
      </c>
      <c r="AB272" s="5"/>
      <c r="AC272" s="5">
        <v>31184.18</v>
      </c>
    </row>
    <row r="273" spans="1:29" x14ac:dyDescent="0.2">
      <c r="A273" s="7">
        <v>1</v>
      </c>
      <c r="B273" s="4">
        <v>119355503</v>
      </c>
      <c r="C273" s="4" t="s">
        <v>458</v>
      </c>
      <c r="D273" s="4" t="s">
        <v>37</v>
      </c>
      <c r="E273" s="5">
        <v>12927984.84</v>
      </c>
      <c r="F273" s="5">
        <v>5574807.9100000001</v>
      </c>
      <c r="G273" s="5">
        <v>664009.46</v>
      </c>
      <c r="H273" s="5">
        <f t="shared" si="4"/>
        <v>19166802.210000001</v>
      </c>
      <c r="I273" s="5"/>
      <c r="J273" s="5">
        <v>2095124.99</v>
      </c>
      <c r="K273" s="5">
        <v>21261927.199999999</v>
      </c>
      <c r="L273" s="5">
        <v>14964149.869999999</v>
      </c>
      <c r="M273" s="5">
        <v>8362195.4800000004</v>
      </c>
      <c r="N273" s="5">
        <v>3190058.68</v>
      </c>
      <c r="O273" s="5">
        <v>634151.5</v>
      </c>
      <c r="P273" s="5">
        <v>739307.62</v>
      </c>
      <c r="Q273" s="5"/>
      <c r="R273" s="5"/>
      <c r="S273" s="5">
        <v>2271.56</v>
      </c>
      <c r="T273" s="5"/>
      <c r="U273" s="5">
        <v>542487.56000000006</v>
      </c>
      <c r="V273" s="5">
        <v>405134.02</v>
      </c>
      <c r="W273" s="5">
        <v>1275958.57</v>
      </c>
      <c r="X273" s="5">
        <v>156825.82</v>
      </c>
      <c r="Y273" s="5">
        <v>240480.44</v>
      </c>
      <c r="Z273" s="5">
        <v>1520970.65</v>
      </c>
      <c r="AA273" s="5">
        <v>1047504.6</v>
      </c>
      <c r="AB273" s="5">
        <v>284681.92</v>
      </c>
      <c r="AC273" s="5">
        <v>100764.33</v>
      </c>
    </row>
    <row r="274" spans="1:29" x14ac:dyDescent="0.2">
      <c r="A274" s="7">
        <v>1</v>
      </c>
      <c r="B274" s="4">
        <v>119356503</v>
      </c>
      <c r="C274" s="4" t="s">
        <v>459</v>
      </c>
      <c r="D274" s="4" t="s">
        <v>37</v>
      </c>
      <c r="E274" s="5">
        <v>24104073.129999999</v>
      </c>
      <c r="F274" s="5">
        <v>13997774.289999999</v>
      </c>
      <c r="G274" s="5">
        <v>821031</v>
      </c>
      <c r="H274" s="5">
        <f t="shared" si="4"/>
        <v>38922878.420000002</v>
      </c>
      <c r="I274" s="5">
        <v>109247.63</v>
      </c>
      <c r="J274" s="5">
        <v>5233438.6900000004</v>
      </c>
      <c r="K274" s="5">
        <v>44265564.740000002</v>
      </c>
      <c r="L274" s="5">
        <v>29676991.780000001</v>
      </c>
      <c r="M274" s="5">
        <v>17403327.809999999</v>
      </c>
      <c r="N274" s="5">
        <v>5096319.83</v>
      </c>
      <c r="O274" s="5">
        <v>1405396.56</v>
      </c>
      <c r="P274" s="5">
        <v>199028.93</v>
      </c>
      <c r="Q274" s="5"/>
      <c r="R274" s="5"/>
      <c r="S274" s="5"/>
      <c r="T274" s="5"/>
      <c r="U274" s="5">
        <v>1351043.71</v>
      </c>
      <c r="V274" s="5">
        <v>601175.79</v>
      </c>
      <c r="W274" s="5">
        <v>2328795.8199999998</v>
      </c>
      <c r="X274" s="5">
        <v>428447.53</v>
      </c>
      <c r="Y274" s="5">
        <v>800747.15</v>
      </c>
      <c r="Z274" s="5">
        <v>4079518.7</v>
      </c>
      <c r="AA274" s="5">
        <v>3417263.87</v>
      </c>
      <c r="AB274" s="5">
        <v>920083.3</v>
      </c>
      <c r="AC274" s="5">
        <v>70698.42</v>
      </c>
    </row>
    <row r="275" spans="1:29" x14ac:dyDescent="0.2">
      <c r="A275" s="7">
        <v>1</v>
      </c>
      <c r="B275" s="4">
        <v>119356603</v>
      </c>
      <c r="C275" s="4" t="s">
        <v>460</v>
      </c>
      <c r="D275" s="4" t="s">
        <v>37</v>
      </c>
      <c r="E275" s="5">
        <v>7180707.9000000004</v>
      </c>
      <c r="F275" s="5">
        <v>3435552.49</v>
      </c>
      <c r="G275" s="5">
        <v>327216.12</v>
      </c>
      <c r="H275" s="5">
        <f t="shared" si="4"/>
        <v>10943476.51</v>
      </c>
      <c r="I275" s="5"/>
      <c r="J275" s="5">
        <v>865167.95</v>
      </c>
      <c r="K275" s="5">
        <v>11808644.460000001</v>
      </c>
      <c r="L275" s="5">
        <v>8615347.5399999991</v>
      </c>
      <c r="M275" s="5">
        <v>4291790.3</v>
      </c>
      <c r="N275" s="5">
        <v>1953422.68</v>
      </c>
      <c r="O275" s="5">
        <v>539878.49</v>
      </c>
      <c r="P275" s="5">
        <v>395616.43</v>
      </c>
      <c r="Q275" s="5"/>
      <c r="R275" s="5"/>
      <c r="S275" s="5"/>
      <c r="T275" s="5"/>
      <c r="U275" s="5">
        <v>303537.06</v>
      </c>
      <c r="V275" s="5">
        <v>319999.21000000002</v>
      </c>
      <c r="W275" s="5">
        <v>829945.05</v>
      </c>
      <c r="X275" s="5">
        <v>94502.74</v>
      </c>
      <c r="Y275" s="5">
        <v>320100.88</v>
      </c>
      <c r="Z275" s="5">
        <v>1060915.46</v>
      </c>
      <c r="AA275" s="5">
        <v>485579.77</v>
      </c>
      <c r="AB275" s="5"/>
      <c r="AC275" s="5">
        <v>20972.32</v>
      </c>
    </row>
    <row r="276" spans="1:29" x14ac:dyDescent="0.2">
      <c r="A276" s="7">
        <v>1</v>
      </c>
      <c r="B276" s="4">
        <v>119357003</v>
      </c>
      <c r="C276" s="4" t="s">
        <v>461</v>
      </c>
      <c r="D276" s="4" t="s">
        <v>37</v>
      </c>
      <c r="E276" s="5">
        <v>13631869.119999999</v>
      </c>
      <c r="F276" s="5">
        <v>5953533.1699999999</v>
      </c>
      <c r="G276" s="5">
        <v>460919.49</v>
      </c>
      <c r="H276" s="5">
        <f t="shared" si="4"/>
        <v>20046321.779999997</v>
      </c>
      <c r="I276" s="5"/>
      <c r="J276" s="5">
        <v>2802503.98</v>
      </c>
      <c r="K276" s="5">
        <v>22848825.760000002</v>
      </c>
      <c r="L276" s="5">
        <v>15308117.630000001</v>
      </c>
      <c r="M276" s="5">
        <v>10401550.369999999</v>
      </c>
      <c r="N276" s="5">
        <v>2844748.3</v>
      </c>
      <c r="O276" s="5">
        <v>268147</v>
      </c>
      <c r="P276" s="5">
        <v>117423.45</v>
      </c>
      <c r="Q276" s="5"/>
      <c r="R276" s="5"/>
      <c r="S276" s="5"/>
      <c r="T276" s="5"/>
      <c r="U276" s="5">
        <v>542376.18999999994</v>
      </c>
      <c r="V276" s="5">
        <v>380051.8</v>
      </c>
      <c r="W276" s="5">
        <v>1015203.38</v>
      </c>
      <c r="X276" s="5">
        <v>289246.90000000002</v>
      </c>
      <c r="Y276" s="5">
        <v>290402.78999999998</v>
      </c>
      <c r="Z276" s="5">
        <v>1771023.44</v>
      </c>
      <c r="AA276" s="5">
        <v>1372643.63</v>
      </c>
      <c r="AB276" s="5">
        <v>254668.13</v>
      </c>
      <c r="AC276" s="5">
        <v>37916.910000000003</v>
      </c>
    </row>
    <row r="277" spans="1:29" x14ac:dyDescent="0.2">
      <c r="A277" s="7">
        <v>1</v>
      </c>
      <c r="B277" s="4">
        <v>119357402</v>
      </c>
      <c r="C277" s="4" t="s">
        <v>462</v>
      </c>
      <c r="D277" s="4" t="s">
        <v>37</v>
      </c>
      <c r="E277" s="5">
        <v>77322132.650000006</v>
      </c>
      <c r="F277" s="5">
        <v>33745820</v>
      </c>
      <c r="G277" s="5">
        <v>1392520</v>
      </c>
      <c r="H277" s="5">
        <f t="shared" si="4"/>
        <v>112460472.65000001</v>
      </c>
      <c r="I277" s="5"/>
      <c r="J277" s="5">
        <v>9258667.0299999993</v>
      </c>
      <c r="K277" s="5">
        <v>121719139.68000001</v>
      </c>
      <c r="L277" s="5">
        <v>84749360.75</v>
      </c>
      <c r="M277" s="5">
        <v>59232144.890000001</v>
      </c>
      <c r="N277" s="5">
        <v>13479925.890000001</v>
      </c>
      <c r="O277" s="5">
        <v>1245498</v>
      </c>
      <c r="P277" s="5">
        <v>3312484.87</v>
      </c>
      <c r="Q277" s="5"/>
      <c r="R277" s="5">
        <v>52079</v>
      </c>
      <c r="S277" s="5"/>
      <c r="T277" s="5"/>
      <c r="U277" s="5">
        <v>1888064</v>
      </c>
      <c r="V277" s="5">
        <v>2505790</v>
      </c>
      <c r="W277" s="5">
        <v>5986527</v>
      </c>
      <c r="X277" s="5">
        <v>1573485</v>
      </c>
      <c r="Y277" s="5">
        <v>1829980</v>
      </c>
      <c r="Z277" s="5">
        <v>13110387</v>
      </c>
      <c r="AA277" s="5">
        <v>4589833</v>
      </c>
      <c r="AB277" s="5">
        <v>2154484</v>
      </c>
      <c r="AC277" s="5">
        <v>107270</v>
      </c>
    </row>
    <row r="278" spans="1:29" x14ac:dyDescent="0.2">
      <c r="A278" s="7">
        <v>1</v>
      </c>
      <c r="B278" s="4">
        <v>119358403</v>
      </c>
      <c r="C278" s="4" t="s">
        <v>463</v>
      </c>
      <c r="D278" s="4" t="s">
        <v>37</v>
      </c>
      <c r="E278" s="5">
        <v>16509101</v>
      </c>
      <c r="F278" s="5">
        <v>8384475</v>
      </c>
      <c r="G278" s="5">
        <v>466673</v>
      </c>
      <c r="H278" s="5">
        <f t="shared" si="4"/>
        <v>25360249</v>
      </c>
      <c r="I278" s="5"/>
      <c r="J278" s="5">
        <v>2140218</v>
      </c>
      <c r="K278" s="5">
        <v>27500467</v>
      </c>
      <c r="L278" s="5">
        <v>18900894.489999998</v>
      </c>
      <c r="M278" s="5">
        <v>11152709</v>
      </c>
      <c r="N278" s="5">
        <v>3863762</v>
      </c>
      <c r="O278" s="5">
        <v>987698</v>
      </c>
      <c r="P278" s="5">
        <v>504932</v>
      </c>
      <c r="Q278" s="5"/>
      <c r="R278" s="5"/>
      <c r="S278" s="5"/>
      <c r="T278" s="5"/>
      <c r="U278" s="5">
        <v>763317</v>
      </c>
      <c r="V278" s="5">
        <v>716282</v>
      </c>
      <c r="W278" s="5">
        <v>1620720</v>
      </c>
      <c r="X278" s="5">
        <v>230973</v>
      </c>
      <c r="Y278" s="5">
        <v>433908</v>
      </c>
      <c r="Z278" s="5">
        <v>2755420</v>
      </c>
      <c r="AA278" s="5">
        <v>1822162</v>
      </c>
      <c r="AB278" s="5"/>
      <c r="AC278" s="5">
        <v>41693</v>
      </c>
    </row>
    <row r="279" spans="1:29" x14ac:dyDescent="0.2">
      <c r="A279" s="7">
        <v>1</v>
      </c>
      <c r="B279" s="4">
        <v>113361303</v>
      </c>
      <c r="C279" s="4" t="s">
        <v>349</v>
      </c>
      <c r="D279" s="4" t="s">
        <v>20</v>
      </c>
      <c r="E279" s="5">
        <v>26188968.449999999</v>
      </c>
      <c r="F279" s="5">
        <v>12198512.35</v>
      </c>
      <c r="G279" s="5">
        <v>850957.93</v>
      </c>
      <c r="H279" s="5">
        <f t="shared" si="4"/>
        <v>39238438.729999997</v>
      </c>
      <c r="I279" s="5"/>
      <c r="J279" s="5">
        <v>8041956.2300000004</v>
      </c>
      <c r="K279" s="5">
        <v>47280394.960000001</v>
      </c>
      <c r="L279" s="5">
        <v>31434260.129999999</v>
      </c>
      <c r="M279" s="5">
        <v>20004509.66</v>
      </c>
      <c r="N279" s="5">
        <v>5112556.28</v>
      </c>
      <c r="O279" s="5">
        <v>787536.2</v>
      </c>
      <c r="P279" s="5">
        <v>155648.9</v>
      </c>
      <c r="Q279" s="5"/>
      <c r="R279" s="5"/>
      <c r="S279" s="5"/>
      <c r="T279" s="5">
        <v>128717.41</v>
      </c>
      <c r="U279" s="5">
        <v>1163224.3700000001</v>
      </c>
      <c r="V279" s="5">
        <v>1685414.47</v>
      </c>
      <c r="W279" s="5">
        <v>2861056.96</v>
      </c>
      <c r="X279" s="5">
        <v>412098.97</v>
      </c>
      <c r="Y279" s="5">
        <v>498435.55</v>
      </c>
      <c r="Z279" s="5">
        <v>2879997.58</v>
      </c>
      <c r="AA279" s="5">
        <v>2078092.16</v>
      </c>
      <c r="AB279" s="5">
        <v>596309.32999999996</v>
      </c>
      <c r="AC279" s="5">
        <v>23882.959999999999</v>
      </c>
    </row>
    <row r="280" spans="1:29" x14ac:dyDescent="0.2">
      <c r="A280" s="7">
        <v>1</v>
      </c>
      <c r="B280" s="4">
        <v>113361503</v>
      </c>
      <c r="C280" s="4" t="s">
        <v>350</v>
      </c>
      <c r="D280" s="4" t="s">
        <v>20</v>
      </c>
      <c r="E280" s="5">
        <v>12823748.07</v>
      </c>
      <c r="F280" s="5">
        <v>5160826.9400000004</v>
      </c>
      <c r="G280" s="5">
        <v>450647.18</v>
      </c>
      <c r="H280" s="5">
        <f t="shared" si="4"/>
        <v>18435222.190000001</v>
      </c>
      <c r="I280" s="5"/>
      <c r="J280" s="5">
        <v>2711816.62</v>
      </c>
      <c r="K280" s="5">
        <v>21147038.809999999</v>
      </c>
      <c r="L280" s="5">
        <v>14123166.27</v>
      </c>
      <c r="M280" s="5">
        <v>7804423.7199999997</v>
      </c>
      <c r="N280" s="5">
        <v>4515696.72</v>
      </c>
      <c r="O280" s="5">
        <v>273371.40999999997</v>
      </c>
      <c r="P280" s="5">
        <v>225748.3</v>
      </c>
      <c r="Q280" s="5">
        <v>4507.92</v>
      </c>
      <c r="R280" s="5"/>
      <c r="S280" s="5"/>
      <c r="T280" s="5"/>
      <c r="U280" s="5">
        <v>709370.13</v>
      </c>
      <c r="V280" s="5">
        <v>835089.54</v>
      </c>
      <c r="W280" s="5">
        <v>987902.36</v>
      </c>
      <c r="X280" s="5">
        <v>256014.04</v>
      </c>
      <c r="Y280" s="5">
        <v>305386.52</v>
      </c>
      <c r="Z280" s="5">
        <v>1382893.1</v>
      </c>
      <c r="AA280" s="5">
        <v>354105.84</v>
      </c>
      <c r="AB280" s="5">
        <v>324858.09000000003</v>
      </c>
      <c r="AC280" s="5">
        <v>5207.32</v>
      </c>
    </row>
    <row r="281" spans="1:29" x14ac:dyDescent="0.2">
      <c r="A281" s="7">
        <v>1</v>
      </c>
      <c r="B281" s="4">
        <v>113361703</v>
      </c>
      <c r="C281" s="4" t="s">
        <v>351</v>
      </c>
      <c r="D281" s="4" t="s">
        <v>20</v>
      </c>
      <c r="E281" s="5">
        <v>31402853.91</v>
      </c>
      <c r="F281" s="5">
        <v>14425211.6</v>
      </c>
      <c r="G281" s="5">
        <v>1301174.6399999999</v>
      </c>
      <c r="H281" s="5">
        <f t="shared" si="4"/>
        <v>47129240.149999999</v>
      </c>
      <c r="I281" s="5"/>
      <c r="J281" s="5">
        <v>7435465.4900000002</v>
      </c>
      <c r="K281" s="5">
        <v>54564705.640000001</v>
      </c>
      <c r="L281" s="5">
        <v>36759491.979999997</v>
      </c>
      <c r="M281" s="5">
        <v>24314204.859999999</v>
      </c>
      <c r="N281" s="5">
        <v>6143675.0999999996</v>
      </c>
      <c r="O281" s="5">
        <v>807540.81</v>
      </c>
      <c r="P281" s="5">
        <v>137433.14000000001</v>
      </c>
      <c r="Q281" s="5"/>
      <c r="R281" s="5"/>
      <c r="S281" s="5"/>
      <c r="T281" s="5"/>
      <c r="U281" s="5">
        <v>1877123.53</v>
      </c>
      <c r="V281" s="5">
        <v>2093833.57</v>
      </c>
      <c r="W281" s="5">
        <v>2363280.2200000002</v>
      </c>
      <c r="X281" s="5">
        <v>455044.31</v>
      </c>
      <c r="Y281" s="5">
        <v>447568.19</v>
      </c>
      <c r="Z281" s="5">
        <v>4225536.53</v>
      </c>
      <c r="AA281" s="5">
        <v>2139684.29</v>
      </c>
      <c r="AB281" s="5">
        <v>778488.9</v>
      </c>
      <c r="AC281" s="5">
        <v>44652.06</v>
      </c>
    </row>
    <row r="282" spans="1:29" x14ac:dyDescent="0.2">
      <c r="A282" s="7">
        <v>1</v>
      </c>
      <c r="B282" s="4">
        <v>113362203</v>
      </c>
      <c r="C282" s="4" t="s">
        <v>352</v>
      </c>
      <c r="D282" s="4" t="s">
        <v>20</v>
      </c>
      <c r="E282" s="5">
        <v>22281045.620000001</v>
      </c>
      <c r="F282" s="5">
        <v>9986857.5999999996</v>
      </c>
      <c r="G282" s="5">
        <v>602273.12</v>
      </c>
      <c r="H282" s="5">
        <f t="shared" si="4"/>
        <v>32870176.34</v>
      </c>
      <c r="I282" s="5"/>
      <c r="J282" s="5">
        <v>8005184.04</v>
      </c>
      <c r="K282" s="5">
        <v>40875360.380000003</v>
      </c>
      <c r="L282" s="5">
        <v>24265809.059999999</v>
      </c>
      <c r="M282" s="5">
        <v>16362494.630000001</v>
      </c>
      <c r="N282" s="5">
        <v>5056859.24</v>
      </c>
      <c r="O282" s="5">
        <v>623306.93000000005</v>
      </c>
      <c r="P282" s="5">
        <v>237789.82</v>
      </c>
      <c r="Q282" s="5"/>
      <c r="R282" s="5"/>
      <c r="S282" s="5">
        <v>595</v>
      </c>
      <c r="T282" s="5"/>
      <c r="U282" s="5">
        <v>1086555.29</v>
      </c>
      <c r="V282" s="5">
        <v>1395420.29</v>
      </c>
      <c r="W282" s="5">
        <v>1910699.37</v>
      </c>
      <c r="X282" s="5">
        <v>461774.95</v>
      </c>
      <c r="Y282" s="5">
        <v>503778.77</v>
      </c>
      <c r="Z282" s="5">
        <v>2872602.92</v>
      </c>
      <c r="AA282" s="5">
        <v>1710197.51</v>
      </c>
      <c r="AB282" s="5">
        <v>27204.880000000001</v>
      </c>
      <c r="AC282" s="5">
        <v>18623.62</v>
      </c>
    </row>
    <row r="283" spans="1:29" x14ac:dyDescent="0.2">
      <c r="A283" s="7">
        <v>1</v>
      </c>
      <c r="B283" s="4">
        <v>113362303</v>
      </c>
      <c r="C283" s="4" t="s">
        <v>559</v>
      </c>
      <c r="D283" s="4" t="s">
        <v>20</v>
      </c>
      <c r="E283" s="5">
        <v>24582760.09</v>
      </c>
      <c r="F283" s="5">
        <v>14595120.609999999</v>
      </c>
      <c r="G283" s="5">
        <v>1009032.58</v>
      </c>
      <c r="H283" s="5">
        <f t="shared" si="4"/>
        <v>40186913.280000001</v>
      </c>
      <c r="I283" s="5">
        <v>1012683</v>
      </c>
      <c r="J283" s="5">
        <v>4323187.1500000004</v>
      </c>
      <c r="K283" s="5">
        <v>45522783.43</v>
      </c>
      <c r="L283" s="5">
        <v>28888282.710000001</v>
      </c>
      <c r="M283" s="5">
        <v>18133970.390000001</v>
      </c>
      <c r="N283" s="5">
        <v>4831488.3899999997</v>
      </c>
      <c r="O283" s="5">
        <v>1273695.1599999999</v>
      </c>
      <c r="P283" s="5">
        <v>190400.02</v>
      </c>
      <c r="Q283" s="5">
        <v>43277.69</v>
      </c>
      <c r="R283" s="5">
        <v>109928.44</v>
      </c>
      <c r="S283" s="5"/>
      <c r="T283" s="5"/>
      <c r="U283" s="5">
        <v>1633567.98</v>
      </c>
      <c r="V283" s="5">
        <v>1916613.97</v>
      </c>
      <c r="W283" s="5">
        <v>2369771.7400000002</v>
      </c>
      <c r="X283" s="5">
        <v>924327.59</v>
      </c>
      <c r="Y283" s="5">
        <v>491597.32</v>
      </c>
      <c r="Z283" s="5">
        <v>3569512.53</v>
      </c>
      <c r="AA283" s="5">
        <v>2311116.34</v>
      </c>
      <c r="AB283" s="5">
        <v>1312570.6000000001</v>
      </c>
      <c r="AC283" s="5">
        <v>66042.539999999994</v>
      </c>
    </row>
    <row r="284" spans="1:29" x14ac:dyDescent="0.2">
      <c r="A284" s="7">
        <v>1</v>
      </c>
      <c r="B284" s="4">
        <v>113362403</v>
      </c>
      <c r="C284" s="4" t="s">
        <v>353</v>
      </c>
      <c r="D284" s="4" t="s">
        <v>20</v>
      </c>
      <c r="E284" s="5">
        <v>29696256.43</v>
      </c>
      <c r="F284" s="5">
        <v>13590663.73</v>
      </c>
      <c r="G284" s="5">
        <v>901968.49</v>
      </c>
      <c r="H284" s="5">
        <f t="shared" si="4"/>
        <v>44188888.649999999</v>
      </c>
      <c r="I284" s="5"/>
      <c r="J284" s="5">
        <v>6618529.21</v>
      </c>
      <c r="K284" s="5">
        <v>50807417.859999999</v>
      </c>
      <c r="L284" s="5">
        <v>34439760.310000002</v>
      </c>
      <c r="M284" s="5">
        <v>21639595.41</v>
      </c>
      <c r="N284" s="5">
        <v>5467824.4000000004</v>
      </c>
      <c r="O284" s="5">
        <v>2317983.1</v>
      </c>
      <c r="P284" s="5">
        <v>270853.52</v>
      </c>
      <c r="Q284" s="5"/>
      <c r="R284" s="5"/>
      <c r="S284" s="5"/>
      <c r="T284" s="5"/>
      <c r="U284" s="5">
        <v>1615196.73</v>
      </c>
      <c r="V284" s="5">
        <v>496104.04</v>
      </c>
      <c r="W284" s="5">
        <v>2734165.18</v>
      </c>
      <c r="X284" s="5">
        <v>534760.36</v>
      </c>
      <c r="Y284" s="5">
        <v>948634.57</v>
      </c>
      <c r="Z284" s="5">
        <v>4145087.26</v>
      </c>
      <c r="AA284" s="5">
        <v>2198146.79</v>
      </c>
      <c r="AB284" s="5">
        <v>893799.96</v>
      </c>
      <c r="AC284" s="5">
        <v>24768.84</v>
      </c>
    </row>
    <row r="285" spans="1:29" x14ac:dyDescent="0.2">
      <c r="A285" s="7">
        <v>1</v>
      </c>
      <c r="B285" s="4">
        <v>113362603</v>
      </c>
      <c r="C285" s="4" t="s">
        <v>354</v>
      </c>
      <c r="D285" s="4" t="s">
        <v>20</v>
      </c>
      <c r="E285" s="5">
        <v>28717186.890000001</v>
      </c>
      <c r="F285" s="5">
        <v>17620548.760000002</v>
      </c>
      <c r="G285" s="5">
        <v>1168414.92</v>
      </c>
      <c r="H285" s="5">
        <f t="shared" si="4"/>
        <v>47506150.570000008</v>
      </c>
      <c r="I285" s="5"/>
      <c r="J285" s="5">
        <v>8294814.9800000004</v>
      </c>
      <c r="K285" s="5">
        <v>55800965.549999997</v>
      </c>
      <c r="L285" s="5">
        <v>36569459.039999999</v>
      </c>
      <c r="M285" s="5">
        <v>21103496.100000001</v>
      </c>
      <c r="N285" s="5">
        <v>6293388.79</v>
      </c>
      <c r="O285" s="5">
        <v>862766.53</v>
      </c>
      <c r="P285" s="5">
        <v>435218.16</v>
      </c>
      <c r="Q285" s="5">
        <v>12462</v>
      </c>
      <c r="R285" s="5">
        <v>3000</v>
      </c>
      <c r="S285" s="5"/>
      <c r="T285" s="5">
        <v>6855.31</v>
      </c>
      <c r="U285" s="5">
        <v>1866564.14</v>
      </c>
      <c r="V285" s="5">
        <v>1389946.93</v>
      </c>
      <c r="W285" s="5">
        <v>2617374.06</v>
      </c>
      <c r="X285" s="5">
        <v>509908.47</v>
      </c>
      <c r="Y285" s="5">
        <v>670599.84</v>
      </c>
      <c r="Z285" s="5">
        <v>5728717.6200000001</v>
      </c>
      <c r="AA285" s="5">
        <v>1923693.56</v>
      </c>
      <c r="AB285" s="5">
        <v>2752727.57</v>
      </c>
      <c r="AC285" s="5">
        <v>161016.57</v>
      </c>
    </row>
    <row r="286" spans="1:29" x14ac:dyDescent="0.2">
      <c r="A286" s="7">
        <v>1</v>
      </c>
      <c r="B286" s="4">
        <v>113363103</v>
      </c>
      <c r="C286" s="4" t="s">
        <v>355</v>
      </c>
      <c r="D286" s="4" t="s">
        <v>20</v>
      </c>
      <c r="E286" s="5">
        <v>62661193.789999999</v>
      </c>
      <c r="F286" s="5">
        <v>28580429.68</v>
      </c>
      <c r="G286" s="5">
        <v>1552922.24</v>
      </c>
      <c r="H286" s="5">
        <f t="shared" si="4"/>
        <v>92794545.709999993</v>
      </c>
      <c r="I286" s="5"/>
      <c r="J286" s="5">
        <v>10115289.609999999</v>
      </c>
      <c r="K286" s="5">
        <v>102909835.31999999</v>
      </c>
      <c r="L286" s="5">
        <v>72794019.319999993</v>
      </c>
      <c r="M286" s="5">
        <v>48000111.909999996</v>
      </c>
      <c r="N286" s="5">
        <v>12685914.92</v>
      </c>
      <c r="O286" s="5">
        <v>1421993.83</v>
      </c>
      <c r="P286" s="5">
        <v>547868.11</v>
      </c>
      <c r="Q286" s="5"/>
      <c r="R286" s="5">
        <v>5305.02</v>
      </c>
      <c r="S286" s="5"/>
      <c r="T286" s="5"/>
      <c r="U286" s="5">
        <v>3626839.92</v>
      </c>
      <c r="V286" s="5">
        <v>1887146.32</v>
      </c>
      <c r="W286" s="5">
        <v>4588144.99</v>
      </c>
      <c r="X286" s="5">
        <v>952459.29</v>
      </c>
      <c r="Y286" s="5">
        <v>1074774.2</v>
      </c>
      <c r="Z286" s="5">
        <v>8327485.21</v>
      </c>
      <c r="AA286" s="5">
        <v>5186444.1399999997</v>
      </c>
      <c r="AB286" s="5">
        <v>2876446.5</v>
      </c>
      <c r="AC286" s="5">
        <v>60689.11</v>
      </c>
    </row>
    <row r="287" spans="1:29" x14ac:dyDescent="0.2">
      <c r="A287" s="7">
        <v>1</v>
      </c>
      <c r="B287" s="4">
        <v>113363603</v>
      </c>
      <c r="C287" s="4" t="s">
        <v>356</v>
      </c>
      <c r="D287" s="4" t="s">
        <v>20</v>
      </c>
      <c r="E287" s="5">
        <v>24905300.09</v>
      </c>
      <c r="F287" s="5">
        <v>10835719.300000001</v>
      </c>
      <c r="G287" s="5">
        <v>770429.24</v>
      </c>
      <c r="H287" s="5">
        <f t="shared" si="4"/>
        <v>36511448.630000003</v>
      </c>
      <c r="I287" s="5"/>
      <c r="J287" s="5">
        <v>7227571.3700000001</v>
      </c>
      <c r="K287" s="5">
        <v>43739020</v>
      </c>
      <c r="L287" s="5">
        <v>29544600.18</v>
      </c>
      <c r="M287" s="5">
        <v>18557886.73</v>
      </c>
      <c r="N287" s="5">
        <v>5391784.0999999996</v>
      </c>
      <c r="O287" s="5">
        <v>677603.07</v>
      </c>
      <c r="P287" s="5">
        <v>278026.19</v>
      </c>
      <c r="Q287" s="5"/>
      <c r="R287" s="5"/>
      <c r="S287" s="5"/>
      <c r="T287" s="5"/>
      <c r="U287" s="5">
        <v>1658917.18</v>
      </c>
      <c r="V287" s="5">
        <v>347681.94</v>
      </c>
      <c r="W287" s="5">
        <v>2184227.0299999998</v>
      </c>
      <c r="X287" s="5">
        <v>461722.39</v>
      </c>
      <c r="Y287" s="5">
        <v>480947.14</v>
      </c>
      <c r="Z287" s="5">
        <v>3102671.64</v>
      </c>
      <c r="AA287" s="5">
        <v>1325747.48</v>
      </c>
      <c r="AB287" s="5">
        <v>1245466.6000000001</v>
      </c>
      <c r="AC287" s="5">
        <v>28337.9</v>
      </c>
    </row>
    <row r="288" spans="1:29" x14ac:dyDescent="0.2">
      <c r="A288" s="7">
        <v>1</v>
      </c>
      <c r="B288" s="4">
        <v>113364002</v>
      </c>
      <c r="C288" s="4" t="s">
        <v>357</v>
      </c>
      <c r="D288" s="4" t="s">
        <v>20</v>
      </c>
      <c r="E288" s="5">
        <v>107080359.29000001</v>
      </c>
      <c r="F288" s="5">
        <v>46097185.280000001</v>
      </c>
      <c r="G288" s="5">
        <v>2529820.52</v>
      </c>
      <c r="H288" s="5">
        <f t="shared" si="4"/>
        <v>155707365.09</v>
      </c>
      <c r="I288" s="5"/>
      <c r="J288" s="5">
        <v>18868725.489999998</v>
      </c>
      <c r="K288" s="5">
        <v>174576090.58000001</v>
      </c>
      <c r="L288" s="5">
        <v>106455696.55</v>
      </c>
      <c r="M288" s="5">
        <v>68870200.409999996</v>
      </c>
      <c r="N288" s="5">
        <v>24147987.82</v>
      </c>
      <c r="O288" s="5">
        <v>1839495.1</v>
      </c>
      <c r="P288" s="5">
        <v>8718923.7699999996</v>
      </c>
      <c r="Q288" s="5"/>
      <c r="R288" s="5"/>
      <c r="S288" s="5">
        <v>60502.2</v>
      </c>
      <c r="T288" s="5">
        <v>3443249.99</v>
      </c>
      <c r="U288" s="5">
        <v>7297614.1500000004</v>
      </c>
      <c r="V288" s="5">
        <v>7126117.1500000004</v>
      </c>
      <c r="W288" s="5">
        <v>8986637.9700000007</v>
      </c>
      <c r="X288" s="5">
        <v>2033677.62</v>
      </c>
      <c r="Y288" s="5">
        <v>2197079.52</v>
      </c>
      <c r="Z288" s="5">
        <v>11087842.539999999</v>
      </c>
      <c r="AA288" s="5">
        <v>4094606.32</v>
      </c>
      <c r="AB288" s="5">
        <v>3189687.38</v>
      </c>
      <c r="AC288" s="5">
        <v>83922.63</v>
      </c>
    </row>
    <row r="289" spans="1:29" x14ac:dyDescent="0.2">
      <c r="A289" s="7">
        <v>1</v>
      </c>
      <c r="B289" s="4">
        <v>113364403</v>
      </c>
      <c r="C289" s="4" t="s">
        <v>358</v>
      </c>
      <c r="D289" s="4" t="s">
        <v>20</v>
      </c>
      <c r="E289" s="5">
        <v>23473353.379999999</v>
      </c>
      <c r="F289" s="5">
        <v>11467432.960000001</v>
      </c>
      <c r="G289" s="5">
        <v>1044694.64</v>
      </c>
      <c r="H289" s="5">
        <f t="shared" si="4"/>
        <v>35985480.980000004</v>
      </c>
      <c r="I289" s="5"/>
      <c r="J289" s="5">
        <v>8961499.9000000004</v>
      </c>
      <c r="K289" s="5">
        <v>44946980.880000003</v>
      </c>
      <c r="L289" s="5">
        <v>26917411.809999999</v>
      </c>
      <c r="M289" s="5">
        <v>17161060.379999999</v>
      </c>
      <c r="N289" s="5">
        <v>4854160.5199999996</v>
      </c>
      <c r="O289" s="5">
        <v>1158958.53</v>
      </c>
      <c r="P289" s="5">
        <v>32651.040000000001</v>
      </c>
      <c r="Q289" s="5"/>
      <c r="R289" s="5"/>
      <c r="S289" s="5"/>
      <c r="T289" s="5">
        <v>266522.90999999997</v>
      </c>
      <c r="U289" s="5">
        <v>1144446.1000000001</v>
      </c>
      <c r="V289" s="5">
        <v>736183.39</v>
      </c>
      <c r="W289" s="5">
        <v>2179447.79</v>
      </c>
      <c r="X289" s="5">
        <v>307406.56</v>
      </c>
      <c r="Y289" s="5">
        <v>674086.66</v>
      </c>
      <c r="Z289" s="5">
        <v>3109069.34</v>
      </c>
      <c r="AA289" s="5">
        <v>2119559.9</v>
      </c>
      <c r="AB289" s="5">
        <v>1167163.8999999999</v>
      </c>
      <c r="AC289" s="5">
        <v>30069.32</v>
      </c>
    </row>
    <row r="290" spans="1:29" x14ac:dyDescent="0.2">
      <c r="A290" s="7">
        <v>1</v>
      </c>
      <c r="B290" s="4">
        <v>113364503</v>
      </c>
      <c r="C290" s="4" t="s">
        <v>359</v>
      </c>
      <c r="D290" s="4" t="s">
        <v>20</v>
      </c>
      <c r="E290" s="5">
        <v>37773229.219999999</v>
      </c>
      <c r="F290" s="5">
        <v>19872898.02</v>
      </c>
      <c r="G290" s="5">
        <v>1083848.97</v>
      </c>
      <c r="H290" s="5">
        <f t="shared" si="4"/>
        <v>58729976.209999993</v>
      </c>
      <c r="I290" s="5">
        <v>89611.83</v>
      </c>
      <c r="J290" s="5">
        <v>16516935.75</v>
      </c>
      <c r="K290" s="5">
        <v>75336523.790000007</v>
      </c>
      <c r="L290" s="5">
        <v>46397320.75</v>
      </c>
      <c r="M290" s="5">
        <v>29810108.989999998</v>
      </c>
      <c r="N290" s="5">
        <v>7021126.8300000001</v>
      </c>
      <c r="O290" s="5">
        <v>588031.13</v>
      </c>
      <c r="P290" s="5">
        <v>349621.15</v>
      </c>
      <c r="Q290" s="5">
        <v>4341.12</v>
      </c>
      <c r="R290" s="5"/>
      <c r="S290" s="5"/>
      <c r="T290" s="5"/>
      <c r="U290" s="5">
        <v>2202328.0499999998</v>
      </c>
      <c r="V290" s="5">
        <v>2425418.33</v>
      </c>
      <c r="W290" s="5">
        <v>3561115.77</v>
      </c>
      <c r="X290" s="5">
        <v>831428.9</v>
      </c>
      <c r="Y290" s="5">
        <v>621581.94999999995</v>
      </c>
      <c r="Z290" s="5">
        <v>6525112.4400000004</v>
      </c>
      <c r="AA290" s="5">
        <v>3145407.62</v>
      </c>
      <c r="AB290" s="5">
        <v>507289.54</v>
      </c>
      <c r="AC290" s="5">
        <v>53215.42</v>
      </c>
    </row>
    <row r="291" spans="1:29" x14ac:dyDescent="0.2">
      <c r="A291" s="7">
        <v>1</v>
      </c>
      <c r="B291" s="4">
        <v>113365203</v>
      </c>
      <c r="C291" s="4" t="s">
        <v>360</v>
      </c>
      <c r="D291" s="4" t="s">
        <v>20</v>
      </c>
      <c r="E291" s="5">
        <v>37866365.170000002</v>
      </c>
      <c r="F291" s="5">
        <v>16358277.82</v>
      </c>
      <c r="G291" s="5">
        <v>1087878.95</v>
      </c>
      <c r="H291" s="5">
        <f t="shared" si="4"/>
        <v>55312521.940000005</v>
      </c>
      <c r="I291" s="5"/>
      <c r="J291" s="5">
        <v>10817621.74</v>
      </c>
      <c r="K291" s="5">
        <v>66130143.68</v>
      </c>
      <c r="L291" s="5">
        <v>42503067.840000004</v>
      </c>
      <c r="M291" s="5">
        <v>28319679.440000001</v>
      </c>
      <c r="N291" s="5">
        <v>7705334.96</v>
      </c>
      <c r="O291" s="5">
        <v>1673457.62</v>
      </c>
      <c r="P291" s="5">
        <v>167893.15</v>
      </c>
      <c r="Q291" s="5"/>
      <c r="R291" s="5"/>
      <c r="S291" s="5"/>
      <c r="T291" s="5"/>
      <c r="U291" s="5">
        <v>2156885.4300000002</v>
      </c>
      <c r="V291" s="5">
        <v>620417.51</v>
      </c>
      <c r="W291" s="5">
        <v>3635505.4</v>
      </c>
      <c r="X291" s="5">
        <v>549904.24</v>
      </c>
      <c r="Y291" s="5">
        <v>629589.36</v>
      </c>
      <c r="Z291" s="5">
        <v>4922669.74</v>
      </c>
      <c r="AA291" s="5">
        <v>2870346.57</v>
      </c>
      <c r="AB291" s="5">
        <v>835131.57</v>
      </c>
      <c r="AC291" s="5">
        <v>137828</v>
      </c>
    </row>
    <row r="292" spans="1:29" x14ac:dyDescent="0.2">
      <c r="A292" s="7">
        <v>1</v>
      </c>
      <c r="B292" s="4">
        <v>113365303</v>
      </c>
      <c r="C292" s="4" t="s">
        <v>361</v>
      </c>
      <c r="D292" s="4" t="s">
        <v>20</v>
      </c>
      <c r="E292" s="5">
        <v>15159631.539999999</v>
      </c>
      <c r="F292" s="5">
        <v>9894073.4700000007</v>
      </c>
      <c r="G292" s="5">
        <v>680398.92</v>
      </c>
      <c r="H292" s="5">
        <f t="shared" si="4"/>
        <v>25734103.93</v>
      </c>
      <c r="I292" s="5"/>
      <c r="J292" s="5">
        <v>4141048.69</v>
      </c>
      <c r="K292" s="5">
        <v>29875152.620000001</v>
      </c>
      <c r="L292" s="5">
        <v>19092763.620000001</v>
      </c>
      <c r="M292" s="5">
        <v>11167964.01</v>
      </c>
      <c r="N292" s="5">
        <v>3211297.44</v>
      </c>
      <c r="O292" s="5">
        <v>651749.03</v>
      </c>
      <c r="P292" s="5">
        <v>128621.06</v>
      </c>
      <c r="Q292" s="5"/>
      <c r="R292" s="5"/>
      <c r="S292" s="5"/>
      <c r="T292" s="5"/>
      <c r="U292" s="5">
        <v>792291.02</v>
      </c>
      <c r="V292" s="5">
        <v>1883016.1</v>
      </c>
      <c r="W292" s="5">
        <v>1655790</v>
      </c>
      <c r="X292" s="5">
        <v>247979.1</v>
      </c>
      <c r="Y292" s="5">
        <v>510964.02</v>
      </c>
      <c r="Z292" s="5">
        <v>2628142.36</v>
      </c>
      <c r="AA292" s="5">
        <v>1853983.98</v>
      </c>
      <c r="AB292" s="5">
        <v>300928.71000000002</v>
      </c>
      <c r="AC292" s="5">
        <v>20978.18</v>
      </c>
    </row>
    <row r="293" spans="1:29" x14ac:dyDescent="0.2">
      <c r="A293" s="7">
        <v>1</v>
      </c>
      <c r="B293" s="4">
        <v>113367003</v>
      </c>
      <c r="C293" s="4" t="s">
        <v>362</v>
      </c>
      <c r="D293" s="4" t="s">
        <v>20</v>
      </c>
      <c r="E293" s="5">
        <v>26486278.309999999</v>
      </c>
      <c r="F293" s="5">
        <v>12927985.74</v>
      </c>
      <c r="G293" s="5">
        <v>856296.22</v>
      </c>
      <c r="H293" s="5">
        <f t="shared" si="4"/>
        <v>40270560.269999996</v>
      </c>
      <c r="I293" s="5"/>
      <c r="J293" s="5">
        <v>6825487.96</v>
      </c>
      <c r="K293" s="5">
        <v>47096048.229999997</v>
      </c>
      <c r="L293" s="5">
        <v>29755139.329999998</v>
      </c>
      <c r="M293" s="5">
        <v>18028683.510000002</v>
      </c>
      <c r="N293" s="5">
        <v>6291183.9400000004</v>
      </c>
      <c r="O293" s="5">
        <v>1877993.24</v>
      </c>
      <c r="P293" s="5">
        <v>225269.6</v>
      </c>
      <c r="Q293" s="5">
        <v>18825.689999999999</v>
      </c>
      <c r="R293" s="5"/>
      <c r="S293" s="5"/>
      <c r="T293" s="5">
        <v>44322.33</v>
      </c>
      <c r="U293" s="5">
        <v>1759614.62</v>
      </c>
      <c r="V293" s="5">
        <v>1288496.51</v>
      </c>
      <c r="W293" s="5">
        <v>2335474.4900000002</v>
      </c>
      <c r="X293" s="5">
        <v>385222.2</v>
      </c>
      <c r="Y293" s="5">
        <v>613316.13</v>
      </c>
      <c r="Z293" s="5">
        <v>3031915.99</v>
      </c>
      <c r="AA293" s="5">
        <v>2924406.09</v>
      </c>
      <c r="AB293" s="5">
        <v>557080.73</v>
      </c>
      <c r="AC293" s="5">
        <v>32458.98</v>
      </c>
    </row>
    <row r="294" spans="1:29" x14ac:dyDescent="0.2">
      <c r="A294" s="7">
        <v>1</v>
      </c>
      <c r="B294" s="4">
        <v>113369003</v>
      </c>
      <c r="C294" s="4" t="s">
        <v>363</v>
      </c>
      <c r="D294" s="4" t="s">
        <v>20</v>
      </c>
      <c r="E294" s="5">
        <v>32670187.800000001</v>
      </c>
      <c r="F294" s="5">
        <v>14013806.74</v>
      </c>
      <c r="G294" s="5">
        <v>1324736.67</v>
      </c>
      <c r="H294" s="5">
        <f t="shared" si="4"/>
        <v>48008731.210000001</v>
      </c>
      <c r="I294" s="5">
        <v>669.22</v>
      </c>
      <c r="J294" s="5">
        <v>9850673.1699999999</v>
      </c>
      <c r="K294" s="5">
        <v>57860073.600000001</v>
      </c>
      <c r="L294" s="5">
        <v>38040205.07</v>
      </c>
      <c r="M294" s="5">
        <v>24107196.109999999</v>
      </c>
      <c r="N294" s="5">
        <v>7423399.04</v>
      </c>
      <c r="O294" s="5">
        <v>528671.31000000006</v>
      </c>
      <c r="P294" s="5">
        <v>601453.32999999996</v>
      </c>
      <c r="Q294" s="5"/>
      <c r="R294" s="5">
        <v>9468.01</v>
      </c>
      <c r="S294" s="5"/>
      <c r="T294" s="5"/>
      <c r="U294" s="5">
        <v>1450150.34</v>
      </c>
      <c r="V294" s="5">
        <v>2514339.7599999998</v>
      </c>
      <c r="W294" s="5">
        <v>3086356.58</v>
      </c>
      <c r="X294" s="5">
        <v>618536.38</v>
      </c>
      <c r="Y294" s="5">
        <v>598038.4</v>
      </c>
      <c r="Z294" s="5">
        <v>3711946.47</v>
      </c>
      <c r="AA294" s="5">
        <v>1963275.76</v>
      </c>
      <c r="AB294" s="5">
        <v>39214.370000000003</v>
      </c>
      <c r="AC294" s="5">
        <v>31948.68</v>
      </c>
    </row>
    <row r="295" spans="1:29" x14ac:dyDescent="0.2">
      <c r="A295" s="7">
        <v>1</v>
      </c>
      <c r="B295" s="4">
        <v>104372003</v>
      </c>
      <c r="C295" s="4" t="s">
        <v>194</v>
      </c>
      <c r="D295" s="4" t="s">
        <v>506</v>
      </c>
      <c r="E295" s="5">
        <v>15132507.67</v>
      </c>
      <c r="F295" s="5">
        <v>7375137.9199999999</v>
      </c>
      <c r="G295" s="5">
        <v>501293.51</v>
      </c>
      <c r="H295" s="5">
        <f t="shared" si="4"/>
        <v>23008939.100000001</v>
      </c>
      <c r="I295" s="5"/>
      <c r="J295" s="5">
        <v>1789792.25</v>
      </c>
      <c r="K295" s="5">
        <v>24798731.350000001</v>
      </c>
      <c r="L295" s="5">
        <v>17593294.489999998</v>
      </c>
      <c r="M295" s="5">
        <v>10112012.77</v>
      </c>
      <c r="N295" s="5">
        <v>3689108.63</v>
      </c>
      <c r="O295" s="5">
        <v>1103683.6499999999</v>
      </c>
      <c r="P295" s="5">
        <v>219518.62</v>
      </c>
      <c r="Q295" s="5"/>
      <c r="R295" s="5"/>
      <c r="S295" s="5">
        <v>8184</v>
      </c>
      <c r="T295" s="5"/>
      <c r="U295" s="5">
        <v>559650.02</v>
      </c>
      <c r="V295" s="5">
        <v>428406.12</v>
      </c>
      <c r="W295" s="5">
        <v>1652215.84</v>
      </c>
      <c r="X295" s="5">
        <v>420110.64</v>
      </c>
      <c r="Y295" s="5">
        <v>294824.3</v>
      </c>
      <c r="Z295" s="5">
        <v>2435778.59</v>
      </c>
      <c r="AA295" s="5">
        <v>1329335.3500000001</v>
      </c>
      <c r="AB295" s="5">
        <v>237149.98</v>
      </c>
      <c r="AC295" s="5">
        <v>17667.080000000002</v>
      </c>
    </row>
    <row r="296" spans="1:29" x14ac:dyDescent="0.2">
      <c r="A296" s="7">
        <v>1</v>
      </c>
      <c r="B296" s="4">
        <v>104374003</v>
      </c>
      <c r="C296" s="4" t="s">
        <v>195</v>
      </c>
      <c r="D296" s="4" t="s">
        <v>506</v>
      </c>
      <c r="E296" s="5">
        <v>9088653.1600000001</v>
      </c>
      <c r="F296" s="5">
        <v>5363967.2699999996</v>
      </c>
      <c r="G296" s="5">
        <v>423431.33</v>
      </c>
      <c r="H296" s="5">
        <f t="shared" si="4"/>
        <v>14876051.76</v>
      </c>
      <c r="I296" s="5">
        <v>530568.92000000004</v>
      </c>
      <c r="J296" s="5">
        <v>1534233</v>
      </c>
      <c r="K296" s="5">
        <v>16940853.68</v>
      </c>
      <c r="L296" s="5">
        <v>10929828.15</v>
      </c>
      <c r="M296" s="5">
        <v>7265919.4900000002</v>
      </c>
      <c r="N296" s="5">
        <v>1388074.53</v>
      </c>
      <c r="O296" s="5">
        <v>347404.91</v>
      </c>
      <c r="P296" s="5">
        <v>87254.23</v>
      </c>
      <c r="Q296" s="5"/>
      <c r="R296" s="5"/>
      <c r="S296" s="5"/>
      <c r="T296" s="5"/>
      <c r="U296" s="5">
        <v>480181.81</v>
      </c>
      <c r="V296" s="5">
        <v>608820.28</v>
      </c>
      <c r="W296" s="5">
        <v>1339085.1499999999</v>
      </c>
      <c r="X296" s="5">
        <v>218523.31</v>
      </c>
      <c r="Y296" s="5">
        <v>339824.97</v>
      </c>
      <c r="Z296" s="5">
        <v>1391815.09</v>
      </c>
      <c r="AA296" s="5">
        <v>955394.71</v>
      </c>
      <c r="AB296" s="5">
        <v>17452.89</v>
      </c>
      <c r="AC296" s="5">
        <v>12869.06</v>
      </c>
    </row>
    <row r="297" spans="1:29" x14ac:dyDescent="0.2">
      <c r="A297" s="7">
        <v>1</v>
      </c>
      <c r="B297" s="4">
        <v>104375003</v>
      </c>
      <c r="C297" s="4" t="s">
        <v>196</v>
      </c>
      <c r="D297" s="4" t="s">
        <v>506</v>
      </c>
      <c r="E297" s="5">
        <v>12794339.34</v>
      </c>
      <c r="F297" s="5">
        <v>5682601.9800000004</v>
      </c>
      <c r="G297" s="5">
        <v>409595.7</v>
      </c>
      <c r="H297" s="5">
        <f t="shared" si="4"/>
        <v>18886537.02</v>
      </c>
      <c r="I297" s="5">
        <v>219223.3</v>
      </c>
      <c r="J297" s="5">
        <v>1291680.1200000001</v>
      </c>
      <c r="K297" s="5">
        <v>20397440.440000001</v>
      </c>
      <c r="L297" s="5">
        <v>13886085.539999999</v>
      </c>
      <c r="M297" s="5">
        <v>9198248.0600000005</v>
      </c>
      <c r="N297" s="5">
        <v>2014652.82</v>
      </c>
      <c r="O297" s="5">
        <v>1021582.62</v>
      </c>
      <c r="P297" s="5">
        <v>559105.84</v>
      </c>
      <c r="Q297" s="5"/>
      <c r="R297" s="5"/>
      <c r="S297" s="5">
        <v>750</v>
      </c>
      <c r="T297" s="5"/>
      <c r="U297" s="5">
        <v>463205.73</v>
      </c>
      <c r="V297" s="5">
        <v>297631.93</v>
      </c>
      <c r="W297" s="5">
        <v>1189879.5</v>
      </c>
      <c r="X297" s="5">
        <v>204299.27</v>
      </c>
      <c r="Y297" s="5">
        <v>149741.41</v>
      </c>
      <c r="Z297" s="5">
        <v>1706445.65</v>
      </c>
      <c r="AA297" s="5">
        <v>1392388.53</v>
      </c>
      <c r="AB297" s="5">
        <v>263464.28000000003</v>
      </c>
      <c r="AC297" s="5">
        <v>15545.68</v>
      </c>
    </row>
    <row r="298" spans="1:29" x14ac:dyDescent="0.2">
      <c r="A298" s="7">
        <v>1</v>
      </c>
      <c r="B298" s="4">
        <v>104375203</v>
      </c>
      <c r="C298" s="4" t="s">
        <v>197</v>
      </c>
      <c r="D298" s="4" t="s">
        <v>506</v>
      </c>
      <c r="E298" s="5">
        <v>9202770.3300000001</v>
      </c>
      <c r="F298" s="5">
        <v>4829476.55</v>
      </c>
      <c r="G298" s="5">
        <v>526712.28</v>
      </c>
      <c r="H298" s="5">
        <f t="shared" si="4"/>
        <v>14558959.159999998</v>
      </c>
      <c r="I298" s="5"/>
      <c r="J298" s="5">
        <v>1488549.32</v>
      </c>
      <c r="K298" s="5">
        <v>16047508.48</v>
      </c>
      <c r="L298" s="5">
        <v>11581162.92</v>
      </c>
      <c r="M298" s="5">
        <v>6822986.3099999996</v>
      </c>
      <c r="N298" s="5">
        <v>1523167.85</v>
      </c>
      <c r="O298" s="5">
        <v>744802.57</v>
      </c>
      <c r="P298" s="5">
        <v>111813.6</v>
      </c>
      <c r="Q298" s="5"/>
      <c r="R298" s="5"/>
      <c r="S298" s="5"/>
      <c r="T298" s="5"/>
      <c r="U298" s="5">
        <v>508322.64</v>
      </c>
      <c r="V298" s="5">
        <v>413588.67</v>
      </c>
      <c r="W298" s="5">
        <v>949766.04</v>
      </c>
      <c r="X298" s="5">
        <v>194984.46</v>
      </c>
      <c r="Y298" s="5">
        <v>241041.46</v>
      </c>
      <c r="Z298" s="5">
        <v>1495556.2</v>
      </c>
      <c r="AA298" s="5">
        <v>819738.85</v>
      </c>
      <c r="AB298" s="5">
        <v>185140.98</v>
      </c>
      <c r="AC298" s="5">
        <v>21337.25</v>
      </c>
    </row>
    <row r="299" spans="1:29" x14ac:dyDescent="0.2">
      <c r="A299" s="7">
        <v>1</v>
      </c>
      <c r="B299" s="4">
        <v>104375302</v>
      </c>
      <c r="C299" s="4" t="s">
        <v>198</v>
      </c>
      <c r="D299" s="4" t="s">
        <v>506</v>
      </c>
      <c r="E299" s="5">
        <v>28027920.41</v>
      </c>
      <c r="F299" s="5">
        <v>11360439.58</v>
      </c>
      <c r="G299" s="5">
        <v>730978.02</v>
      </c>
      <c r="H299" s="5">
        <f t="shared" si="4"/>
        <v>40119338.010000005</v>
      </c>
      <c r="I299" s="5"/>
      <c r="J299" s="5">
        <v>4357115.2699999996</v>
      </c>
      <c r="K299" s="5">
        <v>44476453.280000001</v>
      </c>
      <c r="L299" s="5">
        <v>27634882.09</v>
      </c>
      <c r="M299" s="5">
        <v>19201912.25</v>
      </c>
      <c r="N299" s="5">
        <v>6840304.6299999999</v>
      </c>
      <c r="O299" s="5">
        <v>1189474.25</v>
      </c>
      <c r="P299" s="5">
        <v>480380.31</v>
      </c>
      <c r="Q299" s="5">
        <v>35162.120000000003</v>
      </c>
      <c r="R299" s="5"/>
      <c r="S299" s="5">
        <v>2643</v>
      </c>
      <c r="T299" s="5">
        <v>278043.84999999998</v>
      </c>
      <c r="U299" s="5">
        <v>1066697.08</v>
      </c>
      <c r="V299" s="5">
        <v>857432.98</v>
      </c>
      <c r="W299" s="5">
        <v>2967868.11</v>
      </c>
      <c r="X299" s="5">
        <v>662928.48</v>
      </c>
      <c r="Y299" s="5">
        <v>557970.23</v>
      </c>
      <c r="Z299" s="5">
        <v>3269695.31</v>
      </c>
      <c r="AA299" s="5">
        <v>1546393.77</v>
      </c>
      <c r="AB299" s="5">
        <v>411861.46</v>
      </c>
      <c r="AC299" s="5">
        <v>19592.16</v>
      </c>
    </row>
    <row r="300" spans="1:29" x14ac:dyDescent="0.2">
      <c r="A300" s="7">
        <v>1</v>
      </c>
      <c r="B300" s="4">
        <v>104376203</v>
      </c>
      <c r="C300" s="4" t="s">
        <v>199</v>
      </c>
      <c r="D300" s="4" t="s">
        <v>506</v>
      </c>
      <c r="E300" s="5">
        <v>10273738.699999999</v>
      </c>
      <c r="F300" s="5">
        <v>4099334.63</v>
      </c>
      <c r="G300" s="5">
        <v>450268.03</v>
      </c>
      <c r="H300" s="5">
        <f t="shared" si="4"/>
        <v>14823341.359999998</v>
      </c>
      <c r="I300" s="5"/>
      <c r="J300" s="5">
        <v>1113365</v>
      </c>
      <c r="K300" s="5">
        <v>15936706.359999999</v>
      </c>
      <c r="L300" s="5">
        <v>11272877.15</v>
      </c>
      <c r="M300" s="5">
        <v>7670697.9800000004</v>
      </c>
      <c r="N300" s="5">
        <v>2013123.22</v>
      </c>
      <c r="O300" s="5">
        <v>490723.48</v>
      </c>
      <c r="P300" s="5">
        <v>99194.02</v>
      </c>
      <c r="Q300" s="5"/>
      <c r="R300" s="5"/>
      <c r="S300" s="5"/>
      <c r="T300" s="5"/>
      <c r="U300" s="5">
        <v>404838.88</v>
      </c>
      <c r="V300" s="5">
        <v>258598.68</v>
      </c>
      <c r="W300" s="5">
        <v>887172</v>
      </c>
      <c r="X300" s="5">
        <v>196456.2</v>
      </c>
      <c r="Y300" s="5">
        <v>212942.81</v>
      </c>
      <c r="Z300" s="5">
        <v>1238341.6399999999</v>
      </c>
      <c r="AA300" s="5">
        <v>637234.25</v>
      </c>
      <c r="AB300" s="5">
        <v>251119.76</v>
      </c>
      <c r="AC300" s="5">
        <v>12630.41</v>
      </c>
    </row>
    <row r="301" spans="1:29" x14ac:dyDescent="0.2">
      <c r="A301" s="7">
        <v>1</v>
      </c>
      <c r="B301" s="4">
        <v>104377003</v>
      </c>
      <c r="C301" s="4" t="s">
        <v>200</v>
      </c>
      <c r="D301" s="4" t="s">
        <v>506</v>
      </c>
      <c r="E301" s="5">
        <v>6145976</v>
      </c>
      <c r="F301" s="5">
        <v>2985699</v>
      </c>
      <c r="G301" s="5">
        <v>353599</v>
      </c>
      <c r="H301" s="5">
        <f t="shared" si="4"/>
        <v>9485274</v>
      </c>
      <c r="I301" s="5"/>
      <c r="J301" s="5">
        <v>586095</v>
      </c>
      <c r="K301" s="5">
        <v>10071369</v>
      </c>
      <c r="L301" s="5">
        <v>7253752.9699999997</v>
      </c>
      <c r="M301" s="5">
        <v>4255107</v>
      </c>
      <c r="N301" s="5">
        <v>1219399</v>
      </c>
      <c r="O301" s="5">
        <v>467811</v>
      </c>
      <c r="P301" s="5">
        <v>106355</v>
      </c>
      <c r="Q301" s="5"/>
      <c r="R301" s="5"/>
      <c r="S301" s="5"/>
      <c r="T301" s="5">
        <v>97304</v>
      </c>
      <c r="U301" s="5">
        <v>376420</v>
      </c>
      <c r="V301" s="5">
        <v>136641</v>
      </c>
      <c r="W301" s="5">
        <v>646505</v>
      </c>
      <c r="X301" s="5">
        <v>152723</v>
      </c>
      <c r="Y301" s="5">
        <v>207588</v>
      </c>
      <c r="Z301" s="5">
        <v>942259</v>
      </c>
      <c r="AA301" s="5">
        <v>463768</v>
      </c>
      <c r="AB301" s="5">
        <v>51473</v>
      </c>
      <c r="AC301" s="5">
        <v>8322</v>
      </c>
    </row>
    <row r="302" spans="1:29" x14ac:dyDescent="0.2">
      <c r="A302" s="7">
        <v>1</v>
      </c>
      <c r="B302" s="4">
        <v>104378003</v>
      </c>
      <c r="C302" s="4" t="s">
        <v>201</v>
      </c>
      <c r="D302" s="4" t="s">
        <v>506</v>
      </c>
      <c r="E302" s="5">
        <v>10114509.73</v>
      </c>
      <c r="F302" s="5">
        <v>4958111.9800000004</v>
      </c>
      <c r="G302" s="5">
        <v>486623.39</v>
      </c>
      <c r="H302" s="5">
        <f t="shared" si="4"/>
        <v>15559245.100000001</v>
      </c>
      <c r="I302" s="5">
        <v>57857.2</v>
      </c>
      <c r="J302" s="5">
        <v>3198829.61</v>
      </c>
      <c r="K302" s="5">
        <v>18815931.91</v>
      </c>
      <c r="L302" s="5">
        <v>10571940.4</v>
      </c>
      <c r="M302" s="5">
        <v>7480436.0599999996</v>
      </c>
      <c r="N302" s="5">
        <v>2275886.66</v>
      </c>
      <c r="O302" s="5">
        <v>341928.16</v>
      </c>
      <c r="P302" s="5">
        <v>16258.85</v>
      </c>
      <c r="Q302" s="5"/>
      <c r="R302" s="5"/>
      <c r="S302" s="5"/>
      <c r="T302" s="5"/>
      <c r="U302" s="5">
        <v>380637.54</v>
      </c>
      <c r="V302" s="5">
        <v>149082.5</v>
      </c>
      <c r="W302" s="5">
        <v>1209769.69</v>
      </c>
      <c r="X302" s="5">
        <v>150039.76</v>
      </c>
      <c r="Y302" s="5">
        <v>236069.9</v>
      </c>
      <c r="Z302" s="5">
        <v>1126149.1000000001</v>
      </c>
      <c r="AA302" s="5">
        <v>1506345.48</v>
      </c>
      <c r="AB302" s="5">
        <v>183010.53</v>
      </c>
      <c r="AC302" s="5">
        <v>17007.48</v>
      </c>
    </row>
    <row r="303" spans="1:29" x14ac:dyDescent="0.2">
      <c r="A303" s="7">
        <v>1</v>
      </c>
      <c r="B303" s="4">
        <v>113380303</v>
      </c>
      <c r="C303" s="4" t="s">
        <v>364</v>
      </c>
      <c r="D303" s="4" t="s">
        <v>21</v>
      </c>
      <c r="E303" s="5">
        <v>10324150.779999999</v>
      </c>
      <c r="F303" s="5">
        <v>6341142.9699999997</v>
      </c>
      <c r="G303" s="5">
        <v>575849.44999999995</v>
      </c>
      <c r="H303" s="5">
        <f t="shared" si="4"/>
        <v>17241143.199999999</v>
      </c>
      <c r="I303" s="5"/>
      <c r="J303" s="5">
        <v>12285786.48</v>
      </c>
      <c r="K303" s="5">
        <v>29526929.68</v>
      </c>
      <c r="L303" s="5">
        <v>13546758.970000001</v>
      </c>
      <c r="M303" s="5">
        <v>7596297.3200000003</v>
      </c>
      <c r="N303" s="5">
        <v>2350670.4700000002</v>
      </c>
      <c r="O303" s="5">
        <v>365457.49</v>
      </c>
      <c r="P303" s="5">
        <v>11725.5</v>
      </c>
      <c r="Q303" s="5"/>
      <c r="R303" s="5"/>
      <c r="S303" s="5"/>
      <c r="T303" s="5"/>
      <c r="U303" s="5">
        <v>815504.36</v>
      </c>
      <c r="V303" s="5">
        <v>862998.25</v>
      </c>
      <c r="W303" s="5">
        <v>1421922.22</v>
      </c>
      <c r="X303" s="5">
        <v>197858.21</v>
      </c>
      <c r="Y303" s="5">
        <v>327994</v>
      </c>
      <c r="Z303" s="5">
        <v>1767645.52</v>
      </c>
      <c r="AA303" s="5">
        <v>729517.92</v>
      </c>
      <c r="AB303" s="5">
        <v>207298.69</v>
      </c>
      <c r="AC303" s="5">
        <v>10403.799999999999</v>
      </c>
    </row>
    <row r="304" spans="1:29" x14ac:dyDescent="0.2">
      <c r="A304" s="7">
        <v>1</v>
      </c>
      <c r="B304" s="4">
        <v>113381303</v>
      </c>
      <c r="C304" s="4" t="s">
        <v>365</v>
      </c>
      <c r="D304" s="4" t="s">
        <v>21</v>
      </c>
      <c r="E304" s="5">
        <v>37414332.979999997</v>
      </c>
      <c r="F304" s="5">
        <v>17319473.280000001</v>
      </c>
      <c r="G304" s="5">
        <v>1111418.1299999999</v>
      </c>
      <c r="H304" s="5">
        <f t="shared" si="4"/>
        <v>55845224.390000001</v>
      </c>
      <c r="I304" s="5">
        <v>98507.33</v>
      </c>
      <c r="J304" s="5">
        <v>6478875.9199999999</v>
      </c>
      <c r="K304" s="5">
        <v>62422607.640000001</v>
      </c>
      <c r="L304" s="5">
        <v>44107971.490000002</v>
      </c>
      <c r="M304" s="5">
        <v>26498816.199999999</v>
      </c>
      <c r="N304" s="5">
        <v>8281409.1100000003</v>
      </c>
      <c r="O304" s="5">
        <v>1835092.71</v>
      </c>
      <c r="P304" s="5">
        <v>792960.98</v>
      </c>
      <c r="Q304" s="5"/>
      <c r="R304" s="5">
        <v>6053.98</v>
      </c>
      <c r="S304" s="5"/>
      <c r="T304" s="5"/>
      <c r="U304" s="5">
        <v>1746103.47</v>
      </c>
      <c r="V304" s="5">
        <v>1998325.01</v>
      </c>
      <c r="W304" s="5">
        <v>3760477.33</v>
      </c>
      <c r="X304" s="5">
        <v>798318.74</v>
      </c>
      <c r="Y304" s="5">
        <v>758032.27</v>
      </c>
      <c r="Z304" s="5">
        <v>5254286.87</v>
      </c>
      <c r="AA304" s="5">
        <v>2578731.0699999998</v>
      </c>
      <c r="AB304" s="5">
        <v>389193.99</v>
      </c>
      <c r="AC304" s="5">
        <v>36004.53</v>
      </c>
    </row>
    <row r="305" spans="1:29" x14ac:dyDescent="0.2">
      <c r="A305" s="7">
        <v>1</v>
      </c>
      <c r="B305" s="4">
        <v>113382303</v>
      </c>
      <c r="C305" s="4" t="s">
        <v>560</v>
      </c>
      <c r="D305" s="4" t="s">
        <v>21</v>
      </c>
      <c r="E305" s="5">
        <v>18086204.07</v>
      </c>
      <c r="F305" s="5">
        <v>8878036.75</v>
      </c>
      <c r="G305" s="5">
        <v>740712.74</v>
      </c>
      <c r="H305" s="5">
        <f t="shared" si="4"/>
        <v>27704953.559999999</v>
      </c>
      <c r="I305" s="5"/>
      <c r="J305" s="5">
        <v>4306392.13</v>
      </c>
      <c r="K305" s="5">
        <v>32011345.690000001</v>
      </c>
      <c r="L305" s="5">
        <v>21731983.43</v>
      </c>
      <c r="M305" s="5">
        <v>13471112.17</v>
      </c>
      <c r="N305" s="5">
        <v>3701683.41</v>
      </c>
      <c r="O305" s="5">
        <v>805146</v>
      </c>
      <c r="P305" s="5">
        <v>108262.49</v>
      </c>
      <c r="Q305" s="5"/>
      <c r="R305" s="5"/>
      <c r="S305" s="5"/>
      <c r="T305" s="5"/>
      <c r="U305" s="5">
        <v>871954.72</v>
      </c>
      <c r="V305" s="5">
        <v>926334.87</v>
      </c>
      <c r="W305" s="5">
        <v>1472522.32</v>
      </c>
      <c r="X305" s="5">
        <v>320430.18</v>
      </c>
      <c r="Y305" s="5">
        <v>395787.69</v>
      </c>
      <c r="Z305" s="5">
        <v>2905543.03</v>
      </c>
      <c r="AA305" s="5">
        <v>1655633.9</v>
      </c>
      <c r="AB305" s="5">
        <v>309542.77</v>
      </c>
      <c r="AC305" s="5">
        <v>20287.27</v>
      </c>
    </row>
    <row r="306" spans="1:29" x14ac:dyDescent="0.2">
      <c r="A306" s="7">
        <v>1</v>
      </c>
      <c r="B306" s="4">
        <v>113384603</v>
      </c>
      <c r="C306" s="4" t="s">
        <v>366</v>
      </c>
      <c r="D306" s="4" t="s">
        <v>21</v>
      </c>
      <c r="E306" s="5">
        <v>33164304.210000001</v>
      </c>
      <c r="F306" s="5">
        <v>15887078.699999999</v>
      </c>
      <c r="G306" s="5">
        <v>1270182.27</v>
      </c>
      <c r="H306" s="5">
        <f t="shared" si="4"/>
        <v>50321565.18</v>
      </c>
      <c r="I306" s="5">
        <v>450089.59</v>
      </c>
      <c r="J306" s="5">
        <v>5384975.2599999998</v>
      </c>
      <c r="K306" s="5">
        <v>56156630.030000001</v>
      </c>
      <c r="L306" s="5">
        <v>34597911.049999997</v>
      </c>
      <c r="M306" s="5">
        <v>22245862.579999998</v>
      </c>
      <c r="N306" s="5">
        <v>7487755.2999999998</v>
      </c>
      <c r="O306" s="5">
        <v>760818</v>
      </c>
      <c r="P306" s="5">
        <v>1420073.51</v>
      </c>
      <c r="Q306" s="5">
        <v>7388.35</v>
      </c>
      <c r="R306" s="5"/>
      <c r="S306" s="5"/>
      <c r="T306" s="5">
        <v>1242406.47</v>
      </c>
      <c r="U306" s="5">
        <v>2092025.47</v>
      </c>
      <c r="V306" s="5">
        <v>2484915.0299999998</v>
      </c>
      <c r="W306" s="5">
        <v>3323192.9</v>
      </c>
      <c r="X306" s="5">
        <v>465993.63</v>
      </c>
      <c r="Y306" s="5">
        <v>871256.52</v>
      </c>
      <c r="Z306" s="5">
        <v>5183978.57</v>
      </c>
      <c r="AA306" s="5">
        <v>1110013.69</v>
      </c>
      <c r="AB306" s="5">
        <v>343919.53</v>
      </c>
      <c r="AC306" s="5">
        <v>11783.36</v>
      </c>
    </row>
    <row r="307" spans="1:29" x14ac:dyDescent="0.2">
      <c r="A307" s="7">
        <v>1</v>
      </c>
      <c r="B307" s="4">
        <v>113385003</v>
      </c>
      <c r="C307" s="4" t="s">
        <v>367</v>
      </c>
      <c r="D307" s="4" t="s">
        <v>21</v>
      </c>
      <c r="E307" s="5">
        <v>18493331.030000001</v>
      </c>
      <c r="F307" s="5">
        <v>9766576.9800000004</v>
      </c>
      <c r="G307" s="5">
        <v>521116.04</v>
      </c>
      <c r="H307" s="5">
        <f t="shared" si="4"/>
        <v>28781024.050000001</v>
      </c>
      <c r="I307" s="5"/>
      <c r="J307" s="5">
        <v>2795389.63</v>
      </c>
      <c r="K307" s="5">
        <v>31576413.68</v>
      </c>
      <c r="L307" s="5">
        <v>22343694.530000001</v>
      </c>
      <c r="M307" s="5">
        <v>12605185.34</v>
      </c>
      <c r="N307" s="5">
        <v>4164032.31</v>
      </c>
      <c r="O307" s="5">
        <v>1637423.2</v>
      </c>
      <c r="P307" s="5">
        <v>77072.820000000007</v>
      </c>
      <c r="Q307" s="5">
        <v>9617.36</v>
      </c>
      <c r="R307" s="5"/>
      <c r="S307" s="5"/>
      <c r="T307" s="5"/>
      <c r="U307" s="5">
        <v>1039525.66</v>
      </c>
      <c r="V307" s="5">
        <v>578723.32999999996</v>
      </c>
      <c r="W307" s="5">
        <v>2012002.11</v>
      </c>
      <c r="X307" s="5">
        <v>385571.2</v>
      </c>
      <c r="Y307" s="5">
        <v>402286.3</v>
      </c>
      <c r="Z307" s="5">
        <v>2784058.7</v>
      </c>
      <c r="AA307" s="5">
        <v>1841825.32</v>
      </c>
      <c r="AB307" s="5">
        <v>701453.68</v>
      </c>
      <c r="AC307" s="5">
        <v>21130.68</v>
      </c>
    </row>
    <row r="308" spans="1:29" x14ac:dyDescent="0.2">
      <c r="A308" s="7">
        <v>1</v>
      </c>
      <c r="B308" s="4">
        <v>113385303</v>
      </c>
      <c r="C308" s="4" t="s">
        <v>368</v>
      </c>
      <c r="D308" s="4" t="s">
        <v>21</v>
      </c>
      <c r="E308" s="5">
        <v>21131252.690000001</v>
      </c>
      <c r="F308" s="5">
        <v>10279285.779999999</v>
      </c>
      <c r="G308" s="5">
        <v>837073.38</v>
      </c>
      <c r="H308" s="5">
        <f t="shared" si="4"/>
        <v>32247611.849999998</v>
      </c>
      <c r="I308" s="5">
        <v>10900</v>
      </c>
      <c r="J308" s="5">
        <v>9967739.6799999997</v>
      </c>
      <c r="K308" s="5">
        <v>42226251.530000001</v>
      </c>
      <c r="L308" s="5">
        <v>23383788.43</v>
      </c>
      <c r="M308" s="5">
        <v>16009384.77</v>
      </c>
      <c r="N308" s="5">
        <v>3686014.21</v>
      </c>
      <c r="O308" s="5">
        <v>722891.36</v>
      </c>
      <c r="P308" s="5">
        <v>712962.35</v>
      </c>
      <c r="Q308" s="5"/>
      <c r="R308" s="5"/>
      <c r="S308" s="5"/>
      <c r="T308" s="5"/>
      <c r="U308" s="5">
        <v>1387124.2</v>
      </c>
      <c r="V308" s="5">
        <v>999981.24</v>
      </c>
      <c r="W308" s="5">
        <v>2312265.59</v>
      </c>
      <c r="X308" s="5">
        <v>351489.57</v>
      </c>
      <c r="Y308" s="5">
        <v>525292.03</v>
      </c>
      <c r="Z308" s="5">
        <v>3047854.77</v>
      </c>
      <c r="AA308" s="5">
        <v>1195600.1599999999</v>
      </c>
      <c r="AB308" s="5">
        <v>435975.05</v>
      </c>
      <c r="AC308" s="5">
        <v>23703.17</v>
      </c>
    </row>
    <row r="309" spans="1:29" x14ac:dyDescent="0.2">
      <c r="A309" s="7">
        <v>1</v>
      </c>
      <c r="B309" s="4">
        <v>121390302</v>
      </c>
      <c r="C309" s="4" t="s">
        <v>490</v>
      </c>
      <c r="D309" s="4" t="s">
        <v>44</v>
      </c>
      <c r="E309" s="5">
        <v>158865788</v>
      </c>
      <c r="F309" s="5">
        <v>60780569</v>
      </c>
      <c r="G309" s="5">
        <v>3060598</v>
      </c>
      <c r="H309" s="5">
        <f t="shared" si="4"/>
        <v>222706955</v>
      </c>
      <c r="I309" s="5"/>
      <c r="J309" s="5">
        <v>16889745</v>
      </c>
      <c r="K309" s="5">
        <v>239596700</v>
      </c>
      <c r="L309" s="5">
        <v>156149628.15000001</v>
      </c>
      <c r="M309" s="5">
        <v>110569357</v>
      </c>
      <c r="N309" s="5">
        <v>33486855</v>
      </c>
      <c r="O309" s="5">
        <v>9973980</v>
      </c>
      <c r="P309" s="5">
        <v>3392342</v>
      </c>
      <c r="Q309" s="5"/>
      <c r="R309" s="5">
        <v>14664</v>
      </c>
      <c r="S309" s="5">
        <v>1428590</v>
      </c>
      <c r="T309" s="5"/>
      <c r="U309" s="5">
        <v>9809671</v>
      </c>
      <c r="V309" s="5">
        <v>5963856</v>
      </c>
      <c r="W309" s="5">
        <v>12340591</v>
      </c>
      <c r="X309" s="5">
        <v>3298035</v>
      </c>
      <c r="Y309" s="5">
        <v>1374761</v>
      </c>
      <c r="Z309" s="5">
        <v>15461296</v>
      </c>
      <c r="AA309" s="5">
        <v>7364667</v>
      </c>
      <c r="AB309" s="5">
        <v>5047960</v>
      </c>
      <c r="AC309" s="5">
        <v>119732</v>
      </c>
    </row>
    <row r="310" spans="1:29" x14ac:dyDescent="0.2">
      <c r="A310" s="7">
        <v>1</v>
      </c>
      <c r="B310" s="4">
        <v>121391303</v>
      </c>
      <c r="C310" s="4" t="s">
        <v>491</v>
      </c>
      <c r="D310" s="4" t="s">
        <v>44</v>
      </c>
      <c r="E310" s="5">
        <v>14487849.17</v>
      </c>
      <c r="F310" s="5">
        <v>6799557.9299999997</v>
      </c>
      <c r="G310" s="5">
        <v>589670.54</v>
      </c>
      <c r="H310" s="5">
        <f t="shared" si="4"/>
        <v>21877077.640000001</v>
      </c>
      <c r="I310" s="5">
        <v>93076.49</v>
      </c>
      <c r="J310" s="5">
        <v>2981662.39</v>
      </c>
      <c r="K310" s="5">
        <v>24951816.52</v>
      </c>
      <c r="L310" s="5">
        <v>17189734.629999999</v>
      </c>
      <c r="M310" s="5">
        <v>9588774.5500000007</v>
      </c>
      <c r="N310" s="5">
        <v>3563070.64</v>
      </c>
      <c r="O310" s="5">
        <v>1086630.31</v>
      </c>
      <c r="P310" s="5">
        <v>55189.58</v>
      </c>
      <c r="Q310" s="5">
        <v>12670.09</v>
      </c>
      <c r="R310" s="5"/>
      <c r="S310" s="5">
        <v>181514</v>
      </c>
      <c r="T310" s="5"/>
      <c r="U310" s="5">
        <v>760475.85</v>
      </c>
      <c r="V310" s="5">
        <v>1012282.83</v>
      </c>
      <c r="W310" s="5">
        <v>1522998.96</v>
      </c>
      <c r="X310" s="5">
        <v>253500.26</v>
      </c>
      <c r="Y310" s="5">
        <v>550993.09</v>
      </c>
      <c r="Z310" s="5">
        <v>1834990.93</v>
      </c>
      <c r="AA310" s="5">
        <v>777956.76</v>
      </c>
      <c r="AB310" s="5">
        <v>63643.91</v>
      </c>
      <c r="AC310" s="5">
        <v>22715.34</v>
      </c>
    </row>
    <row r="311" spans="1:29" x14ac:dyDescent="0.2">
      <c r="A311" s="7">
        <v>1</v>
      </c>
      <c r="B311" s="4">
        <v>121392303</v>
      </c>
      <c r="C311" s="4" t="s">
        <v>492</v>
      </c>
      <c r="D311" s="4" t="s">
        <v>44</v>
      </c>
      <c r="E311" s="5">
        <v>65822574.399999999</v>
      </c>
      <c r="F311" s="5">
        <v>33387738.5</v>
      </c>
      <c r="G311" s="5">
        <v>1634121.37</v>
      </c>
      <c r="H311" s="5">
        <f t="shared" si="4"/>
        <v>100844434.27000001</v>
      </c>
      <c r="I311" s="5"/>
      <c r="J311" s="5">
        <v>14904804.140000001</v>
      </c>
      <c r="K311" s="5">
        <v>115749238.41</v>
      </c>
      <c r="L311" s="5">
        <v>78994194.230000004</v>
      </c>
      <c r="M311" s="5">
        <v>46185423.229999997</v>
      </c>
      <c r="N311" s="5">
        <v>14983062.77</v>
      </c>
      <c r="O311" s="5">
        <v>3163978.65</v>
      </c>
      <c r="P311" s="5">
        <v>459936.58</v>
      </c>
      <c r="Q311" s="5">
        <v>35496.65</v>
      </c>
      <c r="R311" s="5">
        <v>29541.52</v>
      </c>
      <c r="S311" s="5">
        <v>965135</v>
      </c>
      <c r="T311" s="5"/>
      <c r="U311" s="5">
        <v>3694880.67</v>
      </c>
      <c r="V311" s="5">
        <v>3252513.42</v>
      </c>
      <c r="W311" s="5">
        <v>5155229.7300000004</v>
      </c>
      <c r="X311" s="5">
        <v>1279405.67</v>
      </c>
      <c r="Y311" s="5">
        <v>897941.12</v>
      </c>
      <c r="Z311" s="5">
        <v>10427002.800000001</v>
      </c>
      <c r="AA311" s="5">
        <v>6931472.1399999997</v>
      </c>
      <c r="AB311" s="5">
        <v>1610840.27</v>
      </c>
      <c r="AC311" s="5">
        <v>138452.68</v>
      </c>
    </row>
    <row r="312" spans="1:29" x14ac:dyDescent="0.2">
      <c r="A312" s="7">
        <v>1</v>
      </c>
      <c r="B312" s="4">
        <v>121394503</v>
      </c>
      <c r="C312" s="4" t="s">
        <v>493</v>
      </c>
      <c r="D312" s="4" t="s">
        <v>44</v>
      </c>
      <c r="E312" s="5">
        <v>15248850.35</v>
      </c>
      <c r="F312" s="5">
        <v>8013728.8200000003</v>
      </c>
      <c r="G312" s="5">
        <v>591880.68999999994</v>
      </c>
      <c r="H312" s="5">
        <f t="shared" si="4"/>
        <v>23854459.860000003</v>
      </c>
      <c r="I312" s="5"/>
      <c r="J312" s="5">
        <v>3183837.72</v>
      </c>
      <c r="K312" s="5">
        <v>27038297.579999998</v>
      </c>
      <c r="L312" s="5">
        <v>17221180.48</v>
      </c>
      <c r="M312" s="5">
        <v>10467929.869999999</v>
      </c>
      <c r="N312" s="5">
        <v>3553164.78</v>
      </c>
      <c r="O312" s="5">
        <v>963571.19999999995</v>
      </c>
      <c r="P312" s="5">
        <v>11649.48</v>
      </c>
      <c r="Q312" s="5">
        <v>4794.96</v>
      </c>
      <c r="R312" s="5"/>
      <c r="S312" s="5">
        <v>247740.06</v>
      </c>
      <c r="T312" s="5"/>
      <c r="U312" s="5">
        <v>855194.5</v>
      </c>
      <c r="V312" s="5">
        <v>449548.46</v>
      </c>
      <c r="W312" s="5">
        <v>1692475.54</v>
      </c>
      <c r="X312" s="5">
        <v>217561.78</v>
      </c>
      <c r="Y312" s="5">
        <v>417392.46</v>
      </c>
      <c r="Z312" s="5">
        <v>2472024.38</v>
      </c>
      <c r="AA312" s="5">
        <v>1534026.12</v>
      </c>
      <c r="AB312" s="5">
        <v>355763.34</v>
      </c>
      <c r="AC312" s="5">
        <v>19742.240000000002</v>
      </c>
    </row>
    <row r="313" spans="1:29" x14ac:dyDescent="0.2">
      <c r="A313" s="7">
        <v>1</v>
      </c>
      <c r="B313" s="4">
        <v>121394603</v>
      </c>
      <c r="C313" s="4" t="s">
        <v>494</v>
      </c>
      <c r="D313" s="4" t="s">
        <v>44</v>
      </c>
      <c r="E313" s="5">
        <v>19502944.629999999</v>
      </c>
      <c r="F313" s="5">
        <v>10646576.880000001</v>
      </c>
      <c r="G313" s="5">
        <v>763427.32</v>
      </c>
      <c r="H313" s="5">
        <f t="shared" si="4"/>
        <v>30912948.829999998</v>
      </c>
      <c r="I313" s="5"/>
      <c r="J313" s="5">
        <v>3516366.5</v>
      </c>
      <c r="K313" s="5">
        <v>34429315.329999998</v>
      </c>
      <c r="L313" s="5">
        <v>23903970.43</v>
      </c>
      <c r="M313" s="5">
        <v>13862655.74</v>
      </c>
      <c r="N313" s="5">
        <v>4304403.08</v>
      </c>
      <c r="O313" s="5">
        <v>1039506.17</v>
      </c>
      <c r="P313" s="5">
        <v>11341.21</v>
      </c>
      <c r="Q313" s="5">
        <v>1376</v>
      </c>
      <c r="R313" s="5">
        <v>4024.43</v>
      </c>
      <c r="S313" s="5">
        <v>279638</v>
      </c>
      <c r="T313" s="5"/>
      <c r="U313" s="5">
        <v>1104875.8700000001</v>
      </c>
      <c r="V313" s="5">
        <v>933953.56</v>
      </c>
      <c r="W313" s="5">
        <v>1791539.72</v>
      </c>
      <c r="X313" s="5">
        <v>264857.3</v>
      </c>
      <c r="Y313" s="5">
        <v>631784.86</v>
      </c>
      <c r="Z313" s="5">
        <v>3268504.77</v>
      </c>
      <c r="AA313" s="5">
        <v>2115194.23</v>
      </c>
      <c r="AB313" s="5">
        <v>498555.55</v>
      </c>
      <c r="AC313" s="5">
        <v>37311.019999999997</v>
      </c>
    </row>
    <row r="314" spans="1:29" x14ac:dyDescent="0.2">
      <c r="A314" s="7">
        <v>1</v>
      </c>
      <c r="B314" s="4">
        <v>121395103</v>
      </c>
      <c r="C314" s="4" t="s">
        <v>495</v>
      </c>
      <c r="D314" s="4" t="s">
        <v>44</v>
      </c>
      <c r="E314" s="5">
        <v>80004923.840000004</v>
      </c>
      <c r="F314" s="5">
        <v>38060463.659999996</v>
      </c>
      <c r="G314" s="5">
        <v>1599546.9</v>
      </c>
      <c r="H314" s="5">
        <f t="shared" si="4"/>
        <v>119664934.40000001</v>
      </c>
      <c r="I314" s="5"/>
      <c r="J314" s="5">
        <v>12436155</v>
      </c>
      <c r="K314" s="5">
        <v>132101089.40000001</v>
      </c>
      <c r="L314" s="5">
        <v>92611069.439999998</v>
      </c>
      <c r="M314" s="5">
        <v>57708885.609999999</v>
      </c>
      <c r="N314" s="5">
        <v>17227220.289999999</v>
      </c>
      <c r="O314" s="5">
        <v>3216341.65</v>
      </c>
      <c r="P314" s="5">
        <v>640636.22</v>
      </c>
      <c r="Q314" s="5"/>
      <c r="R314" s="5">
        <v>846.07</v>
      </c>
      <c r="S314" s="5">
        <v>1210994</v>
      </c>
      <c r="T314" s="5"/>
      <c r="U314" s="5">
        <v>4628148.1900000004</v>
      </c>
      <c r="V314" s="5">
        <v>3704287.95</v>
      </c>
      <c r="W314" s="5">
        <v>5970817.6100000003</v>
      </c>
      <c r="X314" s="5">
        <v>1586331.35</v>
      </c>
      <c r="Y314" s="5">
        <v>1415303.14</v>
      </c>
      <c r="Z314" s="5">
        <v>11347136.6</v>
      </c>
      <c r="AA314" s="5">
        <v>7351293.7400000002</v>
      </c>
      <c r="AB314" s="5">
        <v>1856703</v>
      </c>
      <c r="AC314" s="5">
        <v>200442.08</v>
      </c>
    </row>
    <row r="315" spans="1:29" x14ac:dyDescent="0.2">
      <c r="A315" s="7">
        <v>1</v>
      </c>
      <c r="B315" s="4">
        <v>121395603</v>
      </c>
      <c r="C315" s="4" t="s">
        <v>496</v>
      </c>
      <c r="D315" s="4" t="s">
        <v>44</v>
      </c>
      <c r="E315" s="5">
        <v>16264537.6</v>
      </c>
      <c r="F315" s="5">
        <v>10174214.08</v>
      </c>
      <c r="G315" s="5">
        <v>724561.43</v>
      </c>
      <c r="H315" s="5">
        <f t="shared" si="4"/>
        <v>27163313.109999999</v>
      </c>
      <c r="I315" s="5">
        <v>5344.46</v>
      </c>
      <c r="J315" s="5">
        <v>3147112.42</v>
      </c>
      <c r="K315" s="5">
        <v>30315769.989999998</v>
      </c>
      <c r="L315" s="5">
        <v>20771137.43</v>
      </c>
      <c r="M315" s="5">
        <v>10989093.25</v>
      </c>
      <c r="N315" s="5">
        <v>4162824.32</v>
      </c>
      <c r="O315" s="5">
        <v>722523.43</v>
      </c>
      <c r="P315" s="5">
        <v>153511.6</v>
      </c>
      <c r="Q315" s="5">
        <v>3337</v>
      </c>
      <c r="R315" s="5"/>
      <c r="S315" s="5">
        <v>233248</v>
      </c>
      <c r="T315" s="5"/>
      <c r="U315" s="5">
        <v>1318465.5</v>
      </c>
      <c r="V315" s="5">
        <v>964363.5</v>
      </c>
      <c r="W315" s="5">
        <v>1747363.08</v>
      </c>
      <c r="X315" s="5">
        <v>497630.22</v>
      </c>
      <c r="Y315" s="5">
        <v>533384.19999999995</v>
      </c>
      <c r="Z315" s="5">
        <v>2416942.4500000002</v>
      </c>
      <c r="AA315" s="5">
        <v>2267398.67</v>
      </c>
      <c r="AB315" s="5">
        <v>397001.34</v>
      </c>
      <c r="AC315" s="5">
        <v>31665.119999999999</v>
      </c>
    </row>
    <row r="316" spans="1:29" x14ac:dyDescent="0.2">
      <c r="A316" s="7">
        <v>1</v>
      </c>
      <c r="B316" s="4">
        <v>121395703</v>
      </c>
      <c r="C316" s="4" t="s">
        <v>497</v>
      </c>
      <c r="D316" s="4" t="s">
        <v>44</v>
      </c>
      <c r="E316" s="5">
        <v>27136484.510000002</v>
      </c>
      <c r="F316" s="5">
        <v>17334245.469999999</v>
      </c>
      <c r="G316" s="5">
        <v>1198110.24</v>
      </c>
      <c r="H316" s="5">
        <f t="shared" si="4"/>
        <v>45668840.220000006</v>
      </c>
      <c r="I316" s="5"/>
      <c r="J316" s="5">
        <v>6351075.4000000004</v>
      </c>
      <c r="K316" s="5">
        <v>52019915.619999997</v>
      </c>
      <c r="L316" s="5">
        <v>35779393.350000001</v>
      </c>
      <c r="M316" s="5">
        <v>20237872.48</v>
      </c>
      <c r="N316" s="5">
        <v>5319457.57</v>
      </c>
      <c r="O316" s="5">
        <v>999379.1</v>
      </c>
      <c r="P316" s="5">
        <v>226526.36</v>
      </c>
      <c r="Q316" s="5"/>
      <c r="R316" s="5"/>
      <c r="S316" s="5">
        <v>353249</v>
      </c>
      <c r="T316" s="5"/>
      <c r="U316" s="5">
        <v>1411397.59</v>
      </c>
      <c r="V316" s="5">
        <v>1864067.78</v>
      </c>
      <c r="W316" s="5">
        <v>2683007.7200000002</v>
      </c>
      <c r="X316" s="5">
        <v>587872.56000000006</v>
      </c>
      <c r="Y316" s="5">
        <v>456445.97</v>
      </c>
      <c r="Z316" s="5">
        <v>5004993.5999999996</v>
      </c>
      <c r="AA316" s="5">
        <v>4005966.57</v>
      </c>
      <c r="AB316" s="5">
        <v>1251724.8600000001</v>
      </c>
      <c r="AC316" s="5">
        <v>68768.820000000007</v>
      </c>
    </row>
    <row r="317" spans="1:29" x14ac:dyDescent="0.2">
      <c r="A317" s="7">
        <v>1</v>
      </c>
      <c r="B317" s="4">
        <v>121397803</v>
      </c>
      <c r="C317" s="4" t="s">
        <v>498</v>
      </c>
      <c r="D317" s="4" t="s">
        <v>44</v>
      </c>
      <c r="E317" s="5">
        <v>31621731.52</v>
      </c>
      <c r="F317" s="5">
        <v>15754657.039999999</v>
      </c>
      <c r="G317" s="5">
        <v>995435.5</v>
      </c>
      <c r="H317" s="5">
        <f t="shared" si="4"/>
        <v>48371824.060000002</v>
      </c>
      <c r="I317" s="5">
        <v>34616.35</v>
      </c>
      <c r="J317" s="5">
        <v>5772205.5999999996</v>
      </c>
      <c r="K317" s="5">
        <v>54178646.009999998</v>
      </c>
      <c r="L317" s="5">
        <v>40161923.240000002</v>
      </c>
      <c r="M317" s="5">
        <v>21204161.09</v>
      </c>
      <c r="N317" s="5">
        <v>7223084.9699999997</v>
      </c>
      <c r="O317" s="5">
        <v>2018380.85</v>
      </c>
      <c r="P317" s="5">
        <v>565672.1</v>
      </c>
      <c r="Q317" s="5">
        <v>36589</v>
      </c>
      <c r="R317" s="5">
        <v>2169.85</v>
      </c>
      <c r="S317" s="5">
        <v>571673.66</v>
      </c>
      <c r="T317" s="5"/>
      <c r="U317" s="5">
        <v>2058261.8</v>
      </c>
      <c r="V317" s="5">
        <v>2213616.75</v>
      </c>
      <c r="W317" s="5">
        <v>2886411.72</v>
      </c>
      <c r="X317" s="5">
        <v>546495.31000000006</v>
      </c>
      <c r="Y317" s="5">
        <v>611769.93000000005</v>
      </c>
      <c r="Z317" s="5">
        <v>4549324.97</v>
      </c>
      <c r="AA317" s="5">
        <v>2826992.46</v>
      </c>
      <c r="AB317" s="5"/>
      <c r="AC317" s="5">
        <v>61784.1</v>
      </c>
    </row>
    <row r="318" spans="1:29" x14ac:dyDescent="0.2">
      <c r="A318" s="7">
        <v>1</v>
      </c>
      <c r="B318" s="4">
        <v>118401403</v>
      </c>
      <c r="C318" s="4" t="s">
        <v>443</v>
      </c>
      <c r="D318" s="4" t="s">
        <v>35</v>
      </c>
      <c r="E318" s="5">
        <v>19721840.780000001</v>
      </c>
      <c r="F318" s="5">
        <v>8898705.2300000004</v>
      </c>
      <c r="G318" s="5">
        <v>752347.91</v>
      </c>
      <c r="H318" s="5">
        <f t="shared" si="4"/>
        <v>29372893.920000002</v>
      </c>
      <c r="I318" s="5"/>
      <c r="J318" s="5">
        <v>2030609.45</v>
      </c>
      <c r="K318" s="5">
        <v>31403503.370000001</v>
      </c>
      <c r="L318" s="5">
        <v>21693258.399999999</v>
      </c>
      <c r="M318" s="5">
        <v>13931694.59</v>
      </c>
      <c r="N318" s="5">
        <v>3871370.83</v>
      </c>
      <c r="O318" s="5">
        <v>1304981.03</v>
      </c>
      <c r="P318" s="5">
        <v>594051.18999999994</v>
      </c>
      <c r="Q318" s="5"/>
      <c r="R318" s="5">
        <v>19743.14</v>
      </c>
      <c r="S318" s="5"/>
      <c r="T318" s="5"/>
      <c r="U318" s="5">
        <v>824599.95</v>
      </c>
      <c r="V318" s="5">
        <v>250526.52</v>
      </c>
      <c r="W318" s="5">
        <v>1419885.74</v>
      </c>
      <c r="X318" s="5">
        <v>454330.33</v>
      </c>
      <c r="Y318" s="5">
        <v>330942.65999999997</v>
      </c>
      <c r="Z318" s="5">
        <v>2449977.62</v>
      </c>
      <c r="AA318" s="5">
        <v>2834223.15</v>
      </c>
      <c r="AB318" s="5">
        <v>272253.84999999998</v>
      </c>
      <c r="AC318" s="5">
        <v>61965.41</v>
      </c>
    </row>
    <row r="319" spans="1:29" x14ac:dyDescent="0.2">
      <c r="A319" s="7">
        <v>1</v>
      </c>
      <c r="B319" s="4">
        <v>118401603</v>
      </c>
      <c r="C319" s="4" t="s">
        <v>444</v>
      </c>
      <c r="D319" s="4" t="s">
        <v>35</v>
      </c>
      <c r="E319" s="5">
        <v>17966256.609999999</v>
      </c>
      <c r="F319" s="5">
        <v>8993112.2400000002</v>
      </c>
      <c r="G319" s="5">
        <v>663747.25</v>
      </c>
      <c r="H319" s="5">
        <f t="shared" si="4"/>
        <v>27623116.100000001</v>
      </c>
      <c r="I319" s="5"/>
      <c r="J319" s="5">
        <v>5100807.6399999997</v>
      </c>
      <c r="K319" s="5">
        <v>32723923.739999998</v>
      </c>
      <c r="L319" s="5">
        <v>22071796.379999999</v>
      </c>
      <c r="M319" s="5">
        <v>13571711.310000001</v>
      </c>
      <c r="N319" s="5">
        <v>3683255.34</v>
      </c>
      <c r="O319" s="5">
        <v>679375.13</v>
      </c>
      <c r="P319" s="5">
        <v>31914.83</v>
      </c>
      <c r="Q319" s="5"/>
      <c r="R319" s="5"/>
      <c r="S319" s="5"/>
      <c r="T319" s="5"/>
      <c r="U319" s="5">
        <v>1023372.89</v>
      </c>
      <c r="V319" s="5">
        <v>350113.2</v>
      </c>
      <c r="W319" s="5">
        <v>1627178.31</v>
      </c>
      <c r="X319" s="5">
        <v>336373.66</v>
      </c>
      <c r="Y319" s="5">
        <v>587445.78</v>
      </c>
      <c r="Z319" s="5">
        <v>3588040.46</v>
      </c>
      <c r="AA319" s="5">
        <v>1165664.96</v>
      </c>
      <c r="AB319" s="5">
        <v>188488.78</v>
      </c>
      <c r="AC319" s="5">
        <v>126434.2</v>
      </c>
    </row>
    <row r="320" spans="1:29" x14ac:dyDescent="0.2">
      <c r="A320" s="7">
        <v>1</v>
      </c>
      <c r="B320" s="4">
        <v>118402603</v>
      </c>
      <c r="C320" s="4" t="s">
        <v>565</v>
      </c>
      <c r="D320" s="4" t="s">
        <v>35</v>
      </c>
      <c r="E320" s="5">
        <v>15463713.91</v>
      </c>
      <c r="F320" s="5">
        <v>6622666.5300000003</v>
      </c>
      <c r="G320" s="5">
        <v>672717.03</v>
      </c>
      <c r="H320" s="5">
        <f t="shared" si="4"/>
        <v>22759097.470000003</v>
      </c>
      <c r="I320" s="5">
        <v>316478.06</v>
      </c>
      <c r="J320" s="5">
        <v>1114603.07</v>
      </c>
      <c r="K320" s="5">
        <v>24190178.600000001</v>
      </c>
      <c r="L320" s="5">
        <v>16019728.470000001</v>
      </c>
      <c r="M320" s="5">
        <v>10669187.93</v>
      </c>
      <c r="N320" s="5">
        <v>3630522.06</v>
      </c>
      <c r="O320" s="5">
        <v>957823.41</v>
      </c>
      <c r="P320" s="5">
        <v>57600.51</v>
      </c>
      <c r="Q320" s="5"/>
      <c r="R320" s="5"/>
      <c r="S320" s="5"/>
      <c r="T320" s="5">
        <v>148580</v>
      </c>
      <c r="U320" s="5">
        <v>603737.32999999996</v>
      </c>
      <c r="V320" s="5">
        <v>308295.62</v>
      </c>
      <c r="W320" s="5">
        <v>839927.41</v>
      </c>
      <c r="X320" s="5">
        <v>633596.81000000006</v>
      </c>
      <c r="Y320" s="5">
        <v>393170.01</v>
      </c>
      <c r="Z320" s="5">
        <v>2073999.38</v>
      </c>
      <c r="AA320" s="5">
        <v>1600716.24</v>
      </c>
      <c r="AB320" s="5">
        <v>145653.96</v>
      </c>
      <c r="AC320" s="5">
        <v>23569.77</v>
      </c>
    </row>
    <row r="321" spans="1:29" x14ac:dyDescent="0.2">
      <c r="A321" s="7">
        <v>1</v>
      </c>
      <c r="B321" s="4">
        <v>118403003</v>
      </c>
      <c r="C321" s="4" t="s">
        <v>445</v>
      </c>
      <c r="D321" s="4" t="s">
        <v>35</v>
      </c>
      <c r="E321" s="5">
        <v>14669136.210000001</v>
      </c>
      <c r="F321" s="5">
        <v>7474211.0800000001</v>
      </c>
      <c r="G321" s="5">
        <v>512221.38</v>
      </c>
      <c r="H321" s="5">
        <f t="shared" si="4"/>
        <v>22655568.669999998</v>
      </c>
      <c r="I321" s="5"/>
      <c r="J321" s="5">
        <v>3337831.76</v>
      </c>
      <c r="K321" s="5">
        <v>25993400.43</v>
      </c>
      <c r="L321" s="5">
        <v>17486615.440000001</v>
      </c>
      <c r="M321" s="5">
        <v>9360868.6999999993</v>
      </c>
      <c r="N321" s="5">
        <v>4326020.9000000004</v>
      </c>
      <c r="O321" s="5">
        <v>953177.42</v>
      </c>
      <c r="P321" s="5">
        <v>29069.19</v>
      </c>
      <c r="Q321" s="5"/>
      <c r="R321" s="5"/>
      <c r="S321" s="5"/>
      <c r="T321" s="5"/>
      <c r="U321" s="5">
        <v>1028331.63</v>
      </c>
      <c r="V321" s="5">
        <v>682942.31</v>
      </c>
      <c r="W321" s="5">
        <v>1528132.17</v>
      </c>
      <c r="X321" s="5">
        <v>297971.5</v>
      </c>
      <c r="Y321" s="5">
        <v>359302.63</v>
      </c>
      <c r="Z321" s="5">
        <v>1837594.19</v>
      </c>
      <c r="AA321" s="5">
        <v>1708994.13</v>
      </c>
      <c r="AB321" s="5"/>
      <c r="AC321" s="5">
        <v>30942.52</v>
      </c>
    </row>
    <row r="322" spans="1:29" x14ac:dyDescent="0.2">
      <c r="A322" s="7">
        <v>1</v>
      </c>
      <c r="B322" s="4">
        <v>118403302</v>
      </c>
      <c r="C322" s="4" t="s">
        <v>446</v>
      </c>
      <c r="D322" s="4" t="s">
        <v>35</v>
      </c>
      <c r="E322" s="5">
        <v>70674524.049999997</v>
      </c>
      <c r="F322" s="5">
        <v>28105502.780000001</v>
      </c>
      <c r="G322" s="5">
        <v>1505685.28</v>
      </c>
      <c r="H322" s="5">
        <f t="shared" ref="H322:H385" si="5">SUM(E322:G322)</f>
        <v>100285712.11</v>
      </c>
      <c r="I322" s="5">
        <v>55501</v>
      </c>
      <c r="J322" s="5">
        <v>17968028.82</v>
      </c>
      <c r="K322" s="5">
        <v>118309241.93000001</v>
      </c>
      <c r="L322" s="5">
        <v>67553478.969999999</v>
      </c>
      <c r="M322" s="5">
        <v>47677671.280000001</v>
      </c>
      <c r="N322" s="5">
        <v>18329766.460000001</v>
      </c>
      <c r="O322" s="5">
        <v>2079381.78</v>
      </c>
      <c r="P322" s="5">
        <v>1037639.03</v>
      </c>
      <c r="Q322" s="5">
        <v>93066.86</v>
      </c>
      <c r="R322" s="5">
        <v>372518.6</v>
      </c>
      <c r="S322" s="5"/>
      <c r="T322" s="5">
        <v>1084480.04</v>
      </c>
      <c r="U322" s="5">
        <v>2420784.17</v>
      </c>
      <c r="V322" s="5">
        <v>634279.96</v>
      </c>
      <c r="W322" s="5">
        <v>5547443.0199999996</v>
      </c>
      <c r="X322" s="5">
        <v>2135243.9300000002</v>
      </c>
      <c r="Y322" s="5">
        <v>1505076.15</v>
      </c>
      <c r="Z322" s="5">
        <v>8501671.1799999997</v>
      </c>
      <c r="AA322" s="5">
        <v>5024610.9800000004</v>
      </c>
      <c r="AB322" s="5">
        <v>2155511.4500000002</v>
      </c>
      <c r="AC322" s="5">
        <v>180881.94</v>
      </c>
    </row>
    <row r="323" spans="1:29" x14ac:dyDescent="0.2">
      <c r="A323" s="7">
        <v>1</v>
      </c>
      <c r="B323" s="4">
        <v>118403903</v>
      </c>
      <c r="C323" s="4" t="s">
        <v>447</v>
      </c>
      <c r="D323" s="4" t="s">
        <v>35</v>
      </c>
      <c r="E323" s="5">
        <v>15371539.32</v>
      </c>
      <c r="F323" s="5">
        <v>7986714.2699999996</v>
      </c>
      <c r="G323" s="5">
        <v>633489.71</v>
      </c>
      <c r="H323" s="5">
        <f t="shared" si="5"/>
        <v>23991743.300000001</v>
      </c>
      <c r="I323" s="5">
        <v>85571.38</v>
      </c>
      <c r="J323" s="5">
        <v>1994136.89</v>
      </c>
      <c r="K323" s="5">
        <v>26071451.57</v>
      </c>
      <c r="L323" s="5">
        <v>18143732.850000001</v>
      </c>
      <c r="M323" s="5">
        <v>11239970.51</v>
      </c>
      <c r="N323" s="5">
        <v>3473824.5</v>
      </c>
      <c r="O323" s="5">
        <v>649339.36</v>
      </c>
      <c r="P323" s="5">
        <v>8404.9500000000007</v>
      </c>
      <c r="Q323" s="5"/>
      <c r="R323" s="5"/>
      <c r="S323" s="5"/>
      <c r="T323" s="5"/>
      <c r="U323" s="5">
        <v>804836.33</v>
      </c>
      <c r="V323" s="5">
        <v>376299.17</v>
      </c>
      <c r="W323" s="5">
        <v>1727246.73</v>
      </c>
      <c r="X323" s="5">
        <v>416896.47</v>
      </c>
      <c r="Y323" s="5">
        <v>495898.34</v>
      </c>
      <c r="Z323" s="5">
        <v>1937136.17</v>
      </c>
      <c r="AA323" s="5">
        <v>2084591.17</v>
      </c>
      <c r="AB323" s="5">
        <v>100208.37</v>
      </c>
      <c r="AC323" s="5">
        <v>43601.52</v>
      </c>
    </row>
    <row r="324" spans="1:29" x14ac:dyDescent="0.2">
      <c r="A324" s="7">
        <v>1</v>
      </c>
      <c r="B324" s="4">
        <v>118406003</v>
      </c>
      <c r="C324" s="4" t="s">
        <v>448</v>
      </c>
      <c r="D324" s="4" t="s">
        <v>35</v>
      </c>
      <c r="E324" s="5">
        <v>11021950.43</v>
      </c>
      <c r="F324" s="5">
        <v>5311773.3499999996</v>
      </c>
      <c r="G324" s="5">
        <v>325104.17</v>
      </c>
      <c r="H324" s="5">
        <f t="shared" si="5"/>
        <v>16658827.949999999</v>
      </c>
      <c r="I324" s="5"/>
      <c r="J324" s="5">
        <v>1244249.02</v>
      </c>
      <c r="K324" s="5">
        <v>17903076.969999999</v>
      </c>
      <c r="L324" s="5">
        <v>12057326.9</v>
      </c>
      <c r="M324" s="5">
        <v>7129518.2599999998</v>
      </c>
      <c r="N324" s="5">
        <v>2950910.29</v>
      </c>
      <c r="O324" s="5">
        <v>810098.79</v>
      </c>
      <c r="P324" s="5">
        <v>131423.09</v>
      </c>
      <c r="Q324" s="5"/>
      <c r="R324" s="5"/>
      <c r="S324" s="5"/>
      <c r="T324" s="5"/>
      <c r="U324" s="5">
        <v>578165.86</v>
      </c>
      <c r="V324" s="5">
        <v>121895.79</v>
      </c>
      <c r="W324" s="5">
        <v>821414.79</v>
      </c>
      <c r="X324" s="5">
        <v>156810.17000000001</v>
      </c>
      <c r="Y324" s="5">
        <v>270694.24</v>
      </c>
      <c r="Z324" s="5">
        <v>1275332.3400000001</v>
      </c>
      <c r="AA324" s="5">
        <v>1801250.45</v>
      </c>
      <c r="AB324" s="5">
        <v>267744.92</v>
      </c>
      <c r="AC324" s="5">
        <v>18464.79</v>
      </c>
    </row>
    <row r="325" spans="1:29" x14ac:dyDescent="0.2">
      <c r="A325" s="7">
        <v>1</v>
      </c>
      <c r="B325" s="4">
        <v>118406602</v>
      </c>
      <c r="C325" s="4" t="s">
        <v>449</v>
      </c>
      <c r="D325" s="4" t="s">
        <v>35</v>
      </c>
      <c r="E325" s="5">
        <v>24392120.359999999</v>
      </c>
      <c r="F325" s="5">
        <v>12094993.970000001</v>
      </c>
      <c r="G325" s="5">
        <v>859869.73</v>
      </c>
      <c r="H325" s="5">
        <f t="shared" si="5"/>
        <v>37346984.059999995</v>
      </c>
      <c r="I325" s="5"/>
      <c r="J325" s="5">
        <v>3365221.28</v>
      </c>
      <c r="K325" s="5">
        <v>40712205.340000004</v>
      </c>
      <c r="L325" s="5">
        <v>28439451.309999999</v>
      </c>
      <c r="M325" s="5">
        <v>17433640.300000001</v>
      </c>
      <c r="N325" s="5">
        <v>4115675.06</v>
      </c>
      <c r="O325" s="5">
        <v>1256957.03</v>
      </c>
      <c r="P325" s="5">
        <v>1585847.97</v>
      </c>
      <c r="Q325" s="5"/>
      <c r="R325" s="5"/>
      <c r="S325" s="5"/>
      <c r="T325" s="5"/>
      <c r="U325" s="5">
        <v>837788.82</v>
      </c>
      <c r="V325" s="5">
        <v>1265004.6599999999</v>
      </c>
      <c r="W325" s="5">
        <v>2501790.08</v>
      </c>
      <c r="X325" s="5">
        <v>404238.19</v>
      </c>
      <c r="Y325" s="5">
        <v>465437.31</v>
      </c>
      <c r="Z325" s="5">
        <v>4220766.6900000004</v>
      </c>
      <c r="AA325" s="5">
        <v>2320974.5299999998</v>
      </c>
      <c r="AB325" s="5">
        <v>8190.2</v>
      </c>
      <c r="AC325" s="5">
        <v>70803.490000000005</v>
      </c>
    </row>
    <row r="326" spans="1:29" x14ac:dyDescent="0.2">
      <c r="A326" s="7">
        <v>1</v>
      </c>
      <c r="B326" s="4">
        <v>118408852</v>
      </c>
      <c r="C326" s="4" t="s">
        <v>450</v>
      </c>
      <c r="D326" s="4" t="s">
        <v>35</v>
      </c>
      <c r="E326" s="5">
        <v>66331030.850000001</v>
      </c>
      <c r="F326" s="5">
        <v>26878175.09</v>
      </c>
      <c r="G326" s="5">
        <v>2025528.18</v>
      </c>
      <c r="H326" s="5">
        <f t="shared" si="5"/>
        <v>95234734.120000005</v>
      </c>
      <c r="I326" s="5"/>
      <c r="J326" s="5">
        <v>4019286.38</v>
      </c>
      <c r="K326" s="5">
        <v>99254020.5</v>
      </c>
      <c r="L326" s="5">
        <v>76156899.25</v>
      </c>
      <c r="M326" s="5">
        <v>48014488.810000002</v>
      </c>
      <c r="N326" s="5">
        <v>13061737.93</v>
      </c>
      <c r="O326" s="5">
        <v>3963754.57</v>
      </c>
      <c r="P326" s="5">
        <v>1291049.54</v>
      </c>
      <c r="Q326" s="5"/>
      <c r="R326" s="5"/>
      <c r="S326" s="5"/>
      <c r="T326" s="5"/>
      <c r="U326" s="5">
        <v>2699463.45</v>
      </c>
      <c r="V326" s="5">
        <v>3486850.98</v>
      </c>
      <c r="W326" s="5">
        <v>4844761.59</v>
      </c>
      <c r="X326" s="5">
        <v>1931846.02</v>
      </c>
      <c r="Y326" s="5">
        <v>1031339.45</v>
      </c>
      <c r="Z326" s="5">
        <v>8433822.6099999994</v>
      </c>
      <c r="AA326" s="5">
        <v>4152090.62</v>
      </c>
      <c r="AB326" s="5">
        <v>176063.52</v>
      </c>
      <c r="AC326" s="5">
        <v>121936.85</v>
      </c>
    </row>
    <row r="327" spans="1:29" x14ac:dyDescent="0.2">
      <c r="A327" s="7">
        <v>1</v>
      </c>
      <c r="B327" s="4">
        <v>118409203</v>
      </c>
      <c r="C327" s="4" t="s">
        <v>451</v>
      </c>
      <c r="D327" s="4" t="s">
        <v>35</v>
      </c>
      <c r="E327" s="5">
        <v>17543465.09</v>
      </c>
      <c r="F327" s="5">
        <v>8109098.29</v>
      </c>
      <c r="G327" s="5">
        <v>673227.35</v>
      </c>
      <c r="H327" s="5">
        <f t="shared" si="5"/>
        <v>26325790.73</v>
      </c>
      <c r="I327" s="5"/>
      <c r="J327" s="5">
        <v>2232181.9900000002</v>
      </c>
      <c r="K327" s="5">
        <v>28557972.719999999</v>
      </c>
      <c r="L327" s="5">
        <v>19948933.43</v>
      </c>
      <c r="M327" s="5">
        <v>12526795.02</v>
      </c>
      <c r="N327" s="5">
        <v>3496585.51</v>
      </c>
      <c r="O327" s="5">
        <v>751382.48</v>
      </c>
      <c r="P327" s="5">
        <v>768702.08</v>
      </c>
      <c r="Q327" s="5"/>
      <c r="R327" s="5"/>
      <c r="S327" s="5"/>
      <c r="T327" s="5"/>
      <c r="U327" s="5">
        <v>510337.43</v>
      </c>
      <c r="V327" s="5">
        <v>529687.14</v>
      </c>
      <c r="W327" s="5">
        <v>1612024.39</v>
      </c>
      <c r="X327" s="5">
        <v>542098.57999999996</v>
      </c>
      <c r="Y327" s="5">
        <v>303826.13</v>
      </c>
      <c r="Z327" s="5">
        <v>2646926.98</v>
      </c>
      <c r="AA327" s="5">
        <v>1782772.96</v>
      </c>
      <c r="AB327" s="5">
        <v>140209.45000000001</v>
      </c>
      <c r="AC327" s="5">
        <v>41215.230000000003</v>
      </c>
    </row>
    <row r="328" spans="1:29" x14ac:dyDescent="0.2">
      <c r="A328" s="7">
        <v>1</v>
      </c>
      <c r="B328" s="4">
        <v>118409302</v>
      </c>
      <c r="C328" s="4" t="s">
        <v>452</v>
      </c>
      <c r="D328" s="4" t="s">
        <v>35</v>
      </c>
      <c r="E328" s="5">
        <v>44993417.590000004</v>
      </c>
      <c r="F328" s="5">
        <v>14752201.59</v>
      </c>
      <c r="G328" s="5">
        <v>978638.87</v>
      </c>
      <c r="H328" s="5">
        <f t="shared" si="5"/>
        <v>60724258.050000004</v>
      </c>
      <c r="I328" s="5">
        <v>140409.79999999999</v>
      </c>
      <c r="J328" s="5">
        <v>3000357.03</v>
      </c>
      <c r="K328" s="5">
        <v>63865024.880000003</v>
      </c>
      <c r="L328" s="5">
        <v>46392577.240000002</v>
      </c>
      <c r="M328" s="5">
        <v>30013770.449999999</v>
      </c>
      <c r="N328" s="5">
        <v>10752695.08</v>
      </c>
      <c r="O328" s="5">
        <v>4095030.83</v>
      </c>
      <c r="P328" s="5">
        <v>72026.720000000001</v>
      </c>
      <c r="Q328" s="5">
        <v>59894.51</v>
      </c>
      <c r="R328" s="5"/>
      <c r="S328" s="5"/>
      <c r="T328" s="5"/>
      <c r="U328" s="5">
        <v>1793002.67</v>
      </c>
      <c r="V328" s="5">
        <v>2028776.2</v>
      </c>
      <c r="W328" s="5">
        <v>2446468.37</v>
      </c>
      <c r="X328" s="5">
        <v>730509.97</v>
      </c>
      <c r="Y328" s="5">
        <v>437469.8</v>
      </c>
      <c r="Z328" s="5">
        <v>4917384.8099999996</v>
      </c>
      <c r="AA328" s="5">
        <v>2208462.16</v>
      </c>
      <c r="AB328" s="5">
        <v>118916.05</v>
      </c>
      <c r="AC328" s="5">
        <v>71211.56</v>
      </c>
    </row>
    <row r="329" spans="1:29" x14ac:dyDescent="0.2">
      <c r="A329" s="7">
        <v>1</v>
      </c>
      <c r="B329" s="4">
        <v>117412003</v>
      </c>
      <c r="C329" s="4" t="s">
        <v>432</v>
      </c>
      <c r="D329" s="4" t="s">
        <v>32</v>
      </c>
      <c r="E329" s="5">
        <v>11788888.75</v>
      </c>
      <c r="F329" s="5">
        <v>5681837.1100000003</v>
      </c>
      <c r="G329" s="5">
        <v>662827.30000000005</v>
      </c>
      <c r="H329" s="5">
        <f t="shared" si="5"/>
        <v>18133553.16</v>
      </c>
      <c r="I329" s="5">
        <v>312210.98</v>
      </c>
      <c r="J329" s="5">
        <v>2564847.2000000002</v>
      </c>
      <c r="K329" s="5">
        <v>21010611.34</v>
      </c>
      <c r="L329" s="5">
        <v>14058042.050000001</v>
      </c>
      <c r="M329" s="5">
        <v>8739689.3300000001</v>
      </c>
      <c r="N329" s="5">
        <v>1813080.8</v>
      </c>
      <c r="O329" s="5">
        <v>900162.99</v>
      </c>
      <c r="P329" s="5">
        <v>123828.96</v>
      </c>
      <c r="Q329" s="5"/>
      <c r="R329" s="5"/>
      <c r="S329" s="5"/>
      <c r="T329" s="5">
        <v>212126.67</v>
      </c>
      <c r="U329" s="5">
        <v>469662.25</v>
      </c>
      <c r="V329" s="5">
        <v>387728.54</v>
      </c>
      <c r="W329" s="5">
        <v>1036438.29</v>
      </c>
      <c r="X329" s="5">
        <v>216385.22</v>
      </c>
      <c r="Y329" s="5">
        <v>430433.92</v>
      </c>
      <c r="Z329" s="5">
        <v>1612833.67</v>
      </c>
      <c r="AA329" s="5">
        <v>1095541.99</v>
      </c>
      <c r="AB329" s="5">
        <v>432813.23</v>
      </c>
      <c r="AC329" s="5"/>
    </row>
    <row r="330" spans="1:29" x14ac:dyDescent="0.2">
      <c r="A330" s="7">
        <v>1</v>
      </c>
      <c r="B330" s="4">
        <v>117414003</v>
      </c>
      <c r="C330" s="4" t="s">
        <v>433</v>
      </c>
      <c r="D330" s="4" t="s">
        <v>32</v>
      </c>
      <c r="E330" s="5">
        <v>21067747.940000001</v>
      </c>
      <c r="F330" s="5">
        <v>9502069.3499999996</v>
      </c>
      <c r="G330" s="5">
        <v>615951.02</v>
      </c>
      <c r="H330" s="5">
        <f t="shared" si="5"/>
        <v>31185768.309999999</v>
      </c>
      <c r="I330" s="5"/>
      <c r="J330" s="5">
        <v>4478589.8499999996</v>
      </c>
      <c r="K330" s="5">
        <v>35664358.159999996</v>
      </c>
      <c r="L330" s="5">
        <v>25325561.43</v>
      </c>
      <c r="M330" s="5">
        <v>15857764.789999999</v>
      </c>
      <c r="N330" s="5">
        <v>3840070.72</v>
      </c>
      <c r="O330" s="5">
        <v>871980.83</v>
      </c>
      <c r="P330" s="5">
        <v>340849.54</v>
      </c>
      <c r="Q330" s="5"/>
      <c r="R330" s="5"/>
      <c r="S330" s="5"/>
      <c r="T330" s="5">
        <v>157082.06</v>
      </c>
      <c r="U330" s="5">
        <v>818944.23</v>
      </c>
      <c r="V330" s="5">
        <v>1032132.9</v>
      </c>
      <c r="W330" s="5">
        <v>1948458.42</v>
      </c>
      <c r="X330" s="5">
        <v>291235.23</v>
      </c>
      <c r="Y330" s="5">
        <v>710359.59</v>
      </c>
      <c r="Z330" s="5">
        <v>3067793.69</v>
      </c>
      <c r="AA330" s="5">
        <v>1622354.23</v>
      </c>
      <c r="AB330" s="5">
        <v>10791.06</v>
      </c>
      <c r="AC330" s="5"/>
    </row>
    <row r="331" spans="1:29" x14ac:dyDescent="0.2">
      <c r="A331" s="7">
        <v>1</v>
      </c>
      <c r="B331" s="4">
        <v>117414203</v>
      </c>
      <c r="C331" s="4" t="s">
        <v>434</v>
      </c>
      <c r="D331" s="4" t="s">
        <v>32</v>
      </c>
      <c r="E331" s="5">
        <v>10784718.93</v>
      </c>
      <c r="F331" s="5">
        <v>5542179.8300000001</v>
      </c>
      <c r="G331" s="5">
        <v>490264.41</v>
      </c>
      <c r="H331" s="5">
        <f t="shared" si="5"/>
        <v>16817163.169999998</v>
      </c>
      <c r="I331" s="5"/>
      <c r="J331" s="5">
        <v>2611256.67</v>
      </c>
      <c r="K331" s="5">
        <v>19428419.84</v>
      </c>
      <c r="L331" s="5">
        <v>13208014.560000001</v>
      </c>
      <c r="M331" s="5">
        <v>7869233.8799999999</v>
      </c>
      <c r="N331" s="5">
        <v>2347239.5299999998</v>
      </c>
      <c r="O331" s="5">
        <v>521519.17</v>
      </c>
      <c r="P331" s="5">
        <v>45446.35</v>
      </c>
      <c r="Q331" s="5"/>
      <c r="R331" s="5"/>
      <c r="S331" s="5">
        <v>1280</v>
      </c>
      <c r="T331" s="5"/>
      <c r="U331" s="5">
        <v>852505.87</v>
      </c>
      <c r="V331" s="5">
        <v>634347.89</v>
      </c>
      <c r="W331" s="5">
        <v>1381879.87</v>
      </c>
      <c r="X331" s="5">
        <v>185206.1</v>
      </c>
      <c r="Y331" s="5">
        <v>369519.27</v>
      </c>
      <c r="Z331" s="5">
        <v>1542822.37</v>
      </c>
      <c r="AA331" s="5">
        <v>400415.65</v>
      </c>
      <c r="AB331" s="5">
        <v>174814.86</v>
      </c>
      <c r="AC331" s="5">
        <v>667.95</v>
      </c>
    </row>
    <row r="332" spans="1:29" x14ac:dyDescent="0.2">
      <c r="A332" s="7">
        <v>1</v>
      </c>
      <c r="B332" s="4">
        <v>117415004</v>
      </c>
      <c r="C332" s="4" t="s">
        <v>435</v>
      </c>
      <c r="D332" s="4" t="s">
        <v>32</v>
      </c>
      <c r="E332" s="5">
        <v>7485822.5700000003</v>
      </c>
      <c r="F332" s="5">
        <v>3803850.21</v>
      </c>
      <c r="G332" s="5">
        <v>396279.1</v>
      </c>
      <c r="H332" s="5">
        <f t="shared" si="5"/>
        <v>11685951.880000001</v>
      </c>
      <c r="I332" s="5"/>
      <c r="J332" s="5">
        <v>1221189.8500000001</v>
      </c>
      <c r="K332" s="5">
        <v>12907141.73</v>
      </c>
      <c r="L332" s="5">
        <v>8664954.7699999996</v>
      </c>
      <c r="M332" s="5">
        <v>4854368.8099999996</v>
      </c>
      <c r="N332" s="5">
        <v>1398020.63</v>
      </c>
      <c r="O332" s="5">
        <v>493236.57</v>
      </c>
      <c r="P332" s="5">
        <v>326131.82</v>
      </c>
      <c r="Q332" s="5"/>
      <c r="R332" s="5"/>
      <c r="S332" s="5"/>
      <c r="T332" s="5">
        <v>414064.74</v>
      </c>
      <c r="U332" s="5">
        <v>432241.77</v>
      </c>
      <c r="V332" s="5">
        <v>499256.82</v>
      </c>
      <c r="W332" s="5">
        <v>715074.95</v>
      </c>
      <c r="X332" s="5">
        <v>74939.11</v>
      </c>
      <c r="Y332" s="5">
        <v>205880.15</v>
      </c>
      <c r="Z332" s="5">
        <v>1284656.3400000001</v>
      </c>
      <c r="AA332" s="5">
        <v>562783.87</v>
      </c>
      <c r="AB332" s="5">
        <v>29017.200000000001</v>
      </c>
      <c r="AC332" s="5"/>
    </row>
    <row r="333" spans="1:29" x14ac:dyDescent="0.2">
      <c r="A333" s="7">
        <v>1</v>
      </c>
      <c r="B333" s="4">
        <v>117415103</v>
      </c>
      <c r="C333" s="4" t="s">
        <v>436</v>
      </c>
      <c r="D333" s="4" t="s">
        <v>32</v>
      </c>
      <c r="E333" s="5">
        <v>13915126.189999999</v>
      </c>
      <c r="F333" s="5">
        <v>7893946.1100000003</v>
      </c>
      <c r="G333" s="5">
        <v>543418.79</v>
      </c>
      <c r="H333" s="5">
        <f t="shared" si="5"/>
        <v>22352491.09</v>
      </c>
      <c r="I333" s="5"/>
      <c r="J333" s="5">
        <v>3037165.28</v>
      </c>
      <c r="K333" s="5">
        <v>25389656.370000001</v>
      </c>
      <c r="L333" s="5">
        <v>17215421.539999999</v>
      </c>
      <c r="M333" s="5">
        <v>11312221.4</v>
      </c>
      <c r="N333" s="5">
        <v>2057952.32</v>
      </c>
      <c r="O333" s="5">
        <v>220720.11</v>
      </c>
      <c r="P333" s="5">
        <v>324232.36</v>
      </c>
      <c r="Q333" s="5"/>
      <c r="R333" s="5"/>
      <c r="S333" s="5"/>
      <c r="T333" s="5"/>
      <c r="U333" s="5">
        <v>842156.16</v>
      </c>
      <c r="V333" s="5">
        <v>1305300.6299999999</v>
      </c>
      <c r="W333" s="5">
        <v>1455865.65</v>
      </c>
      <c r="X333" s="5">
        <v>240720.38</v>
      </c>
      <c r="Y333" s="5">
        <v>304708.67</v>
      </c>
      <c r="Z333" s="5">
        <v>2632758.94</v>
      </c>
      <c r="AA333" s="5">
        <v>1112435.68</v>
      </c>
      <c r="AB333" s="5"/>
      <c r="AC333" s="5"/>
    </row>
    <row r="334" spans="1:29" x14ac:dyDescent="0.2">
      <c r="A334" s="7">
        <v>1</v>
      </c>
      <c r="B334" s="4">
        <v>117415303</v>
      </c>
      <c r="C334" s="4" t="s">
        <v>437</v>
      </c>
      <c r="D334" s="4" t="s">
        <v>32</v>
      </c>
      <c r="E334" s="5">
        <v>8232834.6500000004</v>
      </c>
      <c r="F334" s="5">
        <v>4085117.75</v>
      </c>
      <c r="G334" s="5">
        <v>519703.69</v>
      </c>
      <c r="H334" s="5">
        <f t="shared" si="5"/>
        <v>12837656.09</v>
      </c>
      <c r="I334" s="5">
        <v>470741.39</v>
      </c>
      <c r="J334" s="5">
        <v>1226200</v>
      </c>
      <c r="K334" s="5">
        <v>14534597.48</v>
      </c>
      <c r="L334" s="5">
        <v>10667876.279999999</v>
      </c>
      <c r="M334" s="5">
        <v>6306818.7000000002</v>
      </c>
      <c r="N334" s="5">
        <v>1389009.43</v>
      </c>
      <c r="O334" s="5">
        <v>296550.45</v>
      </c>
      <c r="P334" s="5">
        <v>240456.07</v>
      </c>
      <c r="Q334" s="5"/>
      <c r="R334" s="5"/>
      <c r="S334" s="5"/>
      <c r="T334" s="5"/>
      <c r="U334" s="5">
        <v>367821.19</v>
      </c>
      <c r="V334" s="5">
        <v>929161.16</v>
      </c>
      <c r="W334" s="5">
        <v>784469.85</v>
      </c>
      <c r="X334" s="5">
        <v>137826.94</v>
      </c>
      <c r="Y334" s="5">
        <v>275676.57</v>
      </c>
      <c r="Z334" s="5">
        <v>1133083.9099999999</v>
      </c>
      <c r="AA334" s="5">
        <v>430421.68</v>
      </c>
      <c r="AB334" s="5">
        <v>26656.45</v>
      </c>
      <c r="AC334" s="5"/>
    </row>
    <row r="335" spans="1:29" x14ac:dyDescent="0.2">
      <c r="A335" s="7">
        <v>1</v>
      </c>
      <c r="B335" s="4">
        <v>117416103</v>
      </c>
      <c r="C335" s="4" t="s">
        <v>564</v>
      </c>
      <c r="D335" s="4" t="s">
        <v>32</v>
      </c>
      <c r="E335" s="5">
        <v>9348224.9600000009</v>
      </c>
      <c r="F335" s="5">
        <v>4386268.4400000004</v>
      </c>
      <c r="G335" s="5">
        <v>495838.61</v>
      </c>
      <c r="H335" s="5">
        <f t="shared" si="5"/>
        <v>14230332.010000002</v>
      </c>
      <c r="I335" s="5"/>
      <c r="J335" s="5">
        <v>1795513.67</v>
      </c>
      <c r="K335" s="5">
        <v>16025845.68</v>
      </c>
      <c r="L335" s="5">
        <v>11082766.220000001</v>
      </c>
      <c r="M335" s="5">
        <v>6689346.8899999997</v>
      </c>
      <c r="N335" s="5">
        <v>1609019.04</v>
      </c>
      <c r="O335" s="5">
        <v>532364.78</v>
      </c>
      <c r="P335" s="5">
        <v>517494.25</v>
      </c>
      <c r="Q335" s="5"/>
      <c r="R335" s="5"/>
      <c r="S335" s="5"/>
      <c r="T335" s="5"/>
      <c r="U335" s="5">
        <v>360892.84</v>
      </c>
      <c r="V335" s="5">
        <v>542658.26</v>
      </c>
      <c r="W335" s="5">
        <v>1128317.25</v>
      </c>
      <c r="X335" s="5">
        <v>118013.49</v>
      </c>
      <c r="Y335" s="5">
        <v>308437.65000000002</v>
      </c>
      <c r="Z335" s="5">
        <v>1539552.32</v>
      </c>
      <c r="AA335" s="5">
        <v>388396.63</v>
      </c>
      <c r="AB335" s="5"/>
      <c r="AC335" s="5"/>
    </row>
    <row r="336" spans="1:29" x14ac:dyDescent="0.2">
      <c r="A336" s="7">
        <v>1</v>
      </c>
      <c r="B336" s="4">
        <v>117417202</v>
      </c>
      <c r="C336" s="4" t="s">
        <v>438</v>
      </c>
      <c r="D336" s="4" t="s">
        <v>32</v>
      </c>
      <c r="E336" s="5">
        <v>42636482.810000002</v>
      </c>
      <c r="F336" s="5">
        <v>21713873.25</v>
      </c>
      <c r="G336" s="5">
        <v>1183778.19</v>
      </c>
      <c r="H336" s="5">
        <f t="shared" si="5"/>
        <v>65534134.25</v>
      </c>
      <c r="I336" s="5"/>
      <c r="J336" s="5">
        <v>10863338.439999999</v>
      </c>
      <c r="K336" s="5">
        <v>76397472.689999998</v>
      </c>
      <c r="L336" s="5">
        <v>72157179.120000005</v>
      </c>
      <c r="M336" s="5">
        <v>28727428.359999999</v>
      </c>
      <c r="N336" s="5">
        <v>10714086.369999999</v>
      </c>
      <c r="O336" s="5">
        <v>2344372.2999999998</v>
      </c>
      <c r="P336" s="5">
        <v>772585.03</v>
      </c>
      <c r="Q336" s="5">
        <v>33976.18</v>
      </c>
      <c r="R336" s="5">
        <v>20624.3</v>
      </c>
      <c r="S336" s="5"/>
      <c r="T336" s="5">
        <v>23410.27</v>
      </c>
      <c r="U336" s="5">
        <v>2470647.58</v>
      </c>
      <c r="V336" s="5">
        <v>1770450.92</v>
      </c>
      <c r="W336" s="5">
        <v>5404318.9000000004</v>
      </c>
      <c r="X336" s="5">
        <v>1105725.8999999999</v>
      </c>
      <c r="Y336" s="5">
        <v>869237.73</v>
      </c>
      <c r="Z336" s="5">
        <v>6568284.9000000004</v>
      </c>
      <c r="AA336" s="5">
        <v>2711288.71</v>
      </c>
      <c r="AB336" s="5">
        <v>813918.61</v>
      </c>
      <c r="AC336" s="5"/>
    </row>
    <row r="337" spans="1:29" x14ac:dyDescent="0.2">
      <c r="A337" s="7">
        <v>1</v>
      </c>
      <c r="B337" s="4">
        <v>109420803</v>
      </c>
      <c r="C337" s="4" t="s">
        <v>295</v>
      </c>
      <c r="D337" s="4" t="s">
        <v>9</v>
      </c>
      <c r="E337" s="5">
        <v>20203634.370000001</v>
      </c>
      <c r="F337" s="5">
        <v>11285871.779999999</v>
      </c>
      <c r="G337" s="5">
        <v>813575.19</v>
      </c>
      <c r="H337" s="5">
        <f t="shared" si="5"/>
        <v>32303081.34</v>
      </c>
      <c r="I337" s="5">
        <v>77981.25</v>
      </c>
      <c r="J337" s="5">
        <v>2672289.81</v>
      </c>
      <c r="K337" s="5">
        <v>35053352.399999999</v>
      </c>
      <c r="L337" s="5">
        <v>21602202.66</v>
      </c>
      <c r="M337" s="5">
        <v>13583865.82</v>
      </c>
      <c r="N337" s="5">
        <v>4021576.5</v>
      </c>
      <c r="O337" s="5">
        <v>1127624.76</v>
      </c>
      <c r="P337" s="5">
        <v>652989.97</v>
      </c>
      <c r="Q337" s="5">
        <v>152587.67000000001</v>
      </c>
      <c r="R337" s="5">
        <v>24879.66</v>
      </c>
      <c r="S337" s="5"/>
      <c r="T337" s="5">
        <v>640109.99</v>
      </c>
      <c r="U337" s="5">
        <v>832888.52</v>
      </c>
      <c r="V337" s="5">
        <v>2348281.5</v>
      </c>
      <c r="W337" s="5">
        <v>2114370.39</v>
      </c>
      <c r="X337" s="5">
        <v>437828.14</v>
      </c>
      <c r="Y337" s="5">
        <v>474238.04</v>
      </c>
      <c r="Z337" s="5">
        <v>3131905.25</v>
      </c>
      <c r="AA337" s="5">
        <v>1767639.08</v>
      </c>
      <c r="AB337" s="5">
        <v>94275.49</v>
      </c>
      <c r="AC337" s="5">
        <v>84445.37</v>
      </c>
    </row>
    <row r="338" spans="1:29" x14ac:dyDescent="0.2">
      <c r="A338" s="7">
        <v>1</v>
      </c>
      <c r="B338" s="4">
        <v>109422303</v>
      </c>
      <c r="C338" s="4" t="s">
        <v>296</v>
      </c>
      <c r="D338" s="4" t="s">
        <v>9</v>
      </c>
      <c r="E338" s="5">
        <v>9064051.5</v>
      </c>
      <c r="F338" s="5">
        <v>4802202.54</v>
      </c>
      <c r="G338" s="5">
        <v>390223.06</v>
      </c>
      <c r="H338" s="5">
        <f t="shared" si="5"/>
        <v>14256477.1</v>
      </c>
      <c r="I338" s="5">
        <v>28156</v>
      </c>
      <c r="J338" s="5">
        <v>14611837.35</v>
      </c>
      <c r="K338" s="5">
        <v>28896470.449999999</v>
      </c>
      <c r="L338" s="5">
        <v>10679778.140000001</v>
      </c>
      <c r="M338" s="5">
        <v>7341423.4900000002</v>
      </c>
      <c r="N338" s="5">
        <v>1601673.02</v>
      </c>
      <c r="O338" s="5"/>
      <c r="P338" s="5">
        <v>117274.06</v>
      </c>
      <c r="Q338" s="5"/>
      <c r="R338" s="5">
        <v>3680.93</v>
      </c>
      <c r="S338" s="5"/>
      <c r="T338" s="5"/>
      <c r="U338" s="5">
        <v>363646.9</v>
      </c>
      <c r="V338" s="5">
        <v>740835.89</v>
      </c>
      <c r="W338" s="5">
        <v>1496184.05</v>
      </c>
      <c r="X338" s="5">
        <v>152360.92000000001</v>
      </c>
      <c r="Y338" s="5">
        <v>266987.7</v>
      </c>
      <c r="Z338" s="5">
        <v>1195370.26</v>
      </c>
      <c r="AA338" s="5">
        <v>486172.46</v>
      </c>
      <c r="AB338" s="5">
        <v>66810.55</v>
      </c>
      <c r="AC338" s="5">
        <v>33833.81</v>
      </c>
    </row>
    <row r="339" spans="1:29" x14ac:dyDescent="0.2">
      <c r="A339" s="7">
        <v>1</v>
      </c>
      <c r="B339" s="4">
        <v>109426003</v>
      </c>
      <c r="C339" s="4" t="s">
        <v>297</v>
      </c>
      <c r="D339" s="4" t="s">
        <v>9</v>
      </c>
      <c r="E339" s="5">
        <v>5534267.71</v>
      </c>
      <c r="F339" s="5">
        <v>3240985.02</v>
      </c>
      <c r="G339" s="5">
        <v>237226.96</v>
      </c>
      <c r="H339" s="5">
        <f t="shared" si="5"/>
        <v>9012479.6900000013</v>
      </c>
      <c r="I339" s="5"/>
      <c r="J339" s="5">
        <v>1471998.15</v>
      </c>
      <c r="K339" s="5">
        <v>10484477.84</v>
      </c>
      <c r="L339" s="5">
        <v>5770739.7800000003</v>
      </c>
      <c r="M339" s="5">
        <v>4016594.73</v>
      </c>
      <c r="N339" s="5">
        <v>1240336.6499999999</v>
      </c>
      <c r="O339" s="5">
        <v>257764.79</v>
      </c>
      <c r="P339" s="5">
        <v>15237.54</v>
      </c>
      <c r="Q339" s="5"/>
      <c r="R339" s="5"/>
      <c r="S339" s="5">
        <v>4334</v>
      </c>
      <c r="T339" s="5"/>
      <c r="U339" s="5">
        <v>180894.75</v>
      </c>
      <c r="V339" s="5">
        <v>291275.81</v>
      </c>
      <c r="W339" s="5">
        <v>677404.63</v>
      </c>
      <c r="X339" s="5">
        <v>124176.03</v>
      </c>
      <c r="Y339" s="5">
        <v>167311.16</v>
      </c>
      <c r="Z339" s="5">
        <v>834863.62</v>
      </c>
      <c r="AA339" s="5">
        <v>760656.83</v>
      </c>
      <c r="AB339" s="5">
        <v>189299.86</v>
      </c>
      <c r="AC339" s="5">
        <v>15102.33</v>
      </c>
    </row>
    <row r="340" spans="1:29" x14ac:dyDescent="0.2">
      <c r="A340" s="7">
        <v>1</v>
      </c>
      <c r="B340" s="4">
        <v>109426303</v>
      </c>
      <c r="C340" s="4" t="s">
        <v>298</v>
      </c>
      <c r="D340" s="4" t="s">
        <v>9</v>
      </c>
      <c r="E340" s="5">
        <v>8057113.5099999998</v>
      </c>
      <c r="F340" s="5">
        <v>3334268.23</v>
      </c>
      <c r="G340" s="5">
        <v>367100.28</v>
      </c>
      <c r="H340" s="5">
        <f t="shared" si="5"/>
        <v>11758482.02</v>
      </c>
      <c r="I340" s="5"/>
      <c r="J340" s="5">
        <v>1233922.9099999999</v>
      </c>
      <c r="K340" s="5">
        <v>12992404.93</v>
      </c>
      <c r="L340" s="5">
        <v>8538805.9299999997</v>
      </c>
      <c r="M340" s="5">
        <v>6203736.7199999997</v>
      </c>
      <c r="N340" s="5">
        <v>1106566.23</v>
      </c>
      <c r="O340" s="5">
        <v>641133.43999999994</v>
      </c>
      <c r="P340" s="5">
        <v>105502</v>
      </c>
      <c r="Q340" s="5"/>
      <c r="R340" s="5">
        <v>175.12</v>
      </c>
      <c r="S340" s="5"/>
      <c r="T340" s="5"/>
      <c r="U340" s="5">
        <v>304538.69</v>
      </c>
      <c r="V340" s="5">
        <v>202439.46</v>
      </c>
      <c r="W340" s="5">
        <v>1019243.77</v>
      </c>
      <c r="X340" s="5">
        <v>161871.07</v>
      </c>
      <c r="Y340" s="5">
        <v>200360.84</v>
      </c>
      <c r="Z340" s="5">
        <v>868855.43</v>
      </c>
      <c r="AA340" s="5">
        <v>536170.19999999995</v>
      </c>
      <c r="AB340" s="5">
        <v>12000</v>
      </c>
      <c r="AC340" s="5">
        <v>28788.77</v>
      </c>
    </row>
    <row r="341" spans="1:29" x14ac:dyDescent="0.2">
      <c r="A341" s="7">
        <v>1</v>
      </c>
      <c r="B341" s="4">
        <v>109427503</v>
      </c>
      <c r="C341" s="4" t="s">
        <v>299</v>
      </c>
      <c r="D341" s="4" t="s">
        <v>9</v>
      </c>
      <c r="E341" s="5">
        <v>7316096.5599999996</v>
      </c>
      <c r="F341" s="5">
        <v>4211986.43</v>
      </c>
      <c r="G341" s="5">
        <v>384208.6</v>
      </c>
      <c r="H341" s="5">
        <f t="shared" si="5"/>
        <v>11912291.589999998</v>
      </c>
      <c r="I341" s="5"/>
      <c r="J341" s="5">
        <v>1741209.95</v>
      </c>
      <c r="K341" s="5">
        <v>13653501.539999999</v>
      </c>
      <c r="L341" s="5">
        <v>9267229.7799999993</v>
      </c>
      <c r="M341" s="5">
        <v>4669669.8099999996</v>
      </c>
      <c r="N341" s="5">
        <v>1379511.06</v>
      </c>
      <c r="O341" s="5">
        <v>517533.71</v>
      </c>
      <c r="P341" s="5">
        <v>374185.29</v>
      </c>
      <c r="Q341" s="5"/>
      <c r="R341" s="5"/>
      <c r="S341" s="5"/>
      <c r="T341" s="5">
        <v>375196.69</v>
      </c>
      <c r="U341" s="5">
        <v>384873.63</v>
      </c>
      <c r="V341" s="5">
        <v>466070.05</v>
      </c>
      <c r="W341" s="5">
        <v>744269.08</v>
      </c>
      <c r="X341" s="5">
        <v>147264.23000000001</v>
      </c>
      <c r="Y341" s="5">
        <v>233492.1</v>
      </c>
      <c r="Z341" s="5">
        <v>1026012.87</v>
      </c>
      <c r="AA341" s="5">
        <v>1028276.46</v>
      </c>
      <c r="AB341" s="5">
        <v>147840.07</v>
      </c>
      <c r="AC341" s="5">
        <v>33887.94</v>
      </c>
    </row>
    <row r="342" spans="1:29" x14ac:dyDescent="0.2">
      <c r="A342" s="7">
        <v>1</v>
      </c>
      <c r="B342" s="4">
        <v>104431304</v>
      </c>
      <c r="C342" s="4" t="s">
        <v>202</v>
      </c>
      <c r="D342" s="4" t="s">
        <v>507</v>
      </c>
      <c r="E342" s="5">
        <v>4494110.2300000004</v>
      </c>
      <c r="F342" s="5">
        <v>2524603.0499999998</v>
      </c>
      <c r="G342" s="5">
        <v>175975.84</v>
      </c>
      <c r="H342" s="5">
        <f t="shared" si="5"/>
        <v>7194689.1200000001</v>
      </c>
      <c r="I342" s="5"/>
      <c r="J342" s="5">
        <v>618814.68000000005</v>
      </c>
      <c r="K342" s="5">
        <v>7813503.7999999998</v>
      </c>
      <c r="L342" s="5">
        <v>5033580.8499999996</v>
      </c>
      <c r="M342" s="5">
        <v>3110972.71</v>
      </c>
      <c r="N342" s="5">
        <v>829812.65</v>
      </c>
      <c r="O342" s="5">
        <v>398394.26</v>
      </c>
      <c r="P342" s="5">
        <v>154930.60999999999</v>
      </c>
      <c r="Q342" s="5"/>
      <c r="R342" s="5"/>
      <c r="S342" s="5"/>
      <c r="T342" s="5"/>
      <c r="U342" s="5">
        <v>203862.24</v>
      </c>
      <c r="V342" s="5">
        <v>242349.8</v>
      </c>
      <c r="W342" s="5">
        <v>625488.30000000005</v>
      </c>
      <c r="X342" s="5">
        <v>55518.8</v>
      </c>
      <c r="Y342" s="5">
        <v>89063.360000000001</v>
      </c>
      <c r="Z342" s="5">
        <v>642791.54</v>
      </c>
      <c r="AA342" s="5">
        <v>660395.74</v>
      </c>
      <c r="AB342" s="5"/>
      <c r="AC342" s="5">
        <v>5133.2700000000004</v>
      </c>
    </row>
    <row r="343" spans="1:29" x14ac:dyDescent="0.2">
      <c r="A343" s="7">
        <v>1</v>
      </c>
      <c r="B343" s="4">
        <v>104432503</v>
      </c>
      <c r="C343" s="4" t="s">
        <v>203</v>
      </c>
      <c r="D343" s="4" t="s">
        <v>507</v>
      </c>
      <c r="E343" s="5">
        <v>9260366.6400000006</v>
      </c>
      <c r="F343" s="5">
        <v>4603908.76</v>
      </c>
      <c r="G343" s="5">
        <v>764072.4</v>
      </c>
      <c r="H343" s="5">
        <f t="shared" si="5"/>
        <v>14628347.800000001</v>
      </c>
      <c r="I343" s="5"/>
      <c r="J343" s="5">
        <v>1131824.74</v>
      </c>
      <c r="K343" s="5">
        <v>15760172.539999999</v>
      </c>
      <c r="L343" s="5">
        <v>9353703.4000000004</v>
      </c>
      <c r="M343" s="5">
        <v>6355250.2800000003</v>
      </c>
      <c r="N343" s="5">
        <v>2213887.0299999998</v>
      </c>
      <c r="O343" s="5">
        <v>395236.87</v>
      </c>
      <c r="P343" s="5">
        <v>295992.46000000002</v>
      </c>
      <c r="Q343" s="5"/>
      <c r="R343" s="5"/>
      <c r="S343" s="5"/>
      <c r="T343" s="5"/>
      <c r="U343" s="5">
        <v>277245.87</v>
      </c>
      <c r="V343" s="5">
        <v>540076.18999999994</v>
      </c>
      <c r="W343" s="5">
        <v>1176138.8700000001</v>
      </c>
      <c r="X343" s="5">
        <v>152294.57999999999</v>
      </c>
      <c r="Y343" s="5">
        <v>671083.27</v>
      </c>
      <c r="Z343" s="5">
        <v>1432477.83</v>
      </c>
      <c r="AA343" s="5">
        <v>349958.1</v>
      </c>
      <c r="AB343" s="5"/>
      <c r="AC343" s="5">
        <v>4634.05</v>
      </c>
    </row>
    <row r="344" spans="1:29" x14ac:dyDescent="0.2">
      <c r="A344" s="7">
        <v>1</v>
      </c>
      <c r="B344" s="4">
        <v>104432803</v>
      </c>
      <c r="C344" s="4" t="s">
        <v>204</v>
      </c>
      <c r="D344" s="4" t="s">
        <v>507</v>
      </c>
      <c r="E344" s="5">
        <v>9824473.5800000001</v>
      </c>
      <c r="F344" s="5">
        <v>4540393.3499999996</v>
      </c>
      <c r="G344" s="5">
        <v>725507.05</v>
      </c>
      <c r="H344" s="5">
        <f t="shared" si="5"/>
        <v>15090373.98</v>
      </c>
      <c r="I344" s="5">
        <v>7125.9</v>
      </c>
      <c r="J344" s="5">
        <v>1323738.6100000001</v>
      </c>
      <c r="K344" s="5">
        <v>16421238.49</v>
      </c>
      <c r="L344" s="5">
        <v>10646059.73</v>
      </c>
      <c r="M344" s="5">
        <v>7129829.4400000004</v>
      </c>
      <c r="N344" s="5">
        <v>2098017.5499999998</v>
      </c>
      <c r="O344" s="5">
        <v>565719.73</v>
      </c>
      <c r="P344" s="5">
        <v>30906.86</v>
      </c>
      <c r="Q344" s="5"/>
      <c r="R344" s="5"/>
      <c r="S344" s="5"/>
      <c r="T344" s="5"/>
      <c r="U344" s="5">
        <v>370553.53</v>
      </c>
      <c r="V344" s="5">
        <v>470240.43</v>
      </c>
      <c r="W344" s="5">
        <v>1062939.1000000001</v>
      </c>
      <c r="X344" s="5">
        <v>200449.23</v>
      </c>
      <c r="Y344" s="5">
        <v>241912.17</v>
      </c>
      <c r="Z344" s="5">
        <v>1468398.26</v>
      </c>
      <c r="AA344" s="5">
        <v>713657.2</v>
      </c>
      <c r="AB344" s="5"/>
      <c r="AC344" s="5">
        <v>12243.43</v>
      </c>
    </row>
    <row r="345" spans="1:29" x14ac:dyDescent="0.2">
      <c r="A345" s="7">
        <v>1</v>
      </c>
      <c r="B345" s="4">
        <v>104432903</v>
      </c>
      <c r="C345" s="4" t="s">
        <v>205</v>
      </c>
      <c r="D345" s="4" t="s">
        <v>507</v>
      </c>
      <c r="E345" s="5">
        <v>21579617.039999999</v>
      </c>
      <c r="F345" s="5">
        <v>8247312.0300000003</v>
      </c>
      <c r="G345" s="5">
        <v>680888.59</v>
      </c>
      <c r="H345" s="5">
        <f t="shared" si="5"/>
        <v>30507817.66</v>
      </c>
      <c r="I345" s="5">
        <v>8876</v>
      </c>
      <c r="J345" s="5">
        <v>3358597.99</v>
      </c>
      <c r="K345" s="5">
        <v>33875291.649999999</v>
      </c>
      <c r="L345" s="5">
        <v>14538496.24</v>
      </c>
      <c r="M345" s="5">
        <v>12706253.810000001</v>
      </c>
      <c r="N345" s="5">
        <v>6858456.04</v>
      </c>
      <c r="O345" s="5">
        <v>1789346.72</v>
      </c>
      <c r="P345" s="5">
        <v>225560.47</v>
      </c>
      <c r="Q345" s="5"/>
      <c r="R345" s="5"/>
      <c r="S345" s="5"/>
      <c r="T345" s="5"/>
      <c r="U345" s="5">
        <v>813788</v>
      </c>
      <c r="V345" s="5">
        <v>1032966.77</v>
      </c>
      <c r="W345" s="5">
        <v>1986691.91</v>
      </c>
      <c r="X345" s="5">
        <v>259523.56</v>
      </c>
      <c r="Y345" s="5">
        <v>353300.94</v>
      </c>
      <c r="Z345" s="5">
        <v>2278682.15</v>
      </c>
      <c r="AA345" s="5">
        <v>1495693.37</v>
      </c>
      <c r="AB345" s="5"/>
      <c r="AC345" s="5">
        <v>26665.33</v>
      </c>
    </row>
    <row r="346" spans="1:29" x14ac:dyDescent="0.2">
      <c r="A346" s="7">
        <v>1</v>
      </c>
      <c r="B346" s="4">
        <v>104433303</v>
      </c>
      <c r="C346" s="4" t="s">
        <v>206</v>
      </c>
      <c r="D346" s="4" t="s">
        <v>507</v>
      </c>
      <c r="E346" s="5">
        <v>16277700.75</v>
      </c>
      <c r="F346" s="5">
        <v>6954743.4299999997</v>
      </c>
      <c r="G346" s="5">
        <v>789566.74</v>
      </c>
      <c r="H346" s="5">
        <f t="shared" si="5"/>
        <v>24022010.919999998</v>
      </c>
      <c r="I346" s="5">
        <v>539.66999999999996</v>
      </c>
      <c r="J346" s="5">
        <v>2784955.72</v>
      </c>
      <c r="K346" s="5">
        <v>26807506.309999999</v>
      </c>
      <c r="L346" s="5">
        <v>18676556.23</v>
      </c>
      <c r="M346" s="5">
        <v>12029206.23</v>
      </c>
      <c r="N346" s="5">
        <v>3466705.12</v>
      </c>
      <c r="O346" s="5">
        <v>640519.01</v>
      </c>
      <c r="P346" s="5">
        <v>141270.39000000001</v>
      </c>
      <c r="Q346" s="5"/>
      <c r="R346" s="5"/>
      <c r="S346" s="5"/>
      <c r="T346" s="5"/>
      <c r="U346" s="5">
        <v>771541.24</v>
      </c>
      <c r="V346" s="5">
        <v>520358.04</v>
      </c>
      <c r="W346" s="5">
        <v>1346789.62</v>
      </c>
      <c r="X346" s="5">
        <v>367982.67</v>
      </c>
      <c r="Y346" s="5">
        <v>336338.55</v>
      </c>
      <c r="Z346" s="5">
        <v>2044656.57</v>
      </c>
      <c r="AA346" s="5">
        <v>1343373.8</v>
      </c>
      <c r="AB346" s="5">
        <v>190034.27</v>
      </c>
      <c r="AC346" s="5">
        <v>33668.67</v>
      </c>
    </row>
    <row r="347" spans="1:29" x14ac:dyDescent="0.2">
      <c r="A347" s="7">
        <v>1</v>
      </c>
      <c r="B347" s="4">
        <v>104433604</v>
      </c>
      <c r="C347" s="4" t="s">
        <v>207</v>
      </c>
      <c r="D347" s="4" t="s">
        <v>507</v>
      </c>
      <c r="E347" s="5">
        <v>4255142.87</v>
      </c>
      <c r="F347" s="5">
        <v>2932653.46</v>
      </c>
      <c r="G347" s="5">
        <v>168924.08</v>
      </c>
      <c r="H347" s="5">
        <f t="shared" si="5"/>
        <v>7356720.4100000001</v>
      </c>
      <c r="I347" s="5"/>
      <c r="J347" s="5">
        <v>755716.81</v>
      </c>
      <c r="K347" s="5">
        <v>8112437.2199999997</v>
      </c>
      <c r="L347" s="5">
        <v>5151776.68</v>
      </c>
      <c r="M347" s="5">
        <v>2802770.91</v>
      </c>
      <c r="N347" s="5">
        <v>1235082.3600000001</v>
      </c>
      <c r="O347" s="5">
        <v>136483.17000000001</v>
      </c>
      <c r="P347" s="5">
        <v>80806.429999999993</v>
      </c>
      <c r="Q347" s="5"/>
      <c r="R347" s="5"/>
      <c r="S347" s="5"/>
      <c r="T347" s="5"/>
      <c r="U347" s="5">
        <v>326973.26</v>
      </c>
      <c r="V347" s="5">
        <v>235489.89</v>
      </c>
      <c r="W347" s="5">
        <v>721893.89</v>
      </c>
      <c r="X347" s="5">
        <v>44986.99</v>
      </c>
      <c r="Y347" s="5">
        <v>194184.61</v>
      </c>
      <c r="Z347" s="5">
        <v>642422.71</v>
      </c>
      <c r="AA347" s="5">
        <v>759444.64</v>
      </c>
      <c r="AB347" s="5"/>
      <c r="AC347" s="5">
        <v>7257.47</v>
      </c>
    </row>
    <row r="348" spans="1:29" x14ac:dyDescent="0.2">
      <c r="A348" s="7">
        <v>1</v>
      </c>
      <c r="B348" s="4">
        <v>104433903</v>
      </c>
      <c r="C348" s="4" t="s">
        <v>208</v>
      </c>
      <c r="D348" s="4" t="s">
        <v>507</v>
      </c>
      <c r="E348" s="5">
        <v>8953332.4299999997</v>
      </c>
      <c r="F348" s="5">
        <v>4345323.07</v>
      </c>
      <c r="G348" s="5">
        <v>357353.45</v>
      </c>
      <c r="H348" s="5">
        <f t="shared" si="5"/>
        <v>13656008.949999999</v>
      </c>
      <c r="I348" s="5">
        <v>73130.5</v>
      </c>
      <c r="J348" s="5">
        <v>38767.71</v>
      </c>
      <c r="K348" s="5">
        <v>13767907.16</v>
      </c>
      <c r="L348" s="5">
        <v>9652648.0700000003</v>
      </c>
      <c r="M348" s="5">
        <v>6316630.5099999998</v>
      </c>
      <c r="N348" s="5">
        <v>2048627.94</v>
      </c>
      <c r="O348" s="5">
        <v>578073.15</v>
      </c>
      <c r="P348" s="5">
        <v>10000.83</v>
      </c>
      <c r="Q348" s="5"/>
      <c r="R348" s="5"/>
      <c r="S348" s="5"/>
      <c r="T348" s="5"/>
      <c r="U348" s="5">
        <v>347201.71</v>
      </c>
      <c r="V348" s="5">
        <v>419712</v>
      </c>
      <c r="W348" s="5">
        <v>939044.18</v>
      </c>
      <c r="X348" s="5">
        <v>141710.91</v>
      </c>
      <c r="Y348" s="5">
        <v>174742.79</v>
      </c>
      <c r="Z348" s="5">
        <v>1106267.3500000001</v>
      </c>
      <c r="AA348" s="5">
        <v>1203536.75</v>
      </c>
      <c r="AB348" s="5"/>
      <c r="AC348" s="5">
        <v>13107.38</v>
      </c>
    </row>
    <row r="349" spans="1:29" x14ac:dyDescent="0.2">
      <c r="A349" s="7">
        <v>1</v>
      </c>
      <c r="B349" s="4">
        <v>104435003</v>
      </c>
      <c r="C349" s="4" t="s">
        <v>209</v>
      </c>
      <c r="D349" s="4" t="s">
        <v>507</v>
      </c>
      <c r="E349" s="5">
        <v>8605386.5399999991</v>
      </c>
      <c r="F349" s="5">
        <v>4492984.8</v>
      </c>
      <c r="G349" s="5">
        <v>431742.45</v>
      </c>
      <c r="H349" s="5">
        <f t="shared" si="5"/>
        <v>13530113.789999999</v>
      </c>
      <c r="I349" s="5"/>
      <c r="J349" s="5">
        <v>2174730.08</v>
      </c>
      <c r="K349" s="5">
        <v>15704843.869999999</v>
      </c>
      <c r="L349" s="5">
        <v>9124917.2899999991</v>
      </c>
      <c r="M349" s="5">
        <v>6203876.46</v>
      </c>
      <c r="N349" s="5">
        <v>1863734.31</v>
      </c>
      <c r="O349" s="5">
        <v>358148.35</v>
      </c>
      <c r="P349" s="5">
        <v>179627.42</v>
      </c>
      <c r="Q349" s="5"/>
      <c r="R349" s="5"/>
      <c r="S349" s="5"/>
      <c r="T349" s="5"/>
      <c r="U349" s="5">
        <v>395162.66</v>
      </c>
      <c r="V349" s="5">
        <v>488145.98</v>
      </c>
      <c r="W349" s="5">
        <v>1190368.6599999999</v>
      </c>
      <c r="X349" s="5">
        <v>174616.22</v>
      </c>
      <c r="Y349" s="5">
        <v>153284.47</v>
      </c>
      <c r="Z349" s="5">
        <v>971268.1</v>
      </c>
      <c r="AA349" s="5">
        <v>1105682.5900000001</v>
      </c>
      <c r="AB349" s="5"/>
      <c r="AC349" s="5">
        <v>14456.12</v>
      </c>
    </row>
    <row r="350" spans="1:29" x14ac:dyDescent="0.2">
      <c r="A350" s="7">
        <v>1</v>
      </c>
      <c r="B350" s="4">
        <v>104435303</v>
      </c>
      <c r="C350" s="4" t="s">
        <v>210</v>
      </c>
      <c r="D350" s="4" t="s">
        <v>507</v>
      </c>
      <c r="E350" s="5">
        <v>11102999.82</v>
      </c>
      <c r="F350" s="5">
        <v>5483577.3700000001</v>
      </c>
      <c r="G350" s="5">
        <v>471021.76</v>
      </c>
      <c r="H350" s="5">
        <f t="shared" si="5"/>
        <v>17057598.950000003</v>
      </c>
      <c r="I350" s="5"/>
      <c r="J350" s="5">
        <v>2165097.5</v>
      </c>
      <c r="K350" s="5">
        <v>19222696.449999999</v>
      </c>
      <c r="L350" s="5">
        <v>13099104.49</v>
      </c>
      <c r="M350" s="5">
        <v>7702607.3200000003</v>
      </c>
      <c r="N350" s="5">
        <v>3123292.57</v>
      </c>
      <c r="O350" s="5">
        <v>270768.78000000003</v>
      </c>
      <c r="P350" s="5">
        <v>6331.15</v>
      </c>
      <c r="Q350" s="5"/>
      <c r="R350" s="5"/>
      <c r="S350" s="5"/>
      <c r="T350" s="5"/>
      <c r="U350" s="5">
        <v>473821.87</v>
      </c>
      <c r="V350" s="5">
        <v>191607.71</v>
      </c>
      <c r="W350" s="5">
        <v>1281969.93</v>
      </c>
      <c r="X350" s="5">
        <v>192296.97</v>
      </c>
      <c r="Y350" s="5">
        <v>361070.26</v>
      </c>
      <c r="Z350" s="5">
        <v>1344395.04</v>
      </c>
      <c r="AA350" s="5">
        <v>1327530.8400000001</v>
      </c>
      <c r="AB350" s="5">
        <v>299666.58</v>
      </c>
      <c r="AC350" s="5">
        <v>11218.17</v>
      </c>
    </row>
    <row r="351" spans="1:29" x14ac:dyDescent="0.2">
      <c r="A351" s="7">
        <v>1</v>
      </c>
      <c r="B351" s="4">
        <v>104435603</v>
      </c>
      <c r="C351" s="4" t="s">
        <v>211</v>
      </c>
      <c r="D351" s="4" t="s">
        <v>507</v>
      </c>
      <c r="E351" s="5">
        <v>17252134.82</v>
      </c>
      <c r="F351" s="5">
        <v>6881169.2999999998</v>
      </c>
      <c r="G351" s="5">
        <v>704831.29</v>
      </c>
      <c r="H351" s="5">
        <f t="shared" si="5"/>
        <v>24838135.41</v>
      </c>
      <c r="I351" s="5"/>
      <c r="J351" s="5">
        <v>3862426.22</v>
      </c>
      <c r="K351" s="5">
        <v>28700561.629999999</v>
      </c>
      <c r="L351" s="5">
        <v>17073099.25</v>
      </c>
      <c r="M351" s="5">
        <v>11530481.560000001</v>
      </c>
      <c r="N351" s="5">
        <v>4912050.45</v>
      </c>
      <c r="O351" s="5">
        <v>105315.05</v>
      </c>
      <c r="P351" s="5">
        <v>704287.76</v>
      </c>
      <c r="Q351" s="5"/>
      <c r="R351" s="5"/>
      <c r="S351" s="5"/>
      <c r="T351" s="5"/>
      <c r="U351" s="5">
        <v>884144.73</v>
      </c>
      <c r="V351" s="5">
        <v>461985.38</v>
      </c>
      <c r="W351" s="5">
        <v>1464712.9</v>
      </c>
      <c r="X351" s="5">
        <v>346916.98</v>
      </c>
      <c r="Y351" s="5">
        <v>356575</v>
      </c>
      <c r="Z351" s="5">
        <v>2810347.05</v>
      </c>
      <c r="AA351" s="5">
        <v>378640.77</v>
      </c>
      <c r="AB351" s="5">
        <v>166781.39000000001</v>
      </c>
      <c r="AC351" s="5">
        <v>11065.1</v>
      </c>
    </row>
    <row r="352" spans="1:29" x14ac:dyDescent="0.2">
      <c r="A352" s="7">
        <v>1</v>
      </c>
      <c r="B352" s="4">
        <v>104435703</v>
      </c>
      <c r="C352" s="4" t="s">
        <v>212</v>
      </c>
      <c r="D352" s="4" t="s">
        <v>507</v>
      </c>
      <c r="E352" s="5">
        <v>8337518.9400000004</v>
      </c>
      <c r="F352" s="5">
        <v>4384484.58</v>
      </c>
      <c r="G352" s="5">
        <v>322240.86</v>
      </c>
      <c r="H352" s="5">
        <f t="shared" si="5"/>
        <v>13044244.379999999</v>
      </c>
      <c r="I352" s="5"/>
      <c r="J352" s="5">
        <v>1319510.58</v>
      </c>
      <c r="K352" s="5">
        <v>14363754.960000001</v>
      </c>
      <c r="L352" s="5">
        <v>10106828.130000001</v>
      </c>
      <c r="M352" s="5">
        <v>6783471.5</v>
      </c>
      <c r="N352" s="5">
        <v>1322641.68</v>
      </c>
      <c r="O352" s="5">
        <v>150228.60999999999</v>
      </c>
      <c r="P352" s="5">
        <v>81177.149999999994</v>
      </c>
      <c r="Q352" s="5"/>
      <c r="R352" s="5"/>
      <c r="S352" s="5"/>
      <c r="T352" s="5"/>
      <c r="U352" s="5">
        <v>365725.05</v>
      </c>
      <c r="V352" s="5">
        <v>451852.76</v>
      </c>
      <c r="W352" s="5">
        <v>1086484.58</v>
      </c>
      <c r="X352" s="5">
        <v>117489.98</v>
      </c>
      <c r="Y352" s="5">
        <v>188217.25</v>
      </c>
      <c r="Z352" s="5">
        <v>1425608.47</v>
      </c>
      <c r="AA352" s="5">
        <v>496669.87</v>
      </c>
      <c r="AB352" s="5">
        <v>242298.77</v>
      </c>
      <c r="AC352" s="5">
        <v>10137.85</v>
      </c>
    </row>
    <row r="353" spans="1:29" x14ac:dyDescent="0.2">
      <c r="A353" s="7">
        <v>1</v>
      </c>
      <c r="B353" s="4">
        <v>104437503</v>
      </c>
      <c r="C353" s="4" t="s">
        <v>213</v>
      </c>
      <c r="D353" s="4" t="s">
        <v>507</v>
      </c>
      <c r="E353" s="5">
        <v>7440840.9299999997</v>
      </c>
      <c r="F353" s="5">
        <v>4057048.99</v>
      </c>
      <c r="G353" s="5">
        <v>402899.17</v>
      </c>
      <c r="H353" s="5">
        <f t="shared" si="5"/>
        <v>11900789.09</v>
      </c>
      <c r="I353" s="5"/>
      <c r="J353" s="5">
        <v>1282180.1200000001</v>
      </c>
      <c r="K353" s="5">
        <v>13182969.210000001</v>
      </c>
      <c r="L353" s="5">
        <v>8533828.1199999992</v>
      </c>
      <c r="M353" s="5">
        <v>5690381.46</v>
      </c>
      <c r="N353" s="5">
        <v>1434962.19</v>
      </c>
      <c r="O353" s="5">
        <v>303962.98</v>
      </c>
      <c r="P353" s="5">
        <v>11534.3</v>
      </c>
      <c r="Q353" s="5"/>
      <c r="R353" s="5"/>
      <c r="S353" s="5"/>
      <c r="T353" s="5"/>
      <c r="U353" s="5">
        <v>296944.19</v>
      </c>
      <c r="V353" s="5">
        <v>524781.15</v>
      </c>
      <c r="W353" s="5">
        <v>915632.29</v>
      </c>
      <c r="X353" s="5">
        <v>196614.04</v>
      </c>
      <c r="Y353" s="5">
        <v>141319.75</v>
      </c>
      <c r="Z353" s="5">
        <v>1128155.03</v>
      </c>
      <c r="AA353" s="5">
        <v>573203.84</v>
      </c>
      <c r="AB353" s="5">
        <v>269902.96000000002</v>
      </c>
      <c r="AC353" s="5">
        <v>10495.74</v>
      </c>
    </row>
    <row r="354" spans="1:29" x14ac:dyDescent="0.2">
      <c r="A354" s="7">
        <v>1</v>
      </c>
      <c r="B354" s="4">
        <v>111444602</v>
      </c>
      <c r="C354" s="4" t="s">
        <v>323</v>
      </c>
      <c r="D354" s="4" t="s">
        <v>16</v>
      </c>
      <c r="E354" s="5">
        <v>34781213.780000001</v>
      </c>
      <c r="F354" s="5">
        <v>20079756.670000002</v>
      </c>
      <c r="G354" s="5">
        <v>899678.19</v>
      </c>
      <c r="H354" s="5">
        <f t="shared" si="5"/>
        <v>55760648.640000001</v>
      </c>
      <c r="I354" s="5"/>
      <c r="J354" s="5">
        <v>9236709.4199999999</v>
      </c>
      <c r="K354" s="5">
        <v>64997358.060000002</v>
      </c>
      <c r="L354" s="5">
        <v>38785738.07</v>
      </c>
      <c r="M354" s="5">
        <v>24239049.949999999</v>
      </c>
      <c r="N354" s="5">
        <v>8394199.5299999993</v>
      </c>
      <c r="O354" s="5">
        <v>2016460.69</v>
      </c>
      <c r="P354" s="5">
        <v>64340.160000000003</v>
      </c>
      <c r="Q354" s="5">
        <v>67163.45</v>
      </c>
      <c r="R354" s="5"/>
      <c r="S354" s="5"/>
      <c r="T354" s="5"/>
      <c r="U354" s="5">
        <v>1281067.3400000001</v>
      </c>
      <c r="V354" s="5">
        <v>1821034.16</v>
      </c>
      <c r="W354" s="5">
        <v>3636864.29</v>
      </c>
      <c r="X354" s="5">
        <v>605231.79</v>
      </c>
      <c r="Y354" s="5">
        <v>653325.38</v>
      </c>
      <c r="Z354" s="5">
        <v>6360193.25</v>
      </c>
      <c r="AA354" s="5">
        <v>3972794.92</v>
      </c>
      <c r="AB354" s="5">
        <v>1747165.46</v>
      </c>
      <c r="AC354" s="5">
        <v>2080.08</v>
      </c>
    </row>
    <row r="355" spans="1:29" x14ac:dyDescent="0.2">
      <c r="A355" s="7">
        <v>1</v>
      </c>
      <c r="B355" s="4">
        <v>120452003</v>
      </c>
      <c r="C355" s="4" t="s">
        <v>567</v>
      </c>
      <c r="D355" s="4" t="s">
        <v>40</v>
      </c>
      <c r="E355" s="5">
        <v>73842011.340000004</v>
      </c>
      <c r="F355" s="5">
        <v>35637004.829999998</v>
      </c>
      <c r="G355" s="5">
        <v>2380899.27</v>
      </c>
      <c r="H355" s="5">
        <f t="shared" si="5"/>
        <v>111859915.44</v>
      </c>
      <c r="I355" s="5"/>
      <c r="J355" s="5">
        <v>19386824.809999999</v>
      </c>
      <c r="K355" s="5">
        <v>131246740.25</v>
      </c>
      <c r="L355" s="5">
        <v>83817374.329999998</v>
      </c>
      <c r="M355" s="5">
        <v>48921338.890000001</v>
      </c>
      <c r="N355" s="5">
        <v>19982406.190000001</v>
      </c>
      <c r="O355" s="5">
        <v>2520913.61</v>
      </c>
      <c r="P355" s="5">
        <v>2406228.23</v>
      </c>
      <c r="Q355" s="5">
        <v>11124.42</v>
      </c>
      <c r="R355" s="5"/>
      <c r="S355" s="5"/>
      <c r="T355" s="5"/>
      <c r="U355" s="5">
        <v>2660502.12</v>
      </c>
      <c r="V355" s="5">
        <v>2751967.16</v>
      </c>
      <c r="W355" s="5">
        <v>4455891.18</v>
      </c>
      <c r="X355" s="5">
        <v>1637439.38</v>
      </c>
      <c r="Y355" s="5">
        <v>891656.41</v>
      </c>
      <c r="Z355" s="5">
        <v>10696343.23</v>
      </c>
      <c r="AA355" s="5">
        <v>10019856.09</v>
      </c>
      <c r="AB355" s="5">
        <v>2474089.0099999998</v>
      </c>
      <c r="AC355" s="5">
        <v>49260.25</v>
      </c>
    </row>
    <row r="356" spans="1:29" x14ac:dyDescent="0.2">
      <c r="A356" s="7">
        <v>1</v>
      </c>
      <c r="B356" s="4">
        <v>120455203</v>
      </c>
      <c r="C356" s="4" t="s">
        <v>473</v>
      </c>
      <c r="D356" s="4" t="s">
        <v>40</v>
      </c>
      <c r="E356" s="5">
        <v>54117782.75</v>
      </c>
      <c r="F356" s="5">
        <v>25569274.640000001</v>
      </c>
      <c r="G356" s="5">
        <v>1136711.58</v>
      </c>
      <c r="H356" s="5">
        <f t="shared" si="5"/>
        <v>80823768.969999999</v>
      </c>
      <c r="I356" s="5"/>
      <c r="J356" s="5">
        <v>9537124.7300000004</v>
      </c>
      <c r="K356" s="5">
        <v>90360893.700000003</v>
      </c>
      <c r="L356" s="5">
        <v>61849746.079999998</v>
      </c>
      <c r="M356" s="5">
        <v>34710794.060000002</v>
      </c>
      <c r="N356" s="5">
        <v>14021206.4</v>
      </c>
      <c r="O356" s="5">
        <v>3301527.98</v>
      </c>
      <c r="P356" s="5">
        <v>2084254.31</v>
      </c>
      <c r="Q356" s="5"/>
      <c r="R356" s="5"/>
      <c r="S356" s="5"/>
      <c r="T356" s="5"/>
      <c r="U356" s="5">
        <v>2226598.5499999998</v>
      </c>
      <c r="V356" s="5">
        <v>1664527.13</v>
      </c>
      <c r="W356" s="5">
        <v>4357947.5599999996</v>
      </c>
      <c r="X356" s="5">
        <v>809727.08</v>
      </c>
      <c r="Y356" s="5">
        <v>1039346.49</v>
      </c>
      <c r="Z356" s="5">
        <v>7783416.4299999997</v>
      </c>
      <c r="AA356" s="5">
        <v>6173986.0099999998</v>
      </c>
      <c r="AB356" s="5">
        <v>1281003.31</v>
      </c>
      <c r="AC356" s="5">
        <v>232722.08</v>
      </c>
    </row>
    <row r="357" spans="1:29" x14ac:dyDescent="0.2">
      <c r="A357" s="7">
        <v>1</v>
      </c>
      <c r="B357" s="4">
        <v>120455403</v>
      </c>
      <c r="C357" s="4" t="s">
        <v>474</v>
      </c>
      <c r="D357" s="4" t="s">
        <v>40</v>
      </c>
      <c r="E357" s="5">
        <v>99842832.959999993</v>
      </c>
      <c r="F357" s="5">
        <v>53277367.799999997</v>
      </c>
      <c r="G357" s="5">
        <v>1933153.83</v>
      </c>
      <c r="H357" s="5">
        <f t="shared" si="5"/>
        <v>155053354.59</v>
      </c>
      <c r="I357" s="5">
        <v>170948.09</v>
      </c>
      <c r="J357" s="5">
        <v>29687948.989999998</v>
      </c>
      <c r="K357" s="5">
        <v>184912251.66999999</v>
      </c>
      <c r="L357" s="5">
        <v>119169835.8</v>
      </c>
      <c r="M357" s="5">
        <v>72457178.219999999</v>
      </c>
      <c r="N357" s="5">
        <v>23289402.510000002</v>
      </c>
      <c r="O357" s="5">
        <v>2163641.48</v>
      </c>
      <c r="P357" s="5">
        <v>1919265.15</v>
      </c>
      <c r="Q357" s="5">
        <v>12256.61</v>
      </c>
      <c r="R357" s="5"/>
      <c r="S357" s="5">
        <v>1088.99</v>
      </c>
      <c r="T357" s="5"/>
      <c r="U357" s="5">
        <v>6030830.4299999997</v>
      </c>
      <c r="V357" s="5">
        <v>5520820.3300000001</v>
      </c>
      <c r="W357" s="5">
        <v>9756308.1099999994</v>
      </c>
      <c r="X357" s="5">
        <v>1689261.28</v>
      </c>
      <c r="Y357" s="5">
        <v>1398420.02</v>
      </c>
      <c r="Z357" s="5">
        <v>13667037.619999999</v>
      </c>
      <c r="AA357" s="5">
        <v>11914061.390000001</v>
      </c>
      <c r="AB357" s="5">
        <v>3221782.98</v>
      </c>
      <c r="AC357" s="5">
        <v>78845.64</v>
      </c>
    </row>
    <row r="358" spans="1:29" x14ac:dyDescent="0.2">
      <c r="A358" s="7">
        <v>1</v>
      </c>
      <c r="B358" s="4">
        <v>120456003</v>
      </c>
      <c r="C358" s="4" t="s">
        <v>475</v>
      </c>
      <c r="D358" s="4" t="s">
        <v>40</v>
      </c>
      <c r="E358" s="5">
        <v>55447695.210000001</v>
      </c>
      <c r="F358" s="5">
        <v>25412907.699999999</v>
      </c>
      <c r="G358" s="5">
        <v>1083940.45</v>
      </c>
      <c r="H358" s="5">
        <f t="shared" si="5"/>
        <v>81944543.359999999</v>
      </c>
      <c r="I358" s="5"/>
      <c r="J358" s="5">
        <v>13728159.630000001</v>
      </c>
      <c r="K358" s="5">
        <v>95672702.989999995</v>
      </c>
      <c r="L358" s="5">
        <v>64322448.420000002</v>
      </c>
      <c r="M358" s="5">
        <v>41111824.780000001</v>
      </c>
      <c r="N358" s="5">
        <v>12119316.279999999</v>
      </c>
      <c r="O358" s="5">
        <v>1229950.6100000001</v>
      </c>
      <c r="P358" s="5">
        <v>979150.95</v>
      </c>
      <c r="Q358" s="5">
        <v>7452.59</v>
      </c>
      <c r="R358" s="5"/>
      <c r="S358" s="5"/>
      <c r="T358" s="5"/>
      <c r="U358" s="5">
        <v>2784056.29</v>
      </c>
      <c r="V358" s="5">
        <v>1905516.92</v>
      </c>
      <c r="W358" s="5">
        <v>5231400.8600000003</v>
      </c>
      <c r="X358" s="5">
        <v>1174660.1200000001</v>
      </c>
      <c r="Y358" s="5">
        <v>645476.31000000006</v>
      </c>
      <c r="Z358" s="5">
        <v>8369224.5499999998</v>
      </c>
      <c r="AA358" s="5">
        <v>4489169.5</v>
      </c>
      <c r="AB358" s="5">
        <v>776897.74</v>
      </c>
      <c r="AC358" s="5">
        <v>36505.410000000003</v>
      </c>
    </row>
    <row r="359" spans="1:29" x14ac:dyDescent="0.2">
      <c r="A359" s="7">
        <v>1</v>
      </c>
      <c r="B359" s="4">
        <v>123460302</v>
      </c>
      <c r="C359" s="4" t="s">
        <v>60</v>
      </c>
      <c r="D359" s="4" t="s">
        <v>46</v>
      </c>
      <c r="E359" s="5">
        <v>71564462.700000003</v>
      </c>
      <c r="F359" s="5">
        <v>42677600.380000003</v>
      </c>
      <c r="G359" s="5">
        <v>1715480.59</v>
      </c>
      <c r="H359" s="5">
        <f t="shared" si="5"/>
        <v>115957543.67000002</v>
      </c>
      <c r="I359" s="5">
        <v>152033</v>
      </c>
      <c r="J359" s="5">
        <v>12069607.67</v>
      </c>
      <c r="K359" s="5">
        <v>128179184.34</v>
      </c>
      <c r="L359" s="5">
        <v>94622178.450000003</v>
      </c>
      <c r="M359" s="5">
        <v>54643405.149999999</v>
      </c>
      <c r="N359" s="5">
        <v>15229395.43</v>
      </c>
      <c r="O359" s="5">
        <v>1429518</v>
      </c>
      <c r="P359" s="5">
        <v>259359.65</v>
      </c>
      <c r="Q359" s="5"/>
      <c r="R359" s="5">
        <v>2784.47</v>
      </c>
      <c r="S359" s="5"/>
      <c r="T359" s="5"/>
      <c r="U359" s="5">
        <v>5556036.6600000001</v>
      </c>
      <c r="V359" s="5">
        <v>3416643.81</v>
      </c>
      <c r="W359" s="5">
        <v>8081706.6600000001</v>
      </c>
      <c r="X359" s="5">
        <v>1675079.52</v>
      </c>
      <c r="Y359" s="5">
        <v>1939637.06</v>
      </c>
      <c r="Z359" s="5">
        <v>13237929.68</v>
      </c>
      <c r="AA359" s="5">
        <v>6344921.1799999997</v>
      </c>
      <c r="AB359" s="5">
        <v>2320599.0499999998</v>
      </c>
      <c r="AC359" s="5">
        <v>105046.76</v>
      </c>
    </row>
    <row r="360" spans="1:29" x14ac:dyDescent="0.2">
      <c r="A360" s="7">
        <v>1</v>
      </c>
      <c r="B360" s="4">
        <v>123460504</v>
      </c>
      <c r="C360" s="4" t="s">
        <v>61</v>
      </c>
      <c r="D360" s="4" t="s">
        <v>46</v>
      </c>
      <c r="E360" s="5">
        <v>268325</v>
      </c>
      <c r="F360" s="5">
        <v>44278</v>
      </c>
      <c r="G360" s="5"/>
      <c r="H360" s="5">
        <f t="shared" si="5"/>
        <v>312603</v>
      </c>
      <c r="I360" s="5"/>
      <c r="J360" s="5"/>
      <c r="K360" s="5">
        <v>312603</v>
      </c>
      <c r="L360" s="5">
        <v>293802</v>
      </c>
      <c r="M360" s="5">
        <v>155107</v>
      </c>
      <c r="N360" s="5">
        <v>113218</v>
      </c>
      <c r="O360" s="5"/>
      <c r="P360" s="5"/>
      <c r="Q360" s="5"/>
      <c r="R360" s="5"/>
      <c r="S360" s="5"/>
      <c r="T360" s="5"/>
      <c r="U360" s="5"/>
      <c r="V360" s="5"/>
      <c r="W360" s="5">
        <v>38506</v>
      </c>
      <c r="X360" s="5"/>
      <c r="Y360" s="5"/>
      <c r="Z360" s="5"/>
      <c r="AA360" s="5">
        <v>5772</v>
      </c>
      <c r="AB360" s="5"/>
      <c r="AC360" s="5"/>
    </row>
    <row r="361" spans="1:29" x14ac:dyDescent="0.2">
      <c r="A361" s="7">
        <v>1</v>
      </c>
      <c r="B361" s="4">
        <v>123461302</v>
      </c>
      <c r="C361" s="4" t="s">
        <v>62</v>
      </c>
      <c r="D361" s="4" t="s">
        <v>46</v>
      </c>
      <c r="E361" s="5">
        <v>53338237.149999999</v>
      </c>
      <c r="F361" s="5">
        <v>27642865.640000001</v>
      </c>
      <c r="G361" s="5">
        <v>2253809.83</v>
      </c>
      <c r="H361" s="5">
        <f t="shared" si="5"/>
        <v>83234912.61999999</v>
      </c>
      <c r="I361" s="5">
        <v>504161.56</v>
      </c>
      <c r="J361" s="5">
        <v>11247423.699999999</v>
      </c>
      <c r="K361" s="5">
        <v>94986497.879999995</v>
      </c>
      <c r="L361" s="5">
        <v>67034443.829999998</v>
      </c>
      <c r="M361" s="5">
        <v>36164770.640000001</v>
      </c>
      <c r="N361" s="5">
        <v>14053968.789999999</v>
      </c>
      <c r="O361" s="5">
        <v>2224630.2999999998</v>
      </c>
      <c r="P361" s="5">
        <v>874090.42</v>
      </c>
      <c r="Q361" s="5">
        <v>980</v>
      </c>
      <c r="R361" s="5"/>
      <c r="S361" s="5">
        <v>19797</v>
      </c>
      <c r="T361" s="5"/>
      <c r="U361" s="5">
        <v>2771424.42</v>
      </c>
      <c r="V361" s="5">
        <v>2684108.33</v>
      </c>
      <c r="W361" s="5">
        <v>5331289.3600000003</v>
      </c>
      <c r="X361" s="5">
        <v>290968.96000000002</v>
      </c>
      <c r="Y361" s="5">
        <v>1278385.6399999999</v>
      </c>
      <c r="Z361" s="5">
        <v>7617781.0099999998</v>
      </c>
      <c r="AA361" s="5">
        <v>5469835.7199999997</v>
      </c>
      <c r="AB361" s="5">
        <v>2146764.9</v>
      </c>
      <c r="AC361" s="5">
        <v>52307.3</v>
      </c>
    </row>
    <row r="362" spans="1:29" x14ac:dyDescent="0.2">
      <c r="A362" s="7">
        <v>1</v>
      </c>
      <c r="B362" s="4">
        <v>123461602</v>
      </c>
      <c r="C362" s="4" t="s">
        <v>63</v>
      </c>
      <c r="D362" s="4" t="s">
        <v>46</v>
      </c>
      <c r="E362" s="5">
        <v>58712048.869999997</v>
      </c>
      <c r="F362" s="5">
        <v>27018986.800000001</v>
      </c>
      <c r="G362" s="5">
        <v>1297667.67</v>
      </c>
      <c r="H362" s="5">
        <f t="shared" si="5"/>
        <v>87028703.340000004</v>
      </c>
      <c r="I362" s="5"/>
      <c r="J362" s="5">
        <v>4907376.08</v>
      </c>
      <c r="K362" s="5">
        <v>91936079.420000002</v>
      </c>
      <c r="L362" s="5">
        <v>70624812.290000007</v>
      </c>
      <c r="M362" s="5">
        <v>41793315.479999997</v>
      </c>
      <c r="N362" s="5">
        <v>14022783.4</v>
      </c>
      <c r="O362" s="5">
        <v>1310564</v>
      </c>
      <c r="P362" s="5">
        <v>1514101.76</v>
      </c>
      <c r="Q362" s="5"/>
      <c r="R362" s="5">
        <v>71284.23</v>
      </c>
      <c r="S362" s="5"/>
      <c r="T362" s="5"/>
      <c r="U362" s="5">
        <v>3296313.24</v>
      </c>
      <c r="V362" s="5">
        <v>3192449.74</v>
      </c>
      <c r="W362" s="5">
        <v>4228242.1500000004</v>
      </c>
      <c r="X362" s="5">
        <v>885925.4</v>
      </c>
      <c r="Y362" s="5">
        <v>884009.69</v>
      </c>
      <c r="Z362" s="5">
        <v>7820811.2300000004</v>
      </c>
      <c r="AA362" s="5">
        <v>5971424.9299999997</v>
      </c>
      <c r="AB362" s="5">
        <v>662481.75</v>
      </c>
      <c r="AC362" s="5">
        <v>77328.67</v>
      </c>
    </row>
    <row r="363" spans="1:29" x14ac:dyDescent="0.2">
      <c r="A363" s="7">
        <v>1</v>
      </c>
      <c r="B363" s="4">
        <v>123463603</v>
      </c>
      <c r="C363" s="4" t="s">
        <v>64</v>
      </c>
      <c r="D363" s="4" t="s">
        <v>46</v>
      </c>
      <c r="E363" s="5">
        <v>48316542.710000001</v>
      </c>
      <c r="F363" s="5">
        <v>25468804</v>
      </c>
      <c r="G363" s="5">
        <v>1293057.97</v>
      </c>
      <c r="H363" s="5">
        <f t="shared" si="5"/>
        <v>75078404.680000007</v>
      </c>
      <c r="I363" s="5">
        <v>2231</v>
      </c>
      <c r="J363" s="5">
        <v>7789100.46</v>
      </c>
      <c r="K363" s="5">
        <v>82869736.140000001</v>
      </c>
      <c r="L363" s="5">
        <v>59155299.259999998</v>
      </c>
      <c r="M363" s="5">
        <v>34776836.049999997</v>
      </c>
      <c r="N363" s="5">
        <v>10687005.85</v>
      </c>
      <c r="O363" s="5">
        <v>2614953.29</v>
      </c>
      <c r="P363" s="5">
        <v>237747.52</v>
      </c>
      <c r="Q363" s="5"/>
      <c r="R363" s="5"/>
      <c r="S363" s="5"/>
      <c r="T363" s="5"/>
      <c r="U363" s="5">
        <v>3022371.35</v>
      </c>
      <c r="V363" s="5">
        <v>2771358.32</v>
      </c>
      <c r="W363" s="5">
        <v>4719151.7300000004</v>
      </c>
      <c r="X363" s="5">
        <v>747393.12</v>
      </c>
      <c r="Y363" s="5">
        <v>1203776.83</v>
      </c>
      <c r="Z363" s="5">
        <v>5422307.9000000004</v>
      </c>
      <c r="AA363" s="5">
        <v>5048592.8099999996</v>
      </c>
      <c r="AB363" s="5">
        <v>2295252.7400000002</v>
      </c>
      <c r="AC363" s="5">
        <v>238599.2</v>
      </c>
    </row>
    <row r="364" spans="1:29" x14ac:dyDescent="0.2">
      <c r="A364" s="7">
        <v>1</v>
      </c>
      <c r="B364" s="4">
        <v>123463803</v>
      </c>
      <c r="C364" s="4" t="s">
        <v>65</v>
      </c>
      <c r="D364" s="4" t="s">
        <v>46</v>
      </c>
      <c r="E364" s="5">
        <v>7857434</v>
      </c>
      <c r="F364" s="5">
        <v>4021446</v>
      </c>
      <c r="G364" s="5">
        <v>263698</v>
      </c>
      <c r="H364" s="5">
        <f t="shared" si="5"/>
        <v>12142578</v>
      </c>
      <c r="I364" s="5"/>
      <c r="J364" s="5">
        <v>759308</v>
      </c>
      <c r="K364" s="5">
        <v>12901886</v>
      </c>
      <c r="L364" s="5">
        <v>10504463.42</v>
      </c>
      <c r="M364" s="5">
        <v>5822074</v>
      </c>
      <c r="N364" s="5">
        <v>1879259</v>
      </c>
      <c r="O364" s="5">
        <v>136830</v>
      </c>
      <c r="P364" s="5">
        <v>19271</v>
      </c>
      <c r="Q364" s="5"/>
      <c r="R364" s="5"/>
      <c r="S364" s="5"/>
      <c r="T364" s="5"/>
      <c r="U364" s="5">
        <v>795780</v>
      </c>
      <c r="V364" s="5">
        <v>289806</v>
      </c>
      <c r="W364" s="5">
        <v>935074</v>
      </c>
      <c r="X364" s="5">
        <v>178604</v>
      </c>
      <c r="Y364" s="5">
        <v>278049</v>
      </c>
      <c r="Z364" s="5">
        <v>1140870</v>
      </c>
      <c r="AA364" s="5">
        <v>126305</v>
      </c>
      <c r="AB364" s="5">
        <v>267462</v>
      </c>
      <c r="AC364" s="5">
        <v>9496</v>
      </c>
    </row>
    <row r="365" spans="1:29" x14ac:dyDescent="0.2">
      <c r="A365" s="7">
        <v>1</v>
      </c>
      <c r="B365" s="4">
        <v>123464502</v>
      </c>
      <c r="C365" s="4" t="s">
        <v>66</v>
      </c>
      <c r="D365" s="4" t="s">
        <v>46</v>
      </c>
      <c r="E365" s="5">
        <v>112305394.66</v>
      </c>
      <c r="F365" s="5">
        <v>60461896.399999999</v>
      </c>
      <c r="G365" s="5">
        <v>4224045.66</v>
      </c>
      <c r="H365" s="5">
        <f t="shared" si="5"/>
        <v>176991336.72</v>
      </c>
      <c r="I365" s="5"/>
      <c r="J365" s="5">
        <v>29640913.649999999</v>
      </c>
      <c r="K365" s="5">
        <v>206632250.37</v>
      </c>
      <c r="L365" s="5">
        <v>146079817.37</v>
      </c>
      <c r="M365" s="5">
        <v>77832375.599999994</v>
      </c>
      <c r="N365" s="5">
        <v>33316362.960000001</v>
      </c>
      <c r="O365" s="5">
        <v>260688</v>
      </c>
      <c r="P365" s="5">
        <v>887092.1</v>
      </c>
      <c r="Q365" s="5"/>
      <c r="R365" s="5"/>
      <c r="S365" s="5">
        <v>8876</v>
      </c>
      <c r="T365" s="5"/>
      <c r="U365" s="5">
        <v>8482849.3100000005</v>
      </c>
      <c r="V365" s="5">
        <v>5536778.6299999999</v>
      </c>
      <c r="W365" s="5">
        <v>10697196.57</v>
      </c>
      <c r="X365" s="5">
        <v>2757848.72</v>
      </c>
      <c r="Y365" s="5">
        <v>1073906.98</v>
      </c>
      <c r="Z365" s="5">
        <v>16512624.539999999</v>
      </c>
      <c r="AA365" s="5">
        <v>10345646.25</v>
      </c>
      <c r="AB365" s="5">
        <v>4641270.8899999997</v>
      </c>
      <c r="AC365" s="5">
        <v>413774.51</v>
      </c>
    </row>
    <row r="366" spans="1:29" x14ac:dyDescent="0.2">
      <c r="A366" s="7">
        <v>1</v>
      </c>
      <c r="B366" s="4">
        <v>123464603</v>
      </c>
      <c r="C366" s="4" t="s">
        <v>568</v>
      </c>
      <c r="D366" s="4" t="s">
        <v>46</v>
      </c>
      <c r="E366" s="5">
        <v>22174333.84</v>
      </c>
      <c r="F366" s="5">
        <v>11069447.66</v>
      </c>
      <c r="G366" s="5">
        <v>823208.13</v>
      </c>
      <c r="H366" s="5">
        <f t="shared" si="5"/>
        <v>34066989.630000003</v>
      </c>
      <c r="I366" s="5"/>
      <c r="J366" s="5">
        <v>7132267.46</v>
      </c>
      <c r="K366" s="5">
        <v>41199257.090000004</v>
      </c>
      <c r="L366" s="5">
        <v>26783480.34</v>
      </c>
      <c r="M366" s="5">
        <v>16717508.970000001</v>
      </c>
      <c r="N366" s="5">
        <v>5052629.67</v>
      </c>
      <c r="O366" s="5">
        <v>275085</v>
      </c>
      <c r="P366" s="5">
        <v>108616.88</v>
      </c>
      <c r="Q366" s="5"/>
      <c r="R366" s="5">
        <v>20493.32</v>
      </c>
      <c r="S366" s="5"/>
      <c r="T366" s="5"/>
      <c r="U366" s="5">
        <v>1035018.76</v>
      </c>
      <c r="V366" s="5">
        <v>945782.47</v>
      </c>
      <c r="W366" s="5">
        <v>2827807.34</v>
      </c>
      <c r="X366" s="5">
        <v>392105.7</v>
      </c>
      <c r="Y366" s="5">
        <v>634424.35</v>
      </c>
      <c r="Z366" s="5">
        <v>2090596.35</v>
      </c>
      <c r="AA366" s="5">
        <v>2545218.16</v>
      </c>
      <c r="AB366" s="5">
        <v>566262.67000000004</v>
      </c>
      <c r="AC366" s="5">
        <v>32231.86</v>
      </c>
    </row>
    <row r="367" spans="1:29" x14ac:dyDescent="0.2">
      <c r="A367" s="7">
        <v>1</v>
      </c>
      <c r="B367" s="4">
        <v>123465303</v>
      </c>
      <c r="C367" s="4" t="s">
        <v>67</v>
      </c>
      <c r="D367" s="4" t="s">
        <v>46</v>
      </c>
      <c r="E367" s="5">
        <v>53309532.210000001</v>
      </c>
      <c r="F367" s="5">
        <v>28056788.969999999</v>
      </c>
      <c r="G367" s="5">
        <v>1282953.31</v>
      </c>
      <c r="H367" s="5">
        <f t="shared" si="5"/>
        <v>82649274.49000001</v>
      </c>
      <c r="I367" s="5"/>
      <c r="J367" s="5">
        <v>9205857.4399999995</v>
      </c>
      <c r="K367" s="5">
        <v>91855131.930000007</v>
      </c>
      <c r="L367" s="5">
        <v>64358988.140000001</v>
      </c>
      <c r="M367" s="5">
        <v>36330549.469999999</v>
      </c>
      <c r="N367" s="5">
        <v>13331495.550000001</v>
      </c>
      <c r="O367" s="5">
        <v>2742482.27</v>
      </c>
      <c r="P367" s="5">
        <v>754830.8</v>
      </c>
      <c r="Q367" s="5"/>
      <c r="R367" s="5">
        <v>150174.12</v>
      </c>
      <c r="S367" s="5"/>
      <c r="T367" s="5"/>
      <c r="U367" s="5">
        <v>3254311.9</v>
      </c>
      <c r="V367" s="5">
        <v>1907352.83</v>
      </c>
      <c r="W367" s="5">
        <v>4796830.54</v>
      </c>
      <c r="X367" s="5">
        <v>954478.63</v>
      </c>
      <c r="Y367" s="5">
        <v>1053264.1599999999</v>
      </c>
      <c r="Z367" s="5">
        <v>7382295.8499999996</v>
      </c>
      <c r="AA367" s="5">
        <v>7266079.7599999998</v>
      </c>
      <c r="AB367" s="5">
        <v>1367326.99</v>
      </c>
      <c r="AC367" s="5">
        <v>74848.31</v>
      </c>
    </row>
    <row r="368" spans="1:29" x14ac:dyDescent="0.2">
      <c r="A368" s="7">
        <v>1</v>
      </c>
      <c r="B368" s="4">
        <v>123465602</v>
      </c>
      <c r="C368" s="4" t="s">
        <v>68</v>
      </c>
      <c r="D368" s="4" t="s">
        <v>46</v>
      </c>
      <c r="E368" s="5">
        <v>77799544.230000004</v>
      </c>
      <c r="F368" s="5">
        <v>38901999.049999997</v>
      </c>
      <c r="G368" s="5">
        <v>1578756.01</v>
      </c>
      <c r="H368" s="5">
        <f t="shared" si="5"/>
        <v>118280299.29000001</v>
      </c>
      <c r="I368" s="5"/>
      <c r="J368" s="5">
        <v>5623873.3099999996</v>
      </c>
      <c r="K368" s="5">
        <v>123904172.59999999</v>
      </c>
      <c r="L368" s="5">
        <v>90042539.980000004</v>
      </c>
      <c r="M368" s="5">
        <v>51106929.109999999</v>
      </c>
      <c r="N368" s="5">
        <v>21772290.77</v>
      </c>
      <c r="O368" s="5">
        <v>3668906.6</v>
      </c>
      <c r="P368" s="5">
        <v>1092224.3</v>
      </c>
      <c r="Q368" s="5">
        <v>30786.98</v>
      </c>
      <c r="R368" s="5">
        <v>128406.47</v>
      </c>
      <c r="S368" s="5"/>
      <c r="T368" s="5"/>
      <c r="U368" s="5">
        <v>4815369.3099999996</v>
      </c>
      <c r="V368" s="5">
        <v>2184201.9500000002</v>
      </c>
      <c r="W368" s="5">
        <v>8222681.4400000004</v>
      </c>
      <c r="X368" s="5">
        <v>1830012.69</v>
      </c>
      <c r="Y368" s="5">
        <v>703442.61</v>
      </c>
      <c r="Z368" s="5">
        <v>11075179.310000001</v>
      </c>
      <c r="AA368" s="5">
        <v>8167120.9100000001</v>
      </c>
      <c r="AB368" s="5">
        <v>1821750.63</v>
      </c>
      <c r="AC368" s="5">
        <v>82240.2</v>
      </c>
    </row>
    <row r="369" spans="1:29" x14ac:dyDescent="0.2">
      <c r="A369" s="7">
        <v>1</v>
      </c>
      <c r="B369" s="4">
        <v>123465702</v>
      </c>
      <c r="C369" s="4" t="s">
        <v>69</v>
      </c>
      <c r="D369" s="4" t="s">
        <v>46</v>
      </c>
      <c r="E369" s="5">
        <v>127600290.90000001</v>
      </c>
      <c r="F369" s="5">
        <v>56122166.149999999</v>
      </c>
      <c r="G369" s="5">
        <v>2430694.81</v>
      </c>
      <c r="H369" s="5">
        <f t="shared" si="5"/>
        <v>186153151.86000001</v>
      </c>
      <c r="I369" s="5">
        <v>365410</v>
      </c>
      <c r="J369" s="5">
        <v>16333244.18</v>
      </c>
      <c r="K369" s="5">
        <v>202851806.03999999</v>
      </c>
      <c r="L369" s="5">
        <v>146683180.13999999</v>
      </c>
      <c r="M369" s="5">
        <v>87723391.560000002</v>
      </c>
      <c r="N369" s="5">
        <v>34668792.439999998</v>
      </c>
      <c r="O369" s="5">
        <v>3741215.92</v>
      </c>
      <c r="P369" s="5">
        <v>1344341.3</v>
      </c>
      <c r="Q369" s="5">
        <v>9231.9500000000007</v>
      </c>
      <c r="R369" s="5"/>
      <c r="S369" s="5"/>
      <c r="T369" s="5">
        <v>113317.73</v>
      </c>
      <c r="U369" s="5">
        <v>6975894.9699999997</v>
      </c>
      <c r="V369" s="5">
        <v>4826270.6399999997</v>
      </c>
      <c r="W369" s="5">
        <v>11005601.23</v>
      </c>
      <c r="X369" s="5">
        <v>2486355.15</v>
      </c>
      <c r="Y369" s="5">
        <v>2286297.92</v>
      </c>
      <c r="Z369" s="5">
        <v>13585065.66</v>
      </c>
      <c r="AA369" s="5">
        <v>13316974.890000001</v>
      </c>
      <c r="AB369" s="5">
        <v>1440333.24</v>
      </c>
      <c r="AC369" s="5">
        <v>199372.45</v>
      </c>
    </row>
    <row r="370" spans="1:29" x14ac:dyDescent="0.2">
      <c r="A370" s="7">
        <v>1</v>
      </c>
      <c r="B370" s="4">
        <v>123466103</v>
      </c>
      <c r="C370" s="4" t="s">
        <v>70</v>
      </c>
      <c r="D370" s="4" t="s">
        <v>46</v>
      </c>
      <c r="E370" s="5">
        <v>51785473.719999999</v>
      </c>
      <c r="F370" s="5">
        <v>27318559.07</v>
      </c>
      <c r="G370" s="5">
        <v>1437750.45</v>
      </c>
      <c r="H370" s="5">
        <f t="shared" si="5"/>
        <v>80541783.239999995</v>
      </c>
      <c r="I370" s="5"/>
      <c r="J370" s="5">
        <v>9607958.0999999996</v>
      </c>
      <c r="K370" s="5">
        <v>90149741.340000004</v>
      </c>
      <c r="L370" s="5">
        <v>64402858.170000002</v>
      </c>
      <c r="M370" s="5">
        <v>36318702.200000003</v>
      </c>
      <c r="N370" s="5">
        <v>12390177.289999999</v>
      </c>
      <c r="O370" s="5">
        <v>2004929.43</v>
      </c>
      <c r="P370" s="5">
        <v>672519.01</v>
      </c>
      <c r="Q370" s="5"/>
      <c r="R370" s="5">
        <v>399145.79</v>
      </c>
      <c r="S370" s="5"/>
      <c r="T370" s="5"/>
      <c r="U370" s="5">
        <v>2709969.97</v>
      </c>
      <c r="V370" s="5">
        <v>4459746.9000000004</v>
      </c>
      <c r="W370" s="5">
        <v>4260370.92</v>
      </c>
      <c r="X370" s="5">
        <v>1088898.72</v>
      </c>
      <c r="Y370" s="5">
        <v>786853.2</v>
      </c>
      <c r="Z370" s="5">
        <v>6759337.3399999999</v>
      </c>
      <c r="AA370" s="5">
        <v>6732095.0199999996</v>
      </c>
      <c r="AB370" s="5">
        <v>464507.28</v>
      </c>
      <c r="AC370" s="5">
        <v>56779.72</v>
      </c>
    </row>
    <row r="371" spans="1:29" x14ac:dyDescent="0.2">
      <c r="A371" s="7">
        <v>1</v>
      </c>
      <c r="B371" s="4">
        <v>123466303</v>
      </c>
      <c r="C371" s="4" t="s">
        <v>71</v>
      </c>
      <c r="D371" s="4" t="s">
        <v>46</v>
      </c>
      <c r="E371" s="5">
        <v>32309010</v>
      </c>
      <c r="F371" s="5">
        <v>17433298</v>
      </c>
      <c r="G371" s="5">
        <v>958116</v>
      </c>
      <c r="H371" s="5">
        <f t="shared" si="5"/>
        <v>50700424</v>
      </c>
      <c r="I371" s="5"/>
      <c r="J371" s="5">
        <v>6795707</v>
      </c>
      <c r="K371" s="5">
        <v>57496131</v>
      </c>
      <c r="L371" s="5">
        <v>40379711.899999999</v>
      </c>
      <c r="M371" s="5">
        <v>22152451</v>
      </c>
      <c r="N371" s="5">
        <v>8068735</v>
      </c>
      <c r="O371" s="5">
        <v>1914536</v>
      </c>
      <c r="P371" s="5">
        <v>173288</v>
      </c>
      <c r="Q371" s="5"/>
      <c r="R371" s="5"/>
      <c r="S371" s="5"/>
      <c r="T371" s="5"/>
      <c r="U371" s="5">
        <v>1654105</v>
      </c>
      <c r="V371" s="5">
        <v>1973991</v>
      </c>
      <c r="W371" s="5">
        <v>3217849</v>
      </c>
      <c r="X371" s="5">
        <v>576922</v>
      </c>
      <c r="Y371" s="5">
        <v>763051</v>
      </c>
      <c r="Z371" s="5">
        <v>4514723</v>
      </c>
      <c r="AA371" s="5">
        <v>2560314</v>
      </c>
      <c r="AB371" s="5">
        <v>2143518</v>
      </c>
      <c r="AC371" s="5">
        <v>28825</v>
      </c>
    </row>
    <row r="372" spans="1:29" x14ac:dyDescent="0.2">
      <c r="A372" s="7">
        <v>1</v>
      </c>
      <c r="B372" s="4">
        <v>123466403</v>
      </c>
      <c r="C372" s="4" t="s">
        <v>72</v>
      </c>
      <c r="D372" s="4" t="s">
        <v>46</v>
      </c>
      <c r="E372" s="5">
        <v>31280903.02</v>
      </c>
      <c r="F372" s="5">
        <v>15371010.33</v>
      </c>
      <c r="G372" s="5">
        <v>816580.93</v>
      </c>
      <c r="H372" s="5">
        <f t="shared" si="5"/>
        <v>47468494.280000001</v>
      </c>
      <c r="I372" s="5">
        <v>1657597.38</v>
      </c>
      <c r="J372" s="5">
        <v>3174180.26</v>
      </c>
      <c r="K372" s="5">
        <v>52300271.920000002</v>
      </c>
      <c r="L372" s="5">
        <v>37863858.299999997</v>
      </c>
      <c r="M372" s="5">
        <v>17125525.77</v>
      </c>
      <c r="N372" s="5">
        <v>10109671.77</v>
      </c>
      <c r="O372" s="5">
        <v>1032563.33</v>
      </c>
      <c r="P372" s="5">
        <v>1911172.82</v>
      </c>
      <c r="Q372" s="5">
        <v>7705.59</v>
      </c>
      <c r="R372" s="5"/>
      <c r="S372" s="5"/>
      <c r="T372" s="5">
        <v>1094263.74</v>
      </c>
      <c r="U372" s="5">
        <v>1849704.71</v>
      </c>
      <c r="V372" s="5">
        <v>2211705</v>
      </c>
      <c r="W372" s="5">
        <v>2913829.71</v>
      </c>
      <c r="X372" s="5">
        <v>1085196.1399999999</v>
      </c>
      <c r="Y372" s="5">
        <v>836769.81</v>
      </c>
      <c r="Z372" s="5">
        <v>4563326.1900000004</v>
      </c>
      <c r="AA372" s="5">
        <v>1546377.71</v>
      </c>
      <c r="AB372" s="5">
        <v>345144.83</v>
      </c>
      <c r="AC372" s="5">
        <v>18956.23</v>
      </c>
    </row>
    <row r="373" spans="1:29" x14ac:dyDescent="0.2">
      <c r="A373" s="7">
        <v>1</v>
      </c>
      <c r="B373" s="4">
        <v>123467103</v>
      </c>
      <c r="C373" s="4" t="s">
        <v>73</v>
      </c>
      <c r="D373" s="4" t="s">
        <v>46</v>
      </c>
      <c r="E373" s="5">
        <v>60986875.390000001</v>
      </c>
      <c r="F373" s="5">
        <v>30894224.050000001</v>
      </c>
      <c r="G373" s="5">
        <v>1286843.81</v>
      </c>
      <c r="H373" s="5">
        <f t="shared" si="5"/>
        <v>93167943.25</v>
      </c>
      <c r="I373" s="5">
        <v>641273.81999999995</v>
      </c>
      <c r="J373" s="5">
        <v>10769073.560000001</v>
      </c>
      <c r="K373" s="5">
        <v>104578290.63</v>
      </c>
      <c r="L373" s="5">
        <v>73403306.450000003</v>
      </c>
      <c r="M373" s="5">
        <v>41684846.979999997</v>
      </c>
      <c r="N373" s="5">
        <v>16521349.199999999</v>
      </c>
      <c r="O373" s="5">
        <v>2268930.5</v>
      </c>
      <c r="P373" s="5">
        <v>337461.77</v>
      </c>
      <c r="Q373" s="5"/>
      <c r="R373" s="5">
        <v>174286.94</v>
      </c>
      <c r="S373" s="5"/>
      <c r="T373" s="5"/>
      <c r="U373" s="5">
        <v>3477680.48</v>
      </c>
      <c r="V373" s="5">
        <v>3966286.22</v>
      </c>
      <c r="W373" s="5">
        <v>4620435.42</v>
      </c>
      <c r="X373" s="5">
        <v>911190.15</v>
      </c>
      <c r="Y373" s="5">
        <v>775525.35</v>
      </c>
      <c r="Z373" s="5">
        <v>7782756.8600000003</v>
      </c>
      <c r="AA373" s="5">
        <v>7546653.5700000003</v>
      </c>
      <c r="AB373" s="5">
        <v>1730387.23</v>
      </c>
      <c r="AC373" s="5">
        <v>83308.77</v>
      </c>
    </row>
    <row r="374" spans="1:29" x14ac:dyDescent="0.2">
      <c r="A374" s="7">
        <v>1</v>
      </c>
      <c r="B374" s="4">
        <v>123467203</v>
      </c>
      <c r="C374" s="4" t="s">
        <v>74</v>
      </c>
      <c r="D374" s="4" t="s">
        <v>46</v>
      </c>
      <c r="E374" s="5">
        <v>23295751.300000001</v>
      </c>
      <c r="F374" s="5">
        <v>15660485.140000001</v>
      </c>
      <c r="G374" s="5">
        <v>810558.88</v>
      </c>
      <c r="H374" s="5">
        <f t="shared" si="5"/>
        <v>39766795.32</v>
      </c>
      <c r="I374" s="5"/>
      <c r="J374" s="5">
        <v>5573421.96</v>
      </c>
      <c r="K374" s="5">
        <v>45340217.280000001</v>
      </c>
      <c r="L374" s="5">
        <v>30979995.300000001</v>
      </c>
      <c r="M374" s="5">
        <v>15776607.15</v>
      </c>
      <c r="N374" s="5">
        <v>7053536.6200000001</v>
      </c>
      <c r="O374" s="5">
        <v>444679</v>
      </c>
      <c r="P374" s="5">
        <v>20928.53</v>
      </c>
      <c r="Q374" s="5"/>
      <c r="R374" s="5"/>
      <c r="S374" s="5"/>
      <c r="T374" s="5"/>
      <c r="U374" s="5">
        <v>1684052.8</v>
      </c>
      <c r="V374" s="5">
        <v>2640144.81</v>
      </c>
      <c r="W374" s="5">
        <v>2643392.2599999998</v>
      </c>
      <c r="X374" s="5">
        <v>576440.31999999995</v>
      </c>
      <c r="Y374" s="5">
        <v>450012.11</v>
      </c>
      <c r="Z374" s="5">
        <v>3868564.29</v>
      </c>
      <c r="AA374" s="5">
        <v>2692678.53</v>
      </c>
      <c r="AB374" s="5">
        <v>1070984.82</v>
      </c>
      <c r="AC374" s="5">
        <v>34215.199999999997</v>
      </c>
    </row>
    <row r="375" spans="1:29" x14ac:dyDescent="0.2">
      <c r="A375" s="7">
        <v>1</v>
      </c>
      <c r="B375" s="4">
        <v>123467303</v>
      </c>
      <c r="C375" s="4" t="s">
        <v>75</v>
      </c>
      <c r="D375" s="4" t="s">
        <v>46</v>
      </c>
      <c r="E375" s="5">
        <v>71600862.150000006</v>
      </c>
      <c r="F375" s="5">
        <v>33767810.789999999</v>
      </c>
      <c r="G375" s="5">
        <v>1926377.73</v>
      </c>
      <c r="H375" s="5">
        <f t="shared" si="5"/>
        <v>107295050.67</v>
      </c>
      <c r="I375" s="5"/>
      <c r="J375" s="5">
        <v>14783749.23</v>
      </c>
      <c r="K375" s="5">
        <v>122078799.90000001</v>
      </c>
      <c r="L375" s="5">
        <v>87554218.109999999</v>
      </c>
      <c r="M375" s="5">
        <v>48841808.329999998</v>
      </c>
      <c r="N375" s="5">
        <v>21334833.780000001</v>
      </c>
      <c r="O375" s="5">
        <v>1263990</v>
      </c>
      <c r="P375" s="5">
        <v>160230.04</v>
      </c>
      <c r="Q375" s="5"/>
      <c r="R375" s="5"/>
      <c r="S375" s="5"/>
      <c r="T375" s="5"/>
      <c r="U375" s="5">
        <v>3927757.3</v>
      </c>
      <c r="V375" s="5">
        <v>2979293.04</v>
      </c>
      <c r="W375" s="5">
        <v>6083891.6900000004</v>
      </c>
      <c r="X375" s="5">
        <v>1652555.86</v>
      </c>
      <c r="Y375" s="5">
        <v>801220.29</v>
      </c>
      <c r="Z375" s="5">
        <v>9315224.8200000003</v>
      </c>
      <c r="AA375" s="5">
        <v>6654655.7000000002</v>
      </c>
      <c r="AB375" s="5">
        <v>2250623.65</v>
      </c>
      <c r="AC375" s="5">
        <v>102588.44</v>
      </c>
    </row>
    <row r="376" spans="1:29" x14ac:dyDescent="0.2">
      <c r="A376" s="7">
        <v>1</v>
      </c>
      <c r="B376" s="4">
        <v>123468303</v>
      </c>
      <c r="C376" s="4" t="s">
        <v>76</v>
      </c>
      <c r="D376" s="4" t="s">
        <v>46</v>
      </c>
      <c r="E376" s="5">
        <v>45721164.289999999</v>
      </c>
      <c r="F376" s="5">
        <v>21422680.66</v>
      </c>
      <c r="G376" s="5">
        <v>1724416.37</v>
      </c>
      <c r="H376" s="5">
        <f t="shared" si="5"/>
        <v>68868261.320000008</v>
      </c>
      <c r="I376" s="5"/>
      <c r="J376" s="5">
        <v>11824142.789999999</v>
      </c>
      <c r="K376" s="5">
        <v>80692404.109999999</v>
      </c>
      <c r="L376" s="5">
        <v>53521578.799999997</v>
      </c>
      <c r="M376" s="5">
        <v>33898668.469999999</v>
      </c>
      <c r="N376" s="5">
        <v>10944863.35</v>
      </c>
      <c r="O376" s="5">
        <v>598608</v>
      </c>
      <c r="P376" s="5">
        <v>249769.3</v>
      </c>
      <c r="Q376" s="5"/>
      <c r="R376" s="5">
        <v>29255.17</v>
      </c>
      <c r="S376" s="5"/>
      <c r="T376" s="5"/>
      <c r="U376" s="5">
        <v>3053265.05</v>
      </c>
      <c r="V376" s="5">
        <v>2016534.39</v>
      </c>
      <c r="W376" s="5">
        <v>3610338.84</v>
      </c>
      <c r="X376" s="5">
        <v>960930.94</v>
      </c>
      <c r="Y376" s="5">
        <v>701998.89</v>
      </c>
      <c r="Z376" s="5">
        <v>6326843.1900000004</v>
      </c>
      <c r="AA376" s="5">
        <v>3822019.7</v>
      </c>
      <c r="AB376" s="5">
        <v>861420.69</v>
      </c>
      <c r="AC376" s="5">
        <v>69328.97</v>
      </c>
    </row>
    <row r="377" spans="1:29" x14ac:dyDescent="0.2">
      <c r="A377" s="7">
        <v>1</v>
      </c>
      <c r="B377" s="4">
        <v>123468402</v>
      </c>
      <c r="C377" s="4" t="s">
        <v>77</v>
      </c>
      <c r="D377" s="4" t="s">
        <v>46</v>
      </c>
      <c r="E377" s="5">
        <v>41593089.049999997</v>
      </c>
      <c r="F377" s="5">
        <v>23450633.649999999</v>
      </c>
      <c r="G377" s="5">
        <v>1589993.17</v>
      </c>
      <c r="H377" s="5">
        <f t="shared" si="5"/>
        <v>66633715.869999997</v>
      </c>
      <c r="I377" s="5">
        <v>1965</v>
      </c>
      <c r="J377" s="5">
        <v>30606718.34</v>
      </c>
      <c r="K377" s="5">
        <v>97242399.209999993</v>
      </c>
      <c r="L377" s="5">
        <v>53256700.240000002</v>
      </c>
      <c r="M377" s="5">
        <v>28652386.59</v>
      </c>
      <c r="N377" s="5">
        <v>9772025.2200000007</v>
      </c>
      <c r="O377" s="5">
        <v>2480425.5499999998</v>
      </c>
      <c r="P377" s="5">
        <v>688251.69</v>
      </c>
      <c r="Q377" s="5"/>
      <c r="R377" s="5"/>
      <c r="S377" s="5"/>
      <c r="T377" s="5"/>
      <c r="U377" s="5">
        <v>3443121.88</v>
      </c>
      <c r="V377" s="5">
        <v>2490875.13</v>
      </c>
      <c r="W377" s="5">
        <v>3727826.3</v>
      </c>
      <c r="X377" s="5">
        <v>944637.27</v>
      </c>
      <c r="Y377" s="5">
        <v>846777.65</v>
      </c>
      <c r="Z377" s="5">
        <v>6424188.21</v>
      </c>
      <c r="AA377" s="5">
        <v>3999384.64</v>
      </c>
      <c r="AB377" s="5">
        <v>1516970.28</v>
      </c>
      <c r="AC377" s="5">
        <v>56852.29</v>
      </c>
    </row>
    <row r="378" spans="1:29" x14ac:dyDescent="0.2">
      <c r="A378" s="7">
        <v>1</v>
      </c>
      <c r="B378" s="4">
        <v>123468503</v>
      </c>
      <c r="C378" s="4" t="s">
        <v>569</v>
      </c>
      <c r="D378" s="4" t="s">
        <v>46</v>
      </c>
      <c r="E378" s="5">
        <v>27901020.399999999</v>
      </c>
      <c r="F378" s="5">
        <v>15028384.470000001</v>
      </c>
      <c r="G378" s="5">
        <v>678100.3</v>
      </c>
      <c r="H378" s="5">
        <f t="shared" si="5"/>
        <v>43607505.169999994</v>
      </c>
      <c r="I378" s="5">
        <v>-96854.52</v>
      </c>
      <c r="J378" s="5">
        <v>7174645.5</v>
      </c>
      <c r="K378" s="5">
        <v>50685296.149999999</v>
      </c>
      <c r="L378" s="5">
        <v>36095350.729999997</v>
      </c>
      <c r="M378" s="5">
        <v>19603373.649999999</v>
      </c>
      <c r="N378" s="5">
        <v>6751989.29</v>
      </c>
      <c r="O378" s="5">
        <v>1495099</v>
      </c>
      <c r="P378" s="5">
        <v>50558.46</v>
      </c>
      <c r="Q378" s="5"/>
      <c r="R378" s="5"/>
      <c r="S378" s="5"/>
      <c r="T378" s="5"/>
      <c r="U378" s="5">
        <v>1688298.16</v>
      </c>
      <c r="V378" s="5">
        <v>955960.83</v>
      </c>
      <c r="W378" s="5">
        <v>3322758.71</v>
      </c>
      <c r="X378" s="5">
        <v>363135.43</v>
      </c>
      <c r="Y378" s="5">
        <v>794679.29</v>
      </c>
      <c r="Z378" s="5">
        <v>3933209.79</v>
      </c>
      <c r="AA378" s="5">
        <v>2901887.87</v>
      </c>
      <c r="AB378" s="5">
        <v>1029098.26</v>
      </c>
      <c r="AC378" s="5">
        <v>39356.129999999997</v>
      </c>
    </row>
    <row r="379" spans="1:29" x14ac:dyDescent="0.2">
      <c r="A379" s="7">
        <v>1</v>
      </c>
      <c r="B379" s="4">
        <v>123468603</v>
      </c>
      <c r="C379" s="4" t="s">
        <v>78</v>
      </c>
      <c r="D379" s="4" t="s">
        <v>46</v>
      </c>
      <c r="E379" s="5">
        <v>30139165.77</v>
      </c>
      <c r="F379" s="5">
        <v>13331915.720000001</v>
      </c>
      <c r="G379" s="5">
        <v>787308.78</v>
      </c>
      <c r="H379" s="5">
        <f t="shared" si="5"/>
        <v>44258390.270000003</v>
      </c>
      <c r="I379" s="5"/>
      <c r="J379" s="5">
        <v>3509627.76</v>
      </c>
      <c r="K379" s="5">
        <v>47768018.030000001</v>
      </c>
      <c r="L379" s="5">
        <v>34477045.170000002</v>
      </c>
      <c r="M379" s="5">
        <v>20786877.129999999</v>
      </c>
      <c r="N379" s="5">
        <v>7058325.4299999997</v>
      </c>
      <c r="O379" s="5">
        <v>2193108.81</v>
      </c>
      <c r="P379" s="5">
        <v>100854.39999999999</v>
      </c>
      <c r="Q379" s="5"/>
      <c r="R379" s="5"/>
      <c r="S379" s="5"/>
      <c r="T379" s="5"/>
      <c r="U379" s="5">
        <v>1289311.69</v>
      </c>
      <c r="V379" s="5">
        <v>1115048.76</v>
      </c>
      <c r="W379" s="5">
        <v>2767577.54</v>
      </c>
      <c r="X379" s="5">
        <v>258947.08</v>
      </c>
      <c r="Y379" s="5">
        <v>547376.64000000001</v>
      </c>
      <c r="Z379" s="5">
        <v>3220199.81</v>
      </c>
      <c r="AA379" s="5">
        <v>3175134.94</v>
      </c>
      <c r="AB379" s="5">
        <v>924223</v>
      </c>
      <c r="AC379" s="5">
        <v>34096.26</v>
      </c>
    </row>
    <row r="380" spans="1:29" x14ac:dyDescent="0.2">
      <c r="A380" s="7">
        <v>1</v>
      </c>
      <c r="B380" s="4">
        <v>123469303</v>
      </c>
      <c r="C380" s="4" t="s">
        <v>79</v>
      </c>
      <c r="D380" s="4" t="s">
        <v>46</v>
      </c>
      <c r="E380" s="5">
        <v>51807613.780000001</v>
      </c>
      <c r="F380" s="5">
        <v>24390785.59</v>
      </c>
      <c r="G380" s="5">
        <v>1582937.01</v>
      </c>
      <c r="H380" s="5">
        <f t="shared" si="5"/>
        <v>77781336.38000001</v>
      </c>
      <c r="I380" s="5"/>
      <c r="J380" s="5">
        <v>4424011.3499999996</v>
      </c>
      <c r="K380" s="5">
        <v>82205347.730000004</v>
      </c>
      <c r="L380" s="5">
        <v>62776301.25</v>
      </c>
      <c r="M380" s="5">
        <v>37059744.079999998</v>
      </c>
      <c r="N380" s="5">
        <v>13985224.619999999</v>
      </c>
      <c r="O380" s="5">
        <v>478763</v>
      </c>
      <c r="P380" s="5">
        <v>276079.08</v>
      </c>
      <c r="Q380" s="5">
        <v>7803</v>
      </c>
      <c r="R380" s="5"/>
      <c r="S380" s="5"/>
      <c r="T380" s="5"/>
      <c r="U380" s="5">
        <v>3018583.31</v>
      </c>
      <c r="V380" s="5">
        <v>2201218.16</v>
      </c>
      <c r="W380" s="5">
        <v>4699638.07</v>
      </c>
      <c r="X380" s="5">
        <v>996305.64</v>
      </c>
      <c r="Y380" s="5">
        <v>682060.25</v>
      </c>
      <c r="Z380" s="5">
        <v>6561050.7999999998</v>
      </c>
      <c r="AA380" s="5">
        <v>5408380.8700000001</v>
      </c>
      <c r="AB380" s="5">
        <v>750539.68</v>
      </c>
      <c r="AC380" s="5">
        <v>73008.81</v>
      </c>
    </row>
    <row r="381" spans="1:29" x14ac:dyDescent="0.2">
      <c r="A381" s="7">
        <v>1</v>
      </c>
      <c r="B381" s="4">
        <v>116471803</v>
      </c>
      <c r="C381" s="4" t="s">
        <v>414</v>
      </c>
      <c r="D381" s="4" t="s">
        <v>27</v>
      </c>
      <c r="E381" s="5">
        <v>18804471.59</v>
      </c>
      <c r="F381" s="5">
        <v>9254048.5299999993</v>
      </c>
      <c r="G381" s="5">
        <v>618707.9</v>
      </c>
      <c r="H381" s="5">
        <f t="shared" si="5"/>
        <v>28677228.019999996</v>
      </c>
      <c r="I381" s="5">
        <v>329627.49</v>
      </c>
      <c r="J381" s="5">
        <v>1930215.41</v>
      </c>
      <c r="K381" s="5">
        <v>30937070.920000002</v>
      </c>
      <c r="L381" s="5">
        <v>20789869.390000001</v>
      </c>
      <c r="M381" s="5">
        <v>12626393.51</v>
      </c>
      <c r="N381" s="5">
        <v>3495482.35</v>
      </c>
      <c r="O381" s="5">
        <v>1640321.78</v>
      </c>
      <c r="P381" s="5">
        <v>1042273.95</v>
      </c>
      <c r="Q381" s="5"/>
      <c r="R381" s="5"/>
      <c r="S381" s="5"/>
      <c r="T381" s="5"/>
      <c r="U381" s="5">
        <v>895960.03</v>
      </c>
      <c r="V381" s="5">
        <v>547314.82999999996</v>
      </c>
      <c r="W381" s="5">
        <v>2021135.85</v>
      </c>
      <c r="X381" s="5">
        <v>379768.99</v>
      </c>
      <c r="Y381" s="5">
        <v>452486.82</v>
      </c>
      <c r="Z381" s="5">
        <v>2517177.1800000002</v>
      </c>
      <c r="AA381" s="5">
        <v>1989474.1</v>
      </c>
      <c r="AB381" s="5">
        <v>450730.73</v>
      </c>
      <c r="AC381" s="5"/>
    </row>
    <row r="382" spans="1:29" x14ac:dyDescent="0.2">
      <c r="A382" s="7">
        <v>1</v>
      </c>
      <c r="B382" s="4">
        <v>120480803</v>
      </c>
      <c r="C382" s="4" t="s">
        <v>476</v>
      </c>
      <c r="D382" s="4" t="s">
        <v>41</v>
      </c>
      <c r="E382" s="5">
        <v>28107067.670000002</v>
      </c>
      <c r="F382" s="5">
        <v>14651424.560000001</v>
      </c>
      <c r="G382" s="5">
        <v>1118086.58</v>
      </c>
      <c r="H382" s="5">
        <f t="shared" si="5"/>
        <v>43876578.810000002</v>
      </c>
      <c r="I382" s="5"/>
      <c r="J382" s="5">
        <v>6158265.9299999997</v>
      </c>
      <c r="K382" s="5">
        <v>50034844.740000002</v>
      </c>
      <c r="L382" s="5">
        <v>32957836.960000001</v>
      </c>
      <c r="M382" s="5">
        <v>18986418.43</v>
      </c>
      <c r="N382" s="5">
        <v>6560493.5599999996</v>
      </c>
      <c r="O382" s="5">
        <v>1318408.3</v>
      </c>
      <c r="P382" s="5">
        <v>815705.63</v>
      </c>
      <c r="Q382" s="5"/>
      <c r="R382" s="5">
        <v>4000</v>
      </c>
      <c r="S382" s="5">
        <v>421238.96</v>
      </c>
      <c r="T382" s="5">
        <v>802.79</v>
      </c>
      <c r="U382" s="5">
        <v>1432208.04</v>
      </c>
      <c r="V382" s="5">
        <v>1196494.3799999999</v>
      </c>
      <c r="W382" s="5">
        <v>2965415.67</v>
      </c>
      <c r="X382" s="5">
        <v>466208.29</v>
      </c>
      <c r="Y382" s="5">
        <v>502488.86</v>
      </c>
      <c r="Z382" s="5">
        <v>3915905.09</v>
      </c>
      <c r="AA382" s="5">
        <v>3324418.47</v>
      </c>
      <c r="AB382" s="5">
        <v>829195.01</v>
      </c>
      <c r="AC382" s="5">
        <v>19090.75</v>
      </c>
    </row>
    <row r="383" spans="1:29" x14ac:dyDescent="0.2">
      <c r="A383" s="7">
        <v>1</v>
      </c>
      <c r="B383" s="4">
        <v>120481002</v>
      </c>
      <c r="C383" s="4" t="s">
        <v>477</v>
      </c>
      <c r="D383" s="4" t="s">
        <v>41</v>
      </c>
      <c r="E383" s="5">
        <v>128440918.90000001</v>
      </c>
      <c r="F383" s="5">
        <v>53407557.43</v>
      </c>
      <c r="G383" s="5">
        <v>2285856.3199999998</v>
      </c>
      <c r="H383" s="5">
        <f t="shared" si="5"/>
        <v>184134332.65000001</v>
      </c>
      <c r="I383" s="5">
        <v>58722.61</v>
      </c>
      <c r="J383" s="5">
        <v>29060900.91</v>
      </c>
      <c r="K383" s="5">
        <v>213253956.16999999</v>
      </c>
      <c r="L383" s="5">
        <v>143221525.74000001</v>
      </c>
      <c r="M383" s="5">
        <v>88927722.510000005</v>
      </c>
      <c r="N383" s="5">
        <v>24766987.949999999</v>
      </c>
      <c r="O383" s="5">
        <v>9834596.3499999996</v>
      </c>
      <c r="P383" s="5">
        <v>2112250.34</v>
      </c>
      <c r="Q383" s="5">
        <v>4955.67</v>
      </c>
      <c r="R383" s="5">
        <v>4454.2</v>
      </c>
      <c r="S383" s="5">
        <v>2159749.88</v>
      </c>
      <c r="T383" s="5">
        <v>630202</v>
      </c>
      <c r="U383" s="5">
        <v>8015766.5499999998</v>
      </c>
      <c r="V383" s="5">
        <v>5209849.34</v>
      </c>
      <c r="W383" s="5">
        <v>9519411.3399999999</v>
      </c>
      <c r="X383" s="5">
        <v>1896501.18</v>
      </c>
      <c r="Y383" s="5">
        <v>1591419.26</v>
      </c>
      <c r="Z383" s="5">
        <v>16277201.689999999</v>
      </c>
      <c r="AA383" s="5">
        <v>7731757.04</v>
      </c>
      <c r="AB383" s="5">
        <v>3064281.17</v>
      </c>
      <c r="AC383" s="5">
        <v>101369.86</v>
      </c>
    </row>
    <row r="384" spans="1:29" x14ac:dyDescent="0.2">
      <c r="A384" s="7">
        <v>1</v>
      </c>
      <c r="B384" s="4">
        <v>120483302</v>
      </c>
      <c r="C384" s="4" t="s">
        <v>478</v>
      </c>
      <c r="D384" s="4" t="s">
        <v>41</v>
      </c>
      <c r="E384" s="5">
        <v>78694091.280000001</v>
      </c>
      <c r="F384" s="5">
        <v>34546829.229999997</v>
      </c>
      <c r="G384" s="5">
        <v>3385263.76</v>
      </c>
      <c r="H384" s="5">
        <f t="shared" si="5"/>
        <v>116626184.27</v>
      </c>
      <c r="I384" s="5"/>
      <c r="J384" s="5">
        <v>15638992</v>
      </c>
      <c r="K384" s="5">
        <v>132265176.27</v>
      </c>
      <c r="L384" s="5">
        <v>92758718.450000003</v>
      </c>
      <c r="M384" s="5">
        <v>54134847.810000002</v>
      </c>
      <c r="N384" s="5">
        <v>15704463.08</v>
      </c>
      <c r="O384" s="5">
        <v>5517324.5700000003</v>
      </c>
      <c r="P384" s="5">
        <v>1957266.47</v>
      </c>
      <c r="Q384" s="5">
        <v>8797.3799999999992</v>
      </c>
      <c r="R384" s="5">
        <v>14675.26</v>
      </c>
      <c r="S384" s="5">
        <v>1273812.46</v>
      </c>
      <c r="T384" s="5">
        <v>82904.25</v>
      </c>
      <c r="U384" s="5">
        <v>4890372.41</v>
      </c>
      <c r="V384" s="5">
        <v>2252366.54</v>
      </c>
      <c r="W384" s="5">
        <v>6339310.1399999997</v>
      </c>
      <c r="X384" s="5">
        <v>1394926.25</v>
      </c>
      <c r="Y384" s="5">
        <v>1371277.4</v>
      </c>
      <c r="Z384" s="5">
        <v>11638313.34</v>
      </c>
      <c r="AA384" s="5">
        <v>4656645.8899999997</v>
      </c>
      <c r="AB384" s="5">
        <v>1896240.54</v>
      </c>
      <c r="AC384" s="5">
        <v>107376.72</v>
      </c>
    </row>
    <row r="385" spans="1:29" x14ac:dyDescent="0.2">
      <c r="A385" s="7">
        <v>1</v>
      </c>
      <c r="B385" s="4">
        <v>120484803</v>
      </c>
      <c r="C385" s="4" t="s">
        <v>479</v>
      </c>
      <c r="D385" s="4" t="s">
        <v>41</v>
      </c>
      <c r="E385" s="5">
        <v>37895754.590000004</v>
      </c>
      <c r="F385" s="5">
        <v>18721196.609999999</v>
      </c>
      <c r="G385" s="5">
        <v>1495990.88</v>
      </c>
      <c r="H385" s="5">
        <f t="shared" si="5"/>
        <v>58112942.080000006</v>
      </c>
      <c r="I385" s="5"/>
      <c r="J385" s="5">
        <v>8855727.75</v>
      </c>
      <c r="K385" s="5">
        <v>66968669.829999998</v>
      </c>
      <c r="L385" s="5">
        <v>46011353.799999997</v>
      </c>
      <c r="M385" s="5">
        <v>27925283.41</v>
      </c>
      <c r="N385" s="5">
        <v>7721694.9199999999</v>
      </c>
      <c r="O385" s="5">
        <v>1505462.05</v>
      </c>
      <c r="P385" s="5">
        <v>134994.49</v>
      </c>
      <c r="Q385" s="5">
        <v>7281.76</v>
      </c>
      <c r="R385" s="5">
        <v>4000</v>
      </c>
      <c r="S385" s="5">
        <v>597037.96</v>
      </c>
      <c r="T385" s="5"/>
      <c r="U385" s="5">
        <v>1853068.96</v>
      </c>
      <c r="V385" s="5">
        <v>1059970.0900000001</v>
      </c>
      <c r="W385" s="5">
        <v>3588091.95</v>
      </c>
      <c r="X385" s="5">
        <v>657166.26</v>
      </c>
      <c r="Y385" s="5">
        <v>776998.73</v>
      </c>
      <c r="Z385" s="5">
        <v>6412185.0899999999</v>
      </c>
      <c r="AA385" s="5">
        <v>3544579.91</v>
      </c>
      <c r="AB385" s="5">
        <v>795489.2</v>
      </c>
      <c r="AC385" s="5">
        <v>33646.42</v>
      </c>
    </row>
    <row r="386" spans="1:29" x14ac:dyDescent="0.2">
      <c r="A386" s="7">
        <v>1</v>
      </c>
      <c r="B386" s="4">
        <v>120484903</v>
      </c>
      <c r="C386" s="4" t="s">
        <v>480</v>
      </c>
      <c r="D386" s="4" t="s">
        <v>41</v>
      </c>
      <c r="E386" s="5">
        <v>47161471.630000003</v>
      </c>
      <c r="F386" s="5">
        <v>25214639.809999999</v>
      </c>
      <c r="G386" s="5">
        <v>1276941.74</v>
      </c>
      <c r="H386" s="5">
        <f t="shared" ref="H386:H449" si="6">SUM(E386:G386)</f>
        <v>73653053.179999992</v>
      </c>
      <c r="I386" s="5">
        <v>2180</v>
      </c>
      <c r="J386" s="5">
        <v>10296460.25</v>
      </c>
      <c r="K386" s="5">
        <v>83951693.430000007</v>
      </c>
      <c r="L386" s="5">
        <v>56665363.560000002</v>
      </c>
      <c r="M386" s="5">
        <v>31180627.109999999</v>
      </c>
      <c r="N386" s="5">
        <v>10702001.529999999</v>
      </c>
      <c r="O386" s="5">
        <v>3509772.29</v>
      </c>
      <c r="P386" s="5">
        <v>836796.03</v>
      </c>
      <c r="Q386" s="5"/>
      <c r="R386" s="5">
        <v>5108.8100000000004</v>
      </c>
      <c r="S386" s="5">
        <v>714821.04</v>
      </c>
      <c r="T386" s="5">
        <v>212344.82</v>
      </c>
      <c r="U386" s="5">
        <v>2006465.11</v>
      </c>
      <c r="V386" s="5">
        <v>1879123.03</v>
      </c>
      <c r="W386" s="5">
        <v>3553769.06</v>
      </c>
      <c r="X386" s="5">
        <v>888701.58</v>
      </c>
      <c r="Y386" s="5">
        <v>793888.86</v>
      </c>
      <c r="Z386" s="5">
        <v>7933436.4100000001</v>
      </c>
      <c r="AA386" s="5">
        <v>5911605.5499999998</v>
      </c>
      <c r="AB386" s="5">
        <v>2209237.14</v>
      </c>
      <c r="AC386" s="5">
        <v>38413.07</v>
      </c>
    </row>
    <row r="387" spans="1:29" x14ac:dyDescent="0.2">
      <c r="A387" s="7">
        <v>1</v>
      </c>
      <c r="B387" s="4">
        <v>120485603</v>
      </c>
      <c r="C387" s="4" t="s">
        <v>481</v>
      </c>
      <c r="D387" s="4" t="s">
        <v>41</v>
      </c>
      <c r="E387" s="5">
        <v>13798876.49</v>
      </c>
      <c r="F387" s="5">
        <v>8213226.3499999996</v>
      </c>
      <c r="G387" s="5">
        <v>776988.15</v>
      </c>
      <c r="H387" s="5">
        <f t="shared" si="6"/>
        <v>22789090.989999998</v>
      </c>
      <c r="I387" s="5"/>
      <c r="J387" s="5">
        <v>2175518.7799999998</v>
      </c>
      <c r="K387" s="5">
        <v>24964609.77</v>
      </c>
      <c r="L387" s="5">
        <v>17844450</v>
      </c>
      <c r="M387" s="5">
        <v>10003764.49</v>
      </c>
      <c r="N387" s="5">
        <v>2741393.25</v>
      </c>
      <c r="O387" s="5">
        <v>704921.98</v>
      </c>
      <c r="P387" s="5">
        <v>94421.81</v>
      </c>
      <c r="Q387" s="5">
        <v>9482</v>
      </c>
      <c r="R387" s="5">
        <v>4000</v>
      </c>
      <c r="S387" s="5">
        <v>240892.96</v>
      </c>
      <c r="T387" s="5"/>
      <c r="U387" s="5">
        <v>874999.29</v>
      </c>
      <c r="V387" s="5">
        <v>716391.33</v>
      </c>
      <c r="W387" s="5">
        <v>1980894.91</v>
      </c>
      <c r="X387" s="5">
        <v>288781.46999999997</v>
      </c>
      <c r="Y387" s="5">
        <v>460971.42</v>
      </c>
      <c r="Z387" s="5">
        <v>2052653.15</v>
      </c>
      <c r="AA387" s="5">
        <v>1367126.37</v>
      </c>
      <c r="AB387" s="5">
        <v>460726.27</v>
      </c>
      <c r="AC387" s="5">
        <v>10682.14</v>
      </c>
    </row>
    <row r="388" spans="1:29" x14ac:dyDescent="0.2">
      <c r="A388" s="7">
        <v>1</v>
      </c>
      <c r="B388" s="4">
        <v>120486003</v>
      </c>
      <c r="C388" s="4" t="s">
        <v>482</v>
      </c>
      <c r="D388" s="4" t="s">
        <v>41</v>
      </c>
      <c r="E388" s="5">
        <v>22053635.75</v>
      </c>
      <c r="F388" s="5">
        <v>11655020.76</v>
      </c>
      <c r="G388" s="5">
        <v>997521.3</v>
      </c>
      <c r="H388" s="5">
        <f t="shared" si="6"/>
        <v>34706177.809999995</v>
      </c>
      <c r="I388" s="5"/>
      <c r="J388" s="5">
        <v>4237943.6100000003</v>
      </c>
      <c r="K388" s="5">
        <v>38944121.420000002</v>
      </c>
      <c r="L388" s="5">
        <v>27935677.379999999</v>
      </c>
      <c r="M388" s="5">
        <v>17064286.440000001</v>
      </c>
      <c r="N388" s="5">
        <v>3799977.07</v>
      </c>
      <c r="O388" s="5">
        <v>904591.35</v>
      </c>
      <c r="P388" s="5">
        <v>21314.85</v>
      </c>
      <c r="Q388" s="5"/>
      <c r="R388" s="5"/>
      <c r="S388" s="5">
        <v>263466.03999999998</v>
      </c>
      <c r="T388" s="5"/>
      <c r="U388" s="5">
        <v>1218637.94</v>
      </c>
      <c r="V388" s="5">
        <v>1654913.82</v>
      </c>
      <c r="W388" s="5">
        <v>2252198.15</v>
      </c>
      <c r="X388" s="5">
        <v>294419</v>
      </c>
      <c r="Y388" s="5">
        <v>634956.5</v>
      </c>
      <c r="Z388" s="5">
        <v>3591139.01</v>
      </c>
      <c r="AA388" s="5">
        <v>1988639.73</v>
      </c>
      <c r="AB388" s="5"/>
      <c r="AC388" s="5">
        <v>20116.61</v>
      </c>
    </row>
    <row r="389" spans="1:29" x14ac:dyDescent="0.2">
      <c r="A389" s="7">
        <v>1</v>
      </c>
      <c r="B389" s="4">
        <v>120488603</v>
      </c>
      <c r="C389" s="4" t="s">
        <v>483</v>
      </c>
      <c r="D389" s="4" t="s">
        <v>41</v>
      </c>
      <c r="E389" s="5">
        <v>18032299.739999998</v>
      </c>
      <c r="F389" s="5">
        <v>9213597.3000000007</v>
      </c>
      <c r="G389" s="5">
        <v>838179.35</v>
      </c>
      <c r="H389" s="5">
        <f t="shared" si="6"/>
        <v>28084076.390000001</v>
      </c>
      <c r="I389" s="5"/>
      <c r="J389" s="5">
        <v>4586036.62</v>
      </c>
      <c r="K389" s="5">
        <v>32670113.010000002</v>
      </c>
      <c r="L389" s="5">
        <v>21952488.059999999</v>
      </c>
      <c r="M389" s="5">
        <v>12661798.35</v>
      </c>
      <c r="N389" s="5">
        <v>4162757.05</v>
      </c>
      <c r="O389" s="5">
        <v>889250.65</v>
      </c>
      <c r="P389" s="5">
        <v>39321.96</v>
      </c>
      <c r="Q389" s="5">
        <v>1067.73</v>
      </c>
      <c r="R389" s="5"/>
      <c r="S389" s="5">
        <v>278104</v>
      </c>
      <c r="T389" s="5"/>
      <c r="U389" s="5">
        <v>1130485.29</v>
      </c>
      <c r="V389" s="5">
        <v>718053.82</v>
      </c>
      <c r="W389" s="5">
        <v>2054353.54</v>
      </c>
      <c r="X389" s="5">
        <v>321909.95</v>
      </c>
      <c r="Y389" s="5">
        <v>378366.06</v>
      </c>
      <c r="Z389" s="5">
        <v>3062517.86</v>
      </c>
      <c r="AA389" s="5">
        <v>1132257.31</v>
      </c>
      <c r="AB389" s="5">
        <v>399580.2</v>
      </c>
      <c r="AC389" s="5">
        <v>16073.27</v>
      </c>
    </row>
    <row r="390" spans="1:29" x14ac:dyDescent="0.2">
      <c r="A390" s="7">
        <v>1</v>
      </c>
      <c r="B390" s="4">
        <v>116493503</v>
      </c>
      <c r="C390" s="4" t="s">
        <v>415</v>
      </c>
      <c r="D390" s="4" t="s">
        <v>28</v>
      </c>
      <c r="E390" s="5">
        <v>8666018.2799999993</v>
      </c>
      <c r="F390" s="5">
        <v>5846740.2300000004</v>
      </c>
      <c r="G390" s="5">
        <v>348344.43</v>
      </c>
      <c r="H390" s="5">
        <f t="shared" si="6"/>
        <v>14861102.939999999</v>
      </c>
      <c r="I390" s="5"/>
      <c r="J390" s="5">
        <v>11518152.65</v>
      </c>
      <c r="K390" s="5">
        <v>26379255.59</v>
      </c>
      <c r="L390" s="5">
        <v>10329492.640000001</v>
      </c>
      <c r="M390" s="5">
        <v>6312220.1200000001</v>
      </c>
      <c r="N390" s="5">
        <v>1716522.35</v>
      </c>
      <c r="O390" s="5">
        <v>520251.98</v>
      </c>
      <c r="P390" s="5">
        <v>117023.83</v>
      </c>
      <c r="Q390" s="5"/>
      <c r="R390" s="5"/>
      <c r="S390" s="5"/>
      <c r="T390" s="5"/>
      <c r="U390" s="5">
        <v>490607.05</v>
      </c>
      <c r="V390" s="5">
        <v>321452.07</v>
      </c>
      <c r="W390" s="5">
        <v>1221136.8</v>
      </c>
      <c r="X390" s="5">
        <v>259301.25</v>
      </c>
      <c r="Y390" s="5">
        <v>273418.23999999999</v>
      </c>
      <c r="Z390" s="5">
        <v>1444293.16</v>
      </c>
      <c r="AA390" s="5">
        <v>1616870.25</v>
      </c>
      <c r="AB390" s="5">
        <v>219661.41</v>
      </c>
      <c r="AC390" s="5"/>
    </row>
    <row r="391" spans="1:29" x14ac:dyDescent="0.2">
      <c r="A391" s="7">
        <v>1</v>
      </c>
      <c r="B391" s="4">
        <v>116495003</v>
      </c>
      <c r="C391" s="4" t="s">
        <v>416</v>
      </c>
      <c r="D391" s="4" t="s">
        <v>28</v>
      </c>
      <c r="E391" s="5">
        <v>17057110.699999999</v>
      </c>
      <c r="F391" s="5">
        <v>7531546.4199999999</v>
      </c>
      <c r="G391" s="5">
        <v>588463.93999999994</v>
      </c>
      <c r="H391" s="5">
        <f t="shared" si="6"/>
        <v>25177121.059999999</v>
      </c>
      <c r="I391" s="5"/>
      <c r="J391" s="5">
        <v>2234822.5</v>
      </c>
      <c r="K391" s="5">
        <v>27411943.559999999</v>
      </c>
      <c r="L391" s="5">
        <v>17951652.039999999</v>
      </c>
      <c r="M391" s="5">
        <v>11550116.300000001</v>
      </c>
      <c r="N391" s="5">
        <v>3618125.59</v>
      </c>
      <c r="O391" s="5">
        <v>603019.46</v>
      </c>
      <c r="P391" s="5">
        <v>1285849.3500000001</v>
      </c>
      <c r="Q391" s="5"/>
      <c r="R391" s="5"/>
      <c r="S391" s="5"/>
      <c r="T391" s="5"/>
      <c r="U391" s="5">
        <v>907436.13</v>
      </c>
      <c r="V391" s="5">
        <v>303307.51</v>
      </c>
      <c r="W391" s="5">
        <v>1526892.14</v>
      </c>
      <c r="X391" s="5">
        <v>251108.3</v>
      </c>
      <c r="Y391" s="5">
        <v>296176.78999999998</v>
      </c>
      <c r="Z391" s="5">
        <v>2232502.84</v>
      </c>
      <c r="AA391" s="5">
        <v>1444121.76</v>
      </c>
      <c r="AB391" s="5">
        <v>570000.94999999995</v>
      </c>
      <c r="AC391" s="5"/>
    </row>
    <row r="392" spans="1:29" x14ac:dyDescent="0.2">
      <c r="A392" s="7">
        <v>1</v>
      </c>
      <c r="B392" s="4">
        <v>116495103</v>
      </c>
      <c r="C392" s="4" t="s">
        <v>417</v>
      </c>
      <c r="D392" s="4" t="s">
        <v>28</v>
      </c>
      <c r="E392" s="5">
        <v>10002113.73</v>
      </c>
      <c r="F392" s="5">
        <v>3687397.83</v>
      </c>
      <c r="G392" s="5">
        <v>271274.43</v>
      </c>
      <c r="H392" s="5">
        <f t="shared" si="6"/>
        <v>13960785.99</v>
      </c>
      <c r="I392" s="5">
        <v>-745.69</v>
      </c>
      <c r="J392" s="5">
        <v>1843683.81</v>
      </c>
      <c r="K392" s="5">
        <v>15803724.109999999</v>
      </c>
      <c r="L392" s="5">
        <v>9937071.7300000004</v>
      </c>
      <c r="M392" s="5">
        <v>6661472.1100000003</v>
      </c>
      <c r="N392" s="5">
        <v>2152702.46</v>
      </c>
      <c r="O392" s="5">
        <v>536056.11</v>
      </c>
      <c r="P392" s="5">
        <v>332274.37</v>
      </c>
      <c r="Q392" s="5">
        <v>9159.81</v>
      </c>
      <c r="R392" s="5"/>
      <c r="S392" s="5"/>
      <c r="T392" s="5">
        <v>310448.87</v>
      </c>
      <c r="U392" s="5">
        <v>390163.65</v>
      </c>
      <c r="V392" s="5">
        <v>201010.63</v>
      </c>
      <c r="W392" s="5">
        <v>699904.57</v>
      </c>
      <c r="X392" s="5">
        <v>184986.52</v>
      </c>
      <c r="Y392" s="5">
        <v>236753.24</v>
      </c>
      <c r="Z392" s="5">
        <v>1328113.27</v>
      </c>
      <c r="AA392" s="5">
        <v>565294.93999999994</v>
      </c>
      <c r="AB392" s="5">
        <v>81171.009999999995</v>
      </c>
      <c r="AC392" s="5"/>
    </row>
    <row r="393" spans="1:29" x14ac:dyDescent="0.2">
      <c r="A393" s="7">
        <v>1</v>
      </c>
      <c r="B393" s="4">
        <v>116496503</v>
      </c>
      <c r="C393" s="4" t="s">
        <v>418</v>
      </c>
      <c r="D393" s="4" t="s">
        <v>28</v>
      </c>
      <c r="E393" s="5">
        <v>18284049.329999998</v>
      </c>
      <c r="F393" s="5">
        <v>8801405.1600000001</v>
      </c>
      <c r="G393" s="5">
        <v>432569.13</v>
      </c>
      <c r="H393" s="5">
        <f t="shared" si="6"/>
        <v>27518023.619999997</v>
      </c>
      <c r="I393" s="5"/>
      <c r="J393" s="5"/>
      <c r="K393" s="5">
        <v>27518023.620000001</v>
      </c>
      <c r="L393" s="5">
        <v>16497784.039999999</v>
      </c>
      <c r="M393" s="5">
        <v>10997081.699999999</v>
      </c>
      <c r="N393" s="5">
        <v>3856172.29</v>
      </c>
      <c r="O393" s="5">
        <v>1115865.42</v>
      </c>
      <c r="P393" s="5">
        <v>2140635.21</v>
      </c>
      <c r="Q393" s="5">
        <v>31.54</v>
      </c>
      <c r="R393" s="5"/>
      <c r="S393" s="5"/>
      <c r="T393" s="5">
        <v>174263.17</v>
      </c>
      <c r="U393" s="5">
        <v>681526.6</v>
      </c>
      <c r="V393" s="5">
        <v>630737.6</v>
      </c>
      <c r="W393" s="5">
        <v>1485246.75</v>
      </c>
      <c r="X393" s="5">
        <v>296852.28999999998</v>
      </c>
      <c r="Y393" s="5">
        <v>648795.31999999995</v>
      </c>
      <c r="Z393" s="5">
        <v>3611209.88</v>
      </c>
      <c r="AA393" s="5">
        <v>1178586.1499999999</v>
      </c>
      <c r="AB393" s="5">
        <v>268450.57</v>
      </c>
      <c r="AC393" s="5"/>
    </row>
    <row r="394" spans="1:29" x14ac:dyDescent="0.2">
      <c r="A394" s="7">
        <v>1</v>
      </c>
      <c r="B394" s="4">
        <v>116496603</v>
      </c>
      <c r="C394" s="4" t="s">
        <v>419</v>
      </c>
      <c r="D394" s="4" t="s">
        <v>28</v>
      </c>
      <c r="E394" s="5">
        <v>24521295.48</v>
      </c>
      <c r="F394" s="5">
        <v>9145546.9800000004</v>
      </c>
      <c r="G394" s="5">
        <v>557302.76</v>
      </c>
      <c r="H394" s="5">
        <f t="shared" si="6"/>
        <v>34224145.219999999</v>
      </c>
      <c r="I394" s="5"/>
      <c r="J394" s="5">
        <v>2927067.73</v>
      </c>
      <c r="K394" s="5">
        <v>37151212.950000003</v>
      </c>
      <c r="L394" s="5">
        <v>26328341.09</v>
      </c>
      <c r="M394" s="5">
        <v>16600010.07</v>
      </c>
      <c r="N394" s="5">
        <v>5344238.67</v>
      </c>
      <c r="O394" s="5">
        <v>1356685.81</v>
      </c>
      <c r="P394" s="5">
        <v>1220360.93</v>
      </c>
      <c r="Q394" s="5"/>
      <c r="R394" s="5"/>
      <c r="S394" s="5"/>
      <c r="T394" s="5"/>
      <c r="U394" s="5">
        <v>1112712.0900000001</v>
      </c>
      <c r="V394" s="5">
        <v>928262.98</v>
      </c>
      <c r="W394" s="5">
        <v>1934918.8</v>
      </c>
      <c r="X394" s="5">
        <v>355989.91</v>
      </c>
      <c r="Y394" s="5">
        <v>433399.64</v>
      </c>
      <c r="Z394" s="5">
        <v>2914892.55</v>
      </c>
      <c r="AA394" s="5">
        <v>1328470.22</v>
      </c>
      <c r="AB394" s="5">
        <v>136900.79</v>
      </c>
      <c r="AC394" s="5"/>
    </row>
    <row r="395" spans="1:29" x14ac:dyDescent="0.2">
      <c r="A395" s="7">
        <v>1</v>
      </c>
      <c r="B395" s="4">
        <v>116498003</v>
      </c>
      <c r="C395" s="4" t="s">
        <v>420</v>
      </c>
      <c r="D395" s="4" t="s">
        <v>28</v>
      </c>
      <c r="E395" s="5">
        <v>11426040.560000001</v>
      </c>
      <c r="F395" s="5">
        <v>6309527.5700000003</v>
      </c>
      <c r="G395" s="5">
        <v>412553.92</v>
      </c>
      <c r="H395" s="5">
        <f t="shared" si="6"/>
        <v>18148122.050000004</v>
      </c>
      <c r="I395" s="5">
        <v>444631.58</v>
      </c>
      <c r="J395" s="5">
        <v>947823.22</v>
      </c>
      <c r="K395" s="5">
        <v>19540576.850000001</v>
      </c>
      <c r="L395" s="5">
        <v>13774667.039999999</v>
      </c>
      <c r="M395" s="5">
        <v>8873972.7300000004</v>
      </c>
      <c r="N395" s="5">
        <v>2209541.4</v>
      </c>
      <c r="O395" s="5">
        <v>298819.67</v>
      </c>
      <c r="P395" s="5">
        <v>43706.76</v>
      </c>
      <c r="Q395" s="5"/>
      <c r="R395" s="5"/>
      <c r="S395" s="5"/>
      <c r="T395" s="5"/>
      <c r="U395" s="5">
        <v>577249.89</v>
      </c>
      <c r="V395" s="5">
        <v>702718.52</v>
      </c>
      <c r="W395" s="5">
        <v>1155948.46</v>
      </c>
      <c r="X395" s="5">
        <v>205695.47</v>
      </c>
      <c r="Y395" s="5">
        <v>298237.57</v>
      </c>
      <c r="Z395" s="5">
        <v>1780162.76</v>
      </c>
      <c r="AA395" s="5">
        <v>1250623.8999999999</v>
      </c>
      <c r="AB395" s="5">
        <v>338891</v>
      </c>
      <c r="AC395" s="5"/>
    </row>
    <row r="396" spans="1:29" x14ac:dyDescent="0.2">
      <c r="A396" s="7">
        <v>1</v>
      </c>
      <c r="B396" s="4">
        <v>115503004</v>
      </c>
      <c r="C396" s="4" t="s">
        <v>405</v>
      </c>
      <c r="D396" s="4" t="s">
        <v>25</v>
      </c>
      <c r="E396" s="5">
        <v>6084616.6799999997</v>
      </c>
      <c r="F396" s="5">
        <v>3426593.6</v>
      </c>
      <c r="G396" s="5">
        <v>317086.21999999997</v>
      </c>
      <c r="H396" s="5">
        <f t="shared" si="6"/>
        <v>9828296.5</v>
      </c>
      <c r="I396" s="5">
        <v>88827.07</v>
      </c>
      <c r="J396" s="5">
        <v>11620159.18</v>
      </c>
      <c r="K396" s="5">
        <v>21537282.75</v>
      </c>
      <c r="L396" s="5">
        <v>7459002.0099999998</v>
      </c>
      <c r="M396" s="5">
        <v>3882322.37</v>
      </c>
      <c r="N396" s="5">
        <v>1287609.22</v>
      </c>
      <c r="O396" s="5">
        <v>760209.07</v>
      </c>
      <c r="P396" s="5">
        <v>77409.03</v>
      </c>
      <c r="Q396" s="5">
        <v>1535.01</v>
      </c>
      <c r="R396" s="5"/>
      <c r="S396" s="5">
        <v>75531.98</v>
      </c>
      <c r="T396" s="5"/>
      <c r="U396" s="5">
        <v>242615.6</v>
      </c>
      <c r="V396" s="5">
        <v>229184.93</v>
      </c>
      <c r="W396" s="5">
        <v>678852.27</v>
      </c>
      <c r="X396" s="5">
        <v>117715.54</v>
      </c>
      <c r="Y396" s="5">
        <v>117505.63</v>
      </c>
      <c r="Z396" s="5">
        <v>867435.4</v>
      </c>
      <c r="AA396" s="5">
        <v>876458.75</v>
      </c>
      <c r="AB396" s="5">
        <v>289750.46000000002</v>
      </c>
      <c r="AC396" s="5">
        <v>7075.02</v>
      </c>
    </row>
    <row r="397" spans="1:29" x14ac:dyDescent="0.2">
      <c r="A397" s="7">
        <v>1</v>
      </c>
      <c r="B397" s="4">
        <v>115504003</v>
      </c>
      <c r="C397" s="4" t="s">
        <v>406</v>
      </c>
      <c r="D397" s="4" t="s">
        <v>25</v>
      </c>
      <c r="E397" s="5">
        <v>9946832.3599999994</v>
      </c>
      <c r="F397" s="5">
        <v>4034947.77</v>
      </c>
      <c r="G397" s="5">
        <v>335386.88</v>
      </c>
      <c r="H397" s="5">
        <f t="shared" si="6"/>
        <v>14317167.01</v>
      </c>
      <c r="I397" s="5">
        <v>1482</v>
      </c>
      <c r="J397" s="5">
        <v>18371831.989999998</v>
      </c>
      <c r="K397" s="5">
        <v>32690481</v>
      </c>
      <c r="L397" s="5">
        <v>10365281.84</v>
      </c>
      <c r="M397" s="5">
        <v>6368027.3899999997</v>
      </c>
      <c r="N397" s="5">
        <v>2421874.14</v>
      </c>
      <c r="O397" s="5">
        <v>663230.32999999996</v>
      </c>
      <c r="P397" s="5">
        <v>287525.05</v>
      </c>
      <c r="Q397" s="5"/>
      <c r="R397" s="5"/>
      <c r="S397" s="5">
        <v>133738.45000000001</v>
      </c>
      <c r="T397" s="5">
        <v>72437</v>
      </c>
      <c r="U397" s="5">
        <v>365871.25</v>
      </c>
      <c r="V397" s="5">
        <v>374193.51</v>
      </c>
      <c r="W397" s="5">
        <v>875696.54</v>
      </c>
      <c r="X397" s="5">
        <v>111439.13</v>
      </c>
      <c r="Y397" s="5">
        <v>261048.86</v>
      </c>
      <c r="Z397" s="5">
        <v>973463.23</v>
      </c>
      <c r="AA397" s="5">
        <v>715823.56</v>
      </c>
      <c r="AB397" s="5">
        <v>349119.09</v>
      </c>
      <c r="AC397" s="5">
        <v>8292.6</v>
      </c>
    </row>
    <row r="398" spans="1:29" x14ac:dyDescent="0.2">
      <c r="A398" s="7">
        <v>1</v>
      </c>
      <c r="B398" s="4">
        <v>115506003</v>
      </c>
      <c r="C398" s="4" t="s">
        <v>407</v>
      </c>
      <c r="D398" s="4" t="s">
        <v>25</v>
      </c>
      <c r="E398" s="5">
        <v>14412296.76</v>
      </c>
      <c r="F398" s="5">
        <v>8025296.9299999997</v>
      </c>
      <c r="G398" s="5">
        <v>519479.16</v>
      </c>
      <c r="H398" s="5">
        <f t="shared" si="6"/>
        <v>22957072.849999998</v>
      </c>
      <c r="I398" s="5"/>
      <c r="J398" s="5">
        <v>5572098.9699999997</v>
      </c>
      <c r="K398" s="5">
        <v>28529171.82</v>
      </c>
      <c r="L398" s="5">
        <v>16359341.109999999</v>
      </c>
      <c r="M398" s="5">
        <v>9121953.1099999994</v>
      </c>
      <c r="N398" s="5">
        <v>3635779.81</v>
      </c>
      <c r="O398" s="5">
        <v>1169065.3600000001</v>
      </c>
      <c r="P398" s="5">
        <v>230245.46</v>
      </c>
      <c r="Q398" s="5"/>
      <c r="R398" s="5"/>
      <c r="S398" s="5">
        <v>255253.02</v>
      </c>
      <c r="T398" s="5"/>
      <c r="U398" s="5">
        <v>634351.29</v>
      </c>
      <c r="V398" s="5">
        <v>871341.64</v>
      </c>
      <c r="W398" s="5">
        <v>1722011.59</v>
      </c>
      <c r="X398" s="5">
        <v>222187.33</v>
      </c>
      <c r="Y398" s="5">
        <v>211840.62</v>
      </c>
      <c r="Z398" s="5">
        <v>2479836.5299999998</v>
      </c>
      <c r="AA398" s="5">
        <v>1723665.87</v>
      </c>
      <c r="AB398" s="5">
        <v>144784.74</v>
      </c>
      <c r="AC398" s="5">
        <v>15277.32</v>
      </c>
    </row>
    <row r="399" spans="1:29" x14ac:dyDescent="0.2">
      <c r="A399" s="7">
        <v>1</v>
      </c>
      <c r="B399" s="4">
        <v>115508003</v>
      </c>
      <c r="C399" s="4" t="s">
        <v>408</v>
      </c>
      <c r="D399" s="4" t="s">
        <v>25</v>
      </c>
      <c r="E399" s="5">
        <v>19142418.109999999</v>
      </c>
      <c r="F399" s="5">
        <v>10582576.859999999</v>
      </c>
      <c r="G399" s="5">
        <v>332080.44</v>
      </c>
      <c r="H399" s="5">
        <f t="shared" si="6"/>
        <v>30057075.41</v>
      </c>
      <c r="I399" s="5"/>
      <c r="J399" s="5">
        <v>3269620.13</v>
      </c>
      <c r="K399" s="5">
        <v>33326695.539999999</v>
      </c>
      <c r="L399" s="5">
        <v>21114480.690000001</v>
      </c>
      <c r="M399" s="5">
        <v>13041358.82</v>
      </c>
      <c r="N399" s="5">
        <v>4051562.3</v>
      </c>
      <c r="O399" s="5">
        <v>1217608.06</v>
      </c>
      <c r="P399" s="5">
        <v>570330.93000000005</v>
      </c>
      <c r="Q399" s="5"/>
      <c r="R399" s="5"/>
      <c r="S399" s="5">
        <v>261558</v>
      </c>
      <c r="T399" s="5"/>
      <c r="U399" s="5">
        <v>933008.44</v>
      </c>
      <c r="V399" s="5">
        <v>987844.55</v>
      </c>
      <c r="W399" s="5">
        <v>1932156.45</v>
      </c>
      <c r="X399" s="5">
        <v>375568.74</v>
      </c>
      <c r="Y399" s="5">
        <v>612285.43000000005</v>
      </c>
      <c r="Z399" s="5">
        <v>2580187.13</v>
      </c>
      <c r="AA399" s="5">
        <v>2933126.88</v>
      </c>
      <c r="AB399" s="5">
        <v>199124.2</v>
      </c>
      <c r="AC399" s="5">
        <v>29275.040000000001</v>
      </c>
    </row>
    <row r="400" spans="1:29" x14ac:dyDescent="0.2">
      <c r="A400" s="7">
        <v>1</v>
      </c>
      <c r="B400" s="4">
        <v>126515001</v>
      </c>
      <c r="C400" s="4" t="s">
        <v>105</v>
      </c>
      <c r="D400" s="4" t="s">
        <v>115</v>
      </c>
      <c r="E400" s="5">
        <v>1962239821.99</v>
      </c>
      <c r="F400" s="5">
        <v>662892486.23000002</v>
      </c>
      <c r="G400" s="5">
        <v>18205396.329999998</v>
      </c>
      <c r="H400" s="5">
        <f t="shared" si="6"/>
        <v>2643337704.5500002</v>
      </c>
      <c r="I400" s="5"/>
      <c r="J400" s="5">
        <v>259535076.44999999</v>
      </c>
      <c r="K400" s="5">
        <v>2902872781</v>
      </c>
      <c r="L400" s="5">
        <v>1761416508.6800001</v>
      </c>
      <c r="M400" s="5">
        <v>1301095004.77</v>
      </c>
      <c r="N400" s="5">
        <v>449582280.36000001</v>
      </c>
      <c r="O400" s="5">
        <v>50220901.329999998</v>
      </c>
      <c r="P400" s="5">
        <v>72300858.700000003</v>
      </c>
      <c r="Q400" s="5"/>
      <c r="R400" s="5">
        <v>54613.29</v>
      </c>
      <c r="S400" s="5"/>
      <c r="T400" s="5">
        <v>88986163.540000007</v>
      </c>
      <c r="U400" s="5">
        <v>48624191.869999997</v>
      </c>
      <c r="V400" s="5">
        <v>54253216.710000001</v>
      </c>
      <c r="W400" s="5">
        <v>133004354.65000001</v>
      </c>
      <c r="X400" s="5">
        <v>24780433.699999999</v>
      </c>
      <c r="Y400" s="5">
        <v>31033994.350000001</v>
      </c>
      <c r="Z400" s="5">
        <v>220728865.88999999</v>
      </c>
      <c r="AA400" s="5">
        <v>125607047.37</v>
      </c>
      <c r="AB400" s="5">
        <v>24375010.530000001</v>
      </c>
      <c r="AC400" s="5">
        <v>485371.16</v>
      </c>
    </row>
    <row r="401" spans="1:29" x14ac:dyDescent="0.2">
      <c r="A401" s="7">
        <v>1</v>
      </c>
      <c r="B401" s="4">
        <v>120522003</v>
      </c>
      <c r="C401" s="4" t="s">
        <v>484</v>
      </c>
      <c r="D401" s="4" t="s">
        <v>42</v>
      </c>
      <c r="E401" s="5">
        <v>41608134.049999997</v>
      </c>
      <c r="F401" s="5">
        <v>18518147.829999998</v>
      </c>
      <c r="G401" s="5">
        <v>1699505.52</v>
      </c>
      <c r="H401" s="5">
        <f t="shared" si="6"/>
        <v>61825787.399999999</v>
      </c>
      <c r="I401" s="5"/>
      <c r="J401" s="5">
        <v>6675696.8300000001</v>
      </c>
      <c r="K401" s="5">
        <v>68501484.230000004</v>
      </c>
      <c r="L401" s="5">
        <v>47683176.32</v>
      </c>
      <c r="M401" s="5">
        <v>31887468.859999999</v>
      </c>
      <c r="N401" s="5">
        <v>8002993.5</v>
      </c>
      <c r="O401" s="5">
        <v>924854.38</v>
      </c>
      <c r="P401" s="5">
        <v>429662.95</v>
      </c>
      <c r="Q401" s="5"/>
      <c r="R401" s="5">
        <v>108501.68</v>
      </c>
      <c r="S401" s="5"/>
      <c r="T401" s="5">
        <v>254652.68</v>
      </c>
      <c r="U401" s="5">
        <v>1856102.94</v>
      </c>
      <c r="V401" s="5">
        <v>1006293.48</v>
      </c>
      <c r="W401" s="5">
        <v>4302793.16</v>
      </c>
      <c r="X401" s="5">
        <v>688909.96</v>
      </c>
      <c r="Y401" s="5">
        <v>576304.94999999995</v>
      </c>
      <c r="Z401" s="5">
        <v>5890092.8300000001</v>
      </c>
      <c r="AA401" s="5">
        <v>3156192.76</v>
      </c>
      <c r="AB401" s="5">
        <v>931045.56</v>
      </c>
      <c r="AC401" s="5">
        <v>110412.19</v>
      </c>
    </row>
    <row r="402" spans="1:29" x14ac:dyDescent="0.2">
      <c r="A402" s="7">
        <v>1</v>
      </c>
      <c r="B402" s="4">
        <v>119648303</v>
      </c>
      <c r="C402" s="4" t="s">
        <v>469</v>
      </c>
      <c r="D402" s="4" t="s">
        <v>42</v>
      </c>
      <c r="E402" s="5">
        <v>36024456.399999999</v>
      </c>
      <c r="F402" s="5">
        <v>17010714.670000002</v>
      </c>
      <c r="G402" s="5">
        <v>1759417.68</v>
      </c>
      <c r="H402" s="5">
        <f t="shared" si="6"/>
        <v>54794588.75</v>
      </c>
      <c r="I402" s="5"/>
      <c r="J402" s="5">
        <v>5434753.25</v>
      </c>
      <c r="K402" s="5">
        <v>60229342</v>
      </c>
      <c r="L402" s="5">
        <v>41580139.259999998</v>
      </c>
      <c r="M402" s="5">
        <v>26320351.949999999</v>
      </c>
      <c r="N402" s="5">
        <v>8447908.9299999997</v>
      </c>
      <c r="O402" s="5">
        <v>1085825.24</v>
      </c>
      <c r="P402" s="5">
        <v>170370.28</v>
      </c>
      <c r="Q402" s="5"/>
      <c r="R402" s="5"/>
      <c r="S402" s="5"/>
      <c r="T402" s="5"/>
      <c r="U402" s="5">
        <v>2064507.11</v>
      </c>
      <c r="V402" s="5">
        <v>1994226.86</v>
      </c>
      <c r="W402" s="5">
        <v>2974591.65</v>
      </c>
      <c r="X402" s="5">
        <v>499065.77</v>
      </c>
      <c r="Y402" s="5">
        <v>548382.44999999995</v>
      </c>
      <c r="Z402" s="5">
        <v>3868172.6</v>
      </c>
      <c r="AA402" s="5">
        <v>4769900.04</v>
      </c>
      <c r="AB402" s="5"/>
      <c r="AC402" s="5">
        <v>291868.19</v>
      </c>
    </row>
    <row r="403" spans="1:29" x14ac:dyDescent="0.2">
      <c r="A403" s="7">
        <v>1</v>
      </c>
      <c r="B403" s="4">
        <v>109530304</v>
      </c>
      <c r="C403" s="4" t="s">
        <v>300</v>
      </c>
      <c r="D403" s="4" t="s">
        <v>10</v>
      </c>
      <c r="E403" s="5">
        <v>2542363.41</v>
      </c>
      <c r="F403" s="5">
        <v>1297374.45</v>
      </c>
      <c r="G403" s="5">
        <v>75252.240000000005</v>
      </c>
      <c r="H403" s="5">
        <f t="shared" si="6"/>
        <v>3914990.1000000006</v>
      </c>
      <c r="I403" s="5"/>
      <c r="J403" s="5">
        <v>198775</v>
      </c>
      <c r="K403" s="5">
        <v>4113765.1</v>
      </c>
      <c r="L403" s="5">
        <v>2832147.79</v>
      </c>
      <c r="M403" s="5">
        <v>1722632.07</v>
      </c>
      <c r="N403" s="5">
        <v>484264.57</v>
      </c>
      <c r="O403" s="5">
        <v>199219.99</v>
      </c>
      <c r="P403" s="5">
        <v>17251.78</v>
      </c>
      <c r="Q403" s="5"/>
      <c r="R403" s="5"/>
      <c r="S403" s="5"/>
      <c r="T403" s="5">
        <v>118995</v>
      </c>
      <c r="U403" s="5">
        <v>93736.08</v>
      </c>
      <c r="V403" s="5">
        <v>98770.66</v>
      </c>
      <c r="W403" s="5">
        <v>299875.52</v>
      </c>
      <c r="X403" s="5">
        <v>74418.63</v>
      </c>
      <c r="Y403" s="5">
        <v>147576.19</v>
      </c>
      <c r="Z403" s="5">
        <v>216277.35</v>
      </c>
      <c r="AA403" s="5">
        <v>196794.79</v>
      </c>
      <c r="AB403" s="5"/>
      <c r="AC403" s="5">
        <v>169925.23</v>
      </c>
    </row>
    <row r="404" spans="1:29" x14ac:dyDescent="0.2">
      <c r="A404" s="7">
        <v>1</v>
      </c>
      <c r="B404" s="4">
        <v>109531304</v>
      </c>
      <c r="C404" s="4" t="s">
        <v>301</v>
      </c>
      <c r="D404" s="4" t="s">
        <v>10</v>
      </c>
      <c r="E404" s="5">
        <v>5993481.4299999997</v>
      </c>
      <c r="F404" s="5">
        <v>3502242.48</v>
      </c>
      <c r="G404" s="5">
        <v>320619.59000000003</v>
      </c>
      <c r="H404" s="5">
        <f t="shared" si="6"/>
        <v>9816343.5</v>
      </c>
      <c r="I404" s="5"/>
      <c r="J404" s="5">
        <v>1586380.57</v>
      </c>
      <c r="K404" s="5">
        <v>11402724.07</v>
      </c>
      <c r="L404" s="5">
        <v>7464409.2800000003</v>
      </c>
      <c r="M404" s="5">
        <v>4648509.18</v>
      </c>
      <c r="N404" s="5">
        <v>1025063.63</v>
      </c>
      <c r="O404" s="5">
        <v>296230.69</v>
      </c>
      <c r="P404" s="5">
        <v>23677.93</v>
      </c>
      <c r="Q404" s="5"/>
      <c r="R404" s="5"/>
      <c r="S404" s="5"/>
      <c r="T404" s="5"/>
      <c r="U404" s="5">
        <v>346893.79</v>
      </c>
      <c r="V404" s="5">
        <v>146487.26</v>
      </c>
      <c r="W404" s="5">
        <v>885901.13</v>
      </c>
      <c r="X404" s="5">
        <v>170816.13</v>
      </c>
      <c r="Y404" s="5">
        <v>188049.26</v>
      </c>
      <c r="Z404" s="5">
        <v>1007646.66</v>
      </c>
      <c r="AA404" s="5">
        <v>496049.71</v>
      </c>
      <c r="AB404" s="5">
        <v>212470.08</v>
      </c>
      <c r="AC404" s="5">
        <v>47928.46</v>
      </c>
    </row>
    <row r="405" spans="1:29" x14ac:dyDescent="0.2">
      <c r="A405" s="7">
        <v>1</v>
      </c>
      <c r="B405" s="4">
        <v>109532804</v>
      </c>
      <c r="C405" s="4" t="s">
        <v>302</v>
      </c>
      <c r="D405" s="4" t="s">
        <v>10</v>
      </c>
      <c r="E405" s="5">
        <v>4068218.43</v>
      </c>
      <c r="F405" s="5">
        <v>2021495.92</v>
      </c>
      <c r="G405" s="5">
        <v>175135.74</v>
      </c>
      <c r="H405" s="5">
        <f t="shared" si="6"/>
        <v>6264850.0899999999</v>
      </c>
      <c r="I405" s="5"/>
      <c r="J405" s="5">
        <v>3938597.65</v>
      </c>
      <c r="K405" s="5">
        <v>10203447.74</v>
      </c>
      <c r="L405" s="5">
        <v>4942366.41</v>
      </c>
      <c r="M405" s="5">
        <v>3095565.14</v>
      </c>
      <c r="N405" s="5">
        <v>445983.01</v>
      </c>
      <c r="O405" s="5">
        <v>339711.61</v>
      </c>
      <c r="P405" s="5">
        <v>7832.54</v>
      </c>
      <c r="Q405" s="5"/>
      <c r="R405" s="5"/>
      <c r="S405" s="5"/>
      <c r="T405" s="5">
        <v>179126.13</v>
      </c>
      <c r="U405" s="5">
        <v>127622.46</v>
      </c>
      <c r="V405" s="5">
        <v>189702.04</v>
      </c>
      <c r="W405" s="5">
        <v>672295.84</v>
      </c>
      <c r="X405" s="5">
        <v>92550.75</v>
      </c>
      <c r="Y405" s="5">
        <v>127817.14</v>
      </c>
      <c r="Z405" s="5">
        <v>447873.81</v>
      </c>
      <c r="AA405" s="5">
        <v>328359.31</v>
      </c>
      <c r="AB405" s="5"/>
      <c r="AC405" s="5">
        <v>35274.57</v>
      </c>
    </row>
    <row r="406" spans="1:29" x14ac:dyDescent="0.2">
      <c r="A406" s="7">
        <v>1</v>
      </c>
      <c r="B406" s="4">
        <v>109535504</v>
      </c>
      <c r="C406" s="4" t="s">
        <v>303</v>
      </c>
      <c r="D406" s="4" t="s">
        <v>10</v>
      </c>
      <c r="E406" s="5">
        <v>5337745.3099999996</v>
      </c>
      <c r="F406" s="5">
        <v>3101535.49</v>
      </c>
      <c r="G406" s="5">
        <v>137424.68</v>
      </c>
      <c r="H406" s="5">
        <f t="shared" si="6"/>
        <v>8576705.4800000004</v>
      </c>
      <c r="I406" s="5">
        <v>97554.6</v>
      </c>
      <c r="J406" s="5">
        <v>4537197.22</v>
      </c>
      <c r="K406" s="5">
        <v>13211457.300000001</v>
      </c>
      <c r="L406" s="5">
        <v>6194641.6200000001</v>
      </c>
      <c r="M406" s="5">
        <v>4346412.57</v>
      </c>
      <c r="N406" s="5">
        <v>715033.9</v>
      </c>
      <c r="O406" s="5">
        <v>267954.68</v>
      </c>
      <c r="P406" s="5">
        <v>8344.16</v>
      </c>
      <c r="Q406" s="5"/>
      <c r="R406" s="5"/>
      <c r="S406" s="5"/>
      <c r="T406" s="5"/>
      <c r="U406" s="5">
        <v>201527.74</v>
      </c>
      <c r="V406" s="5">
        <v>269848.2</v>
      </c>
      <c r="W406" s="5">
        <v>784068.21</v>
      </c>
      <c r="X406" s="5">
        <v>84674.09</v>
      </c>
      <c r="Y406" s="5">
        <v>196530.18</v>
      </c>
      <c r="Z406" s="5">
        <v>702816.53</v>
      </c>
      <c r="AA406" s="5">
        <v>813984.05</v>
      </c>
      <c r="AB406" s="5">
        <v>15896.37</v>
      </c>
      <c r="AC406" s="5">
        <v>32190.12</v>
      </c>
    </row>
    <row r="407" spans="1:29" x14ac:dyDescent="0.2">
      <c r="A407" s="7">
        <v>1</v>
      </c>
      <c r="B407" s="4">
        <v>109537504</v>
      </c>
      <c r="C407" s="4" t="s">
        <v>304</v>
      </c>
      <c r="D407" s="4" t="s">
        <v>10</v>
      </c>
      <c r="E407" s="5">
        <v>4033672.64</v>
      </c>
      <c r="F407" s="5">
        <v>2617547.9300000002</v>
      </c>
      <c r="G407" s="5">
        <v>252387.43</v>
      </c>
      <c r="H407" s="5">
        <f t="shared" si="6"/>
        <v>6903608</v>
      </c>
      <c r="I407" s="5">
        <v>7200</v>
      </c>
      <c r="J407" s="5">
        <v>4571133.1500000004</v>
      </c>
      <c r="K407" s="5">
        <v>11481941.15</v>
      </c>
      <c r="L407" s="5">
        <v>5000631.45</v>
      </c>
      <c r="M407" s="5">
        <v>2840219.54</v>
      </c>
      <c r="N407" s="5">
        <v>776408.19</v>
      </c>
      <c r="O407" s="5">
        <v>300553.53999999998</v>
      </c>
      <c r="P407" s="5">
        <v>31217.51</v>
      </c>
      <c r="Q407" s="5"/>
      <c r="R407" s="5"/>
      <c r="S407" s="5"/>
      <c r="T407" s="5">
        <v>85273.86</v>
      </c>
      <c r="U407" s="5">
        <v>153897.12</v>
      </c>
      <c r="V407" s="5">
        <v>325666.09999999998</v>
      </c>
      <c r="W407" s="5">
        <v>555169.68000000005</v>
      </c>
      <c r="X407" s="5">
        <v>94118.15</v>
      </c>
      <c r="Y407" s="5">
        <v>169393.42</v>
      </c>
      <c r="Z407" s="5">
        <v>758793.42</v>
      </c>
      <c r="AA407" s="5">
        <v>534246.82999999996</v>
      </c>
      <c r="AB407" s="5">
        <v>4830.67</v>
      </c>
      <c r="AC407" s="5">
        <v>21432.54</v>
      </c>
    </row>
    <row r="408" spans="1:29" x14ac:dyDescent="0.2">
      <c r="A408" s="7">
        <v>1</v>
      </c>
      <c r="B408" s="4">
        <v>129540803</v>
      </c>
      <c r="C408" s="4" t="s">
        <v>534</v>
      </c>
      <c r="D408" s="4" t="s">
        <v>119</v>
      </c>
      <c r="E408" s="5">
        <v>19676351.079999998</v>
      </c>
      <c r="F408" s="5">
        <v>11605775.279999999</v>
      </c>
      <c r="G408" s="5">
        <v>1033424</v>
      </c>
      <c r="H408" s="5">
        <f t="shared" si="6"/>
        <v>32315550.359999999</v>
      </c>
      <c r="I408" s="5"/>
      <c r="J408" s="5">
        <v>3823877.69</v>
      </c>
      <c r="K408" s="5">
        <v>36139428.049999997</v>
      </c>
      <c r="L408" s="5">
        <v>24263982.02</v>
      </c>
      <c r="M408" s="5">
        <v>13698316.58</v>
      </c>
      <c r="N408" s="5">
        <v>4474744.1399999997</v>
      </c>
      <c r="O408" s="5">
        <v>1377088.22</v>
      </c>
      <c r="P408" s="5">
        <v>113758.14</v>
      </c>
      <c r="Q408" s="5">
        <v>12444</v>
      </c>
      <c r="R408" s="5"/>
      <c r="S408" s="5"/>
      <c r="T408" s="5"/>
      <c r="U408" s="5">
        <v>1285781.73</v>
      </c>
      <c r="V408" s="5">
        <v>668215.17000000004</v>
      </c>
      <c r="W408" s="5">
        <v>2204272.33</v>
      </c>
      <c r="X408" s="5">
        <v>630244.79</v>
      </c>
      <c r="Y408" s="5">
        <v>437738.89</v>
      </c>
      <c r="Z408" s="5">
        <v>3413043.51</v>
      </c>
      <c r="AA408" s="5">
        <v>2235591.4500000002</v>
      </c>
      <c r="AB408" s="5">
        <v>707110.97</v>
      </c>
      <c r="AC408" s="5">
        <v>23776.44</v>
      </c>
    </row>
    <row r="409" spans="1:29" x14ac:dyDescent="0.2">
      <c r="A409" s="7">
        <v>1</v>
      </c>
      <c r="B409" s="4">
        <v>129544503</v>
      </c>
      <c r="C409" s="4" t="s">
        <v>535</v>
      </c>
      <c r="D409" s="4" t="s">
        <v>119</v>
      </c>
      <c r="E409" s="5">
        <v>8321686.5300000003</v>
      </c>
      <c r="F409" s="5">
        <v>5260712.38</v>
      </c>
      <c r="G409" s="5">
        <v>419601.62</v>
      </c>
      <c r="H409" s="5">
        <f t="shared" si="6"/>
        <v>14002000.529999999</v>
      </c>
      <c r="I409" s="5">
        <v>31309.75</v>
      </c>
      <c r="J409" s="5">
        <v>1656902.82</v>
      </c>
      <c r="K409" s="5">
        <v>15690213.1</v>
      </c>
      <c r="L409" s="5">
        <v>10339693.960000001</v>
      </c>
      <c r="M409" s="5">
        <v>5551092.6500000004</v>
      </c>
      <c r="N409" s="5">
        <v>1996587.24</v>
      </c>
      <c r="O409" s="5">
        <v>614133.1</v>
      </c>
      <c r="P409" s="5">
        <v>145623.76</v>
      </c>
      <c r="Q409" s="5">
        <v>14249.78</v>
      </c>
      <c r="R409" s="5"/>
      <c r="S409" s="5"/>
      <c r="T409" s="5"/>
      <c r="U409" s="5">
        <v>661523.57999999996</v>
      </c>
      <c r="V409" s="5">
        <v>419593.28</v>
      </c>
      <c r="W409" s="5">
        <v>1090782.3700000001</v>
      </c>
      <c r="X409" s="5">
        <v>186637.05</v>
      </c>
      <c r="Y409" s="5">
        <v>332299.12</v>
      </c>
      <c r="Z409" s="5">
        <v>1492543.06</v>
      </c>
      <c r="AA409" s="5">
        <v>777563.95</v>
      </c>
      <c r="AB409" s="5">
        <v>295893.39</v>
      </c>
      <c r="AC409" s="5">
        <v>3876.58</v>
      </c>
    </row>
    <row r="410" spans="1:29" x14ac:dyDescent="0.2">
      <c r="A410" s="7">
        <v>1</v>
      </c>
      <c r="B410" s="4">
        <v>129544703</v>
      </c>
      <c r="C410" s="4" t="s">
        <v>536</v>
      </c>
      <c r="D410" s="4" t="s">
        <v>119</v>
      </c>
      <c r="E410" s="5">
        <v>9002616.6799999997</v>
      </c>
      <c r="F410" s="5">
        <v>4588245.22</v>
      </c>
      <c r="G410" s="5">
        <v>391275.92</v>
      </c>
      <c r="H410" s="5">
        <f t="shared" si="6"/>
        <v>13982137.819999998</v>
      </c>
      <c r="I410" s="5">
        <v>39991.82</v>
      </c>
      <c r="J410" s="5">
        <v>1379711.35</v>
      </c>
      <c r="K410" s="5">
        <v>15401840.99</v>
      </c>
      <c r="L410" s="5">
        <v>10837526.050000001</v>
      </c>
      <c r="M410" s="5">
        <v>5899683.8899999997</v>
      </c>
      <c r="N410" s="5">
        <v>2786047.88</v>
      </c>
      <c r="O410" s="5">
        <v>305385.46000000002</v>
      </c>
      <c r="P410" s="5">
        <v>11499.45</v>
      </c>
      <c r="Q410" s="5"/>
      <c r="R410" s="5"/>
      <c r="S410" s="5"/>
      <c r="T410" s="5"/>
      <c r="U410" s="5">
        <v>477041.41</v>
      </c>
      <c r="V410" s="5">
        <v>249313.58</v>
      </c>
      <c r="W410" s="5">
        <v>966960.11</v>
      </c>
      <c r="X410" s="5">
        <v>196428.74</v>
      </c>
      <c r="Y410" s="5">
        <v>298226.48</v>
      </c>
      <c r="Z410" s="5">
        <v>1603002.66</v>
      </c>
      <c r="AA410" s="5">
        <v>659620.05000000005</v>
      </c>
      <c r="AB410" s="5">
        <v>131594.21</v>
      </c>
      <c r="AC410" s="5">
        <v>6057.98</v>
      </c>
    </row>
    <row r="411" spans="1:29" x14ac:dyDescent="0.2">
      <c r="A411" s="7">
        <v>1</v>
      </c>
      <c r="B411" s="4">
        <v>129545003</v>
      </c>
      <c r="C411" s="4" t="s">
        <v>537</v>
      </c>
      <c r="D411" s="4" t="s">
        <v>119</v>
      </c>
      <c r="E411" s="5">
        <v>14298538.470000001</v>
      </c>
      <c r="F411" s="5">
        <v>6799875.8200000003</v>
      </c>
      <c r="G411" s="5">
        <v>544505.84</v>
      </c>
      <c r="H411" s="5">
        <f t="shared" si="6"/>
        <v>21642920.129999999</v>
      </c>
      <c r="I411" s="5"/>
      <c r="J411" s="5">
        <v>1781226.3</v>
      </c>
      <c r="K411" s="5">
        <v>23424146.43</v>
      </c>
      <c r="L411" s="5">
        <v>15937002.93</v>
      </c>
      <c r="M411" s="5">
        <v>10010684.84</v>
      </c>
      <c r="N411" s="5">
        <v>3563172.26</v>
      </c>
      <c r="O411" s="5">
        <v>509462</v>
      </c>
      <c r="P411" s="5">
        <v>215219.37</v>
      </c>
      <c r="Q411" s="5"/>
      <c r="R411" s="5"/>
      <c r="S411" s="5"/>
      <c r="T411" s="5"/>
      <c r="U411" s="5">
        <v>674648.51</v>
      </c>
      <c r="V411" s="5">
        <v>453994.68</v>
      </c>
      <c r="W411" s="5">
        <v>1273629.51</v>
      </c>
      <c r="X411" s="5">
        <v>477641.12</v>
      </c>
      <c r="Y411" s="5">
        <v>293569.76</v>
      </c>
      <c r="Z411" s="5">
        <v>1787651.17</v>
      </c>
      <c r="AA411" s="5">
        <v>1492291.02</v>
      </c>
      <c r="AB411" s="5">
        <v>336793.06</v>
      </c>
      <c r="AC411" s="5">
        <v>9656.99</v>
      </c>
    </row>
    <row r="412" spans="1:29" x14ac:dyDescent="0.2">
      <c r="A412" s="7">
        <v>1</v>
      </c>
      <c r="B412" s="4">
        <v>129546003</v>
      </c>
      <c r="C412" s="4" t="s">
        <v>538</v>
      </c>
      <c r="D412" s="4" t="s">
        <v>119</v>
      </c>
      <c r="E412" s="5">
        <v>11424744.279999999</v>
      </c>
      <c r="F412" s="5">
        <v>6035418.4699999997</v>
      </c>
      <c r="G412" s="5">
        <v>428801.95</v>
      </c>
      <c r="H412" s="5">
        <f t="shared" si="6"/>
        <v>17888964.699999999</v>
      </c>
      <c r="I412" s="5"/>
      <c r="J412" s="5">
        <v>2279767.79</v>
      </c>
      <c r="K412" s="5">
        <v>20168732.489999998</v>
      </c>
      <c r="L412" s="5">
        <v>13269164.189999999</v>
      </c>
      <c r="M412" s="5">
        <v>8063576.5599999996</v>
      </c>
      <c r="N412" s="5">
        <v>2707103.92</v>
      </c>
      <c r="O412" s="5">
        <v>426250.84</v>
      </c>
      <c r="P412" s="5">
        <v>226591.96</v>
      </c>
      <c r="Q412" s="5">
        <v>1221</v>
      </c>
      <c r="R412" s="5"/>
      <c r="S412" s="5"/>
      <c r="T412" s="5"/>
      <c r="U412" s="5">
        <v>692361.19</v>
      </c>
      <c r="V412" s="5">
        <v>730369.04</v>
      </c>
      <c r="W412" s="5">
        <v>1090916.03</v>
      </c>
      <c r="X412" s="5">
        <v>198153.14</v>
      </c>
      <c r="Y412" s="5">
        <v>281498.48</v>
      </c>
      <c r="Z412" s="5">
        <v>1661928.89</v>
      </c>
      <c r="AA412" s="5">
        <v>1153992.6399999999</v>
      </c>
      <c r="AB412" s="5">
        <v>98085.2</v>
      </c>
      <c r="AC412" s="5">
        <v>128113.86</v>
      </c>
    </row>
    <row r="413" spans="1:29" x14ac:dyDescent="0.2">
      <c r="A413" s="7">
        <v>1</v>
      </c>
      <c r="B413" s="4">
        <v>129546103</v>
      </c>
      <c r="C413" s="4" t="s">
        <v>539</v>
      </c>
      <c r="D413" s="4" t="s">
        <v>119</v>
      </c>
      <c r="E413" s="5">
        <v>23310195.07</v>
      </c>
      <c r="F413" s="5">
        <v>11423659.32</v>
      </c>
      <c r="G413" s="5">
        <v>1221113.08</v>
      </c>
      <c r="H413" s="5">
        <f t="shared" si="6"/>
        <v>35954967.469999999</v>
      </c>
      <c r="I413" s="5"/>
      <c r="J413" s="5">
        <v>764103.2</v>
      </c>
      <c r="K413" s="5">
        <v>36719070.670000002</v>
      </c>
      <c r="L413" s="5">
        <v>26168845.609999999</v>
      </c>
      <c r="M413" s="5">
        <v>15999433.15</v>
      </c>
      <c r="N413" s="5">
        <v>5727765.5599999996</v>
      </c>
      <c r="O413" s="5">
        <v>1164317.32</v>
      </c>
      <c r="P413" s="5">
        <v>396564.04</v>
      </c>
      <c r="Q413" s="5">
        <v>22115</v>
      </c>
      <c r="R413" s="5"/>
      <c r="S413" s="5"/>
      <c r="T413" s="5"/>
      <c r="U413" s="5">
        <v>1243236.19</v>
      </c>
      <c r="V413" s="5">
        <v>1322170.78</v>
      </c>
      <c r="W413" s="5">
        <v>2247461.34</v>
      </c>
      <c r="X413" s="5">
        <v>403987.71</v>
      </c>
      <c r="Y413" s="5">
        <v>843163.22</v>
      </c>
      <c r="Z413" s="5">
        <v>4180443.02</v>
      </c>
      <c r="AA413" s="5">
        <v>1156323.47</v>
      </c>
      <c r="AB413" s="5">
        <v>15031.01</v>
      </c>
      <c r="AC413" s="5">
        <v>11842.58</v>
      </c>
    </row>
    <row r="414" spans="1:29" x14ac:dyDescent="0.2">
      <c r="A414" s="7">
        <v>1</v>
      </c>
      <c r="B414" s="4">
        <v>129546803</v>
      </c>
      <c r="C414" s="4" t="s">
        <v>540</v>
      </c>
      <c r="D414" s="4" t="s">
        <v>119</v>
      </c>
      <c r="E414" s="5">
        <v>7576464.2999999998</v>
      </c>
      <c r="F414" s="5">
        <v>2135903.7000000002</v>
      </c>
      <c r="G414" s="5">
        <v>169595.9</v>
      </c>
      <c r="H414" s="5">
        <f t="shared" si="6"/>
        <v>9881963.9000000004</v>
      </c>
      <c r="I414" s="5"/>
      <c r="J414" s="5">
        <v>808539.56</v>
      </c>
      <c r="K414" s="5">
        <v>10690503.460000001</v>
      </c>
      <c r="L414" s="5">
        <v>7657268.8499999996</v>
      </c>
      <c r="M414" s="5">
        <v>5018843.55</v>
      </c>
      <c r="N414" s="5">
        <v>2293282.7200000002</v>
      </c>
      <c r="O414" s="5">
        <v>209978.55</v>
      </c>
      <c r="P414" s="5">
        <v>52554.53</v>
      </c>
      <c r="Q414" s="5">
        <v>1804.95</v>
      </c>
      <c r="R414" s="5"/>
      <c r="S414" s="5"/>
      <c r="T414" s="5"/>
      <c r="U414" s="5">
        <v>203946.08</v>
      </c>
      <c r="V414" s="5">
        <v>77134.61</v>
      </c>
      <c r="W414" s="5">
        <v>434282.75</v>
      </c>
      <c r="X414" s="5">
        <v>61430.49</v>
      </c>
      <c r="Y414" s="5">
        <v>135083.32999999999</v>
      </c>
      <c r="Z414" s="5">
        <v>552332.80000000005</v>
      </c>
      <c r="AA414" s="5">
        <v>608624.75</v>
      </c>
      <c r="AB414" s="5">
        <v>6000.5</v>
      </c>
      <c r="AC414" s="5">
        <v>57068.39</v>
      </c>
    </row>
    <row r="415" spans="1:29" x14ac:dyDescent="0.2">
      <c r="A415" s="7">
        <v>1</v>
      </c>
      <c r="B415" s="4">
        <v>129547303</v>
      </c>
      <c r="C415" s="4" t="s">
        <v>576</v>
      </c>
      <c r="D415" s="4" t="s">
        <v>119</v>
      </c>
      <c r="E415" s="5">
        <v>9203436.8800000008</v>
      </c>
      <c r="F415" s="5">
        <v>4824244.25</v>
      </c>
      <c r="G415" s="5">
        <v>439301.71</v>
      </c>
      <c r="H415" s="5">
        <f t="shared" si="6"/>
        <v>14466982.840000002</v>
      </c>
      <c r="I415" s="5"/>
      <c r="J415" s="5">
        <v>1837017.3</v>
      </c>
      <c r="K415" s="5">
        <v>16304000.140000001</v>
      </c>
      <c r="L415" s="5">
        <v>11019561.5</v>
      </c>
      <c r="M415" s="5">
        <v>6727060.7400000002</v>
      </c>
      <c r="N415" s="5">
        <v>2128547.85</v>
      </c>
      <c r="O415" s="5">
        <v>343743.94</v>
      </c>
      <c r="P415" s="5">
        <v>4084.35</v>
      </c>
      <c r="Q415" s="5"/>
      <c r="R415" s="5"/>
      <c r="S415" s="5"/>
      <c r="T415" s="5"/>
      <c r="U415" s="5">
        <v>439221.66</v>
      </c>
      <c r="V415" s="5">
        <v>451442.1</v>
      </c>
      <c r="W415" s="5">
        <v>1221729.07</v>
      </c>
      <c r="X415" s="5">
        <v>232522.94</v>
      </c>
      <c r="Y415" s="5">
        <v>92521.919999999998</v>
      </c>
      <c r="Z415" s="5">
        <v>1537126.62</v>
      </c>
      <c r="AA415" s="5">
        <v>607527.96</v>
      </c>
      <c r="AB415" s="5">
        <v>235438.3</v>
      </c>
      <c r="AC415" s="5">
        <v>6713.68</v>
      </c>
    </row>
    <row r="416" spans="1:29" x14ac:dyDescent="0.2">
      <c r="A416" s="7">
        <v>1</v>
      </c>
      <c r="B416" s="4">
        <v>129547203</v>
      </c>
      <c r="C416" s="4" t="s">
        <v>541</v>
      </c>
      <c r="D416" s="4" t="s">
        <v>119</v>
      </c>
      <c r="E416" s="5">
        <v>9091764.5399999991</v>
      </c>
      <c r="F416" s="5">
        <v>3600544.87</v>
      </c>
      <c r="G416" s="5">
        <v>313291.98</v>
      </c>
      <c r="H416" s="5">
        <f t="shared" si="6"/>
        <v>13005601.390000001</v>
      </c>
      <c r="I416" s="5">
        <v>-33905.4</v>
      </c>
      <c r="J416" s="5">
        <v>12011438.26</v>
      </c>
      <c r="K416" s="5">
        <v>24983134.25</v>
      </c>
      <c r="L416" s="5">
        <v>9674709.25</v>
      </c>
      <c r="M416" s="5">
        <v>6154598.6600000001</v>
      </c>
      <c r="N416" s="5">
        <v>2277083.6800000002</v>
      </c>
      <c r="O416" s="5">
        <v>391279.3</v>
      </c>
      <c r="P416" s="5">
        <v>52468.46</v>
      </c>
      <c r="Q416" s="5">
        <v>18918.98</v>
      </c>
      <c r="R416" s="5"/>
      <c r="S416" s="5"/>
      <c r="T416" s="5">
        <v>197415.46</v>
      </c>
      <c r="U416" s="5">
        <v>462578.32</v>
      </c>
      <c r="V416" s="5">
        <v>159346.48000000001</v>
      </c>
      <c r="W416" s="5">
        <v>880837.02</v>
      </c>
      <c r="X416" s="5">
        <v>94199.24</v>
      </c>
      <c r="Y416" s="5">
        <v>338341.63</v>
      </c>
      <c r="Z416" s="5">
        <v>1043451.32</v>
      </c>
      <c r="AA416" s="5">
        <v>472593.35</v>
      </c>
      <c r="AB416" s="5">
        <v>146410.57</v>
      </c>
      <c r="AC416" s="5">
        <v>2786.94</v>
      </c>
    </row>
    <row r="417" spans="1:29" x14ac:dyDescent="0.2">
      <c r="A417" s="7">
        <v>1</v>
      </c>
      <c r="B417" s="4">
        <v>129547603</v>
      </c>
      <c r="C417" s="4" t="s">
        <v>542</v>
      </c>
      <c r="D417" s="4" t="s">
        <v>119</v>
      </c>
      <c r="E417" s="5">
        <v>14609002.49</v>
      </c>
      <c r="F417" s="5">
        <v>7502190.46</v>
      </c>
      <c r="G417" s="5">
        <v>461352.17</v>
      </c>
      <c r="H417" s="5">
        <f t="shared" si="6"/>
        <v>22572545.120000001</v>
      </c>
      <c r="I417" s="5">
        <v>334553.59999999998</v>
      </c>
      <c r="J417" s="5">
        <v>1664157.41</v>
      </c>
      <c r="K417" s="5">
        <v>24571256.129999999</v>
      </c>
      <c r="L417" s="5">
        <v>17461604.18</v>
      </c>
      <c r="M417" s="5">
        <v>9108805.1799999997</v>
      </c>
      <c r="N417" s="5">
        <v>4172844.6</v>
      </c>
      <c r="O417" s="5">
        <v>1174797.67</v>
      </c>
      <c r="P417" s="5">
        <v>112376.97</v>
      </c>
      <c r="Q417" s="5">
        <v>40178.07</v>
      </c>
      <c r="R417" s="5"/>
      <c r="S417" s="5"/>
      <c r="T417" s="5"/>
      <c r="U417" s="5">
        <v>484549.99</v>
      </c>
      <c r="V417" s="5">
        <v>545724.43999999994</v>
      </c>
      <c r="W417" s="5">
        <v>1513544.19</v>
      </c>
      <c r="X417" s="5">
        <v>321091.38</v>
      </c>
      <c r="Y417" s="5">
        <v>324069.42</v>
      </c>
      <c r="Z417" s="5">
        <v>2823982.19</v>
      </c>
      <c r="AA417" s="5">
        <v>1419666.18</v>
      </c>
      <c r="AB417" s="5">
        <v>24135.78</v>
      </c>
      <c r="AC417" s="5">
        <v>45426.89</v>
      </c>
    </row>
    <row r="418" spans="1:29" x14ac:dyDescent="0.2">
      <c r="A418" s="7">
        <v>1</v>
      </c>
      <c r="B418" s="4">
        <v>129547803</v>
      </c>
      <c r="C418" s="4" t="s">
        <v>543</v>
      </c>
      <c r="D418" s="4" t="s">
        <v>119</v>
      </c>
      <c r="E418" s="5">
        <v>6912831.2400000002</v>
      </c>
      <c r="F418" s="5">
        <v>3873890.82</v>
      </c>
      <c r="G418" s="5">
        <v>300088.28000000003</v>
      </c>
      <c r="H418" s="5">
        <f t="shared" si="6"/>
        <v>11086810.34</v>
      </c>
      <c r="I418" s="5">
        <v>713487.43</v>
      </c>
      <c r="J418" s="5">
        <v>1223614.3700000001</v>
      </c>
      <c r="K418" s="5">
        <v>13023912.140000001</v>
      </c>
      <c r="L418" s="5">
        <v>8592956.2899999991</v>
      </c>
      <c r="M418" s="5">
        <v>4942136.53</v>
      </c>
      <c r="N418" s="5">
        <v>1494780.81</v>
      </c>
      <c r="O418" s="5">
        <v>475084.79999999999</v>
      </c>
      <c r="P418" s="5">
        <v>829.1</v>
      </c>
      <c r="Q418" s="5"/>
      <c r="R418" s="5"/>
      <c r="S418" s="5"/>
      <c r="T418" s="5"/>
      <c r="U418" s="5">
        <v>265109.06</v>
      </c>
      <c r="V418" s="5">
        <v>497850.35</v>
      </c>
      <c r="W418" s="5">
        <v>838872.85</v>
      </c>
      <c r="X418" s="5">
        <v>154193.07999999999</v>
      </c>
      <c r="Y418" s="5">
        <v>227780.43</v>
      </c>
      <c r="Z418" s="5">
        <v>1263413.21</v>
      </c>
      <c r="AA418" s="5">
        <v>612473.21</v>
      </c>
      <c r="AB418" s="5">
        <v>4204.17</v>
      </c>
      <c r="AC418" s="5">
        <v>9994.4599999999991</v>
      </c>
    </row>
    <row r="419" spans="1:29" x14ac:dyDescent="0.2">
      <c r="A419" s="7">
        <v>1</v>
      </c>
      <c r="B419" s="4">
        <v>129548803</v>
      </c>
      <c r="C419" s="4" t="s">
        <v>544</v>
      </c>
      <c r="D419" s="4" t="s">
        <v>119</v>
      </c>
      <c r="E419" s="5">
        <v>8048376.79</v>
      </c>
      <c r="F419" s="5">
        <v>3519659.7</v>
      </c>
      <c r="G419" s="5">
        <v>316016.3</v>
      </c>
      <c r="H419" s="5">
        <f t="shared" si="6"/>
        <v>11884052.790000001</v>
      </c>
      <c r="I419" s="5"/>
      <c r="J419" s="5">
        <v>127866.01</v>
      </c>
      <c r="K419" s="5">
        <v>12011918.800000001</v>
      </c>
      <c r="L419" s="5">
        <v>8387486.7300000004</v>
      </c>
      <c r="M419" s="5">
        <v>4976937.3600000003</v>
      </c>
      <c r="N419" s="5">
        <v>2191697.7599999998</v>
      </c>
      <c r="O419" s="5">
        <v>625900.62</v>
      </c>
      <c r="P419" s="5">
        <v>187875.9</v>
      </c>
      <c r="Q419" s="5"/>
      <c r="R419" s="5"/>
      <c r="S419" s="5">
        <v>65965.149999999994</v>
      </c>
      <c r="T419" s="5"/>
      <c r="U419" s="5">
        <v>330296.53000000003</v>
      </c>
      <c r="V419" s="5">
        <v>121062.99</v>
      </c>
      <c r="W419" s="5">
        <v>991089.14</v>
      </c>
      <c r="X419" s="5">
        <v>111687.95</v>
      </c>
      <c r="Y419" s="5">
        <v>202004.62</v>
      </c>
      <c r="Z419" s="5">
        <v>938770.86</v>
      </c>
      <c r="AA419" s="5">
        <v>535980.44999999995</v>
      </c>
      <c r="AB419" s="5">
        <v>284950.78000000003</v>
      </c>
      <c r="AC419" s="5">
        <v>3816.38</v>
      </c>
    </row>
    <row r="420" spans="1:29" x14ac:dyDescent="0.2">
      <c r="A420" s="7">
        <v>1</v>
      </c>
      <c r="B420" s="4">
        <v>116555003</v>
      </c>
      <c r="C420" s="4" t="s">
        <v>421</v>
      </c>
      <c r="D420" s="4" t="s">
        <v>29</v>
      </c>
      <c r="E420" s="5">
        <v>17005237.41</v>
      </c>
      <c r="F420" s="5">
        <v>8479147.8200000003</v>
      </c>
      <c r="G420" s="5">
        <v>379319.24</v>
      </c>
      <c r="H420" s="5">
        <f t="shared" si="6"/>
        <v>25863704.469999999</v>
      </c>
      <c r="I420" s="5"/>
      <c r="J420" s="5">
        <v>5100696.67</v>
      </c>
      <c r="K420" s="5">
        <v>30964401.140000001</v>
      </c>
      <c r="L420" s="5">
        <v>18179711.859999999</v>
      </c>
      <c r="M420" s="5">
        <v>11376447</v>
      </c>
      <c r="N420" s="5">
        <v>3759502.66</v>
      </c>
      <c r="O420" s="5">
        <v>1647067.6</v>
      </c>
      <c r="P420" s="5">
        <v>211619.75</v>
      </c>
      <c r="Q420" s="5">
        <v>10600.4</v>
      </c>
      <c r="R420" s="5"/>
      <c r="S420" s="5"/>
      <c r="T420" s="5"/>
      <c r="U420" s="5">
        <v>694074.56</v>
      </c>
      <c r="V420" s="5">
        <v>1165492.78</v>
      </c>
      <c r="W420" s="5">
        <v>1742687.55</v>
      </c>
      <c r="X420" s="5">
        <v>217103.14</v>
      </c>
      <c r="Y420" s="5">
        <v>352467.62</v>
      </c>
      <c r="Z420" s="5">
        <v>1911079.88</v>
      </c>
      <c r="AA420" s="5">
        <v>2270606.77</v>
      </c>
      <c r="AB420" s="5">
        <v>125635.52</v>
      </c>
      <c r="AC420" s="5"/>
    </row>
    <row r="421" spans="1:29" x14ac:dyDescent="0.2">
      <c r="A421" s="7">
        <v>1</v>
      </c>
      <c r="B421" s="4">
        <v>116557103</v>
      </c>
      <c r="C421" s="4" t="s">
        <v>422</v>
      </c>
      <c r="D421" s="4" t="s">
        <v>29</v>
      </c>
      <c r="E421" s="5">
        <v>20425837.77</v>
      </c>
      <c r="F421" s="5">
        <v>10169446.640000001</v>
      </c>
      <c r="G421" s="5">
        <v>623472.63</v>
      </c>
      <c r="H421" s="5">
        <f t="shared" si="6"/>
        <v>31218757.039999999</v>
      </c>
      <c r="I421" s="5">
        <v>405713.39</v>
      </c>
      <c r="J421" s="5">
        <v>3372210.74</v>
      </c>
      <c r="K421" s="5">
        <v>34996681.170000002</v>
      </c>
      <c r="L421" s="5">
        <v>23430612.559999999</v>
      </c>
      <c r="M421" s="5">
        <v>14774403.140000001</v>
      </c>
      <c r="N421" s="5">
        <v>3602347.96</v>
      </c>
      <c r="O421" s="5">
        <v>1867838.87</v>
      </c>
      <c r="P421" s="5">
        <v>179371.42</v>
      </c>
      <c r="Q421" s="5">
        <v>1876.38</v>
      </c>
      <c r="R421" s="5"/>
      <c r="S421" s="5"/>
      <c r="T421" s="5"/>
      <c r="U421" s="5">
        <v>1409305</v>
      </c>
      <c r="V421" s="5">
        <v>1538339.22</v>
      </c>
      <c r="W421" s="5">
        <v>1665231.38</v>
      </c>
      <c r="X421" s="5">
        <v>317827.67</v>
      </c>
      <c r="Y421" s="5">
        <v>332531.15999999997</v>
      </c>
      <c r="Z421" s="5">
        <v>2348475.1800000002</v>
      </c>
      <c r="AA421" s="5">
        <v>1532258.18</v>
      </c>
      <c r="AB421" s="5">
        <v>1025478.85</v>
      </c>
      <c r="AC421" s="5"/>
    </row>
    <row r="422" spans="1:29" x14ac:dyDescent="0.2">
      <c r="A422" s="7">
        <v>1</v>
      </c>
      <c r="B422" s="4">
        <v>108561003</v>
      </c>
      <c r="C422" s="4" t="s">
        <v>553</v>
      </c>
      <c r="D422" s="4" t="s">
        <v>520</v>
      </c>
      <c r="E422" s="5">
        <v>5777881.3499999996</v>
      </c>
      <c r="F422" s="5">
        <v>3230224.89</v>
      </c>
      <c r="G422" s="5">
        <v>309211.94</v>
      </c>
      <c r="H422" s="5">
        <f t="shared" si="6"/>
        <v>9317318.1799999997</v>
      </c>
      <c r="I422" s="5"/>
      <c r="J422" s="5">
        <v>925724.84</v>
      </c>
      <c r="K422" s="5">
        <v>10243043.02</v>
      </c>
      <c r="L422" s="5">
        <v>6772698.8700000001</v>
      </c>
      <c r="M422" s="5">
        <v>4086822.61</v>
      </c>
      <c r="N422" s="5">
        <v>818806.22</v>
      </c>
      <c r="O422" s="5">
        <v>641939.04</v>
      </c>
      <c r="P422" s="5">
        <v>228838.32</v>
      </c>
      <c r="Q422" s="5"/>
      <c r="R422" s="5">
        <v>1475.16</v>
      </c>
      <c r="S422" s="5"/>
      <c r="T422" s="5"/>
      <c r="U422" s="5">
        <v>332608.90999999997</v>
      </c>
      <c r="V422" s="5">
        <v>219484.73</v>
      </c>
      <c r="W422" s="5">
        <v>787758.37</v>
      </c>
      <c r="X422" s="5">
        <v>67399.320000000007</v>
      </c>
      <c r="Y422" s="5">
        <v>254851.82</v>
      </c>
      <c r="Z422" s="5">
        <v>815312.65</v>
      </c>
      <c r="AA422" s="5">
        <v>635323.79</v>
      </c>
      <c r="AB422" s="5">
        <v>112275.45</v>
      </c>
      <c r="AC422" s="5">
        <v>5209.8500000000004</v>
      </c>
    </row>
    <row r="423" spans="1:29" x14ac:dyDescent="0.2">
      <c r="A423" s="7">
        <v>1</v>
      </c>
      <c r="B423" s="4">
        <v>108561803</v>
      </c>
      <c r="C423" s="4" t="s">
        <v>554</v>
      </c>
      <c r="D423" s="4" t="s">
        <v>520</v>
      </c>
      <c r="E423" s="5">
        <v>6928408</v>
      </c>
      <c r="F423" s="5">
        <v>3851185.49</v>
      </c>
      <c r="G423" s="5">
        <v>373493.57</v>
      </c>
      <c r="H423" s="5">
        <f t="shared" si="6"/>
        <v>11153087.060000001</v>
      </c>
      <c r="I423" s="5"/>
      <c r="J423" s="5">
        <v>1099086.02</v>
      </c>
      <c r="K423" s="5">
        <v>12252173.08</v>
      </c>
      <c r="L423" s="5">
        <v>8385403.9199999999</v>
      </c>
      <c r="M423" s="5">
        <v>5155643.4400000004</v>
      </c>
      <c r="N423" s="5">
        <v>1494056.13</v>
      </c>
      <c r="O423" s="5">
        <v>227047.57</v>
      </c>
      <c r="P423" s="5">
        <v>48152.82</v>
      </c>
      <c r="Q423" s="5">
        <v>3508.04</v>
      </c>
      <c r="R423" s="5"/>
      <c r="S423" s="5"/>
      <c r="T423" s="5"/>
      <c r="U423" s="5">
        <v>407658.19</v>
      </c>
      <c r="V423" s="5">
        <v>147874.16</v>
      </c>
      <c r="W423" s="5">
        <v>856649.92</v>
      </c>
      <c r="X423" s="5">
        <v>229960.1</v>
      </c>
      <c r="Y423" s="5">
        <v>291381.98</v>
      </c>
      <c r="Z423" s="5">
        <v>1024630.68</v>
      </c>
      <c r="AA423" s="5">
        <v>692885.19</v>
      </c>
      <c r="AB423" s="5">
        <v>197217.97</v>
      </c>
      <c r="AC423" s="5">
        <v>2927.3</v>
      </c>
    </row>
    <row r="424" spans="1:29" x14ac:dyDescent="0.2">
      <c r="A424" s="7">
        <v>1</v>
      </c>
      <c r="B424" s="4">
        <v>108565203</v>
      </c>
      <c r="C424" s="4" t="s">
        <v>284</v>
      </c>
      <c r="D424" s="4" t="s">
        <v>520</v>
      </c>
      <c r="E424" s="5">
        <v>7041533.79</v>
      </c>
      <c r="F424" s="5">
        <v>3996182.15</v>
      </c>
      <c r="G424" s="5">
        <v>368769.27</v>
      </c>
      <c r="H424" s="5">
        <f t="shared" si="6"/>
        <v>11406485.209999999</v>
      </c>
      <c r="I424" s="5">
        <v>32938.400000000001</v>
      </c>
      <c r="J424" s="5">
        <v>837517.44</v>
      </c>
      <c r="K424" s="5">
        <v>12276941.050000001</v>
      </c>
      <c r="L424" s="5">
        <v>8316121.0300000003</v>
      </c>
      <c r="M424" s="5">
        <v>5504586.5700000003</v>
      </c>
      <c r="N424" s="5">
        <v>1071218.6100000001</v>
      </c>
      <c r="O424" s="5">
        <v>424771</v>
      </c>
      <c r="P424" s="5">
        <v>40957.61</v>
      </c>
      <c r="Q424" s="5"/>
      <c r="R424" s="5"/>
      <c r="S424" s="5"/>
      <c r="T424" s="5"/>
      <c r="U424" s="5">
        <v>521116.76</v>
      </c>
      <c r="V424" s="5">
        <v>316411.38</v>
      </c>
      <c r="W424" s="5">
        <v>691492.92</v>
      </c>
      <c r="X424" s="5">
        <v>113346.18</v>
      </c>
      <c r="Y424" s="5">
        <v>188129.14</v>
      </c>
      <c r="Z424" s="5">
        <v>1158732.55</v>
      </c>
      <c r="AA424" s="5">
        <v>698300.25</v>
      </c>
      <c r="AB424" s="5">
        <v>306131.64</v>
      </c>
      <c r="AC424" s="5">
        <v>2521.33</v>
      </c>
    </row>
    <row r="425" spans="1:29" x14ac:dyDescent="0.2">
      <c r="A425" s="7">
        <v>1</v>
      </c>
      <c r="B425" s="4">
        <v>108565503</v>
      </c>
      <c r="C425" s="4" t="s">
        <v>285</v>
      </c>
      <c r="D425" s="4" t="s">
        <v>520</v>
      </c>
      <c r="E425" s="5">
        <v>8978408.25</v>
      </c>
      <c r="F425" s="5">
        <v>5559295.7000000002</v>
      </c>
      <c r="G425" s="5">
        <v>341236.67</v>
      </c>
      <c r="H425" s="5">
        <f t="shared" si="6"/>
        <v>14878940.619999999</v>
      </c>
      <c r="I425" s="5"/>
      <c r="J425" s="5">
        <v>2437868.41</v>
      </c>
      <c r="K425" s="5">
        <v>17316809.030000001</v>
      </c>
      <c r="L425" s="5">
        <v>10325926</v>
      </c>
      <c r="M425" s="5">
        <v>6072751.8300000001</v>
      </c>
      <c r="N425" s="5">
        <v>1806737.24</v>
      </c>
      <c r="O425" s="5">
        <v>911736.05</v>
      </c>
      <c r="P425" s="5">
        <v>109179</v>
      </c>
      <c r="Q425" s="5">
        <v>3330.6</v>
      </c>
      <c r="R425" s="5"/>
      <c r="S425" s="5"/>
      <c r="T425" s="5">
        <v>74673.53</v>
      </c>
      <c r="U425" s="5">
        <v>528675.46</v>
      </c>
      <c r="V425" s="5">
        <v>652893.68000000005</v>
      </c>
      <c r="W425" s="5">
        <v>1074636.01</v>
      </c>
      <c r="X425" s="5">
        <v>163731.37</v>
      </c>
      <c r="Y425" s="5">
        <v>373693.84</v>
      </c>
      <c r="Z425" s="5">
        <v>1440833.79</v>
      </c>
      <c r="AA425" s="5">
        <v>1197634.6000000001</v>
      </c>
      <c r="AB425" s="5">
        <v>123627.16</v>
      </c>
      <c r="AC425" s="5">
        <v>3569.79</v>
      </c>
    </row>
    <row r="426" spans="1:29" x14ac:dyDescent="0.2">
      <c r="A426" s="7">
        <v>1</v>
      </c>
      <c r="B426" s="4">
        <v>108566303</v>
      </c>
      <c r="C426" s="4" t="s">
        <v>286</v>
      </c>
      <c r="D426" s="4" t="s">
        <v>520</v>
      </c>
      <c r="E426" s="5">
        <v>6166446.3099999996</v>
      </c>
      <c r="F426" s="5">
        <v>3078117.1</v>
      </c>
      <c r="G426" s="5">
        <v>218771.37</v>
      </c>
      <c r="H426" s="5">
        <f t="shared" si="6"/>
        <v>9463334.7799999993</v>
      </c>
      <c r="I426" s="5">
        <v>291563.5</v>
      </c>
      <c r="J426" s="5">
        <v>937922.19</v>
      </c>
      <c r="K426" s="5">
        <v>10692820.470000001</v>
      </c>
      <c r="L426" s="5">
        <v>7432380.0199999996</v>
      </c>
      <c r="M426" s="5">
        <v>4252711.1100000003</v>
      </c>
      <c r="N426" s="5">
        <v>963301.61</v>
      </c>
      <c r="O426" s="5">
        <v>669893.81999999995</v>
      </c>
      <c r="P426" s="5">
        <v>278873.71000000002</v>
      </c>
      <c r="Q426" s="5"/>
      <c r="R426" s="5">
        <v>1666.06</v>
      </c>
      <c r="S426" s="5"/>
      <c r="T426" s="5"/>
      <c r="U426" s="5">
        <v>351150.88</v>
      </c>
      <c r="V426" s="5">
        <v>132765.64000000001</v>
      </c>
      <c r="W426" s="5">
        <v>715997.8</v>
      </c>
      <c r="X426" s="5">
        <v>78785.570000000007</v>
      </c>
      <c r="Y426" s="5">
        <v>228931.15</v>
      </c>
      <c r="Z426" s="5">
        <v>773829.58</v>
      </c>
      <c r="AA426" s="5">
        <v>673539.57</v>
      </c>
      <c r="AB426" s="5">
        <v>116277.29</v>
      </c>
      <c r="AC426" s="5">
        <v>6839.62</v>
      </c>
    </row>
    <row r="427" spans="1:29" x14ac:dyDescent="0.2">
      <c r="A427" s="7">
        <v>1</v>
      </c>
      <c r="B427" s="4">
        <v>108567004</v>
      </c>
      <c r="C427" s="4" t="s">
        <v>287</v>
      </c>
      <c r="D427" s="4" t="s">
        <v>520</v>
      </c>
      <c r="E427" s="5">
        <v>2357445.6</v>
      </c>
      <c r="F427" s="5">
        <v>1702032.69</v>
      </c>
      <c r="G427" s="5">
        <v>96915.16</v>
      </c>
      <c r="H427" s="5">
        <f t="shared" si="6"/>
        <v>4156393.45</v>
      </c>
      <c r="I427" s="5"/>
      <c r="J427" s="5">
        <v>126554.45</v>
      </c>
      <c r="K427" s="5">
        <v>4282947.9000000004</v>
      </c>
      <c r="L427" s="5">
        <v>2860430.93</v>
      </c>
      <c r="M427" s="5">
        <v>1784491.17</v>
      </c>
      <c r="N427" s="5">
        <v>379575</v>
      </c>
      <c r="O427" s="5">
        <v>146189.76999999999</v>
      </c>
      <c r="P427" s="5">
        <v>47189.66</v>
      </c>
      <c r="Q427" s="5"/>
      <c r="R427" s="5"/>
      <c r="S427" s="5"/>
      <c r="T427" s="5"/>
      <c r="U427" s="5">
        <v>92809.57</v>
      </c>
      <c r="V427" s="5">
        <v>249431.82</v>
      </c>
      <c r="W427" s="5">
        <v>467585.48</v>
      </c>
      <c r="X427" s="5">
        <v>91225.35</v>
      </c>
      <c r="Y427" s="5">
        <v>121139.67</v>
      </c>
      <c r="Z427" s="5">
        <v>310218.26</v>
      </c>
      <c r="AA427" s="5">
        <v>226612.36</v>
      </c>
      <c r="AB427" s="5">
        <v>137169.32999999999</v>
      </c>
      <c r="AC427" s="5">
        <v>5840.85</v>
      </c>
    </row>
    <row r="428" spans="1:29" x14ac:dyDescent="0.2">
      <c r="A428" s="7">
        <v>1</v>
      </c>
      <c r="B428" s="4">
        <v>108567204</v>
      </c>
      <c r="C428" s="4" t="s">
        <v>288</v>
      </c>
      <c r="D428" s="4" t="s">
        <v>520</v>
      </c>
      <c r="E428" s="5">
        <v>4500188.8099999996</v>
      </c>
      <c r="F428" s="5">
        <v>2347535.0499999998</v>
      </c>
      <c r="G428" s="5">
        <v>231815.28</v>
      </c>
      <c r="H428" s="5">
        <f t="shared" si="6"/>
        <v>7079539.1399999997</v>
      </c>
      <c r="I428" s="5">
        <v>8600.0400000000009</v>
      </c>
      <c r="J428" s="5">
        <v>1024440.64</v>
      </c>
      <c r="K428" s="5">
        <v>8112579.8200000003</v>
      </c>
      <c r="L428" s="5">
        <v>5292436.5</v>
      </c>
      <c r="M428" s="5">
        <v>3025729.32</v>
      </c>
      <c r="N428" s="5">
        <v>845583.23</v>
      </c>
      <c r="O428" s="5">
        <v>493297.98</v>
      </c>
      <c r="P428" s="5">
        <v>135578.28</v>
      </c>
      <c r="Q428" s="5"/>
      <c r="R428" s="5"/>
      <c r="S428" s="5"/>
      <c r="T428" s="5"/>
      <c r="U428" s="5">
        <v>156441.41</v>
      </c>
      <c r="V428" s="5">
        <v>278493.68</v>
      </c>
      <c r="W428" s="5">
        <v>490227.32</v>
      </c>
      <c r="X428" s="5">
        <v>137640.93</v>
      </c>
      <c r="Y428" s="5">
        <v>156443.93</v>
      </c>
      <c r="Z428" s="5">
        <v>782658.68</v>
      </c>
      <c r="AA428" s="5">
        <v>344196.57</v>
      </c>
      <c r="AB428" s="5"/>
      <c r="AC428" s="5">
        <v>1432.53</v>
      </c>
    </row>
    <row r="429" spans="1:29" x14ac:dyDescent="0.2">
      <c r="A429" s="7">
        <v>1</v>
      </c>
      <c r="B429" s="4">
        <v>108567404</v>
      </c>
      <c r="C429" s="4" t="s">
        <v>555</v>
      </c>
      <c r="D429" s="4" t="s">
        <v>520</v>
      </c>
      <c r="E429" s="5">
        <v>3142563.39</v>
      </c>
      <c r="F429" s="5">
        <v>2088567.76</v>
      </c>
      <c r="G429" s="5">
        <v>95918.95</v>
      </c>
      <c r="H429" s="5">
        <f t="shared" si="6"/>
        <v>5327050.1000000006</v>
      </c>
      <c r="I429" s="5"/>
      <c r="J429" s="5">
        <v>808817.58</v>
      </c>
      <c r="K429" s="5">
        <v>6135867.6799999997</v>
      </c>
      <c r="L429" s="5">
        <v>4169848.72</v>
      </c>
      <c r="M429" s="5">
        <v>2303893.0699999998</v>
      </c>
      <c r="N429" s="5">
        <v>445084.38</v>
      </c>
      <c r="O429" s="5">
        <v>290858.40000000002</v>
      </c>
      <c r="P429" s="5">
        <v>20447.259999999998</v>
      </c>
      <c r="Q429" s="5"/>
      <c r="R429" s="5"/>
      <c r="S429" s="5">
        <v>3025</v>
      </c>
      <c r="T429" s="5">
        <v>79255.28</v>
      </c>
      <c r="U429" s="5">
        <v>135131.74</v>
      </c>
      <c r="V429" s="5">
        <v>324532.26</v>
      </c>
      <c r="W429" s="5">
        <v>568823.87</v>
      </c>
      <c r="X429" s="5">
        <v>85913.97</v>
      </c>
      <c r="Y429" s="5">
        <v>133920.51</v>
      </c>
      <c r="Z429" s="5">
        <v>510188.73</v>
      </c>
      <c r="AA429" s="5">
        <v>326669.83</v>
      </c>
      <c r="AB429" s="5"/>
      <c r="AC429" s="5">
        <v>3386.85</v>
      </c>
    </row>
    <row r="430" spans="1:29" x14ac:dyDescent="0.2">
      <c r="A430" s="7">
        <v>1</v>
      </c>
      <c r="B430" s="4">
        <v>108567703</v>
      </c>
      <c r="C430" s="4" t="s">
        <v>289</v>
      </c>
      <c r="D430" s="4" t="s">
        <v>520</v>
      </c>
      <c r="E430" s="5">
        <v>17968349.77</v>
      </c>
      <c r="F430" s="5">
        <v>8827812.6600000001</v>
      </c>
      <c r="G430" s="5">
        <v>1094560.6399999999</v>
      </c>
      <c r="H430" s="5">
        <f t="shared" si="6"/>
        <v>27890723.07</v>
      </c>
      <c r="I430" s="5"/>
      <c r="J430" s="5">
        <v>3813800.24</v>
      </c>
      <c r="K430" s="5">
        <v>31704523.309999999</v>
      </c>
      <c r="L430" s="5">
        <v>20857261.73</v>
      </c>
      <c r="M430" s="5">
        <v>12023803.6</v>
      </c>
      <c r="N430" s="5">
        <v>3792275.01</v>
      </c>
      <c r="O430" s="5">
        <v>1954049.19</v>
      </c>
      <c r="P430" s="5">
        <v>166913.59</v>
      </c>
      <c r="Q430" s="5">
        <v>31308.38</v>
      </c>
      <c r="R430" s="5"/>
      <c r="S430" s="5"/>
      <c r="T430" s="5"/>
      <c r="U430" s="5">
        <v>858999.22</v>
      </c>
      <c r="V430" s="5">
        <v>1414160.07</v>
      </c>
      <c r="W430" s="5">
        <v>1737035.63</v>
      </c>
      <c r="X430" s="5">
        <v>389039.73</v>
      </c>
      <c r="Y430" s="5">
        <v>448728.37</v>
      </c>
      <c r="Z430" s="5">
        <v>2530105.2400000002</v>
      </c>
      <c r="AA430" s="5">
        <v>1437846.15</v>
      </c>
      <c r="AB430" s="5">
        <v>260</v>
      </c>
      <c r="AC430" s="5">
        <v>11638.25</v>
      </c>
    </row>
    <row r="431" spans="1:29" x14ac:dyDescent="0.2">
      <c r="A431" s="7">
        <v>1</v>
      </c>
      <c r="B431" s="4">
        <v>108568404</v>
      </c>
      <c r="C431" s="4" t="s">
        <v>556</v>
      </c>
      <c r="D431" s="4" t="s">
        <v>520</v>
      </c>
      <c r="E431" s="5">
        <v>2973321.69</v>
      </c>
      <c r="F431" s="5">
        <v>1944573.36</v>
      </c>
      <c r="G431" s="5">
        <v>81786.97</v>
      </c>
      <c r="H431" s="5">
        <f t="shared" si="6"/>
        <v>4999682.0199999996</v>
      </c>
      <c r="I431" s="5">
        <v>8904</v>
      </c>
      <c r="J431" s="5">
        <v>302361.44</v>
      </c>
      <c r="K431" s="5">
        <v>5310947.46</v>
      </c>
      <c r="L431" s="5">
        <v>3154330.72</v>
      </c>
      <c r="M431" s="5">
        <v>2123902.4300000002</v>
      </c>
      <c r="N431" s="5">
        <v>451734.71</v>
      </c>
      <c r="O431" s="5">
        <v>235845.72</v>
      </c>
      <c r="P431" s="5">
        <v>43249.93</v>
      </c>
      <c r="Q431" s="5">
        <v>832.24</v>
      </c>
      <c r="R431" s="5"/>
      <c r="S431" s="5"/>
      <c r="T431" s="5">
        <v>117756.66</v>
      </c>
      <c r="U431" s="5">
        <v>147294.66</v>
      </c>
      <c r="V431" s="5">
        <v>142295.89000000001</v>
      </c>
      <c r="W431" s="5">
        <v>433088.91</v>
      </c>
      <c r="X431" s="5">
        <v>69455.69</v>
      </c>
      <c r="Y431" s="5">
        <v>99771.79</v>
      </c>
      <c r="Z431" s="5">
        <v>469000.59</v>
      </c>
      <c r="AA431" s="5">
        <v>490047.65</v>
      </c>
      <c r="AB431" s="5">
        <v>91716.23</v>
      </c>
      <c r="AC431" s="5">
        <v>1901.95</v>
      </c>
    </row>
    <row r="432" spans="1:29" x14ac:dyDescent="0.2">
      <c r="A432" s="7">
        <v>1</v>
      </c>
      <c r="B432" s="4">
        <v>108569103</v>
      </c>
      <c r="C432" s="4" t="s">
        <v>290</v>
      </c>
      <c r="D432" s="4" t="s">
        <v>520</v>
      </c>
      <c r="E432" s="5">
        <v>8645774.9399999995</v>
      </c>
      <c r="F432" s="5">
        <v>3969391.67</v>
      </c>
      <c r="G432" s="5">
        <v>381714.88</v>
      </c>
      <c r="H432" s="5">
        <f t="shared" si="6"/>
        <v>12996881.49</v>
      </c>
      <c r="I432" s="5"/>
      <c r="J432" s="5">
        <v>1435200.04</v>
      </c>
      <c r="K432" s="5">
        <v>14432081.529999999</v>
      </c>
      <c r="L432" s="5">
        <v>9566861.8399999999</v>
      </c>
      <c r="M432" s="5">
        <v>5994985.7800000003</v>
      </c>
      <c r="N432" s="5">
        <v>1603337.96</v>
      </c>
      <c r="O432" s="5">
        <v>679253.88</v>
      </c>
      <c r="P432" s="5">
        <v>5089.92</v>
      </c>
      <c r="Q432" s="5"/>
      <c r="R432" s="5"/>
      <c r="S432" s="5"/>
      <c r="T432" s="5">
        <v>363107.4</v>
      </c>
      <c r="U432" s="5">
        <v>293681.76</v>
      </c>
      <c r="V432" s="5">
        <v>50089.2</v>
      </c>
      <c r="W432" s="5">
        <v>988787.7</v>
      </c>
      <c r="X432" s="5">
        <v>149585.60999999999</v>
      </c>
      <c r="Y432" s="5">
        <v>219662.9</v>
      </c>
      <c r="Z432" s="5">
        <v>1446448.52</v>
      </c>
      <c r="AA432" s="5">
        <v>755970.81</v>
      </c>
      <c r="AB432" s="5">
        <v>62203.22</v>
      </c>
      <c r="AC432" s="5">
        <v>2961.95</v>
      </c>
    </row>
    <row r="433" spans="1:29" x14ac:dyDescent="0.2">
      <c r="A433" s="7">
        <v>1</v>
      </c>
      <c r="B433" s="4">
        <v>117576303</v>
      </c>
      <c r="C433" s="4" t="s">
        <v>439</v>
      </c>
      <c r="D433" s="4" t="s">
        <v>33</v>
      </c>
      <c r="E433" s="5">
        <v>7405380.5999999996</v>
      </c>
      <c r="F433" s="5">
        <v>4158554.37</v>
      </c>
      <c r="G433" s="5">
        <v>275052.88</v>
      </c>
      <c r="H433" s="5">
        <f t="shared" si="6"/>
        <v>11838987.85</v>
      </c>
      <c r="I433" s="5"/>
      <c r="J433" s="5">
        <v>471871.86</v>
      </c>
      <c r="K433" s="5">
        <v>12310859.710000001</v>
      </c>
      <c r="L433" s="5">
        <v>9268595.1500000004</v>
      </c>
      <c r="M433" s="5">
        <v>4844979.8899999997</v>
      </c>
      <c r="N433" s="5">
        <v>1747805.67</v>
      </c>
      <c r="O433" s="5">
        <v>675157.36</v>
      </c>
      <c r="P433" s="5">
        <v>137437.68</v>
      </c>
      <c r="Q433" s="5"/>
      <c r="R433" s="5"/>
      <c r="S433" s="5"/>
      <c r="T433" s="5"/>
      <c r="U433" s="5">
        <v>461809.38</v>
      </c>
      <c r="V433" s="5">
        <v>343738.22</v>
      </c>
      <c r="W433" s="5">
        <v>916726.51</v>
      </c>
      <c r="X433" s="5">
        <v>110641.69</v>
      </c>
      <c r="Y433" s="5">
        <v>181997.11</v>
      </c>
      <c r="Z433" s="5">
        <v>939985</v>
      </c>
      <c r="AA433" s="5">
        <v>1032450.34</v>
      </c>
      <c r="AB433" s="5">
        <v>171206.12</v>
      </c>
      <c r="AC433" s="5"/>
    </row>
    <row r="434" spans="1:29" x14ac:dyDescent="0.2">
      <c r="A434" s="7">
        <v>1</v>
      </c>
      <c r="B434" s="4">
        <v>119581003</v>
      </c>
      <c r="C434" s="4" t="s">
        <v>464</v>
      </c>
      <c r="D434" s="4" t="s">
        <v>38</v>
      </c>
      <c r="E434" s="5">
        <v>8649246.7699999996</v>
      </c>
      <c r="F434" s="5">
        <v>4811219.8899999997</v>
      </c>
      <c r="G434" s="5">
        <v>299287.33</v>
      </c>
      <c r="H434" s="5">
        <f t="shared" si="6"/>
        <v>13759753.99</v>
      </c>
      <c r="I434" s="5"/>
      <c r="J434" s="5">
        <v>1610098.13</v>
      </c>
      <c r="K434" s="5">
        <v>15369852.119999999</v>
      </c>
      <c r="L434" s="5">
        <v>9784822.4399999995</v>
      </c>
      <c r="M434" s="5">
        <v>6421431.7599999998</v>
      </c>
      <c r="N434" s="5">
        <v>1821567.04</v>
      </c>
      <c r="O434" s="5">
        <v>66150.460000000006</v>
      </c>
      <c r="P434" s="5">
        <v>26581.68</v>
      </c>
      <c r="Q434" s="5"/>
      <c r="R434" s="5"/>
      <c r="S434" s="5"/>
      <c r="T434" s="5">
        <v>313515.83</v>
      </c>
      <c r="U434" s="5">
        <v>495657.85</v>
      </c>
      <c r="V434" s="5">
        <v>347686.41</v>
      </c>
      <c r="W434" s="5">
        <v>998777.65</v>
      </c>
      <c r="X434" s="5">
        <v>134388.88</v>
      </c>
      <c r="Y434" s="5">
        <v>296454.57</v>
      </c>
      <c r="Z434" s="5">
        <v>1172011.56</v>
      </c>
      <c r="AA434" s="5">
        <v>1066843.57</v>
      </c>
      <c r="AB434" s="5">
        <v>282788.06</v>
      </c>
      <c r="AC434" s="5">
        <v>16611.34</v>
      </c>
    </row>
    <row r="435" spans="1:29" x14ac:dyDescent="0.2">
      <c r="A435" s="7">
        <v>1</v>
      </c>
      <c r="B435" s="4">
        <v>119582503</v>
      </c>
      <c r="C435" s="4" t="s">
        <v>465</v>
      </c>
      <c r="D435" s="4" t="s">
        <v>38</v>
      </c>
      <c r="E435" s="5">
        <v>11363024.08</v>
      </c>
      <c r="F435" s="5">
        <v>5347102.4800000004</v>
      </c>
      <c r="G435" s="5">
        <v>520275.68</v>
      </c>
      <c r="H435" s="5">
        <f t="shared" si="6"/>
        <v>17230402.240000002</v>
      </c>
      <c r="I435" s="5"/>
      <c r="J435" s="5">
        <v>564788.07999999996</v>
      </c>
      <c r="K435" s="5">
        <v>17795190.32</v>
      </c>
      <c r="L435" s="5">
        <v>12211483.949999999</v>
      </c>
      <c r="M435" s="5">
        <v>8243457.8300000001</v>
      </c>
      <c r="N435" s="5">
        <v>1917906.46</v>
      </c>
      <c r="O435" s="5">
        <v>1179467.44</v>
      </c>
      <c r="P435" s="5">
        <v>22192.35</v>
      </c>
      <c r="Q435" s="5"/>
      <c r="R435" s="5"/>
      <c r="S435" s="5"/>
      <c r="T435" s="5"/>
      <c r="U435" s="5">
        <v>632811.31999999995</v>
      </c>
      <c r="V435" s="5">
        <v>290510.93</v>
      </c>
      <c r="W435" s="5">
        <v>1266685.21</v>
      </c>
      <c r="X435" s="5">
        <v>214703.58</v>
      </c>
      <c r="Y435" s="5">
        <v>109851.56</v>
      </c>
      <c r="Z435" s="5">
        <v>1386857.71</v>
      </c>
      <c r="AA435" s="5">
        <v>1327343.82</v>
      </c>
      <c r="AB435" s="5">
        <v>100159.97</v>
      </c>
      <c r="AC435" s="5">
        <v>18178.38</v>
      </c>
    </row>
    <row r="436" spans="1:29" x14ac:dyDescent="0.2">
      <c r="A436" s="7">
        <v>1</v>
      </c>
      <c r="B436" s="4">
        <v>119583003</v>
      </c>
      <c r="C436" s="4" t="s">
        <v>466</v>
      </c>
      <c r="D436" s="4" t="s">
        <v>38</v>
      </c>
      <c r="E436" s="5">
        <v>7381585.0199999996</v>
      </c>
      <c r="F436" s="5">
        <v>3700487.6</v>
      </c>
      <c r="G436" s="5">
        <v>217382.65</v>
      </c>
      <c r="H436" s="5">
        <f t="shared" si="6"/>
        <v>11299455.27</v>
      </c>
      <c r="I436" s="5"/>
      <c r="J436" s="5">
        <v>3960257.76</v>
      </c>
      <c r="K436" s="5">
        <v>15259713.029999999</v>
      </c>
      <c r="L436" s="5">
        <v>8403511.5099999998</v>
      </c>
      <c r="M436" s="5">
        <v>4801106.76</v>
      </c>
      <c r="N436" s="5">
        <v>1736481.95</v>
      </c>
      <c r="O436" s="5">
        <v>478828.41</v>
      </c>
      <c r="P436" s="5">
        <v>29704.35</v>
      </c>
      <c r="Q436" s="5"/>
      <c r="R436" s="5"/>
      <c r="S436" s="5"/>
      <c r="T436" s="5">
        <v>335463.55</v>
      </c>
      <c r="U436" s="5">
        <v>303563.77</v>
      </c>
      <c r="V436" s="5">
        <v>194417.65</v>
      </c>
      <c r="W436" s="5">
        <v>777960.54</v>
      </c>
      <c r="X436" s="5">
        <v>107301.41</v>
      </c>
      <c r="Y436" s="5">
        <v>225388.5</v>
      </c>
      <c r="Z436" s="5">
        <v>823535.04</v>
      </c>
      <c r="AA436" s="5">
        <v>1013807</v>
      </c>
      <c r="AB436" s="5">
        <v>234623.07</v>
      </c>
      <c r="AC436" s="5">
        <v>19890.62</v>
      </c>
    </row>
    <row r="437" spans="1:29" x14ac:dyDescent="0.2">
      <c r="A437" s="7">
        <v>1</v>
      </c>
      <c r="B437" s="4">
        <v>119584503</v>
      </c>
      <c r="C437" s="4" t="s">
        <v>467</v>
      </c>
      <c r="D437" s="4" t="s">
        <v>38</v>
      </c>
      <c r="E437" s="5">
        <v>13770895.369999999</v>
      </c>
      <c r="F437" s="5">
        <v>8142345.4199999999</v>
      </c>
      <c r="G437" s="5">
        <v>487141.1</v>
      </c>
      <c r="H437" s="5">
        <f t="shared" si="6"/>
        <v>22400381.890000001</v>
      </c>
      <c r="I437" s="5">
        <v>66313</v>
      </c>
      <c r="J437" s="5">
        <v>792987.5</v>
      </c>
      <c r="K437" s="5">
        <v>23259682.390000001</v>
      </c>
      <c r="L437" s="5">
        <v>16315620.18</v>
      </c>
      <c r="M437" s="5">
        <v>10685384.300000001</v>
      </c>
      <c r="N437" s="5">
        <v>2612915.27</v>
      </c>
      <c r="O437" s="5">
        <v>368692.57</v>
      </c>
      <c r="P437" s="5">
        <v>103903.23</v>
      </c>
      <c r="Q437" s="5"/>
      <c r="R437" s="5"/>
      <c r="S437" s="5"/>
      <c r="T437" s="5"/>
      <c r="U437" s="5">
        <v>721561.2</v>
      </c>
      <c r="V437" s="5">
        <v>396309.96</v>
      </c>
      <c r="W437" s="5">
        <v>1092254.72</v>
      </c>
      <c r="X437" s="5">
        <v>361008.85</v>
      </c>
      <c r="Y437" s="5">
        <v>308626.40000000002</v>
      </c>
      <c r="Z437" s="5">
        <v>1838571.82</v>
      </c>
      <c r="AA437" s="5">
        <v>2057564.57</v>
      </c>
      <c r="AB437" s="5">
        <v>1338466.01</v>
      </c>
      <c r="AC437" s="5">
        <v>27981.89</v>
      </c>
    </row>
    <row r="438" spans="1:29" x14ac:dyDescent="0.2">
      <c r="A438" s="7">
        <v>1</v>
      </c>
      <c r="B438" s="4">
        <v>119584603</v>
      </c>
      <c r="C438" s="4" t="s">
        <v>468</v>
      </c>
      <c r="D438" s="4" t="s">
        <v>38</v>
      </c>
      <c r="E438" s="5">
        <v>10157376.359999999</v>
      </c>
      <c r="F438" s="5">
        <v>4901890.93</v>
      </c>
      <c r="G438" s="5">
        <v>262455.67</v>
      </c>
      <c r="H438" s="5">
        <f t="shared" si="6"/>
        <v>15321722.959999999</v>
      </c>
      <c r="I438" s="5"/>
      <c r="J438" s="5">
        <v>729772.24</v>
      </c>
      <c r="K438" s="5">
        <v>16051495.199999999</v>
      </c>
      <c r="L438" s="5">
        <v>11303522.99</v>
      </c>
      <c r="M438" s="5">
        <v>6102723.6399999997</v>
      </c>
      <c r="N438" s="5">
        <v>2968426.94</v>
      </c>
      <c r="O438" s="5">
        <v>519412.41</v>
      </c>
      <c r="P438" s="5">
        <v>411960.77</v>
      </c>
      <c r="Q438" s="5"/>
      <c r="R438" s="5">
        <v>6410.93</v>
      </c>
      <c r="S438" s="5"/>
      <c r="T438" s="5">
        <v>148441.67000000001</v>
      </c>
      <c r="U438" s="5">
        <v>329793.27</v>
      </c>
      <c r="V438" s="5">
        <v>485779.87</v>
      </c>
      <c r="W438" s="5">
        <v>751930.72</v>
      </c>
      <c r="X438" s="5">
        <v>144363.29999999999</v>
      </c>
      <c r="Y438" s="5">
        <v>357873.07</v>
      </c>
      <c r="Z438" s="5">
        <v>1094723.96</v>
      </c>
      <c r="AA438" s="5">
        <v>1305394.3899999999</v>
      </c>
      <c r="AB438" s="5">
        <v>407226.79</v>
      </c>
      <c r="AC438" s="5">
        <v>24805.56</v>
      </c>
    </row>
    <row r="439" spans="1:29" x14ac:dyDescent="0.2">
      <c r="A439" s="7">
        <v>1</v>
      </c>
      <c r="B439" s="4">
        <v>119586503</v>
      </c>
      <c r="C439" s="4" t="s">
        <v>566</v>
      </c>
      <c r="D439" s="4" t="s">
        <v>38</v>
      </c>
      <c r="E439" s="5">
        <v>8405442.0199999996</v>
      </c>
      <c r="F439" s="5">
        <v>3932060.61</v>
      </c>
      <c r="G439" s="5">
        <v>292554.94</v>
      </c>
      <c r="H439" s="5">
        <f t="shared" si="6"/>
        <v>12630057.569999998</v>
      </c>
      <c r="I439" s="5"/>
      <c r="J439" s="5">
        <v>483075</v>
      </c>
      <c r="K439" s="5">
        <v>13113132.57</v>
      </c>
      <c r="L439" s="5">
        <v>9098859.8200000003</v>
      </c>
      <c r="M439" s="5">
        <v>5867285.1299999999</v>
      </c>
      <c r="N439" s="5">
        <v>1848892.65</v>
      </c>
      <c r="O439" s="5">
        <v>272666.82</v>
      </c>
      <c r="P439" s="5">
        <v>416597.42</v>
      </c>
      <c r="Q439" s="5"/>
      <c r="R439" s="5"/>
      <c r="S439" s="5"/>
      <c r="T439" s="5"/>
      <c r="U439" s="5">
        <v>561050.81000000006</v>
      </c>
      <c r="V439" s="5">
        <v>372709.48</v>
      </c>
      <c r="W439" s="5">
        <v>803854.71</v>
      </c>
      <c r="X439" s="5">
        <v>162302.28</v>
      </c>
      <c r="Y439" s="5">
        <v>174150.86</v>
      </c>
      <c r="Z439" s="5">
        <v>893951.92</v>
      </c>
      <c r="AA439" s="5">
        <v>897015.13</v>
      </c>
      <c r="AB439" s="5">
        <v>3454.34</v>
      </c>
      <c r="AC439" s="5">
        <v>63571.08</v>
      </c>
    </row>
    <row r="440" spans="1:29" x14ac:dyDescent="0.2">
      <c r="A440" s="7">
        <v>1</v>
      </c>
      <c r="B440" s="4">
        <v>117596003</v>
      </c>
      <c r="C440" s="4" t="s">
        <v>440</v>
      </c>
      <c r="D440" s="4" t="s">
        <v>34</v>
      </c>
      <c r="E440" s="5">
        <v>17229445.600000001</v>
      </c>
      <c r="F440" s="5">
        <v>8317497.2300000004</v>
      </c>
      <c r="G440" s="5">
        <v>614596.06999999995</v>
      </c>
      <c r="H440" s="5">
        <f t="shared" si="6"/>
        <v>26161538.900000002</v>
      </c>
      <c r="I440" s="5">
        <v>109553.15</v>
      </c>
      <c r="J440" s="5">
        <v>3215460.59</v>
      </c>
      <c r="K440" s="5">
        <v>29486552.640000001</v>
      </c>
      <c r="L440" s="5">
        <v>18906241.510000002</v>
      </c>
      <c r="M440" s="5">
        <v>12027570.539999999</v>
      </c>
      <c r="N440" s="5">
        <v>3784247.5</v>
      </c>
      <c r="O440" s="5">
        <v>1192731.19</v>
      </c>
      <c r="P440" s="5">
        <v>122716.37</v>
      </c>
      <c r="Q440" s="5"/>
      <c r="R440" s="5"/>
      <c r="S440" s="5"/>
      <c r="T440" s="5">
        <v>102180</v>
      </c>
      <c r="U440" s="5">
        <v>886979.94</v>
      </c>
      <c r="V440" s="5">
        <v>1177550.79</v>
      </c>
      <c r="W440" s="5">
        <v>1386528.48</v>
      </c>
      <c r="X440" s="5">
        <v>286697.13</v>
      </c>
      <c r="Y440" s="5">
        <v>326147.62</v>
      </c>
      <c r="Z440" s="5">
        <v>2175437.11</v>
      </c>
      <c r="AA440" s="5">
        <v>1991130.54</v>
      </c>
      <c r="AB440" s="5">
        <v>87025.62</v>
      </c>
      <c r="AC440" s="5"/>
    </row>
    <row r="441" spans="1:29" x14ac:dyDescent="0.2">
      <c r="A441" s="7">
        <v>1</v>
      </c>
      <c r="B441" s="4">
        <v>117597003</v>
      </c>
      <c r="C441" s="4" t="s">
        <v>441</v>
      </c>
      <c r="D441" s="4" t="s">
        <v>34</v>
      </c>
      <c r="E441" s="5">
        <v>15767922.109999999</v>
      </c>
      <c r="F441" s="5">
        <v>6799070.8200000003</v>
      </c>
      <c r="G441" s="5">
        <v>684024.5</v>
      </c>
      <c r="H441" s="5">
        <f t="shared" si="6"/>
        <v>23251017.43</v>
      </c>
      <c r="I441" s="5">
        <v>23674.400000000001</v>
      </c>
      <c r="J441" s="5">
        <v>3177573.7</v>
      </c>
      <c r="K441" s="5">
        <v>26452265.530000001</v>
      </c>
      <c r="L441" s="5">
        <v>17609201.289999999</v>
      </c>
      <c r="M441" s="5">
        <v>11429769.18</v>
      </c>
      <c r="N441" s="5">
        <v>3576805.71</v>
      </c>
      <c r="O441" s="5"/>
      <c r="P441" s="5">
        <v>89112.23</v>
      </c>
      <c r="Q441" s="5"/>
      <c r="R441" s="5"/>
      <c r="S441" s="5"/>
      <c r="T441" s="5">
        <v>672234.99</v>
      </c>
      <c r="U441" s="5">
        <v>616641.15</v>
      </c>
      <c r="V441" s="5">
        <v>737090.64</v>
      </c>
      <c r="W441" s="5">
        <v>1381131.03</v>
      </c>
      <c r="X441" s="5">
        <v>192890.1</v>
      </c>
      <c r="Y441" s="5">
        <v>355090.75</v>
      </c>
      <c r="Z441" s="5">
        <v>1880000.92</v>
      </c>
      <c r="AA441" s="5">
        <v>1208584.68</v>
      </c>
      <c r="AB441" s="5">
        <v>427641.55</v>
      </c>
      <c r="AC441" s="5"/>
    </row>
    <row r="442" spans="1:29" x14ac:dyDescent="0.2">
      <c r="A442" s="7">
        <v>1</v>
      </c>
      <c r="B442" s="4">
        <v>117598503</v>
      </c>
      <c r="C442" s="4" t="s">
        <v>442</v>
      </c>
      <c r="D442" s="4" t="s">
        <v>34</v>
      </c>
      <c r="E442" s="5">
        <v>12049273.640000001</v>
      </c>
      <c r="F442" s="5">
        <v>6610795.0899999999</v>
      </c>
      <c r="G442" s="5">
        <v>399597.51</v>
      </c>
      <c r="H442" s="5">
        <f t="shared" si="6"/>
        <v>19059666.240000002</v>
      </c>
      <c r="I442" s="5">
        <v>88361.61</v>
      </c>
      <c r="J442" s="5">
        <v>4015710.66</v>
      </c>
      <c r="K442" s="5">
        <v>23163738.510000002</v>
      </c>
      <c r="L442" s="5">
        <v>14179256.25</v>
      </c>
      <c r="M442" s="5">
        <v>8828618.2599999998</v>
      </c>
      <c r="N442" s="5">
        <v>2601960.38</v>
      </c>
      <c r="O442" s="5">
        <v>311816.89</v>
      </c>
      <c r="P442" s="5">
        <v>306878.11</v>
      </c>
      <c r="Q442" s="5"/>
      <c r="R442" s="5"/>
      <c r="S442" s="5"/>
      <c r="T442" s="5"/>
      <c r="U442" s="5">
        <v>516779.71</v>
      </c>
      <c r="V442" s="5">
        <v>558303.14</v>
      </c>
      <c r="W442" s="5">
        <v>1528841.92</v>
      </c>
      <c r="X442" s="5">
        <v>231169.78</v>
      </c>
      <c r="Y442" s="5">
        <v>359773.32</v>
      </c>
      <c r="Z442" s="5">
        <v>1943898.38</v>
      </c>
      <c r="AA442" s="5">
        <v>978333.93</v>
      </c>
      <c r="AB442" s="5">
        <v>442295.65</v>
      </c>
      <c r="AC442" s="5">
        <v>51399.26</v>
      </c>
    </row>
    <row r="443" spans="1:29" x14ac:dyDescent="0.2">
      <c r="A443" s="7">
        <v>1</v>
      </c>
      <c r="B443" s="4">
        <v>116604003</v>
      </c>
      <c r="C443" s="4" t="s">
        <v>423</v>
      </c>
      <c r="D443" s="4" t="s">
        <v>30</v>
      </c>
      <c r="E443" s="5">
        <v>15992259.220000001</v>
      </c>
      <c r="F443" s="5">
        <v>7816948.25</v>
      </c>
      <c r="G443" s="5">
        <v>708301.19</v>
      </c>
      <c r="H443" s="5">
        <f t="shared" si="6"/>
        <v>24517508.66</v>
      </c>
      <c r="I443" s="5"/>
      <c r="J443" s="5">
        <v>2704776.86</v>
      </c>
      <c r="K443" s="5">
        <v>27222285.52</v>
      </c>
      <c r="L443" s="5">
        <v>19549541.48</v>
      </c>
      <c r="M443" s="5">
        <v>11517616.16</v>
      </c>
      <c r="N443" s="5">
        <v>2647429</v>
      </c>
      <c r="O443" s="5">
        <v>1041826.91</v>
      </c>
      <c r="P443" s="5">
        <v>687924.57</v>
      </c>
      <c r="Q443" s="5"/>
      <c r="R443" s="5"/>
      <c r="S443" s="5"/>
      <c r="T443" s="5">
        <v>97462.58</v>
      </c>
      <c r="U443" s="5">
        <v>1058390.33</v>
      </c>
      <c r="V443" s="5">
        <v>1774706.94</v>
      </c>
      <c r="W443" s="5">
        <v>1304579.71</v>
      </c>
      <c r="X443" s="5">
        <v>306450.62</v>
      </c>
      <c r="Y443" s="5">
        <v>333639.63</v>
      </c>
      <c r="Z443" s="5">
        <v>1827838.13</v>
      </c>
      <c r="AA443" s="5">
        <v>1165370.6499999999</v>
      </c>
      <c r="AB443" s="5">
        <v>45972.24</v>
      </c>
      <c r="AC443" s="5"/>
    </row>
    <row r="444" spans="1:29" x14ac:dyDescent="0.2">
      <c r="A444" s="7">
        <v>1</v>
      </c>
      <c r="B444" s="4">
        <v>116605003</v>
      </c>
      <c r="C444" s="4" t="s">
        <v>424</v>
      </c>
      <c r="D444" s="4" t="s">
        <v>30</v>
      </c>
      <c r="E444" s="5">
        <v>15662286.25</v>
      </c>
      <c r="F444" s="5">
        <v>7322841.6699999999</v>
      </c>
      <c r="G444" s="5">
        <v>445289.92</v>
      </c>
      <c r="H444" s="5">
        <f t="shared" si="6"/>
        <v>23430417.840000004</v>
      </c>
      <c r="I444" s="5"/>
      <c r="J444" s="5">
        <v>2264543.08</v>
      </c>
      <c r="K444" s="5">
        <v>25694960.920000002</v>
      </c>
      <c r="L444" s="5">
        <v>17482232.629999999</v>
      </c>
      <c r="M444" s="5">
        <v>11066403.01</v>
      </c>
      <c r="N444" s="5">
        <v>2620950.65</v>
      </c>
      <c r="O444" s="5">
        <v>1740321.4</v>
      </c>
      <c r="P444" s="5">
        <v>232194.3</v>
      </c>
      <c r="Q444" s="5"/>
      <c r="R444" s="5">
        <v>2416.89</v>
      </c>
      <c r="S444" s="5"/>
      <c r="T444" s="5"/>
      <c r="U444" s="5">
        <v>626741.80000000005</v>
      </c>
      <c r="V444" s="5">
        <v>1212925.58</v>
      </c>
      <c r="W444" s="5">
        <v>1453893.42</v>
      </c>
      <c r="X444" s="5">
        <v>214940.08</v>
      </c>
      <c r="Y444" s="5">
        <v>240431.08</v>
      </c>
      <c r="Z444" s="5">
        <v>1970570.32</v>
      </c>
      <c r="AA444" s="5">
        <v>1537733.47</v>
      </c>
      <c r="AB444" s="5">
        <v>65605.919999999998</v>
      </c>
      <c r="AC444" s="5"/>
    </row>
    <row r="445" spans="1:29" x14ac:dyDescent="0.2">
      <c r="A445" s="7">
        <v>1</v>
      </c>
      <c r="B445" s="4">
        <v>106611303</v>
      </c>
      <c r="C445" s="4" t="s">
        <v>241</v>
      </c>
      <c r="D445" s="4" t="s">
        <v>515</v>
      </c>
      <c r="E445" s="5">
        <v>10758208.310000001</v>
      </c>
      <c r="F445" s="5">
        <v>5353176.7</v>
      </c>
      <c r="G445" s="5">
        <v>346480.72</v>
      </c>
      <c r="H445" s="5">
        <f t="shared" si="6"/>
        <v>16457865.730000002</v>
      </c>
      <c r="I445" s="5">
        <v>2836</v>
      </c>
      <c r="J445" s="5">
        <v>680120.02</v>
      </c>
      <c r="K445" s="5">
        <v>17140821.75</v>
      </c>
      <c r="L445" s="5">
        <v>12294832.960000001</v>
      </c>
      <c r="M445" s="5">
        <v>7771471.5099999998</v>
      </c>
      <c r="N445" s="5">
        <v>2557625.2999999998</v>
      </c>
      <c r="O445" s="5">
        <v>378554.97</v>
      </c>
      <c r="P445" s="5">
        <v>47558.37</v>
      </c>
      <c r="Q445" s="5">
        <v>2998.16</v>
      </c>
      <c r="R445" s="5"/>
      <c r="S445" s="5"/>
      <c r="T445" s="5"/>
      <c r="U445" s="5">
        <v>504130.99</v>
      </c>
      <c r="V445" s="5">
        <v>546004.85</v>
      </c>
      <c r="W445" s="5">
        <v>956384.73</v>
      </c>
      <c r="X445" s="5">
        <v>173798.12</v>
      </c>
      <c r="Y445" s="5">
        <v>312366.99</v>
      </c>
      <c r="Z445" s="5">
        <v>1525372.31</v>
      </c>
      <c r="AA445" s="5">
        <v>1056353.05</v>
      </c>
      <c r="AB445" s="5">
        <v>236909.11</v>
      </c>
      <c r="AC445" s="5">
        <v>41856.550000000003</v>
      </c>
    </row>
    <row r="446" spans="1:29" x14ac:dyDescent="0.2">
      <c r="A446" s="7">
        <v>1</v>
      </c>
      <c r="B446" s="4">
        <v>106612203</v>
      </c>
      <c r="C446" s="4" t="s">
        <v>242</v>
      </c>
      <c r="D446" s="4" t="s">
        <v>515</v>
      </c>
      <c r="E446" s="5">
        <v>17790081.75</v>
      </c>
      <c r="F446" s="5">
        <v>9145777.9000000004</v>
      </c>
      <c r="G446" s="5">
        <v>484597.21</v>
      </c>
      <c r="H446" s="5">
        <f t="shared" si="6"/>
        <v>27420456.859999999</v>
      </c>
      <c r="I446" s="5"/>
      <c r="J446" s="5">
        <v>1509555.08</v>
      </c>
      <c r="K446" s="5">
        <v>28930011.940000001</v>
      </c>
      <c r="L446" s="5">
        <v>18135871.640000001</v>
      </c>
      <c r="M446" s="5">
        <v>11886523.130000001</v>
      </c>
      <c r="N446" s="5">
        <v>4697337.16</v>
      </c>
      <c r="O446" s="5">
        <v>1018169.72</v>
      </c>
      <c r="P446" s="5">
        <v>177525.42</v>
      </c>
      <c r="Q446" s="5">
        <v>11189.96</v>
      </c>
      <c r="R446" s="5">
        <v>-663.64</v>
      </c>
      <c r="S446" s="5"/>
      <c r="T446" s="5"/>
      <c r="U446" s="5">
        <v>734586.17</v>
      </c>
      <c r="V446" s="5">
        <v>1358593.66</v>
      </c>
      <c r="W446" s="5">
        <v>1845234.3</v>
      </c>
      <c r="X446" s="5">
        <v>216954.87</v>
      </c>
      <c r="Y446" s="5">
        <v>294692.53999999998</v>
      </c>
      <c r="Z446" s="5">
        <v>2398675.37</v>
      </c>
      <c r="AA446" s="5">
        <v>2206445.3199999998</v>
      </c>
      <c r="AB446" s="5">
        <v>65543.710000000006</v>
      </c>
      <c r="AC446" s="5">
        <v>25051.96</v>
      </c>
    </row>
    <row r="447" spans="1:29" x14ac:dyDescent="0.2">
      <c r="A447" s="7">
        <v>1</v>
      </c>
      <c r="B447" s="4">
        <v>106616203</v>
      </c>
      <c r="C447" s="4" t="s">
        <v>243</v>
      </c>
      <c r="D447" s="4" t="s">
        <v>515</v>
      </c>
      <c r="E447" s="5">
        <v>15984960.34</v>
      </c>
      <c r="F447" s="5">
        <v>9297278.5199999996</v>
      </c>
      <c r="G447" s="5">
        <v>664296.16</v>
      </c>
      <c r="H447" s="5">
        <f t="shared" si="6"/>
        <v>25946535.02</v>
      </c>
      <c r="I447" s="5"/>
      <c r="J447" s="5">
        <v>2036724.12</v>
      </c>
      <c r="K447" s="5">
        <v>27983259.140000001</v>
      </c>
      <c r="L447" s="5">
        <v>18360941.600000001</v>
      </c>
      <c r="M447" s="5">
        <v>11590500.01</v>
      </c>
      <c r="N447" s="5">
        <v>2816450.94</v>
      </c>
      <c r="O447" s="5">
        <v>1449242.74</v>
      </c>
      <c r="P447" s="5">
        <v>96173.65</v>
      </c>
      <c r="Q447" s="5">
        <v>32593</v>
      </c>
      <c r="R447" s="5"/>
      <c r="S447" s="5"/>
      <c r="T447" s="5"/>
      <c r="U447" s="5">
        <v>619504.93999999994</v>
      </c>
      <c r="V447" s="5">
        <v>1757397.68</v>
      </c>
      <c r="W447" s="5">
        <v>2015646.97</v>
      </c>
      <c r="X447" s="5">
        <v>281635.92</v>
      </c>
      <c r="Y447" s="5">
        <v>259936.09</v>
      </c>
      <c r="Z447" s="5">
        <v>2958114.28</v>
      </c>
      <c r="AA447" s="5">
        <v>1305836.28</v>
      </c>
      <c r="AB447" s="5">
        <v>67501.490000000005</v>
      </c>
      <c r="AC447" s="5">
        <v>31704.87</v>
      </c>
    </row>
    <row r="448" spans="1:29" x14ac:dyDescent="0.2">
      <c r="A448" s="7">
        <v>1</v>
      </c>
      <c r="B448" s="4">
        <v>106617203</v>
      </c>
      <c r="C448" s="4" t="s">
        <v>244</v>
      </c>
      <c r="D448" s="4" t="s">
        <v>515</v>
      </c>
      <c r="E448" s="5">
        <v>15549639.869999999</v>
      </c>
      <c r="F448" s="5">
        <v>8820268.7300000004</v>
      </c>
      <c r="G448" s="5">
        <v>867727.48</v>
      </c>
      <c r="H448" s="5">
        <f t="shared" si="6"/>
        <v>25237636.080000002</v>
      </c>
      <c r="I448" s="5"/>
      <c r="J448" s="5">
        <v>2261988.33</v>
      </c>
      <c r="K448" s="5">
        <v>27499624.41</v>
      </c>
      <c r="L448" s="5">
        <v>17978402.68</v>
      </c>
      <c r="M448" s="5">
        <v>11443722.460000001</v>
      </c>
      <c r="N448" s="5">
        <v>3067979.93</v>
      </c>
      <c r="O448" s="5">
        <v>675953.04</v>
      </c>
      <c r="P448" s="5">
        <v>287094.21000000002</v>
      </c>
      <c r="Q448" s="5">
        <v>3029.23</v>
      </c>
      <c r="R448" s="5">
        <v>5000</v>
      </c>
      <c r="S448" s="5"/>
      <c r="T448" s="5">
        <v>66861</v>
      </c>
      <c r="U448" s="5">
        <v>958635.86</v>
      </c>
      <c r="V448" s="5">
        <v>689916.53</v>
      </c>
      <c r="W448" s="5">
        <v>2116995.42</v>
      </c>
      <c r="X448" s="5">
        <v>212805.95</v>
      </c>
      <c r="Y448" s="5">
        <v>359372.14</v>
      </c>
      <c r="Z448" s="5">
        <v>2726028.88</v>
      </c>
      <c r="AA448" s="5">
        <v>1434608.99</v>
      </c>
      <c r="AB448" s="5">
        <v>303122.71999999997</v>
      </c>
      <c r="AC448" s="5">
        <v>18782.240000000002</v>
      </c>
    </row>
    <row r="449" spans="1:29" x14ac:dyDescent="0.2">
      <c r="A449" s="7">
        <v>1</v>
      </c>
      <c r="B449" s="4">
        <v>106618603</v>
      </c>
      <c r="C449" s="4" t="s">
        <v>245</v>
      </c>
      <c r="D449" s="4" t="s">
        <v>515</v>
      </c>
      <c r="E449" s="5">
        <v>7181413.3099999996</v>
      </c>
      <c r="F449" s="5">
        <v>3943282.25</v>
      </c>
      <c r="G449" s="5">
        <v>225374.82</v>
      </c>
      <c r="H449" s="5">
        <f t="shared" si="6"/>
        <v>11350070.379999999</v>
      </c>
      <c r="I449" s="5"/>
      <c r="J449" s="5">
        <v>1130934.82</v>
      </c>
      <c r="K449" s="5">
        <v>12481005.199999999</v>
      </c>
      <c r="L449" s="5">
        <v>8441465.6099999994</v>
      </c>
      <c r="M449" s="5">
        <v>5218993.5199999996</v>
      </c>
      <c r="N449" s="5">
        <v>1486903.48</v>
      </c>
      <c r="O449" s="5">
        <v>400487.11</v>
      </c>
      <c r="P449" s="5">
        <v>75029.2</v>
      </c>
      <c r="Q449" s="5"/>
      <c r="R449" s="5"/>
      <c r="S449" s="5"/>
      <c r="T449" s="5"/>
      <c r="U449" s="5">
        <v>334469.31</v>
      </c>
      <c r="V449" s="5">
        <v>222840.95</v>
      </c>
      <c r="W449" s="5">
        <v>783891.93</v>
      </c>
      <c r="X449" s="5">
        <v>129302.14</v>
      </c>
      <c r="Y449" s="5">
        <v>312490.58</v>
      </c>
      <c r="Z449" s="5">
        <v>1169514.07</v>
      </c>
      <c r="AA449" s="5">
        <v>792226.16</v>
      </c>
      <c r="AB449" s="5">
        <v>189264.63</v>
      </c>
      <c r="AC449" s="5">
        <v>9282.48</v>
      </c>
    </row>
    <row r="450" spans="1:29" x14ac:dyDescent="0.2">
      <c r="A450" s="7">
        <v>1</v>
      </c>
      <c r="B450" s="4">
        <v>105628302</v>
      </c>
      <c r="C450" s="4" t="s">
        <v>230</v>
      </c>
      <c r="D450" s="4" t="s">
        <v>510</v>
      </c>
      <c r="E450" s="5">
        <v>38137705.020000003</v>
      </c>
      <c r="F450" s="5">
        <v>19821573.09</v>
      </c>
      <c r="G450" s="5">
        <v>890208.29</v>
      </c>
      <c r="H450" s="5">
        <f t="shared" ref="H450:H501" si="7">SUM(E450:G450)</f>
        <v>58849486.399999999</v>
      </c>
      <c r="I450" s="5"/>
      <c r="J450" s="5">
        <v>4107950.3</v>
      </c>
      <c r="K450" s="5">
        <v>62957436.700000003</v>
      </c>
      <c r="L450" s="5">
        <v>39918576.359999999</v>
      </c>
      <c r="M450" s="5">
        <v>27009860.359999999</v>
      </c>
      <c r="N450" s="5">
        <v>9668498.1999999993</v>
      </c>
      <c r="O450" s="5">
        <v>1350638.72</v>
      </c>
      <c r="P450" s="5">
        <v>98226.21</v>
      </c>
      <c r="Q450" s="5">
        <v>10481.530000000001</v>
      </c>
      <c r="R450" s="5"/>
      <c r="S450" s="5"/>
      <c r="T450" s="5"/>
      <c r="U450" s="5">
        <v>1212873.6000000001</v>
      </c>
      <c r="V450" s="5">
        <v>2528970.2000000002</v>
      </c>
      <c r="W450" s="5">
        <v>3988173.66</v>
      </c>
      <c r="X450" s="5">
        <v>690436.28</v>
      </c>
      <c r="Y450" s="5">
        <v>622162.52</v>
      </c>
      <c r="Z450" s="5">
        <v>5197935.3899999997</v>
      </c>
      <c r="AA450" s="5">
        <v>5372453.2699999996</v>
      </c>
      <c r="AB450" s="5">
        <v>133710.84</v>
      </c>
      <c r="AC450" s="5">
        <v>74857.33</v>
      </c>
    </row>
    <row r="451" spans="1:29" x14ac:dyDescent="0.2">
      <c r="A451" s="7">
        <v>1</v>
      </c>
      <c r="B451" s="4">
        <v>101630504</v>
      </c>
      <c r="C451" s="4" t="s">
        <v>131</v>
      </c>
      <c r="D451" s="4" t="s">
        <v>503</v>
      </c>
      <c r="E451" s="5">
        <v>5226195.57</v>
      </c>
      <c r="F451" s="5">
        <v>2933069.36</v>
      </c>
      <c r="G451" s="5">
        <v>327918.78000000003</v>
      </c>
      <c r="H451" s="5">
        <f t="shared" si="7"/>
        <v>8487183.709999999</v>
      </c>
      <c r="I451" s="5"/>
      <c r="J451" s="5">
        <v>688761.51</v>
      </c>
      <c r="K451" s="5">
        <v>9175945.2200000007</v>
      </c>
      <c r="L451" s="5">
        <v>6373892.71</v>
      </c>
      <c r="M451" s="5">
        <v>3406415.35</v>
      </c>
      <c r="N451" s="5">
        <v>1122145.6599999999</v>
      </c>
      <c r="O451" s="5">
        <v>581789.57999999996</v>
      </c>
      <c r="P451" s="5">
        <v>115844.98</v>
      </c>
      <c r="Q451" s="5"/>
      <c r="R451" s="5"/>
      <c r="S451" s="5"/>
      <c r="T451" s="5"/>
      <c r="U451" s="5">
        <v>203997.16</v>
      </c>
      <c r="V451" s="5">
        <v>232256.31</v>
      </c>
      <c r="W451" s="5">
        <v>781897.45</v>
      </c>
      <c r="X451" s="5">
        <v>81932.25</v>
      </c>
      <c r="Y451" s="5">
        <v>270749</v>
      </c>
      <c r="Z451" s="5">
        <v>690265.3</v>
      </c>
      <c r="AA451" s="5">
        <v>666189.99</v>
      </c>
      <c r="AB451" s="5"/>
      <c r="AC451" s="5">
        <v>5781.9</v>
      </c>
    </row>
    <row r="452" spans="1:29" x14ac:dyDescent="0.2">
      <c r="A452" s="7">
        <v>1</v>
      </c>
      <c r="B452" s="4">
        <v>101630903</v>
      </c>
      <c r="C452" s="4" t="s">
        <v>132</v>
      </c>
      <c r="D452" s="4" t="s">
        <v>503</v>
      </c>
      <c r="E452" s="5">
        <v>8545385.5500000007</v>
      </c>
      <c r="F452" s="5">
        <v>4641004.78</v>
      </c>
      <c r="G452" s="5">
        <v>398314.01</v>
      </c>
      <c r="H452" s="5">
        <f t="shared" si="7"/>
        <v>13584704.340000002</v>
      </c>
      <c r="I452" s="5">
        <v>197567.07</v>
      </c>
      <c r="J452" s="5">
        <v>1849031.62</v>
      </c>
      <c r="K452" s="5">
        <v>15631303.029999999</v>
      </c>
      <c r="L452" s="5">
        <v>10307499.960000001</v>
      </c>
      <c r="M452" s="5">
        <v>6412950.7400000002</v>
      </c>
      <c r="N452" s="5">
        <v>1848839.28</v>
      </c>
      <c r="O452" s="5">
        <v>272512.77</v>
      </c>
      <c r="P452" s="5">
        <v>11082.76</v>
      </c>
      <c r="Q452" s="5"/>
      <c r="R452" s="5"/>
      <c r="S452" s="5"/>
      <c r="T452" s="5"/>
      <c r="U452" s="5">
        <v>248600.06</v>
      </c>
      <c r="V452" s="5">
        <v>353138.94</v>
      </c>
      <c r="W452" s="5">
        <v>1015853.33</v>
      </c>
      <c r="X452" s="5">
        <v>68257.67</v>
      </c>
      <c r="Y452" s="5">
        <v>260736.71</v>
      </c>
      <c r="Z452" s="5">
        <v>1446799.21</v>
      </c>
      <c r="AA452" s="5">
        <v>1055546.94</v>
      </c>
      <c r="AB452" s="5">
        <v>181094.81</v>
      </c>
      <c r="AC452" s="5">
        <v>10977.11</v>
      </c>
    </row>
    <row r="453" spans="1:29" x14ac:dyDescent="0.2">
      <c r="A453" s="7">
        <v>1</v>
      </c>
      <c r="B453" s="4">
        <v>101631003</v>
      </c>
      <c r="C453" s="4" t="s">
        <v>133</v>
      </c>
      <c r="D453" s="4" t="s">
        <v>503</v>
      </c>
      <c r="E453" s="5">
        <v>9523360.9100000001</v>
      </c>
      <c r="F453" s="5">
        <v>6749152.8399999999</v>
      </c>
      <c r="G453" s="5">
        <v>334290.58</v>
      </c>
      <c r="H453" s="5">
        <f t="shared" si="7"/>
        <v>16606804.33</v>
      </c>
      <c r="I453" s="5">
        <v>9765.92</v>
      </c>
      <c r="J453" s="5">
        <v>311871.56</v>
      </c>
      <c r="K453" s="5">
        <v>16928441.809999999</v>
      </c>
      <c r="L453" s="5">
        <v>10976036.25</v>
      </c>
      <c r="M453" s="5">
        <v>6910184.4000000004</v>
      </c>
      <c r="N453" s="5">
        <v>2089906.36</v>
      </c>
      <c r="O453" s="5">
        <v>513686.88</v>
      </c>
      <c r="P453" s="5">
        <v>9583.27</v>
      </c>
      <c r="Q453" s="5"/>
      <c r="R453" s="5"/>
      <c r="S453" s="5"/>
      <c r="T453" s="5"/>
      <c r="U453" s="5">
        <v>359452.71</v>
      </c>
      <c r="V453" s="5">
        <v>497418.37</v>
      </c>
      <c r="W453" s="5">
        <v>1190842.19</v>
      </c>
      <c r="X453" s="5">
        <v>201913.75</v>
      </c>
      <c r="Y453" s="5">
        <v>275321.34999999998</v>
      </c>
      <c r="Z453" s="5">
        <v>1562006.53</v>
      </c>
      <c r="AA453" s="5">
        <v>2591628.08</v>
      </c>
      <c r="AB453" s="5">
        <v>61883.85</v>
      </c>
      <c r="AC453" s="5">
        <v>8686.01</v>
      </c>
    </row>
    <row r="454" spans="1:29" x14ac:dyDescent="0.2">
      <c r="A454" s="7">
        <v>1</v>
      </c>
      <c r="B454" s="4">
        <v>101631203</v>
      </c>
      <c r="C454" s="4" t="s">
        <v>134</v>
      </c>
      <c r="D454" s="4" t="s">
        <v>503</v>
      </c>
      <c r="E454" s="5">
        <v>10289853.810000001</v>
      </c>
      <c r="F454" s="5">
        <v>5030587.75</v>
      </c>
      <c r="G454" s="5">
        <v>415238.79</v>
      </c>
      <c r="H454" s="5">
        <f t="shared" si="7"/>
        <v>15735680.35</v>
      </c>
      <c r="I454" s="5">
        <v>62782.21</v>
      </c>
      <c r="J454" s="5">
        <v>2239308.8199999998</v>
      </c>
      <c r="K454" s="5">
        <v>18037771.379999999</v>
      </c>
      <c r="L454" s="5">
        <v>11450487.1</v>
      </c>
      <c r="M454" s="5">
        <v>7579413.8499999996</v>
      </c>
      <c r="N454" s="5">
        <v>2290051.04</v>
      </c>
      <c r="O454" s="5">
        <v>407947.44</v>
      </c>
      <c r="P454" s="5">
        <v>12441.48</v>
      </c>
      <c r="Q454" s="5"/>
      <c r="R454" s="5"/>
      <c r="S454" s="5"/>
      <c r="T454" s="5"/>
      <c r="U454" s="5">
        <v>331260.42</v>
      </c>
      <c r="V454" s="5">
        <v>414383.26</v>
      </c>
      <c r="W454" s="5">
        <v>1346085.71</v>
      </c>
      <c r="X454" s="5">
        <v>146798.49</v>
      </c>
      <c r="Y454" s="5">
        <v>263254.18</v>
      </c>
      <c r="Z454" s="5">
        <v>1563350.51</v>
      </c>
      <c r="AA454" s="5">
        <v>952281.43</v>
      </c>
      <c r="AB454" s="5"/>
      <c r="AC454" s="5">
        <v>13173.75</v>
      </c>
    </row>
    <row r="455" spans="1:29" x14ac:dyDescent="0.2">
      <c r="A455" s="7">
        <v>1</v>
      </c>
      <c r="B455" s="4">
        <v>101631503</v>
      </c>
      <c r="C455" s="4" t="s">
        <v>135</v>
      </c>
      <c r="D455" s="4" t="s">
        <v>503</v>
      </c>
      <c r="E455" s="5">
        <v>7378936.8300000001</v>
      </c>
      <c r="F455" s="5">
        <v>4025534.71</v>
      </c>
      <c r="G455" s="5">
        <v>337919.55</v>
      </c>
      <c r="H455" s="5">
        <f t="shared" si="7"/>
        <v>11742391.09</v>
      </c>
      <c r="I455" s="5"/>
      <c r="J455" s="5">
        <v>1606284.25</v>
      </c>
      <c r="K455" s="5">
        <v>13348675.34</v>
      </c>
      <c r="L455" s="5">
        <v>8801330.1500000004</v>
      </c>
      <c r="M455" s="5">
        <v>5301576.13</v>
      </c>
      <c r="N455" s="5">
        <v>1611744.39</v>
      </c>
      <c r="O455" s="5">
        <v>305555.64</v>
      </c>
      <c r="P455" s="5">
        <v>160060.67000000001</v>
      </c>
      <c r="Q455" s="5"/>
      <c r="R455" s="5"/>
      <c r="S455" s="5"/>
      <c r="T455" s="5"/>
      <c r="U455" s="5">
        <v>319158.90999999997</v>
      </c>
      <c r="V455" s="5">
        <v>259425.45</v>
      </c>
      <c r="W455" s="5">
        <v>1006198.06</v>
      </c>
      <c r="X455" s="5">
        <v>100380.23</v>
      </c>
      <c r="Y455" s="5">
        <v>197613.75</v>
      </c>
      <c r="Z455" s="5">
        <v>1116145.6200000001</v>
      </c>
      <c r="AA455" s="5">
        <v>1017145.01</v>
      </c>
      <c r="AB455" s="5">
        <v>862.02</v>
      </c>
      <c r="AC455" s="5">
        <v>8605.66</v>
      </c>
    </row>
    <row r="456" spans="1:29" x14ac:dyDescent="0.2">
      <c r="A456" s="7">
        <v>1</v>
      </c>
      <c r="B456" s="4">
        <v>101631703</v>
      </c>
      <c r="C456" s="4" t="s">
        <v>136</v>
      </c>
      <c r="D456" s="4" t="s">
        <v>503</v>
      </c>
      <c r="E456" s="5">
        <v>32639454.98</v>
      </c>
      <c r="F456" s="5">
        <v>18570866.280000001</v>
      </c>
      <c r="G456" s="5">
        <v>1291994.7</v>
      </c>
      <c r="H456" s="5">
        <f t="shared" si="7"/>
        <v>52502315.960000008</v>
      </c>
      <c r="I456" s="5">
        <v>719299.15</v>
      </c>
      <c r="J456" s="5">
        <v>11966509.029999999</v>
      </c>
      <c r="K456" s="5">
        <v>65188124.140000001</v>
      </c>
      <c r="L456" s="5">
        <v>40852572.859999999</v>
      </c>
      <c r="M456" s="5">
        <v>21485803.219999999</v>
      </c>
      <c r="N456" s="5">
        <v>8997332.2400000002</v>
      </c>
      <c r="O456" s="5">
        <v>1821891.57</v>
      </c>
      <c r="P456" s="5">
        <v>309179.56</v>
      </c>
      <c r="Q456" s="5">
        <v>25248.39</v>
      </c>
      <c r="R456" s="5"/>
      <c r="S456" s="5"/>
      <c r="T456" s="5"/>
      <c r="U456" s="5">
        <v>1659802.35</v>
      </c>
      <c r="V456" s="5">
        <v>783465.44</v>
      </c>
      <c r="W456" s="5">
        <v>3829296.45</v>
      </c>
      <c r="X456" s="5">
        <v>609342.62</v>
      </c>
      <c r="Y456" s="5">
        <v>556920.15</v>
      </c>
      <c r="Z456" s="5">
        <v>5311628.03</v>
      </c>
      <c r="AA456" s="5">
        <v>4792158.6100000003</v>
      </c>
      <c r="AB456" s="5">
        <v>958220.9</v>
      </c>
      <c r="AC456" s="5">
        <v>70031.73</v>
      </c>
    </row>
    <row r="457" spans="1:29" x14ac:dyDescent="0.2">
      <c r="A457" s="7">
        <v>1</v>
      </c>
      <c r="B457" s="4">
        <v>101631803</v>
      </c>
      <c r="C457" s="4" t="s">
        <v>137</v>
      </c>
      <c r="D457" s="4" t="s">
        <v>503</v>
      </c>
      <c r="E457" s="5">
        <v>11997057.619999999</v>
      </c>
      <c r="F457" s="5">
        <v>5519366.1699999999</v>
      </c>
      <c r="G457" s="5">
        <v>348132.66</v>
      </c>
      <c r="H457" s="5">
        <f t="shared" si="7"/>
        <v>17864556.449999999</v>
      </c>
      <c r="I457" s="5"/>
      <c r="J457" s="5">
        <v>2480893.75</v>
      </c>
      <c r="K457" s="5">
        <v>20345450.199999999</v>
      </c>
      <c r="L457" s="5">
        <v>13052853.49</v>
      </c>
      <c r="M457" s="5">
        <v>8078251.9500000002</v>
      </c>
      <c r="N457" s="5">
        <v>3036445.34</v>
      </c>
      <c r="O457" s="5">
        <v>502198.06</v>
      </c>
      <c r="P457" s="5">
        <v>369870.74</v>
      </c>
      <c r="Q457" s="5">
        <v>10291.530000000001</v>
      </c>
      <c r="R457" s="5"/>
      <c r="S457" s="5"/>
      <c r="T457" s="5"/>
      <c r="U457" s="5">
        <v>596801.31999999995</v>
      </c>
      <c r="V457" s="5">
        <v>177943.51</v>
      </c>
      <c r="W457" s="5">
        <v>1189385.52</v>
      </c>
      <c r="X457" s="5">
        <v>233190.39999999999</v>
      </c>
      <c r="Y457" s="5">
        <v>182878.07</v>
      </c>
      <c r="Z457" s="5">
        <v>1557700.02</v>
      </c>
      <c r="AA457" s="5">
        <v>1178780.17</v>
      </c>
      <c r="AB457" s="5">
        <v>390131.65</v>
      </c>
      <c r="AC457" s="5">
        <v>12555.51</v>
      </c>
    </row>
    <row r="458" spans="1:29" x14ac:dyDescent="0.2">
      <c r="A458" s="7">
        <v>1</v>
      </c>
      <c r="B458" s="4">
        <v>101631903</v>
      </c>
      <c r="C458" s="4" t="s">
        <v>138</v>
      </c>
      <c r="D458" s="4" t="s">
        <v>503</v>
      </c>
      <c r="E458" s="5">
        <v>8289915.0999999996</v>
      </c>
      <c r="F458" s="5">
        <v>5535582.1900000004</v>
      </c>
      <c r="G458" s="5">
        <v>566855.30000000005</v>
      </c>
      <c r="H458" s="5">
        <f t="shared" si="7"/>
        <v>14392352.59</v>
      </c>
      <c r="I458" s="5"/>
      <c r="J458" s="5">
        <v>1859561.17</v>
      </c>
      <c r="K458" s="5">
        <v>16251913.76</v>
      </c>
      <c r="L458" s="5">
        <v>11570563.25</v>
      </c>
      <c r="M458" s="5">
        <v>6184115.2199999997</v>
      </c>
      <c r="N458" s="5">
        <v>1409893.17</v>
      </c>
      <c r="O458" s="5">
        <v>439043.34</v>
      </c>
      <c r="P458" s="5">
        <v>256863.37</v>
      </c>
      <c r="Q458" s="5"/>
      <c r="R458" s="5"/>
      <c r="S458" s="5"/>
      <c r="T458" s="5"/>
      <c r="U458" s="5">
        <v>341876.42</v>
      </c>
      <c r="V458" s="5">
        <v>633711.77</v>
      </c>
      <c r="W458" s="5">
        <v>1308210.1200000001</v>
      </c>
      <c r="X458" s="5">
        <v>105051.32</v>
      </c>
      <c r="Y458" s="5">
        <v>327131.03999999998</v>
      </c>
      <c r="Z458" s="5">
        <v>1903813.67</v>
      </c>
      <c r="AA458" s="5">
        <v>901000.12</v>
      </c>
      <c r="AB458" s="5">
        <v>600</v>
      </c>
      <c r="AC458" s="5">
        <v>14187.73</v>
      </c>
    </row>
    <row r="459" spans="1:29" x14ac:dyDescent="0.2">
      <c r="A459" s="7">
        <v>1</v>
      </c>
      <c r="B459" s="4">
        <v>101632403</v>
      </c>
      <c r="C459" s="4" t="s">
        <v>139</v>
      </c>
      <c r="D459" s="4" t="s">
        <v>503</v>
      </c>
      <c r="E459" s="5">
        <v>9043391.9000000004</v>
      </c>
      <c r="F459" s="5">
        <v>5139822.7</v>
      </c>
      <c r="G459" s="5">
        <v>397372.34</v>
      </c>
      <c r="H459" s="5">
        <f t="shared" si="7"/>
        <v>14580586.940000001</v>
      </c>
      <c r="I459" s="5"/>
      <c r="J459" s="5">
        <v>1761803.25</v>
      </c>
      <c r="K459" s="5">
        <v>16342390.189999999</v>
      </c>
      <c r="L459" s="5">
        <v>10730466.26</v>
      </c>
      <c r="M459" s="5">
        <v>6622269.3700000001</v>
      </c>
      <c r="N459" s="5">
        <v>1832188.37</v>
      </c>
      <c r="O459" s="5">
        <v>528523.80000000005</v>
      </c>
      <c r="P459" s="5">
        <v>60410.36</v>
      </c>
      <c r="Q459" s="5"/>
      <c r="R459" s="5"/>
      <c r="S459" s="5"/>
      <c r="T459" s="5"/>
      <c r="U459" s="5">
        <v>382311.1</v>
      </c>
      <c r="V459" s="5">
        <v>281418.84000000003</v>
      </c>
      <c r="W459" s="5">
        <v>1091553.22</v>
      </c>
      <c r="X459" s="5">
        <v>225039.08</v>
      </c>
      <c r="Y459" s="5">
        <v>367098.55</v>
      </c>
      <c r="Z459" s="5">
        <v>1513284.1</v>
      </c>
      <c r="AA459" s="5">
        <v>1111161.6299999999</v>
      </c>
      <c r="AB459" s="5">
        <v>155759.04000000001</v>
      </c>
      <c r="AC459" s="5">
        <v>12197.14</v>
      </c>
    </row>
    <row r="460" spans="1:29" x14ac:dyDescent="0.2">
      <c r="A460" s="7">
        <v>1</v>
      </c>
      <c r="B460" s="4">
        <v>101633903</v>
      </c>
      <c r="C460" s="4" t="s">
        <v>140</v>
      </c>
      <c r="D460" s="4" t="s">
        <v>503</v>
      </c>
      <c r="E460" s="5">
        <v>15883821.050000001</v>
      </c>
      <c r="F460" s="5">
        <v>10184327.68</v>
      </c>
      <c r="G460" s="5">
        <v>801399.25</v>
      </c>
      <c r="H460" s="5">
        <f t="shared" si="7"/>
        <v>26869547.98</v>
      </c>
      <c r="I460" s="5"/>
      <c r="J460" s="5">
        <v>2726740.34</v>
      </c>
      <c r="K460" s="5">
        <v>29596288.32</v>
      </c>
      <c r="L460" s="5">
        <v>20211126.539999999</v>
      </c>
      <c r="M460" s="5">
        <v>11062279.41</v>
      </c>
      <c r="N460" s="5">
        <v>3588272.38</v>
      </c>
      <c r="O460" s="5">
        <v>1059068.0900000001</v>
      </c>
      <c r="P460" s="5">
        <v>167149.32</v>
      </c>
      <c r="Q460" s="5">
        <v>137.41999999999999</v>
      </c>
      <c r="R460" s="5">
        <v>6914.43</v>
      </c>
      <c r="S460" s="5"/>
      <c r="T460" s="5"/>
      <c r="U460" s="5">
        <v>1110077.56</v>
      </c>
      <c r="V460" s="5">
        <v>754782.82</v>
      </c>
      <c r="W460" s="5">
        <v>2143803.14</v>
      </c>
      <c r="X460" s="5">
        <v>230936.06</v>
      </c>
      <c r="Y460" s="5">
        <v>532539.46</v>
      </c>
      <c r="Z460" s="5">
        <v>3529591.36</v>
      </c>
      <c r="AA460" s="5">
        <v>1859421.36</v>
      </c>
      <c r="AB460" s="5"/>
      <c r="AC460" s="5">
        <v>23175.919999999998</v>
      </c>
    </row>
    <row r="461" spans="1:29" x14ac:dyDescent="0.2">
      <c r="A461" s="7">
        <v>1</v>
      </c>
      <c r="B461" s="4">
        <v>101636503</v>
      </c>
      <c r="C461" s="4" t="s">
        <v>141</v>
      </c>
      <c r="D461" s="4" t="s">
        <v>503</v>
      </c>
      <c r="E461" s="5">
        <v>29639766.109999999</v>
      </c>
      <c r="F461" s="5">
        <v>14551796.59</v>
      </c>
      <c r="G461" s="5">
        <v>1169991.03</v>
      </c>
      <c r="H461" s="5">
        <f t="shared" si="7"/>
        <v>45361553.730000004</v>
      </c>
      <c r="I461" s="5"/>
      <c r="J461" s="5">
        <v>4473364.5999999996</v>
      </c>
      <c r="K461" s="5">
        <v>49834918.329999998</v>
      </c>
      <c r="L461" s="5">
        <v>37338313.240000002</v>
      </c>
      <c r="M461" s="5">
        <v>23618826.440000001</v>
      </c>
      <c r="N461" s="5">
        <v>5555489.8700000001</v>
      </c>
      <c r="O461" s="5">
        <v>216323.19</v>
      </c>
      <c r="P461" s="5">
        <v>228257.77</v>
      </c>
      <c r="Q461" s="5">
        <v>20868.84</v>
      </c>
      <c r="R461" s="5"/>
      <c r="S461" s="5"/>
      <c r="T461" s="5"/>
      <c r="U461" s="5">
        <v>1887960.78</v>
      </c>
      <c r="V461" s="5">
        <v>1509336.59</v>
      </c>
      <c r="W461" s="5">
        <v>2778339.17</v>
      </c>
      <c r="X461" s="5">
        <v>499794.03</v>
      </c>
      <c r="Y461" s="5">
        <v>423087.16</v>
      </c>
      <c r="Z461" s="5">
        <v>5141728.2300000004</v>
      </c>
      <c r="AA461" s="5">
        <v>2112237.41</v>
      </c>
      <c r="AB461" s="5">
        <v>133690.26</v>
      </c>
      <c r="AC461" s="5">
        <v>65622.960000000006</v>
      </c>
    </row>
    <row r="462" spans="1:29" x14ac:dyDescent="0.2">
      <c r="A462" s="7">
        <v>1</v>
      </c>
      <c r="B462" s="4">
        <v>101637002</v>
      </c>
      <c r="C462" s="4" t="s">
        <v>142</v>
      </c>
      <c r="D462" s="4" t="s">
        <v>503</v>
      </c>
      <c r="E462" s="5">
        <v>20678722.690000001</v>
      </c>
      <c r="F462" s="5">
        <v>11928764.970000001</v>
      </c>
      <c r="G462" s="5">
        <v>700829.94</v>
      </c>
      <c r="H462" s="5">
        <f t="shared" si="7"/>
        <v>33308317.600000005</v>
      </c>
      <c r="I462" s="5"/>
      <c r="J462" s="5">
        <v>6703720.0599999996</v>
      </c>
      <c r="K462" s="5">
        <v>40012037.659999996</v>
      </c>
      <c r="L462" s="5">
        <v>24853487.039999999</v>
      </c>
      <c r="M462" s="5">
        <v>14499146.67</v>
      </c>
      <c r="N462" s="5">
        <v>4545399.21</v>
      </c>
      <c r="O462" s="5">
        <v>1125935.73</v>
      </c>
      <c r="P462" s="5">
        <v>482491.08</v>
      </c>
      <c r="Q462" s="5">
        <v>25750</v>
      </c>
      <c r="R462" s="5"/>
      <c r="S462" s="5"/>
      <c r="T462" s="5"/>
      <c r="U462" s="5">
        <v>860072.9</v>
      </c>
      <c r="V462" s="5">
        <v>524655.14</v>
      </c>
      <c r="W462" s="5">
        <v>2420592.25</v>
      </c>
      <c r="X462" s="5">
        <v>302357.12</v>
      </c>
      <c r="Y462" s="5">
        <v>565738.47</v>
      </c>
      <c r="Z462" s="5">
        <v>3749016.08</v>
      </c>
      <c r="AA462" s="5">
        <v>2927002.69</v>
      </c>
      <c r="AB462" s="5">
        <v>547800.64</v>
      </c>
      <c r="AC462" s="5">
        <v>31529.68</v>
      </c>
    </row>
    <row r="463" spans="1:29" x14ac:dyDescent="0.2">
      <c r="A463" s="7">
        <v>1</v>
      </c>
      <c r="B463" s="4">
        <v>101638003</v>
      </c>
      <c r="C463" s="4" t="s">
        <v>143</v>
      </c>
      <c r="D463" s="4" t="s">
        <v>503</v>
      </c>
      <c r="E463" s="5">
        <v>27246799.010000002</v>
      </c>
      <c r="F463" s="5">
        <v>14357615.210000001</v>
      </c>
      <c r="G463" s="5">
        <v>977292.73</v>
      </c>
      <c r="H463" s="5">
        <f t="shared" si="7"/>
        <v>42581706.949999996</v>
      </c>
      <c r="I463" s="5"/>
      <c r="J463" s="5">
        <v>6130339.7199999997</v>
      </c>
      <c r="K463" s="5">
        <v>48712046.670000002</v>
      </c>
      <c r="L463" s="5">
        <v>33210252.75</v>
      </c>
      <c r="M463" s="5">
        <v>19163377.800000001</v>
      </c>
      <c r="N463" s="5">
        <v>6326395.0199999996</v>
      </c>
      <c r="O463" s="5">
        <v>1630136.79</v>
      </c>
      <c r="P463" s="5">
        <v>126889.4</v>
      </c>
      <c r="Q463" s="5"/>
      <c r="R463" s="5"/>
      <c r="S463" s="5"/>
      <c r="T463" s="5"/>
      <c r="U463" s="5">
        <v>922397.42</v>
      </c>
      <c r="V463" s="5">
        <v>872904.91</v>
      </c>
      <c r="W463" s="5">
        <v>3439216.39</v>
      </c>
      <c r="X463" s="5">
        <v>502904.57</v>
      </c>
      <c r="Y463" s="5">
        <v>644955.98</v>
      </c>
      <c r="Z463" s="5">
        <v>4109316.95</v>
      </c>
      <c r="AA463" s="5">
        <v>3020756.64</v>
      </c>
      <c r="AB463" s="5">
        <v>795998.6</v>
      </c>
      <c r="AC463" s="5">
        <v>49163.75</v>
      </c>
    </row>
    <row r="464" spans="1:29" x14ac:dyDescent="0.2">
      <c r="A464" s="7">
        <v>1</v>
      </c>
      <c r="B464" s="4">
        <v>101638803</v>
      </c>
      <c r="C464" s="4" t="s">
        <v>144</v>
      </c>
      <c r="D464" s="4" t="s">
        <v>503</v>
      </c>
      <c r="E464" s="5">
        <v>13077717.51</v>
      </c>
      <c r="F464" s="5">
        <v>6389075.54</v>
      </c>
      <c r="G464" s="5">
        <v>626406.55000000005</v>
      </c>
      <c r="H464" s="5">
        <f t="shared" si="7"/>
        <v>20093199.600000001</v>
      </c>
      <c r="I464" s="5"/>
      <c r="J464" s="5">
        <v>4948690.6100000003</v>
      </c>
      <c r="K464" s="5">
        <v>25041890.210000001</v>
      </c>
      <c r="L464" s="5">
        <v>13721252.26</v>
      </c>
      <c r="M464" s="5">
        <v>9430952.4199999999</v>
      </c>
      <c r="N464" s="5">
        <v>3279865.5</v>
      </c>
      <c r="O464" s="5">
        <v>151681.68</v>
      </c>
      <c r="P464" s="5">
        <v>188352.27</v>
      </c>
      <c r="Q464" s="5">
        <v>26865.64</v>
      </c>
      <c r="R464" s="5"/>
      <c r="S464" s="5"/>
      <c r="T464" s="5"/>
      <c r="U464" s="5">
        <v>742371.18</v>
      </c>
      <c r="V464" s="5">
        <v>701524.27</v>
      </c>
      <c r="W464" s="5">
        <v>1494337.11</v>
      </c>
      <c r="X464" s="5">
        <v>191612.86</v>
      </c>
      <c r="Y464" s="5">
        <v>430036.44</v>
      </c>
      <c r="Z464" s="5">
        <v>2067578.99</v>
      </c>
      <c r="AA464" s="5">
        <v>738486.12</v>
      </c>
      <c r="AB464" s="5">
        <v>1716</v>
      </c>
      <c r="AC464" s="5">
        <v>21412.57</v>
      </c>
    </row>
    <row r="465" spans="1:29" x14ac:dyDescent="0.2">
      <c r="A465" s="7">
        <v>1</v>
      </c>
      <c r="B465" s="4">
        <v>119648703</v>
      </c>
      <c r="C465" s="4" t="s">
        <v>470</v>
      </c>
      <c r="D465" s="4" t="s">
        <v>39</v>
      </c>
      <c r="E465" s="5">
        <v>26443282.579999998</v>
      </c>
      <c r="F465" s="5">
        <v>13349644.130000001</v>
      </c>
      <c r="G465" s="5">
        <v>931984.28</v>
      </c>
      <c r="H465" s="5">
        <f t="shared" si="7"/>
        <v>40724910.990000002</v>
      </c>
      <c r="I465" s="5"/>
      <c r="J465" s="5">
        <v>4125412.22</v>
      </c>
      <c r="K465" s="5">
        <v>44850323.210000001</v>
      </c>
      <c r="L465" s="5">
        <v>29865954.52</v>
      </c>
      <c r="M465" s="5">
        <v>19447930.079999998</v>
      </c>
      <c r="N465" s="5">
        <v>6133870.1100000003</v>
      </c>
      <c r="O465" s="5">
        <v>136271.79</v>
      </c>
      <c r="P465" s="5">
        <v>723402.48</v>
      </c>
      <c r="Q465" s="5"/>
      <c r="R465" s="5">
        <v>1808.12</v>
      </c>
      <c r="S465" s="5"/>
      <c r="T465" s="5"/>
      <c r="U465" s="5">
        <v>1175972.55</v>
      </c>
      <c r="V465" s="5">
        <v>1813167.4</v>
      </c>
      <c r="W465" s="5">
        <v>2952745.24</v>
      </c>
      <c r="X465" s="5">
        <v>637127.51</v>
      </c>
      <c r="Y465" s="5">
        <v>484453.79</v>
      </c>
      <c r="Z465" s="5">
        <v>3076413.91</v>
      </c>
      <c r="AA465" s="5">
        <v>3047242.5</v>
      </c>
      <c r="AB465" s="5">
        <v>49988.02</v>
      </c>
      <c r="AC465" s="5">
        <v>112533.21</v>
      </c>
    </row>
    <row r="466" spans="1:29" x14ac:dyDescent="0.2">
      <c r="A466" s="7">
        <v>1</v>
      </c>
      <c r="B466" s="4">
        <v>119648903</v>
      </c>
      <c r="C466" s="4" t="s">
        <v>471</v>
      </c>
      <c r="D466" s="4" t="s">
        <v>39</v>
      </c>
      <c r="E466" s="5">
        <v>22737698.969999999</v>
      </c>
      <c r="F466" s="5">
        <v>11591319.01</v>
      </c>
      <c r="G466" s="5">
        <v>914677.11</v>
      </c>
      <c r="H466" s="5">
        <f t="shared" si="7"/>
        <v>35243695.089999996</v>
      </c>
      <c r="I466" s="5"/>
      <c r="J466" s="5">
        <v>4113975.82</v>
      </c>
      <c r="K466" s="5">
        <v>39357670.909999996</v>
      </c>
      <c r="L466" s="5">
        <v>24413422.460000001</v>
      </c>
      <c r="M466" s="5">
        <v>15176718.02</v>
      </c>
      <c r="N466" s="5">
        <v>6319160.0300000003</v>
      </c>
      <c r="O466" s="5">
        <v>636973.67000000004</v>
      </c>
      <c r="P466" s="5">
        <v>601641.24</v>
      </c>
      <c r="Q466" s="5"/>
      <c r="R466" s="5">
        <v>3206.01</v>
      </c>
      <c r="S466" s="5"/>
      <c r="T466" s="5"/>
      <c r="U466" s="5">
        <v>1099557.21</v>
      </c>
      <c r="V466" s="5">
        <v>431880.57</v>
      </c>
      <c r="W466" s="5">
        <v>1948668.93</v>
      </c>
      <c r="X466" s="5">
        <v>589349.05000000005</v>
      </c>
      <c r="Y466" s="5">
        <v>416969.85</v>
      </c>
      <c r="Z466" s="5">
        <v>2719818.19</v>
      </c>
      <c r="AA466" s="5">
        <v>3617598.57</v>
      </c>
      <c r="AB466" s="5">
        <v>683627.92</v>
      </c>
      <c r="AC466" s="5">
        <v>83848.72</v>
      </c>
    </row>
    <row r="467" spans="1:29" x14ac:dyDescent="0.2">
      <c r="A467" s="7">
        <v>1</v>
      </c>
      <c r="B467" s="4">
        <v>107650603</v>
      </c>
      <c r="C467" s="4" t="s">
        <v>246</v>
      </c>
      <c r="D467" s="4" t="s">
        <v>516</v>
      </c>
      <c r="E467" s="5">
        <v>20536830.48</v>
      </c>
      <c r="F467" s="5">
        <v>9462117.3499999996</v>
      </c>
      <c r="G467" s="5">
        <v>848750.06</v>
      </c>
      <c r="H467" s="5">
        <f t="shared" si="7"/>
        <v>30847697.889999997</v>
      </c>
      <c r="I467" s="5">
        <v>30426.42</v>
      </c>
      <c r="J467" s="5">
        <v>1558709.41</v>
      </c>
      <c r="K467" s="5">
        <v>32436833.719999999</v>
      </c>
      <c r="L467" s="5">
        <v>22807119.300000001</v>
      </c>
      <c r="M467" s="5">
        <v>14463825.41</v>
      </c>
      <c r="N467" s="5">
        <v>5015179.17</v>
      </c>
      <c r="O467" s="5">
        <v>893227.43</v>
      </c>
      <c r="P467" s="5">
        <v>144119.32</v>
      </c>
      <c r="Q467" s="5">
        <v>20479.150000000001</v>
      </c>
      <c r="R467" s="5"/>
      <c r="S467" s="5"/>
      <c r="T467" s="5"/>
      <c r="U467" s="5">
        <v>1034742.72</v>
      </c>
      <c r="V467" s="5">
        <v>482057.97</v>
      </c>
      <c r="W467" s="5">
        <v>2263565.19</v>
      </c>
      <c r="X467" s="5">
        <v>335632.73</v>
      </c>
      <c r="Y467" s="5">
        <v>361709.89</v>
      </c>
      <c r="Z467" s="5">
        <v>2611449.4500000002</v>
      </c>
      <c r="AA467" s="5">
        <v>2350725.48</v>
      </c>
      <c r="AB467" s="5">
        <v>5158.9799999999996</v>
      </c>
      <c r="AC467" s="5">
        <v>17074.939999999999</v>
      </c>
    </row>
    <row r="468" spans="1:29" x14ac:dyDescent="0.2">
      <c r="A468" s="7">
        <v>1</v>
      </c>
      <c r="B468" s="4">
        <v>107650703</v>
      </c>
      <c r="C468" s="4" t="s">
        <v>247</v>
      </c>
      <c r="D468" s="4" t="s">
        <v>516</v>
      </c>
      <c r="E468" s="5">
        <v>13795430.43</v>
      </c>
      <c r="F468" s="5">
        <v>7853395.5300000003</v>
      </c>
      <c r="G468" s="5">
        <v>454885.69</v>
      </c>
      <c r="H468" s="5">
        <f t="shared" si="7"/>
        <v>22103711.650000002</v>
      </c>
      <c r="I468" s="5"/>
      <c r="J468" s="5">
        <v>3122358.82</v>
      </c>
      <c r="K468" s="5">
        <v>25226070.469999999</v>
      </c>
      <c r="L468" s="5">
        <v>16721442.810000001</v>
      </c>
      <c r="M468" s="5">
        <v>11040893.449999999</v>
      </c>
      <c r="N468" s="5">
        <v>2157492.91</v>
      </c>
      <c r="O468" s="5">
        <v>492491</v>
      </c>
      <c r="P468" s="5">
        <v>102837.07</v>
      </c>
      <c r="Q468" s="5">
        <v>1716</v>
      </c>
      <c r="R468" s="5"/>
      <c r="S468" s="5"/>
      <c r="T468" s="5"/>
      <c r="U468" s="5">
        <v>602807.51</v>
      </c>
      <c r="V468" s="5">
        <v>543389.04</v>
      </c>
      <c r="W468" s="5">
        <v>1928648.13</v>
      </c>
      <c r="X468" s="5">
        <v>288470.31</v>
      </c>
      <c r="Y468" s="5">
        <v>441646.84</v>
      </c>
      <c r="Z468" s="5">
        <v>2349310</v>
      </c>
      <c r="AA468" s="5">
        <v>1397145.34</v>
      </c>
      <c r="AB468" s="5">
        <v>289173.84999999998</v>
      </c>
      <c r="AC468" s="5">
        <v>12804.51</v>
      </c>
    </row>
    <row r="469" spans="1:29" x14ac:dyDescent="0.2">
      <c r="A469" s="7">
        <v>1</v>
      </c>
      <c r="B469" s="4">
        <v>107651603</v>
      </c>
      <c r="C469" s="4" t="s">
        <v>248</v>
      </c>
      <c r="D469" s="4" t="s">
        <v>516</v>
      </c>
      <c r="E469" s="5">
        <v>17500429.789999999</v>
      </c>
      <c r="F469" s="5">
        <v>8985903.8200000003</v>
      </c>
      <c r="G469" s="5">
        <v>663163.61</v>
      </c>
      <c r="H469" s="5">
        <f t="shared" si="7"/>
        <v>27149497.219999999</v>
      </c>
      <c r="I469" s="5"/>
      <c r="J469" s="5">
        <v>4223072.17</v>
      </c>
      <c r="K469" s="5">
        <v>31372569.390000001</v>
      </c>
      <c r="L469" s="5">
        <v>21014328.420000002</v>
      </c>
      <c r="M469" s="5">
        <v>13772057.130000001</v>
      </c>
      <c r="N469" s="5">
        <v>2852188.48</v>
      </c>
      <c r="O469" s="5">
        <v>779102.09</v>
      </c>
      <c r="P469" s="5">
        <v>83102.58</v>
      </c>
      <c r="Q469" s="5">
        <v>13979.51</v>
      </c>
      <c r="R469" s="5"/>
      <c r="S469" s="5"/>
      <c r="T469" s="5"/>
      <c r="U469" s="5">
        <v>716116.99</v>
      </c>
      <c r="V469" s="5">
        <v>694539.92</v>
      </c>
      <c r="W469" s="5">
        <v>2062607.81</v>
      </c>
      <c r="X469" s="5">
        <v>274082.67</v>
      </c>
      <c r="Y469" s="5">
        <v>346380.98</v>
      </c>
      <c r="Z469" s="5">
        <v>2965793.19</v>
      </c>
      <c r="AA469" s="5">
        <v>1746678.6</v>
      </c>
      <c r="AB469" s="5">
        <v>167157.34</v>
      </c>
      <c r="AC469" s="5">
        <v>12546.32</v>
      </c>
    </row>
    <row r="470" spans="1:29" x14ac:dyDescent="0.2">
      <c r="A470" s="7">
        <v>1</v>
      </c>
      <c r="B470" s="4">
        <v>107652603</v>
      </c>
      <c r="C470" s="4" t="s">
        <v>249</v>
      </c>
      <c r="D470" s="4" t="s">
        <v>516</v>
      </c>
      <c r="E470" s="5">
        <v>27588511.16</v>
      </c>
      <c r="F470" s="5">
        <v>14141892.619999999</v>
      </c>
      <c r="G470" s="5">
        <v>1100953.8400000001</v>
      </c>
      <c r="H470" s="5">
        <f t="shared" si="7"/>
        <v>42831357.620000005</v>
      </c>
      <c r="I470" s="5"/>
      <c r="J470" s="5">
        <v>4259102.5599999996</v>
      </c>
      <c r="K470" s="5">
        <v>47090460.18</v>
      </c>
      <c r="L470" s="5">
        <v>34386066.640000001</v>
      </c>
      <c r="M470" s="5">
        <v>22188909.280000001</v>
      </c>
      <c r="N470" s="5">
        <v>4709456.95</v>
      </c>
      <c r="O470" s="5">
        <v>517493.06</v>
      </c>
      <c r="P470" s="5">
        <v>161560.87</v>
      </c>
      <c r="Q470" s="5">
        <v>11091</v>
      </c>
      <c r="R470" s="5"/>
      <c r="S470" s="5"/>
      <c r="T470" s="5"/>
      <c r="U470" s="5">
        <v>1761500.46</v>
      </c>
      <c r="V470" s="5">
        <v>722888.39</v>
      </c>
      <c r="W470" s="5">
        <v>2699414.17</v>
      </c>
      <c r="X470" s="5">
        <v>417933.66</v>
      </c>
      <c r="Y470" s="5">
        <v>455780.72</v>
      </c>
      <c r="Z470" s="5">
        <v>4188590.69</v>
      </c>
      <c r="AA470" s="5">
        <v>2523580.4900000002</v>
      </c>
      <c r="AB470" s="5">
        <v>1338340.2</v>
      </c>
      <c r="AC470" s="5">
        <v>33863.839999999997</v>
      </c>
    </row>
    <row r="471" spans="1:29" x14ac:dyDescent="0.2">
      <c r="A471" s="7">
        <v>1</v>
      </c>
      <c r="B471" s="4">
        <v>107653102</v>
      </c>
      <c r="C471" s="4" t="s">
        <v>250</v>
      </c>
      <c r="D471" s="4" t="s">
        <v>516</v>
      </c>
      <c r="E471" s="5">
        <v>27438958.199999999</v>
      </c>
      <c r="F471" s="5">
        <v>14483131.84</v>
      </c>
      <c r="G471" s="5">
        <v>979444.21</v>
      </c>
      <c r="H471" s="5">
        <f t="shared" si="7"/>
        <v>42901534.25</v>
      </c>
      <c r="I471" s="5">
        <v>313273.17</v>
      </c>
      <c r="J471" s="5">
        <v>6698704.21</v>
      </c>
      <c r="K471" s="5">
        <v>49913511.630000003</v>
      </c>
      <c r="L471" s="5">
        <v>32049189.309999999</v>
      </c>
      <c r="M471" s="5">
        <v>20364046.77</v>
      </c>
      <c r="N471" s="5">
        <v>5029192.3899999997</v>
      </c>
      <c r="O471" s="5">
        <v>1855401.08</v>
      </c>
      <c r="P471" s="5">
        <v>164412.96</v>
      </c>
      <c r="Q471" s="5">
        <v>25905</v>
      </c>
      <c r="R471" s="5"/>
      <c r="S471" s="5"/>
      <c r="T471" s="5"/>
      <c r="U471" s="5">
        <v>1181684.27</v>
      </c>
      <c r="V471" s="5">
        <v>1806814.64</v>
      </c>
      <c r="W471" s="5">
        <v>2489202.2799999998</v>
      </c>
      <c r="X471" s="5">
        <v>555995.84</v>
      </c>
      <c r="Y471" s="5">
        <v>493532.13</v>
      </c>
      <c r="Z471" s="5">
        <v>3840794.59</v>
      </c>
      <c r="AA471" s="5">
        <v>2877977.88</v>
      </c>
      <c r="AB471" s="5">
        <v>1203995.71</v>
      </c>
      <c r="AC471" s="5">
        <v>33134.5</v>
      </c>
    </row>
    <row r="472" spans="1:29" x14ac:dyDescent="0.2">
      <c r="A472" s="7">
        <v>1</v>
      </c>
      <c r="B472" s="4">
        <v>107653203</v>
      </c>
      <c r="C472" s="4" t="s">
        <v>251</v>
      </c>
      <c r="D472" s="4" t="s">
        <v>516</v>
      </c>
      <c r="E472" s="5">
        <v>23983713.199999999</v>
      </c>
      <c r="F472" s="5">
        <v>11300888.710000001</v>
      </c>
      <c r="G472" s="5">
        <v>882895.8</v>
      </c>
      <c r="H472" s="5">
        <f t="shared" si="7"/>
        <v>36167497.709999993</v>
      </c>
      <c r="I472" s="5"/>
      <c r="J472" s="5">
        <v>3247019.4</v>
      </c>
      <c r="K472" s="5">
        <v>39414517.109999999</v>
      </c>
      <c r="L472" s="5">
        <v>27629621.260000002</v>
      </c>
      <c r="M472" s="5">
        <v>16949555.609999999</v>
      </c>
      <c r="N472" s="5">
        <v>6317040.5999999996</v>
      </c>
      <c r="O472" s="5">
        <v>483105.99</v>
      </c>
      <c r="P472" s="5">
        <v>234011</v>
      </c>
      <c r="Q472" s="5"/>
      <c r="R472" s="5"/>
      <c r="S472" s="5"/>
      <c r="T472" s="5"/>
      <c r="U472" s="5">
        <v>577532.94999999995</v>
      </c>
      <c r="V472" s="5">
        <v>1618805.3</v>
      </c>
      <c r="W472" s="5">
        <v>2598952.12</v>
      </c>
      <c r="X472" s="5">
        <v>330801.14</v>
      </c>
      <c r="Y472" s="5">
        <v>381820.83</v>
      </c>
      <c r="Z472" s="5">
        <v>3159122.73</v>
      </c>
      <c r="AA472" s="5">
        <v>2432601.5699999998</v>
      </c>
      <c r="AB472" s="5">
        <v>179760.79</v>
      </c>
      <c r="AC472" s="5">
        <v>21491.279999999999</v>
      </c>
    </row>
    <row r="473" spans="1:29" x14ac:dyDescent="0.2">
      <c r="A473" s="7">
        <v>1</v>
      </c>
      <c r="B473" s="4">
        <v>107653802</v>
      </c>
      <c r="C473" s="4" t="s">
        <v>252</v>
      </c>
      <c r="D473" s="4" t="s">
        <v>516</v>
      </c>
      <c r="E473" s="5">
        <v>49728207.990000002</v>
      </c>
      <c r="F473" s="5">
        <v>20390380.510000002</v>
      </c>
      <c r="G473" s="5">
        <v>1629412.96</v>
      </c>
      <c r="H473" s="5">
        <f t="shared" si="7"/>
        <v>71748001.459999993</v>
      </c>
      <c r="I473" s="5">
        <v>5348.7</v>
      </c>
      <c r="J473" s="5">
        <v>10440615.789999999</v>
      </c>
      <c r="K473" s="5">
        <v>82193965.950000003</v>
      </c>
      <c r="L473" s="5">
        <v>56055185.740000002</v>
      </c>
      <c r="M473" s="5">
        <v>38139428.25</v>
      </c>
      <c r="N473" s="5">
        <v>9731926.9299999997</v>
      </c>
      <c r="O473" s="5">
        <v>1033267.71</v>
      </c>
      <c r="P473" s="5">
        <v>820627.97</v>
      </c>
      <c r="Q473" s="5">
        <v>2957.13</v>
      </c>
      <c r="R473" s="5"/>
      <c r="S473" s="5"/>
      <c r="T473" s="5"/>
      <c r="U473" s="5">
        <v>2202088.46</v>
      </c>
      <c r="V473" s="5">
        <v>2149825.8199999998</v>
      </c>
      <c r="W473" s="5">
        <v>3366113.94</v>
      </c>
      <c r="X473" s="5">
        <v>738613.9</v>
      </c>
      <c r="Y473" s="5">
        <v>802440.49</v>
      </c>
      <c r="Z473" s="5">
        <v>6549152.71</v>
      </c>
      <c r="AA473" s="5">
        <v>4401984.46</v>
      </c>
      <c r="AB473" s="5">
        <v>125771.66</v>
      </c>
      <c r="AC473" s="5">
        <v>54389.07</v>
      </c>
    </row>
    <row r="474" spans="1:29" x14ac:dyDescent="0.2">
      <c r="A474" s="7">
        <v>1</v>
      </c>
      <c r="B474" s="4">
        <v>107654103</v>
      </c>
      <c r="C474" s="4" t="s">
        <v>253</v>
      </c>
      <c r="D474" s="4" t="s">
        <v>516</v>
      </c>
      <c r="E474" s="5">
        <v>9209999.5899999999</v>
      </c>
      <c r="F474" s="5">
        <v>4616811.01</v>
      </c>
      <c r="G474" s="5">
        <v>387380.32</v>
      </c>
      <c r="H474" s="5">
        <f t="shared" si="7"/>
        <v>14214190.92</v>
      </c>
      <c r="I474" s="5"/>
      <c r="J474" s="5">
        <v>2367525</v>
      </c>
      <c r="K474" s="5">
        <v>16581715.92</v>
      </c>
      <c r="L474" s="5">
        <v>10234432.109999999</v>
      </c>
      <c r="M474" s="5">
        <v>6687118.2800000003</v>
      </c>
      <c r="N474" s="5">
        <v>1827700.17</v>
      </c>
      <c r="O474" s="5">
        <v>480644.5</v>
      </c>
      <c r="P474" s="5">
        <v>209359.64</v>
      </c>
      <c r="Q474" s="5">
        <v>5177</v>
      </c>
      <c r="R474" s="5"/>
      <c r="S474" s="5"/>
      <c r="T474" s="5"/>
      <c r="U474" s="5">
        <v>293158.03999999998</v>
      </c>
      <c r="V474" s="5">
        <v>447575.23</v>
      </c>
      <c r="W474" s="5">
        <v>854635.54</v>
      </c>
      <c r="X474" s="5">
        <v>178350.91</v>
      </c>
      <c r="Y474" s="5">
        <v>342973.37</v>
      </c>
      <c r="Z474" s="5">
        <v>1377332.29</v>
      </c>
      <c r="AA474" s="5">
        <v>828563.98</v>
      </c>
      <c r="AB474" s="5">
        <v>286609.77</v>
      </c>
      <c r="AC474" s="5">
        <v>7611.88</v>
      </c>
    </row>
    <row r="475" spans="1:29" x14ac:dyDescent="0.2">
      <c r="A475" s="7">
        <v>1</v>
      </c>
      <c r="B475" s="4">
        <v>107654403</v>
      </c>
      <c r="C475" s="4" t="s">
        <v>254</v>
      </c>
      <c r="D475" s="4" t="s">
        <v>516</v>
      </c>
      <c r="E475" s="5">
        <v>28833696.100000001</v>
      </c>
      <c r="F475" s="5">
        <v>14269600.380000001</v>
      </c>
      <c r="G475" s="5">
        <v>1101573.6100000001</v>
      </c>
      <c r="H475" s="5">
        <f t="shared" si="7"/>
        <v>44204870.090000004</v>
      </c>
      <c r="I475" s="5"/>
      <c r="J475" s="5">
        <v>5906317.1699999999</v>
      </c>
      <c r="K475" s="5">
        <v>50111187.259999998</v>
      </c>
      <c r="L475" s="5">
        <v>32393610.59</v>
      </c>
      <c r="M475" s="5">
        <v>21967401.84</v>
      </c>
      <c r="N475" s="5">
        <v>5623403.9900000002</v>
      </c>
      <c r="O475" s="5">
        <v>1101262</v>
      </c>
      <c r="P475" s="5">
        <v>115402.49</v>
      </c>
      <c r="Q475" s="5">
        <v>26225.78</v>
      </c>
      <c r="R475" s="5"/>
      <c r="S475" s="5"/>
      <c r="T475" s="5"/>
      <c r="U475" s="5">
        <v>884052.77</v>
      </c>
      <c r="V475" s="5">
        <v>1139886.97</v>
      </c>
      <c r="W475" s="5">
        <v>3286661.73</v>
      </c>
      <c r="X475" s="5">
        <v>468771.91</v>
      </c>
      <c r="Y475" s="5">
        <v>421130.18</v>
      </c>
      <c r="Z475" s="5">
        <v>4871048.7699999996</v>
      </c>
      <c r="AA475" s="5">
        <v>3147751.98</v>
      </c>
      <c r="AB475" s="5">
        <v>27216.46</v>
      </c>
      <c r="AC475" s="5">
        <v>23079.61</v>
      </c>
    </row>
    <row r="476" spans="1:29" x14ac:dyDescent="0.2">
      <c r="A476" s="7">
        <v>1</v>
      </c>
      <c r="B476" s="4">
        <v>107654903</v>
      </c>
      <c r="C476" s="4" t="s">
        <v>255</v>
      </c>
      <c r="D476" s="4" t="s">
        <v>516</v>
      </c>
      <c r="E476" s="5">
        <v>13243013.51</v>
      </c>
      <c r="F476" s="5">
        <v>8317291</v>
      </c>
      <c r="G476" s="5">
        <v>404975</v>
      </c>
      <c r="H476" s="5">
        <f t="shared" si="7"/>
        <v>21965279.509999998</v>
      </c>
      <c r="I476" s="5">
        <v>91547</v>
      </c>
      <c r="J476" s="5">
        <v>2918994</v>
      </c>
      <c r="K476" s="5">
        <v>24975820.510000002</v>
      </c>
      <c r="L476" s="5">
        <v>16462548.82</v>
      </c>
      <c r="M476" s="5">
        <v>10212712.51</v>
      </c>
      <c r="N476" s="5">
        <v>2080638</v>
      </c>
      <c r="O476" s="5">
        <v>729121</v>
      </c>
      <c r="P476" s="5">
        <v>204460</v>
      </c>
      <c r="Q476" s="5">
        <v>13555</v>
      </c>
      <c r="R476" s="5"/>
      <c r="S476" s="5"/>
      <c r="T476" s="5">
        <v>2527</v>
      </c>
      <c r="U476" s="5">
        <v>824987</v>
      </c>
      <c r="V476" s="5">
        <v>414602</v>
      </c>
      <c r="W476" s="5">
        <v>1597680</v>
      </c>
      <c r="X476" s="5">
        <v>341011</v>
      </c>
      <c r="Y476" s="5">
        <v>281809</v>
      </c>
      <c r="Z476" s="5">
        <v>1563547</v>
      </c>
      <c r="AA476" s="5">
        <v>2854488</v>
      </c>
      <c r="AB476" s="5">
        <v>391475</v>
      </c>
      <c r="AC476" s="5">
        <v>47692</v>
      </c>
    </row>
    <row r="477" spans="1:29" x14ac:dyDescent="0.2">
      <c r="A477" s="7">
        <v>1</v>
      </c>
      <c r="B477" s="4">
        <v>107655803</v>
      </c>
      <c r="C477" s="4" t="s">
        <v>256</v>
      </c>
      <c r="D477" s="4" t="s">
        <v>516</v>
      </c>
      <c r="E477" s="5">
        <v>8363385.9800000004</v>
      </c>
      <c r="F477" s="5">
        <v>4693129.41</v>
      </c>
      <c r="G477" s="5">
        <v>352079.14</v>
      </c>
      <c r="H477" s="5">
        <f t="shared" si="7"/>
        <v>13408594.530000001</v>
      </c>
      <c r="I477" s="5">
        <v>64082.49</v>
      </c>
      <c r="J477" s="5">
        <v>444803.29</v>
      </c>
      <c r="K477" s="5">
        <v>13917480.310000001</v>
      </c>
      <c r="L477" s="5">
        <v>9787762.9499999993</v>
      </c>
      <c r="M477" s="5">
        <v>4718848.97</v>
      </c>
      <c r="N477" s="5">
        <v>2048724.73</v>
      </c>
      <c r="O477" s="5">
        <v>584518.84</v>
      </c>
      <c r="P477" s="5">
        <v>700630.62</v>
      </c>
      <c r="Q477" s="5"/>
      <c r="R477" s="5"/>
      <c r="S477" s="5"/>
      <c r="T477" s="5">
        <v>310662.82</v>
      </c>
      <c r="U477" s="5">
        <v>391827.13</v>
      </c>
      <c r="V477" s="5">
        <v>433712.48</v>
      </c>
      <c r="W477" s="5">
        <v>973908.97</v>
      </c>
      <c r="X477" s="5">
        <v>95771.81</v>
      </c>
      <c r="Y477" s="5">
        <v>259695</v>
      </c>
      <c r="Z477" s="5">
        <v>1318180.1100000001</v>
      </c>
      <c r="AA477" s="5">
        <v>763875.78</v>
      </c>
      <c r="AB477" s="5">
        <v>56606.48</v>
      </c>
      <c r="AC477" s="5">
        <v>399551.65</v>
      </c>
    </row>
    <row r="478" spans="1:29" x14ac:dyDescent="0.2">
      <c r="A478" s="7">
        <v>1</v>
      </c>
      <c r="B478" s="4">
        <v>107655903</v>
      </c>
      <c r="C478" s="4" t="s">
        <v>257</v>
      </c>
      <c r="D478" s="4" t="s">
        <v>516</v>
      </c>
      <c r="E478" s="5">
        <v>17111503.850000001</v>
      </c>
      <c r="F478" s="5">
        <v>9317149.7699999996</v>
      </c>
      <c r="G478" s="5">
        <v>614330.5</v>
      </c>
      <c r="H478" s="5">
        <f t="shared" si="7"/>
        <v>27042984.120000001</v>
      </c>
      <c r="I478" s="5"/>
      <c r="J478" s="5">
        <v>3418691.45</v>
      </c>
      <c r="K478" s="5">
        <v>30461675.57</v>
      </c>
      <c r="L478" s="5">
        <v>20033854.489999998</v>
      </c>
      <c r="M478" s="5">
        <v>11038358.91</v>
      </c>
      <c r="N478" s="5">
        <v>4253050.3499999996</v>
      </c>
      <c r="O478" s="5">
        <v>1290831.3999999999</v>
      </c>
      <c r="P478" s="5">
        <v>529263.18999999994</v>
      </c>
      <c r="Q478" s="5"/>
      <c r="R478" s="5"/>
      <c r="S478" s="5"/>
      <c r="T478" s="5"/>
      <c r="U478" s="5">
        <v>924188.14</v>
      </c>
      <c r="V478" s="5">
        <v>423090.88</v>
      </c>
      <c r="W478" s="5">
        <v>1464701.34</v>
      </c>
      <c r="X478" s="5">
        <v>308488.24</v>
      </c>
      <c r="Y478" s="5">
        <v>245346.53</v>
      </c>
      <c r="Z478" s="5">
        <v>3400624.16</v>
      </c>
      <c r="AA478" s="5">
        <v>2146915.12</v>
      </c>
      <c r="AB478" s="5">
        <v>390092.7</v>
      </c>
      <c r="AC478" s="5">
        <v>13702.66</v>
      </c>
    </row>
    <row r="479" spans="1:29" x14ac:dyDescent="0.2">
      <c r="A479" s="7">
        <v>1</v>
      </c>
      <c r="B479" s="4">
        <v>107656303</v>
      </c>
      <c r="C479" s="4" t="s">
        <v>550</v>
      </c>
      <c r="D479" s="4" t="s">
        <v>516</v>
      </c>
      <c r="E479" s="5">
        <v>19466780.539999999</v>
      </c>
      <c r="F479" s="5">
        <v>8485116.5600000005</v>
      </c>
      <c r="G479" s="5">
        <v>483568.95</v>
      </c>
      <c r="H479" s="5">
        <f t="shared" si="7"/>
        <v>28435466.050000001</v>
      </c>
      <c r="I479" s="5"/>
      <c r="J479" s="5">
        <v>1779286.53</v>
      </c>
      <c r="K479" s="5">
        <v>30214752.579999998</v>
      </c>
      <c r="L479" s="5">
        <v>20499909.379999999</v>
      </c>
      <c r="M479" s="5">
        <v>12899145.51</v>
      </c>
      <c r="N479" s="5">
        <v>5498838.4699999997</v>
      </c>
      <c r="O479" s="5">
        <v>511730.04</v>
      </c>
      <c r="P479" s="5">
        <v>341704.87</v>
      </c>
      <c r="Q479" s="5">
        <v>27980</v>
      </c>
      <c r="R479" s="5"/>
      <c r="S479" s="5"/>
      <c r="T479" s="5">
        <v>187381.65</v>
      </c>
      <c r="U479" s="5">
        <v>474928.47</v>
      </c>
      <c r="V479" s="5">
        <v>545351.12</v>
      </c>
      <c r="W479" s="5">
        <v>1555738.3</v>
      </c>
      <c r="X479" s="5">
        <v>230004.46</v>
      </c>
      <c r="Y479" s="5">
        <v>336319.36</v>
      </c>
      <c r="Z479" s="5">
        <v>2809932.36</v>
      </c>
      <c r="AA479" s="5">
        <v>1341494.01</v>
      </c>
      <c r="AB479" s="5">
        <v>1182875.6299999999</v>
      </c>
      <c r="AC479" s="5">
        <v>8472.85</v>
      </c>
    </row>
    <row r="480" spans="1:29" x14ac:dyDescent="0.2">
      <c r="A480" s="7">
        <v>1</v>
      </c>
      <c r="B480" s="4">
        <v>107656502</v>
      </c>
      <c r="C480" s="4" t="s">
        <v>258</v>
      </c>
      <c r="D480" s="4" t="s">
        <v>516</v>
      </c>
      <c r="E480" s="5">
        <v>34050146.520000003</v>
      </c>
      <c r="F480" s="5">
        <v>17086473.850000001</v>
      </c>
      <c r="G480" s="5">
        <v>1736604.94</v>
      </c>
      <c r="H480" s="5">
        <f t="shared" si="7"/>
        <v>52873225.310000002</v>
      </c>
      <c r="I480" s="5"/>
      <c r="J480" s="5">
        <v>6220229.6200000001</v>
      </c>
      <c r="K480" s="5">
        <v>59093454.93</v>
      </c>
      <c r="L480" s="5">
        <v>40587059.149999999</v>
      </c>
      <c r="M480" s="5">
        <v>28276235.41</v>
      </c>
      <c r="N480" s="5">
        <v>4903971.13</v>
      </c>
      <c r="O480" s="5">
        <v>790015.91</v>
      </c>
      <c r="P480" s="5">
        <v>48178.83</v>
      </c>
      <c r="Q480" s="5">
        <v>22314.5</v>
      </c>
      <c r="R480" s="5">
        <v>9430.74</v>
      </c>
      <c r="S480" s="5"/>
      <c r="T480" s="5"/>
      <c r="U480" s="5">
        <v>1686212.31</v>
      </c>
      <c r="V480" s="5">
        <v>903984.09</v>
      </c>
      <c r="W480" s="5">
        <v>3652800.3</v>
      </c>
      <c r="X480" s="5">
        <v>834487.14</v>
      </c>
      <c r="Y480" s="5">
        <v>446432.87</v>
      </c>
      <c r="Z480" s="5">
        <v>5128249.59</v>
      </c>
      <c r="AA480" s="5">
        <v>3608010.56</v>
      </c>
      <c r="AB480" s="5">
        <v>789894.73</v>
      </c>
      <c r="AC480" s="5">
        <v>36402.26</v>
      </c>
    </row>
    <row r="481" spans="1:29" x14ac:dyDescent="0.2">
      <c r="A481" s="7">
        <v>1</v>
      </c>
      <c r="B481" s="4">
        <v>107657103</v>
      </c>
      <c r="C481" s="4" t="s">
        <v>259</v>
      </c>
      <c r="D481" s="4" t="s">
        <v>516</v>
      </c>
      <c r="E481" s="5">
        <v>27790922.809999999</v>
      </c>
      <c r="F481" s="5">
        <v>16034435.67</v>
      </c>
      <c r="G481" s="5">
        <v>1700759.86</v>
      </c>
      <c r="H481" s="5">
        <f t="shared" si="7"/>
        <v>45526118.339999996</v>
      </c>
      <c r="I481" s="5"/>
      <c r="J481" s="5">
        <v>4687640.1100000003</v>
      </c>
      <c r="K481" s="5">
        <v>50213758.450000003</v>
      </c>
      <c r="L481" s="5">
        <v>34763803.210000001</v>
      </c>
      <c r="M481" s="5">
        <v>22743012.670000002</v>
      </c>
      <c r="N481" s="5">
        <v>4224551.0599999996</v>
      </c>
      <c r="O481" s="5">
        <v>420324.07</v>
      </c>
      <c r="P481" s="5">
        <v>403035.01</v>
      </c>
      <c r="Q481" s="5"/>
      <c r="R481" s="5"/>
      <c r="S481" s="5"/>
      <c r="T481" s="5"/>
      <c r="U481" s="5">
        <v>1471422.22</v>
      </c>
      <c r="V481" s="5">
        <v>775321.85</v>
      </c>
      <c r="W481" s="5">
        <v>3176437.15</v>
      </c>
      <c r="X481" s="5">
        <v>621565.01</v>
      </c>
      <c r="Y481" s="5">
        <v>401284.82</v>
      </c>
      <c r="Z481" s="5">
        <v>5347271.04</v>
      </c>
      <c r="AA481" s="5">
        <v>3074132.81</v>
      </c>
      <c r="AB481" s="5">
        <v>1088623.1200000001</v>
      </c>
      <c r="AC481" s="5">
        <v>78377.649999999994</v>
      </c>
    </row>
    <row r="482" spans="1:29" x14ac:dyDescent="0.2">
      <c r="A482" s="7">
        <v>1</v>
      </c>
      <c r="B482" s="4">
        <v>107657503</v>
      </c>
      <c r="C482" s="4" t="s">
        <v>260</v>
      </c>
      <c r="D482" s="4" t="s">
        <v>516</v>
      </c>
      <c r="E482" s="5">
        <v>14836451.1</v>
      </c>
      <c r="F482" s="5">
        <v>7319287.8399999999</v>
      </c>
      <c r="G482" s="5">
        <v>721450.93</v>
      </c>
      <c r="H482" s="5">
        <f t="shared" si="7"/>
        <v>22877189.869999997</v>
      </c>
      <c r="I482" s="5"/>
      <c r="J482" s="5">
        <v>2794411.53</v>
      </c>
      <c r="K482" s="5">
        <v>25671601.399999999</v>
      </c>
      <c r="L482" s="5">
        <v>16949076.34</v>
      </c>
      <c r="M482" s="5">
        <v>11087917.050000001</v>
      </c>
      <c r="N482" s="5">
        <v>3284272.75</v>
      </c>
      <c r="O482" s="5">
        <v>406004.8</v>
      </c>
      <c r="P482" s="5">
        <v>42185.7</v>
      </c>
      <c r="Q482" s="5">
        <v>16070.8</v>
      </c>
      <c r="R482" s="5"/>
      <c r="S482" s="5"/>
      <c r="T482" s="5"/>
      <c r="U482" s="5">
        <v>541877.41</v>
      </c>
      <c r="V482" s="5">
        <v>372910.17</v>
      </c>
      <c r="W482" s="5">
        <v>1801217.39</v>
      </c>
      <c r="X482" s="5">
        <v>353337.68</v>
      </c>
      <c r="Y482" s="5">
        <v>335224.76</v>
      </c>
      <c r="Z482" s="5">
        <v>2031873.72</v>
      </c>
      <c r="AA482" s="5">
        <v>1651280.89</v>
      </c>
      <c r="AB482" s="5">
        <v>201704.88</v>
      </c>
      <c r="AC482" s="5">
        <v>29860.94</v>
      </c>
    </row>
    <row r="483" spans="1:29" x14ac:dyDescent="0.2">
      <c r="A483" s="7">
        <v>1</v>
      </c>
      <c r="B483" s="4">
        <v>107658903</v>
      </c>
      <c r="C483" s="4" t="s">
        <v>261</v>
      </c>
      <c r="D483" s="4" t="s">
        <v>516</v>
      </c>
      <c r="E483" s="5">
        <v>16956563.780000001</v>
      </c>
      <c r="F483" s="5">
        <v>8756619.5600000005</v>
      </c>
      <c r="G483" s="5">
        <v>690842.57</v>
      </c>
      <c r="H483" s="5">
        <f t="shared" si="7"/>
        <v>26404025.910000004</v>
      </c>
      <c r="I483" s="5">
        <v>6181.48</v>
      </c>
      <c r="J483" s="5">
        <v>3030289.04</v>
      </c>
      <c r="K483" s="5">
        <v>29440496.43</v>
      </c>
      <c r="L483" s="5">
        <v>19176061.010000002</v>
      </c>
      <c r="M483" s="5">
        <v>11418939.5</v>
      </c>
      <c r="N483" s="5">
        <v>3878048.1</v>
      </c>
      <c r="O483" s="5">
        <v>1581057.6</v>
      </c>
      <c r="P483" s="5">
        <v>74934.58</v>
      </c>
      <c r="Q483" s="5">
        <v>3584</v>
      </c>
      <c r="R483" s="5"/>
      <c r="S483" s="5"/>
      <c r="T483" s="5"/>
      <c r="U483" s="5">
        <v>641093.02</v>
      </c>
      <c r="V483" s="5">
        <v>574089.52</v>
      </c>
      <c r="W483" s="5">
        <v>1822254.65</v>
      </c>
      <c r="X483" s="5">
        <v>241626.36</v>
      </c>
      <c r="Y483" s="5">
        <v>380609.9</v>
      </c>
      <c r="Z483" s="5">
        <v>2309325.6</v>
      </c>
      <c r="AA483" s="5">
        <v>2246278.7799999998</v>
      </c>
      <c r="AB483" s="5">
        <v>513685.96</v>
      </c>
      <c r="AC483" s="5">
        <v>27655.77</v>
      </c>
    </row>
    <row r="484" spans="1:29" x14ac:dyDescent="0.2">
      <c r="A484" s="7">
        <v>1</v>
      </c>
      <c r="B484" s="4">
        <v>119665003</v>
      </c>
      <c r="C484" s="4" t="s">
        <v>472</v>
      </c>
      <c r="D484" s="4" t="s">
        <v>36</v>
      </c>
      <c r="E484" s="5">
        <v>11691106</v>
      </c>
      <c r="F484" s="5">
        <v>5553671</v>
      </c>
      <c r="G484" s="5">
        <v>429023</v>
      </c>
      <c r="H484" s="5">
        <f t="shared" si="7"/>
        <v>17673800</v>
      </c>
      <c r="I484" s="5">
        <v>9270</v>
      </c>
      <c r="J484" s="5">
        <v>406617</v>
      </c>
      <c r="K484" s="5">
        <v>18089687</v>
      </c>
      <c r="L484" s="5">
        <v>13247559.800000001</v>
      </c>
      <c r="M484" s="5">
        <v>7941883</v>
      </c>
      <c r="N484" s="5">
        <v>2939394</v>
      </c>
      <c r="O484" s="5">
        <v>774532</v>
      </c>
      <c r="P484" s="5">
        <v>35297</v>
      </c>
      <c r="Q484" s="5"/>
      <c r="R484" s="5"/>
      <c r="S484" s="5"/>
      <c r="T484" s="5"/>
      <c r="U484" s="5">
        <v>336248</v>
      </c>
      <c r="V484" s="5">
        <v>304539</v>
      </c>
      <c r="W484" s="5">
        <v>1123004</v>
      </c>
      <c r="X484" s="5">
        <v>169589</v>
      </c>
      <c r="Y484" s="5">
        <v>231598</v>
      </c>
      <c r="Z484" s="5">
        <v>1607437</v>
      </c>
      <c r="AA484" s="5">
        <v>1662604</v>
      </c>
      <c r="AB484" s="5">
        <v>96801</v>
      </c>
      <c r="AC484" s="5">
        <v>21851</v>
      </c>
    </row>
    <row r="485" spans="1:29" x14ac:dyDescent="0.2">
      <c r="A485" s="7">
        <v>1</v>
      </c>
      <c r="B485" s="4">
        <v>118667503</v>
      </c>
      <c r="C485" s="4" t="s">
        <v>453</v>
      </c>
      <c r="D485" s="4" t="s">
        <v>36</v>
      </c>
      <c r="E485" s="5">
        <v>23994828.890000001</v>
      </c>
      <c r="F485" s="5">
        <v>11711221</v>
      </c>
      <c r="G485" s="5">
        <v>738853.7</v>
      </c>
      <c r="H485" s="5">
        <f t="shared" si="7"/>
        <v>36444903.590000004</v>
      </c>
      <c r="I485" s="5"/>
      <c r="J485" s="5">
        <v>3579382.55</v>
      </c>
      <c r="K485" s="5">
        <v>40024286.140000001</v>
      </c>
      <c r="L485" s="5">
        <v>27714020.210000001</v>
      </c>
      <c r="M485" s="5">
        <v>16405373.640000001</v>
      </c>
      <c r="N485" s="5">
        <v>5638717.5700000003</v>
      </c>
      <c r="O485" s="5">
        <v>1567028.18</v>
      </c>
      <c r="P485" s="5">
        <v>175719.5</v>
      </c>
      <c r="Q485" s="5"/>
      <c r="R485" s="5"/>
      <c r="S485" s="5"/>
      <c r="T485" s="5">
        <v>207990</v>
      </c>
      <c r="U485" s="5">
        <v>1254410.0900000001</v>
      </c>
      <c r="V485" s="5">
        <v>856888.93</v>
      </c>
      <c r="W485" s="5">
        <v>1870554.63</v>
      </c>
      <c r="X485" s="5">
        <v>607555.13</v>
      </c>
      <c r="Y485" s="5">
        <v>446174.17</v>
      </c>
      <c r="Z485" s="5">
        <v>3952132.24</v>
      </c>
      <c r="AA485" s="5">
        <v>2594638.4900000002</v>
      </c>
      <c r="AB485" s="5">
        <v>65321.95</v>
      </c>
      <c r="AC485" s="5">
        <v>63545.37</v>
      </c>
    </row>
    <row r="486" spans="1:29" x14ac:dyDescent="0.2">
      <c r="A486" s="7">
        <v>1</v>
      </c>
      <c r="B486" s="4">
        <v>112671303</v>
      </c>
      <c r="C486" s="4" t="s">
        <v>335</v>
      </c>
      <c r="D486" s="4" t="s">
        <v>19</v>
      </c>
      <c r="E486" s="5">
        <v>43867733.109999999</v>
      </c>
      <c r="F486" s="5">
        <v>20398508.77</v>
      </c>
      <c r="G486" s="5">
        <v>1543065.65</v>
      </c>
      <c r="H486" s="5">
        <f t="shared" si="7"/>
        <v>65809307.529999994</v>
      </c>
      <c r="I486" s="5"/>
      <c r="J486" s="5">
        <v>9363347.3800000008</v>
      </c>
      <c r="K486" s="5">
        <v>75172654.909999996</v>
      </c>
      <c r="L486" s="5">
        <v>53634639.32</v>
      </c>
      <c r="M486" s="5">
        <v>33694839.060000002</v>
      </c>
      <c r="N486" s="5">
        <v>8529751.8900000006</v>
      </c>
      <c r="O486" s="5">
        <v>900497.65</v>
      </c>
      <c r="P486" s="5">
        <v>702679.67</v>
      </c>
      <c r="Q486" s="5"/>
      <c r="R486" s="5">
        <v>39964.839999999997</v>
      </c>
      <c r="S486" s="5"/>
      <c r="T486" s="5"/>
      <c r="U486" s="5">
        <v>2042917.83</v>
      </c>
      <c r="V486" s="5">
        <v>3155933.31</v>
      </c>
      <c r="W486" s="5">
        <v>4840502.5599999996</v>
      </c>
      <c r="X486" s="5">
        <v>693390.6</v>
      </c>
      <c r="Y486" s="5">
        <v>533719.13</v>
      </c>
      <c r="Z486" s="5">
        <v>5095971.37</v>
      </c>
      <c r="AA486" s="5">
        <v>3479304.67</v>
      </c>
      <c r="AB486" s="5">
        <v>500006.6</v>
      </c>
      <c r="AC486" s="5">
        <v>56762.7</v>
      </c>
    </row>
    <row r="487" spans="1:29" x14ac:dyDescent="0.2">
      <c r="A487" s="7">
        <v>1</v>
      </c>
      <c r="B487" s="4">
        <v>112671603</v>
      </c>
      <c r="C487" s="4" t="s">
        <v>336</v>
      </c>
      <c r="D487" s="4" t="s">
        <v>19</v>
      </c>
      <c r="E487" s="5">
        <v>56475314.390000001</v>
      </c>
      <c r="F487" s="5">
        <v>22483135.949999999</v>
      </c>
      <c r="G487" s="5">
        <v>1602341.72</v>
      </c>
      <c r="H487" s="5">
        <f t="shared" si="7"/>
        <v>80560792.060000002</v>
      </c>
      <c r="I487" s="5"/>
      <c r="J487" s="5">
        <v>8009626.2400000002</v>
      </c>
      <c r="K487" s="5">
        <v>88570418.299999997</v>
      </c>
      <c r="L487" s="5">
        <v>65854833.579999998</v>
      </c>
      <c r="M487" s="5">
        <v>44555069.619999997</v>
      </c>
      <c r="N487" s="5">
        <v>9588808.5299999993</v>
      </c>
      <c r="O487" s="5">
        <v>1405620.22</v>
      </c>
      <c r="P487" s="5">
        <v>883327.19</v>
      </c>
      <c r="Q487" s="5">
        <v>4394</v>
      </c>
      <c r="R487" s="5">
        <v>38094.83</v>
      </c>
      <c r="S487" s="5"/>
      <c r="T487" s="5"/>
      <c r="U487" s="5">
        <v>2944790.21</v>
      </c>
      <c r="V487" s="5">
        <v>1932097.1</v>
      </c>
      <c r="W487" s="5">
        <v>3892433.5</v>
      </c>
      <c r="X487" s="5">
        <v>983786.32</v>
      </c>
      <c r="Y487" s="5">
        <v>718807.34</v>
      </c>
      <c r="Z487" s="5">
        <v>6059608.3499999996</v>
      </c>
      <c r="AA487" s="5">
        <v>3952878.62</v>
      </c>
      <c r="AB487" s="5">
        <v>1872913.74</v>
      </c>
      <c r="AC487" s="5">
        <v>125820.77</v>
      </c>
    </row>
    <row r="488" spans="1:29" x14ac:dyDescent="0.2">
      <c r="A488" s="7">
        <v>1</v>
      </c>
      <c r="B488" s="4">
        <v>112671803</v>
      </c>
      <c r="C488" s="4" t="s">
        <v>337</v>
      </c>
      <c r="D488" s="4" t="s">
        <v>19</v>
      </c>
      <c r="E488" s="5">
        <v>29933761.079999998</v>
      </c>
      <c r="F488" s="5">
        <v>15136804.24</v>
      </c>
      <c r="G488" s="5">
        <v>860223.56</v>
      </c>
      <c r="H488" s="5">
        <f t="shared" si="7"/>
        <v>45930788.880000003</v>
      </c>
      <c r="I488" s="5">
        <v>3341.8</v>
      </c>
      <c r="J488" s="5">
        <v>4157637.52</v>
      </c>
      <c r="K488" s="5">
        <v>50091768.200000003</v>
      </c>
      <c r="L488" s="5">
        <v>35055352.159999996</v>
      </c>
      <c r="M488" s="5">
        <v>19922876.870000001</v>
      </c>
      <c r="N488" s="5">
        <v>5963660.9800000004</v>
      </c>
      <c r="O488" s="5">
        <v>3307204.84</v>
      </c>
      <c r="P488" s="5">
        <v>718352.6</v>
      </c>
      <c r="Q488" s="5"/>
      <c r="R488" s="5">
        <v>21665.79</v>
      </c>
      <c r="S488" s="5"/>
      <c r="T488" s="5"/>
      <c r="U488" s="5">
        <v>1314348</v>
      </c>
      <c r="V488" s="5">
        <v>2738599.84</v>
      </c>
      <c r="W488" s="5">
        <v>2403366.7999999998</v>
      </c>
      <c r="X488" s="5">
        <v>516958.68</v>
      </c>
      <c r="Y488" s="5">
        <v>647770.75</v>
      </c>
      <c r="Z488" s="5">
        <v>4024453.49</v>
      </c>
      <c r="AA488" s="5">
        <v>2689238.87</v>
      </c>
      <c r="AB488" s="5">
        <v>776591.71</v>
      </c>
      <c r="AC488" s="5">
        <v>25476.1</v>
      </c>
    </row>
    <row r="489" spans="1:29" x14ac:dyDescent="0.2">
      <c r="A489" s="7">
        <v>1</v>
      </c>
      <c r="B489" s="4">
        <v>112672203</v>
      </c>
      <c r="C489" s="4" t="s">
        <v>338</v>
      </c>
      <c r="D489" s="4" t="s">
        <v>19</v>
      </c>
      <c r="E489" s="5">
        <v>23457368.75</v>
      </c>
      <c r="F489" s="5">
        <v>9624057.2100000009</v>
      </c>
      <c r="G489" s="5">
        <v>861034.85</v>
      </c>
      <c r="H489" s="5">
        <f t="shared" si="7"/>
        <v>33942460.810000002</v>
      </c>
      <c r="I489" s="5"/>
      <c r="J489" s="5">
        <v>4382860.22</v>
      </c>
      <c r="K489" s="5">
        <v>38325321.030000001</v>
      </c>
      <c r="L489" s="5">
        <v>26347585.879999999</v>
      </c>
      <c r="M489" s="5">
        <v>15401528.25</v>
      </c>
      <c r="N489" s="5">
        <v>5661602.0099999998</v>
      </c>
      <c r="O489" s="5">
        <v>2247895.06</v>
      </c>
      <c r="P489" s="5">
        <v>142927.82999999999</v>
      </c>
      <c r="Q489" s="5">
        <v>3415.6</v>
      </c>
      <c r="R489" s="5"/>
      <c r="S489" s="5"/>
      <c r="T489" s="5"/>
      <c r="U489" s="5">
        <v>885706.15</v>
      </c>
      <c r="V489" s="5">
        <v>413495.9</v>
      </c>
      <c r="W489" s="5">
        <v>2194112.2200000002</v>
      </c>
      <c r="X489" s="5">
        <v>290187.69</v>
      </c>
      <c r="Y489" s="5">
        <v>474358.76</v>
      </c>
      <c r="Z489" s="5">
        <v>2514622.69</v>
      </c>
      <c r="AA489" s="5">
        <v>1951650.89</v>
      </c>
      <c r="AB489" s="5">
        <v>878122.59</v>
      </c>
      <c r="AC489" s="5">
        <v>21800.32</v>
      </c>
    </row>
    <row r="490" spans="1:29" x14ac:dyDescent="0.2">
      <c r="A490" s="7">
        <v>1</v>
      </c>
      <c r="B490" s="4">
        <v>112672803</v>
      </c>
      <c r="C490" s="4" t="s">
        <v>339</v>
      </c>
      <c r="D490" s="4" t="s">
        <v>19</v>
      </c>
      <c r="E490" s="5">
        <v>17749502</v>
      </c>
      <c r="F490" s="5">
        <v>7072360</v>
      </c>
      <c r="G490" s="5">
        <v>582817</v>
      </c>
      <c r="H490" s="5">
        <f t="shared" si="7"/>
        <v>25404679</v>
      </c>
      <c r="I490" s="5"/>
      <c r="J490" s="5">
        <v>19627526</v>
      </c>
      <c r="K490" s="5">
        <v>45032205</v>
      </c>
      <c r="L490" s="5">
        <v>20232798.73</v>
      </c>
      <c r="M490" s="5">
        <v>11058714</v>
      </c>
      <c r="N490" s="5">
        <v>4313043</v>
      </c>
      <c r="O490" s="5">
        <v>1007400</v>
      </c>
      <c r="P490" s="5">
        <v>875065</v>
      </c>
      <c r="Q490" s="5"/>
      <c r="R490" s="5">
        <v>495280</v>
      </c>
      <c r="S490" s="5"/>
      <c r="T490" s="5"/>
      <c r="U490" s="5">
        <v>664410</v>
      </c>
      <c r="V490" s="5">
        <v>1014000</v>
      </c>
      <c r="W490" s="5">
        <v>1862222</v>
      </c>
      <c r="X490" s="5">
        <v>334538</v>
      </c>
      <c r="Y490" s="5">
        <v>286056</v>
      </c>
      <c r="Z490" s="5">
        <v>2039040</v>
      </c>
      <c r="AA490" s="5">
        <v>716296</v>
      </c>
      <c r="AB490" s="5">
        <v>137847</v>
      </c>
      <c r="AC490" s="5">
        <v>17951</v>
      </c>
    </row>
    <row r="491" spans="1:29" x14ac:dyDescent="0.2">
      <c r="A491" s="7">
        <v>1</v>
      </c>
      <c r="B491" s="4">
        <v>112674403</v>
      </c>
      <c r="C491" s="4" t="s">
        <v>340</v>
      </c>
      <c r="D491" s="4" t="s">
        <v>19</v>
      </c>
      <c r="E491" s="5">
        <v>32618860.27</v>
      </c>
      <c r="F491" s="5">
        <v>15012596.800000001</v>
      </c>
      <c r="G491" s="5">
        <v>681416.8</v>
      </c>
      <c r="H491" s="5">
        <f t="shared" si="7"/>
        <v>48312873.869999997</v>
      </c>
      <c r="I491" s="5"/>
      <c r="J491" s="5">
        <v>5890177.6799999997</v>
      </c>
      <c r="K491" s="5">
        <v>54203051.549999997</v>
      </c>
      <c r="L491" s="5">
        <v>38667948.509999998</v>
      </c>
      <c r="M491" s="5">
        <v>22273845.629999999</v>
      </c>
      <c r="N491" s="5">
        <v>7587363.1900000004</v>
      </c>
      <c r="O491" s="5">
        <v>2475695.59</v>
      </c>
      <c r="P491" s="5">
        <v>279873.34999999998</v>
      </c>
      <c r="Q491" s="5">
        <v>2082.5100000000002</v>
      </c>
      <c r="R491" s="5"/>
      <c r="S491" s="5"/>
      <c r="T491" s="5"/>
      <c r="U491" s="5">
        <v>1841476.28</v>
      </c>
      <c r="V491" s="5">
        <v>2958300</v>
      </c>
      <c r="W491" s="5">
        <v>2723940.54</v>
      </c>
      <c r="X491" s="5">
        <v>643535.49</v>
      </c>
      <c r="Y491" s="5">
        <v>620779.03</v>
      </c>
      <c r="Z491" s="5">
        <v>3629973.67</v>
      </c>
      <c r="AA491" s="5">
        <v>2547692.25</v>
      </c>
      <c r="AB491" s="5">
        <v>20827.3</v>
      </c>
      <c r="AC491" s="5">
        <v>26072.240000000002</v>
      </c>
    </row>
    <row r="492" spans="1:29" x14ac:dyDescent="0.2">
      <c r="A492" s="7">
        <v>1</v>
      </c>
      <c r="B492" s="4">
        <v>115674603</v>
      </c>
      <c r="C492" s="4" t="s">
        <v>562</v>
      </c>
      <c r="D492" s="4" t="s">
        <v>19</v>
      </c>
      <c r="E492" s="5">
        <v>21704157.98</v>
      </c>
      <c r="F492" s="5">
        <v>11137353.140000001</v>
      </c>
      <c r="G492" s="5">
        <v>1162197.3899999999</v>
      </c>
      <c r="H492" s="5">
        <f t="shared" si="7"/>
        <v>34003708.509999998</v>
      </c>
      <c r="I492" s="5">
        <v>541278</v>
      </c>
      <c r="J492" s="5">
        <v>13380613.76</v>
      </c>
      <c r="K492" s="5">
        <v>47925600.270000003</v>
      </c>
      <c r="L492" s="5">
        <v>27089475.93</v>
      </c>
      <c r="M492" s="5">
        <v>15727428.91</v>
      </c>
      <c r="N492" s="5">
        <v>4974185.01</v>
      </c>
      <c r="O492" s="5">
        <v>619621.44999999995</v>
      </c>
      <c r="P492" s="5">
        <v>382922.61</v>
      </c>
      <c r="Q492" s="5"/>
      <c r="R492" s="5"/>
      <c r="S492" s="5"/>
      <c r="T492" s="5"/>
      <c r="U492" s="5">
        <v>1055075.75</v>
      </c>
      <c r="V492" s="5">
        <v>597397.07999999996</v>
      </c>
      <c r="W492" s="5">
        <v>2536505.38</v>
      </c>
      <c r="X492" s="5">
        <v>435800.09</v>
      </c>
      <c r="Y492" s="5">
        <v>420004.12</v>
      </c>
      <c r="Z492" s="5">
        <v>3382287.96</v>
      </c>
      <c r="AA492" s="5">
        <v>1984089.69</v>
      </c>
      <c r="AB492" s="5">
        <v>692696.13</v>
      </c>
      <c r="AC492" s="5">
        <v>33496.94</v>
      </c>
    </row>
    <row r="493" spans="1:29" x14ac:dyDescent="0.2">
      <c r="A493" s="7">
        <v>1</v>
      </c>
      <c r="B493" s="4">
        <v>112675503</v>
      </c>
      <c r="C493" s="4" t="s">
        <v>341</v>
      </c>
      <c r="D493" s="4" t="s">
        <v>19</v>
      </c>
      <c r="E493" s="5">
        <v>47663625</v>
      </c>
      <c r="F493" s="5">
        <v>20330681</v>
      </c>
      <c r="G493" s="5">
        <v>739729</v>
      </c>
      <c r="H493" s="5">
        <f t="shared" si="7"/>
        <v>68734035</v>
      </c>
      <c r="I493" s="5"/>
      <c r="J493" s="5">
        <v>10080285</v>
      </c>
      <c r="K493" s="5">
        <v>78814320</v>
      </c>
      <c r="L493" s="5">
        <v>53473038.659999996</v>
      </c>
      <c r="M493" s="5">
        <v>31044365</v>
      </c>
      <c r="N493" s="5">
        <v>11396896</v>
      </c>
      <c r="O493" s="5">
        <v>4183191</v>
      </c>
      <c r="P493" s="5">
        <v>1022166</v>
      </c>
      <c r="Q493" s="5">
        <v>6744</v>
      </c>
      <c r="R493" s="5">
        <v>10263</v>
      </c>
      <c r="S493" s="5"/>
      <c r="T493" s="5"/>
      <c r="U493" s="5">
        <v>2383215</v>
      </c>
      <c r="V493" s="5">
        <v>1157846</v>
      </c>
      <c r="W493" s="5">
        <v>3441113</v>
      </c>
      <c r="X493" s="5">
        <v>771940</v>
      </c>
      <c r="Y493" s="5">
        <v>673848</v>
      </c>
      <c r="Z493" s="5">
        <v>6002680</v>
      </c>
      <c r="AA493" s="5">
        <v>4676738</v>
      </c>
      <c r="AB493" s="5">
        <v>1163527</v>
      </c>
      <c r="AC493" s="5">
        <v>59774</v>
      </c>
    </row>
    <row r="494" spans="1:29" x14ac:dyDescent="0.2">
      <c r="A494" s="7">
        <v>1</v>
      </c>
      <c r="B494" s="4">
        <v>112676203</v>
      </c>
      <c r="C494" s="4" t="s">
        <v>342</v>
      </c>
      <c r="D494" s="4" t="s">
        <v>19</v>
      </c>
      <c r="E494" s="5">
        <v>26633682.789999999</v>
      </c>
      <c r="F494" s="5">
        <v>12770581.32</v>
      </c>
      <c r="G494" s="5">
        <v>882667.76</v>
      </c>
      <c r="H494" s="5">
        <f t="shared" si="7"/>
        <v>40286931.869999997</v>
      </c>
      <c r="I494" s="5"/>
      <c r="J494" s="5">
        <v>4350110.5</v>
      </c>
      <c r="K494" s="5">
        <v>44637042.369999997</v>
      </c>
      <c r="L494" s="5">
        <v>31200245.190000001</v>
      </c>
      <c r="M494" s="5">
        <v>18737500</v>
      </c>
      <c r="N494" s="5">
        <v>5683624.8300000001</v>
      </c>
      <c r="O494" s="5">
        <v>1963521.87</v>
      </c>
      <c r="P494" s="5">
        <v>249036.09</v>
      </c>
      <c r="Q494" s="5"/>
      <c r="R494" s="5"/>
      <c r="S494" s="5"/>
      <c r="T494" s="5"/>
      <c r="U494" s="5">
        <v>1509164.59</v>
      </c>
      <c r="V494" s="5">
        <v>1336472.6000000001</v>
      </c>
      <c r="W494" s="5">
        <v>2541889.29</v>
      </c>
      <c r="X494" s="5">
        <v>679973.93</v>
      </c>
      <c r="Y494" s="5">
        <v>626697.43999999994</v>
      </c>
      <c r="Z494" s="5">
        <v>3491581.92</v>
      </c>
      <c r="AA494" s="5">
        <v>2442810.0099999998</v>
      </c>
      <c r="AB494" s="5">
        <v>115872.36</v>
      </c>
      <c r="AC494" s="5">
        <v>26119.18</v>
      </c>
    </row>
    <row r="495" spans="1:29" x14ac:dyDescent="0.2">
      <c r="A495" s="7">
        <v>1</v>
      </c>
      <c r="B495" s="4">
        <v>112676403</v>
      </c>
      <c r="C495" s="4" t="s">
        <v>343</v>
      </c>
      <c r="D495" s="4" t="s">
        <v>19</v>
      </c>
      <c r="E495" s="5">
        <v>33023772.109999999</v>
      </c>
      <c r="F495" s="5">
        <v>15624942.300000001</v>
      </c>
      <c r="G495" s="5">
        <v>846812.87</v>
      </c>
      <c r="H495" s="5">
        <f t="shared" si="7"/>
        <v>49495527.279999994</v>
      </c>
      <c r="I495" s="5"/>
      <c r="J495" s="5">
        <v>5473241.2999999998</v>
      </c>
      <c r="K495" s="5">
        <v>54968768.579999998</v>
      </c>
      <c r="L495" s="5">
        <v>39810239.909999996</v>
      </c>
      <c r="M495" s="5">
        <v>24080930.09</v>
      </c>
      <c r="N495" s="5">
        <v>6338938.2599999998</v>
      </c>
      <c r="O495" s="5">
        <v>2314334.0499999998</v>
      </c>
      <c r="P495" s="5">
        <v>289569.71000000002</v>
      </c>
      <c r="Q495" s="5"/>
      <c r="R495" s="5"/>
      <c r="S495" s="5"/>
      <c r="T495" s="5"/>
      <c r="U495" s="5">
        <v>1671504.57</v>
      </c>
      <c r="V495" s="5">
        <v>2143826.5099999998</v>
      </c>
      <c r="W495" s="5">
        <v>2883857.51</v>
      </c>
      <c r="X495" s="5">
        <v>583581.68999999994</v>
      </c>
      <c r="Y495" s="5">
        <v>512778.17</v>
      </c>
      <c r="Z495" s="5">
        <v>4321641.62</v>
      </c>
      <c r="AA495" s="5">
        <v>2249321.89</v>
      </c>
      <c r="AB495" s="5">
        <v>1218206.78</v>
      </c>
      <c r="AC495" s="5">
        <v>40223.56</v>
      </c>
    </row>
    <row r="496" spans="1:29" x14ac:dyDescent="0.2">
      <c r="A496" s="7">
        <v>1</v>
      </c>
      <c r="B496" s="4">
        <v>112676503</v>
      </c>
      <c r="C496" s="4" t="s">
        <v>344</v>
      </c>
      <c r="D496" s="4" t="s">
        <v>19</v>
      </c>
      <c r="E496" s="5">
        <v>27062626.949999999</v>
      </c>
      <c r="F496" s="5">
        <v>13071586.039999999</v>
      </c>
      <c r="G496" s="5">
        <v>863223.73</v>
      </c>
      <c r="H496" s="5">
        <f t="shared" si="7"/>
        <v>40997436.719999991</v>
      </c>
      <c r="I496" s="5"/>
      <c r="J496" s="5">
        <v>6145564.5199999996</v>
      </c>
      <c r="K496" s="5">
        <v>47143001.240000002</v>
      </c>
      <c r="L496" s="5">
        <v>32922066.23</v>
      </c>
      <c r="M496" s="5">
        <v>19919455.739999998</v>
      </c>
      <c r="N496" s="5">
        <v>6082790.9299999997</v>
      </c>
      <c r="O496" s="5">
        <v>729393.25</v>
      </c>
      <c r="P496" s="5">
        <v>330987.03000000003</v>
      </c>
      <c r="Q496" s="5"/>
      <c r="R496" s="5"/>
      <c r="S496" s="5"/>
      <c r="T496" s="5"/>
      <c r="U496" s="5">
        <v>1570266.1</v>
      </c>
      <c r="V496" s="5">
        <v>1057241.3600000001</v>
      </c>
      <c r="W496" s="5">
        <v>2766403.87</v>
      </c>
      <c r="X496" s="5">
        <v>366559.07</v>
      </c>
      <c r="Y496" s="5">
        <v>805198.94</v>
      </c>
      <c r="Z496" s="5">
        <v>3512039.47</v>
      </c>
      <c r="AA496" s="5">
        <v>1992848.67</v>
      </c>
      <c r="AB496" s="5">
        <v>969272.31999999995</v>
      </c>
      <c r="AC496" s="5">
        <v>31756.240000000002</v>
      </c>
    </row>
    <row r="497" spans="1:29" x14ac:dyDescent="0.2">
      <c r="A497" s="7">
        <v>1</v>
      </c>
      <c r="B497" s="4">
        <v>112676703</v>
      </c>
      <c r="C497" s="4" t="s">
        <v>345</v>
      </c>
      <c r="D497" s="4" t="s">
        <v>19</v>
      </c>
      <c r="E497" s="5">
        <v>29371531.34</v>
      </c>
      <c r="F497" s="5">
        <v>17284084.940000001</v>
      </c>
      <c r="G497" s="5">
        <v>852201.75</v>
      </c>
      <c r="H497" s="5">
        <f t="shared" si="7"/>
        <v>47507818.030000001</v>
      </c>
      <c r="I497" s="5"/>
      <c r="J497" s="5">
        <v>9489610.4800000004</v>
      </c>
      <c r="K497" s="5">
        <v>56997428.509999998</v>
      </c>
      <c r="L497" s="5">
        <v>36336957.5</v>
      </c>
      <c r="M497" s="5">
        <v>21309506.77</v>
      </c>
      <c r="N497" s="5">
        <v>6277380.7800000003</v>
      </c>
      <c r="O497" s="5">
        <v>1644323.31</v>
      </c>
      <c r="P497" s="5">
        <v>112053.77</v>
      </c>
      <c r="Q497" s="5"/>
      <c r="R497" s="5"/>
      <c r="S497" s="5"/>
      <c r="T497" s="5">
        <v>28266.71</v>
      </c>
      <c r="U497" s="5">
        <v>1717211.74</v>
      </c>
      <c r="V497" s="5">
        <v>3207190.19</v>
      </c>
      <c r="W497" s="5">
        <v>2684802.71</v>
      </c>
      <c r="X497" s="5">
        <v>603219.73</v>
      </c>
      <c r="Y497" s="5">
        <v>717355.07</v>
      </c>
      <c r="Z497" s="5">
        <v>4539818.6399999997</v>
      </c>
      <c r="AA497" s="5">
        <v>3633855.3</v>
      </c>
      <c r="AB497" s="5">
        <v>148231.26</v>
      </c>
      <c r="AC497" s="5">
        <v>32400.3</v>
      </c>
    </row>
    <row r="498" spans="1:29" x14ac:dyDescent="0.2">
      <c r="A498" s="7">
        <v>1</v>
      </c>
      <c r="B498" s="4">
        <v>115219002</v>
      </c>
      <c r="C498" s="4" t="s">
        <v>394</v>
      </c>
      <c r="D498" s="4" t="s">
        <v>19</v>
      </c>
      <c r="E498" s="5">
        <v>57144147.729999997</v>
      </c>
      <c r="F498" s="5">
        <v>25342592.32</v>
      </c>
      <c r="G498" s="5">
        <v>1519942.79</v>
      </c>
      <c r="H498" s="5">
        <f t="shared" si="7"/>
        <v>84006682.840000004</v>
      </c>
      <c r="I498" s="5">
        <v>27715.4</v>
      </c>
      <c r="J498" s="5">
        <v>5837905.0599999996</v>
      </c>
      <c r="K498" s="5">
        <v>89872303.299999997</v>
      </c>
      <c r="L498" s="5">
        <v>65213127.280000001</v>
      </c>
      <c r="M498" s="5">
        <v>43601888.119999997</v>
      </c>
      <c r="N498" s="5">
        <v>11341816.109999999</v>
      </c>
      <c r="O498" s="5">
        <v>966921</v>
      </c>
      <c r="P498" s="5">
        <v>251132.55</v>
      </c>
      <c r="Q498" s="5"/>
      <c r="R498" s="5"/>
      <c r="S498" s="5">
        <v>982389.95</v>
      </c>
      <c r="T498" s="5"/>
      <c r="U498" s="5">
        <v>2935892.19</v>
      </c>
      <c r="V498" s="5">
        <v>1012572.24</v>
      </c>
      <c r="W498" s="5">
        <v>5468513.8799999999</v>
      </c>
      <c r="X498" s="5">
        <v>1415803</v>
      </c>
      <c r="Y498" s="5">
        <v>1054263.48</v>
      </c>
      <c r="Z498" s="5">
        <v>7958592.79</v>
      </c>
      <c r="AA498" s="5">
        <v>3476456.76</v>
      </c>
      <c r="AB498" s="5">
        <v>1925975.19</v>
      </c>
      <c r="AC498" s="5">
        <v>94522.79</v>
      </c>
    </row>
    <row r="499" spans="1:29" x14ac:dyDescent="0.2">
      <c r="A499" s="7">
        <v>1</v>
      </c>
      <c r="B499" s="4">
        <v>112678503</v>
      </c>
      <c r="C499" s="4" t="s">
        <v>346</v>
      </c>
      <c r="D499" s="4" t="s">
        <v>19</v>
      </c>
      <c r="E499" s="5">
        <v>29138782</v>
      </c>
      <c r="F499" s="5">
        <v>12451531</v>
      </c>
      <c r="G499" s="5">
        <v>870490</v>
      </c>
      <c r="H499" s="5">
        <f t="shared" si="7"/>
        <v>42460803</v>
      </c>
      <c r="I499" s="5">
        <v>60277</v>
      </c>
      <c r="J499" s="5">
        <v>5425047</v>
      </c>
      <c r="K499" s="5">
        <v>47946127</v>
      </c>
      <c r="L499" s="5">
        <v>33722300.960000001</v>
      </c>
      <c r="M499" s="5">
        <v>18881443</v>
      </c>
      <c r="N499" s="5">
        <v>6965196</v>
      </c>
      <c r="O499" s="5">
        <v>2172422</v>
      </c>
      <c r="P499" s="5">
        <v>1092331</v>
      </c>
      <c r="Q499" s="5">
        <v>5135</v>
      </c>
      <c r="R499" s="5">
        <v>22255</v>
      </c>
      <c r="S499" s="5"/>
      <c r="T499" s="5"/>
      <c r="U499" s="5">
        <v>1164332</v>
      </c>
      <c r="V499" s="5">
        <v>1627120</v>
      </c>
      <c r="W499" s="5">
        <v>2747919</v>
      </c>
      <c r="X499" s="5">
        <v>492804</v>
      </c>
      <c r="Y499" s="5">
        <v>589880</v>
      </c>
      <c r="Z499" s="5">
        <v>3276600</v>
      </c>
      <c r="AA499" s="5">
        <v>2015924</v>
      </c>
      <c r="AB499" s="5">
        <v>440323</v>
      </c>
      <c r="AC499" s="5">
        <v>96629</v>
      </c>
    </row>
    <row r="500" spans="1:29" x14ac:dyDescent="0.2">
      <c r="A500" s="7">
        <v>1</v>
      </c>
      <c r="B500" s="4">
        <v>112679002</v>
      </c>
      <c r="C500" s="4" t="s">
        <v>347</v>
      </c>
      <c r="D500" s="4" t="s">
        <v>19</v>
      </c>
      <c r="E500" s="5">
        <v>73595085.760000005</v>
      </c>
      <c r="F500" s="5">
        <v>21819297.149999999</v>
      </c>
      <c r="G500" s="5">
        <v>629677.09</v>
      </c>
      <c r="H500" s="5">
        <f t="shared" si="7"/>
        <v>96044060</v>
      </c>
      <c r="I500" s="5"/>
      <c r="J500" s="5">
        <v>20457218.469999999</v>
      </c>
      <c r="K500" s="5">
        <v>116501278.47</v>
      </c>
      <c r="L500" s="5">
        <v>72926482.010000005</v>
      </c>
      <c r="M500" s="5">
        <v>44188719.490000002</v>
      </c>
      <c r="N500" s="5">
        <v>22555221.98</v>
      </c>
      <c r="O500" s="5">
        <v>4614934.83</v>
      </c>
      <c r="P500" s="5">
        <v>868322.62</v>
      </c>
      <c r="Q500" s="5">
        <v>179856.8</v>
      </c>
      <c r="R500" s="5">
        <v>299850.03999999998</v>
      </c>
      <c r="S500" s="5"/>
      <c r="T500" s="5">
        <v>888180</v>
      </c>
      <c r="U500" s="5">
        <v>3188087.24</v>
      </c>
      <c r="V500" s="5">
        <v>1981281.41</v>
      </c>
      <c r="W500" s="5">
        <v>4852972.58</v>
      </c>
      <c r="X500" s="5">
        <v>918082.73</v>
      </c>
      <c r="Y500" s="5">
        <v>1130960.82</v>
      </c>
      <c r="Z500" s="5">
        <v>6025126.0800000001</v>
      </c>
      <c r="AA500" s="5">
        <v>2264192.5699999998</v>
      </c>
      <c r="AB500" s="5">
        <v>1431038.15</v>
      </c>
      <c r="AC500" s="5">
        <v>27555.57</v>
      </c>
    </row>
    <row r="501" spans="1:29" x14ac:dyDescent="0.2">
      <c r="A501" s="7">
        <v>1</v>
      </c>
      <c r="B501" s="4">
        <v>112679403</v>
      </c>
      <c r="C501" s="4" t="s">
        <v>348</v>
      </c>
      <c r="D501" s="4" t="s">
        <v>19</v>
      </c>
      <c r="E501" s="5">
        <v>28458769.699999999</v>
      </c>
      <c r="F501" s="5">
        <v>12515407.800000001</v>
      </c>
      <c r="G501" s="5">
        <v>924197.33</v>
      </c>
      <c r="H501" s="5">
        <f t="shared" si="7"/>
        <v>41898374.829999998</v>
      </c>
      <c r="I501" s="5"/>
      <c r="J501" s="5">
        <v>14501369.84</v>
      </c>
      <c r="K501" s="5">
        <v>56399744.670000002</v>
      </c>
      <c r="L501" s="5">
        <v>34476742.270000003</v>
      </c>
      <c r="M501" s="5">
        <v>21601783.109999999</v>
      </c>
      <c r="N501" s="5">
        <v>6026521.0899999999</v>
      </c>
      <c r="O501" s="5">
        <v>781311.27</v>
      </c>
      <c r="P501" s="5">
        <v>49154.23</v>
      </c>
      <c r="Q501" s="5"/>
      <c r="R501" s="5"/>
      <c r="S501" s="5"/>
      <c r="T501" s="5"/>
      <c r="U501" s="5">
        <v>1354926.16</v>
      </c>
      <c r="V501" s="5">
        <v>1653466.09</v>
      </c>
      <c r="W501" s="5">
        <v>3125872.63</v>
      </c>
      <c r="X501" s="5">
        <v>378077.13</v>
      </c>
      <c r="Y501" s="5">
        <v>652470.76</v>
      </c>
      <c r="Z501" s="5">
        <v>3270121.15</v>
      </c>
      <c r="AA501" s="5">
        <v>2039203.57</v>
      </c>
      <c r="AB501" s="5">
        <v>9213.9500000000007</v>
      </c>
      <c r="AC501" s="5">
        <v>32056.36</v>
      </c>
    </row>
    <row r="502" spans="1:29" x14ac:dyDescent="0.2">
      <c r="A502" s="7">
        <v>3</v>
      </c>
      <c r="B502" s="4">
        <v>103020407</v>
      </c>
      <c r="C502" s="4" t="s">
        <v>580</v>
      </c>
      <c r="D502" s="4" t="s">
        <v>504</v>
      </c>
      <c r="E502" s="5">
        <v>3338932</v>
      </c>
      <c r="F502" s="5">
        <v>2348794</v>
      </c>
      <c r="G502" s="5">
        <v>228219</v>
      </c>
      <c r="H502" s="5">
        <f t="shared" ref="H502:H513" si="8">SUM(E502:G502)</f>
        <v>5915945</v>
      </c>
      <c r="I502" s="5"/>
      <c r="J502" s="5">
        <v>1636422</v>
      </c>
      <c r="K502" s="5">
        <v>7552367</v>
      </c>
      <c r="L502" s="5"/>
      <c r="M502" s="5"/>
      <c r="N502" s="5">
        <v>484296</v>
      </c>
      <c r="O502" s="5">
        <v>2853673</v>
      </c>
      <c r="P502" s="5">
        <v>963</v>
      </c>
      <c r="Q502" s="5"/>
      <c r="R502" s="5"/>
      <c r="S502" s="5"/>
      <c r="T502" s="5"/>
      <c r="U502" s="5">
        <v>125870</v>
      </c>
      <c r="V502" s="5">
        <v>552312</v>
      </c>
      <c r="W502" s="5">
        <v>657403</v>
      </c>
      <c r="X502" s="5"/>
      <c r="Y502" s="5">
        <v>268856</v>
      </c>
      <c r="Z502" s="5">
        <v>744353</v>
      </c>
      <c r="AA502" s="5"/>
      <c r="AB502" s="5"/>
      <c r="AC502" s="5"/>
    </row>
    <row r="503" spans="1:29" x14ac:dyDescent="0.2">
      <c r="A503" s="7">
        <v>3</v>
      </c>
      <c r="B503" s="4">
        <v>103023807</v>
      </c>
      <c r="C503" s="4" t="s">
        <v>579</v>
      </c>
      <c r="D503" s="4" t="s">
        <v>504</v>
      </c>
      <c r="E503" s="5">
        <v>3084429.26</v>
      </c>
      <c r="F503" s="5">
        <v>2222585.36</v>
      </c>
      <c r="G503" s="5">
        <v>369357.99</v>
      </c>
      <c r="H503" s="5">
        <f t="shared" si="8"/>
        <v>5676372.6099999994</v>
      </c>
      <c r="I503" s="5">
        <v>81134.52</v>
      </c>
      <c r="J503" s="5">
        <v>102295.54</v>
      </c>
      <c r="K503" s="5">
        <v>5859802.6699999999</v>
      </c>
      <c r="L503" s="5"/>
      <c r="M503" s="5">
        <v>299951.74</v>
      </c>
      <c r="N503" s="5">
        <v>309259.12</v>
      </c>
      <c r="O503" s="5">
        <v>2265893.75</v>
      </c>
      <c r="P503" s="5"/>
      <c r="Q503" s="5"/>
      <c r="R503" s="5">
        <v>209324.65</v>
      </c>
      <c r="S503" s="5"/>
      <c r="T503" s="5"/>
      <c r="U503" s="5">
        <v>304837.90999999997</v>
      </c>
      <c r="V503" s="5">
        <v>1792.75</v>
      </c>
      <c r="W503" s="5">
        <v>634329.25</v>
      </c>
      <c r="X503" s="5">
        <v>3265.18</v>
      </c>
      <c r="Y503" s="5">
        <v>209654.46</v>
      </c>
      <c r="Z503" s="5">
        <v>914006.12</v>
      </c>
      <c r="AA503" s="5"/>
      <c r="AB503" s="5">
        <v>154699.69</v>
      </c>
      <c r="AC503" s="5"/>
    </row>
    <row r="504" spans="1:29" x14ac:dyDescent="0.2">
      <c r="A504" s="7">
        <v>3</v>
      </c>
      <c r="B504" s="4">
        <v>103027307</v>
      </c>
      <c r="C504" s="4" t="s">
        <v>590</v>
      </c>
      <c r="D504" s="4" t="s">
        <v>504</v>
      </c>
      <c r="E504" s="5">
        <v>3539064</v>
      </c>
      <c r="F504" s="5">
        <v>2249698</v>
      </c>
      <c r="G504" s="5">
        <v>18289</v>
      </c>
      <c r="H504" s="5">
        <f t="shared" si="8"/>
        <v>5807051</v>
      </c>
      <c r="I504" s="5">
        <v>695183</v>
      </c>
      <c r="J504" s="5">
        <v>79758</v>
      </c>
      <c r="K504" s="5">
        <v>6581992</v>
      </c>
      <c r="L504" s="5"/>
      <c r="M504" s="5">
        <v>1156473</v>
      </c>
      <c r="N504" s="5"/>
      <c r="O504" s="5">
        <v>2382591</v>
      </c>
      <c r="P504" s="5"/>
      <c r="Q504" s="5"/>
      <c r="R504" s="5"/>
      <c r="S504" s="5"/>
      <c r="T504" s="5"/>
      <c r="U504" s="5">
        <v>251859</v>
      </c>
      <c r="V504" s="5">
        <v>13487</v>
      </c>
      <c r="W504" s="5">
        <v>894250</v>
      </c>
      <c r="X504" s="5">
        <v>1372</v>
      </c>
      <c r="Y504" s="5">
        <v>161242</v>
      </c>
      <c r="Z504" s="5">
        <v>801701</v>
      </c>
      <c r="AA504" s="5"/>
      <c r="AB504" s="5">
        <v>125787</v>
      </c>
      <c r="AC504" s="5"/>
    </row>
    <row r="505" spans="1:29" x14ac:dyDescent="0.2">
      <c r="A505" s="7">
        <v>3</v>
      </c>
      <c r="B505" s="4">
        <v>103028807</v>
      </c>
      <c r="C505" s="4" t="s">
        <v>594</v>
      </c>
      <c r="D505" s="4" t="s">
        <v>504</v>
      </c>
      <c r="E505" s="5">
        <v>3702386.31</v>
      </c>
      <c r="F505" s="5">
        <v>1834358.58</v>
      </c>
      <c r="G505" s="5"/>
      <c r="H505" s="5">
        <f t="shared" si="8"/>
        <v>5536744.8900000006</v>
      </c>
      <c r="I505" s="5"/>
      <c r="J505" s="5">
        <v>26424.28</v>
      </c>
      <c r="K505" s="5">
        <v>5563169.1699999999</v>
      </c>
      <c r="L505" s="5"/>
      <c r="M505" s="5">
        <v>457763.5</v>
      </c>
      <c r="N505" s="5"/>
      <c r="O505" s="5">
        <v>2720157.32</v>
      </c>
      <c r="P505" s="5"/>
      <c r="Q505" s="5"/>
      <c r="R505" s="5">
        <v>524465.49</v>
      </c>
      <c r="S505" s="5"/>
      <c r="T505" s="5"/>
      <c r="U505" s="5">
        <v>250832.67</v>
      </c>
      <c r="V505" s="5">
        <v>24474.42</v>
      </c>
      <c r="W505" s="5">
        <v>537619.56999999995</v>
      </c>
      <c r="X505" s="5"/>
      <c r="Y505" s="5">
        <v>157866.89000000001</v>
      </c>
      <c r="Z505" s="5">
        <v>863565.03</v>
      </c>
      <c r="AA505" s="5"/>
      <c r="AB505" s="5"/>
      <c r="AC505" s="5"/>
    </row>
    <row r="506" spans="1:29" x14ac:dyDescent="0.2">
      <c r="A506" s="7">
        <v>3</v>
      </c>
      <c r="B506" s="4">
        <v>128034607</v>
      </c>
      <c r="C506" s="4" t="s">
        <v>630</v>
      </c>
      <c r="D506" s="4" t="s">
        <v>117</v>
      </c>
      <c r="E506" s="5">
        <v>3292372.49</v>
      </c>
      <c r="F506" s="5">
        <v>3353101.54</v>
      </c>
      <c r="G506" s="5">
        <v>33626.58</v>
      </c>
      <c r="H506" s="5">
        <f t="shared" si="8"/>
        <v>6679100.6100000003</v>
      </c>
      <c r="I506" s="5">
        <v>1000</v>
      </c>
      <c r="J506" s="5">
        <v>68134.86</v>
      </c>
      <c r="K506" s="5">
        <v>6748235.4699999997</v>
      </c>
      <c r="L506" s="5"/>
      <c r="M506" s="5">
        <v>1484123.44</v>
      </c>
      <c r="N506" s="5"/>
      <c r="O506" s="5">
        <v>1792328.99</v>
      </c>
      <c r="P506" s="5">
        <v>15920.06</v>
      </c>
      <c r="Q506" s="5"/>
      <c r="R506" s="5"/>
      <c r="S506" s="5"/>
      <c r="T506" s="5"/>
      <c r="U506" s="5">
        <v>479043.79</v>
      </c>
      <c r="V506" s="5">
        <v>215934.01</v>
      </c>
      <c r="W506" s="5">
        <v>569015.46</v>
      </c>
      <c r="X506" s="5">
        <v>80121.84</v>
      </c>
      <c r="Y506" s="5">
        <v>175527.36</v>
      </c>
      <c r="Z506" s="5">
        <v>740912.83</v>
      </c>
      <c r="AA506" s="5">
        <v>829713.82</v>
      </c>
      <c r="AB506" s="5">
        <v>262832.43</v>
      </c>
      <c r="AC506" s="5"/>
    </row>
    <row r="507" spans="1:29" x14ac:dyDescent="0.2">
      <c r="A507" s="7">
        <v>3</v>
      </c>
      <c r="B507" s="4">
        <v>127041307</v>
      </c>
      <c r="C507" s="4" t="s">
        <v>633</v>
      </c>
      <c r="D507" s="4" t="s">
        <v>116</v>
      </c>
      <c r="E507" s="5">
        <v>2922326</v>
      </c>
      <c r="F507" s="5">
        <v>2147104</v>
      </c>
      <c r="G507" s="5">
        <v>58467</v>
      </c>
      <c r="H507" s="5">
        <f t="shared" si="8"/>
        <v>5127897</v>
      </c>
      <c r="I507" s="5"/>
      <c r="J507" s="5">
        <v>377</v>
      </c>
      <c r="K507" s="5">
        <v>5128274</v>
      </c>
      <c r="L507" s="5"/>
      <c r="M507" s="5">
        <v>414349</v>
      </c>
      <c r="N507" s="5">
        <v>49542</v>
      </c>
      <c r="O507" s="5">
        <v>2458435</v>
      </c>
      <c r="P507" s="5"/>
      <c r="Q507" s="5"/>
      <c r="R507" s="5"/>
      <c r="S507" s="5"/>
      <c r="T507" s="5"/>
      <c r="U507" s="5">
        <v>271001</v>
      </c>
      <c r="V507" s="5">
        <v>21451</v>
      </c>
      <c r="W507" s="5">
        <v>586563</v>
      </c>
      <c r="X507" s="5">
        <v>64881</v>
      </c>
      <c r="Y507" s="5">
        <v>338620</v>
      </c>
      <c r="Z507" s="5">
        <v>856951</v>
      </c>
      <c r="AA507" s="5">
        <v>7637</v>
      </c>
      <c r="AB507" s="5"/>
      <c r="AC507" s="5"/>
    </row>
    <row r="508" spans="1:29" x14ac:dyDescent="0.2">
      <c r="A508" s="7">
        <v>3</v>
      </c>
      <c r="B508" s="4">
        <v>108051307</v>
      </c>
      <c r="C508" s="4" t="s">
        <v>625</v>
      </c>
      <c r="D508" s="4" t="s">
        <v>517</v>
      </c>
      <c r="E508" s="5">
        <v>877987.23</v>
      </c>
      <c r="F508" s="5">
        <v>780224.02</v>
      </c>
      <c r="G508" s="5">
        <v>535</v>
      </c>
      <c r="H508" s="5">
        <f t="shared" si="8"/>
        <v>1658746.25</v>
      </c>
      <c r="I508" s="5"/>
      <c r="J508" s="5">
        <v>571.41</v>
      </c>
      <c r="K508" s="5">
        <v>1659317.66</v>
      </c>
      <c r="L508" s="5"/>
      <c r="M508" s="5"/>
      <c r="N508" s="5">
        <v>27532.77</v>
      </c>
      <c r="O508" s="5">
        <v>821435.59</v>
      </c>
      <c r="P508" s="5"/>
      <c r="Q508" s="5"/>
      <c r="R508" s="5">
        <v>29018.87</v>
      </c>
      <c r="S508" s="5"/>
      <c r="T508" s="5"/>
      <c r="U508" s="5">
        <v>75897.95</v>
      </c>
      <c r="V508" s="5">
        <v>39552.769999999997</v>
      </c>
      <c r="W508" s="5">
        <v>413130.27</v>
      </c>
      <c r="X508" s="5"/>
      <c r="Y508" s="5">
        <v>5600</v>
      </c>
      <c r="Z508" s="5">
        <v>245332.27</v>
      </c>
      <c r="AA508" s="5">
        <v>710.76</v>
      </c>
      <c r="AB508" s="5"/>
      <c r="AC508" s="5"/>
    </row>
    <row r="509" spans="1:29" x14ac:dyDescent="0.2">
      <c r="A509" s="7">
        <v>3</v>
      </c>
      <c r="B509" s="4">
        <v>114060557</v>
      </c>
      <c r="C509" s="4" t="s">
        <v>612</v>
      </c>
      <c r="D509" s="4" t="s">
        <v>22</v>
      </c>
      <c r="E509" s="5">
        <v>7364644.9199999999</v>
      </c>
      <c r="F509" s="5">
        <v>6117865.3300000001</v>
      </c>
      <c r="G509" s="5">
        <v>103987.2</v>
      </c>
      <c r="H509" s="5">
        <f t="shared" si="8"/>
        <v>13586497.449999999</v>
      </c>
      <c r="I509" s="5"/>
      <c r="J509" s="5">
        <v>359465.29</v>
      </c>
      <c r="K509" s="5">
        <v>13945962.74</v>
      </c>
      <c r="L509" s="5"/>
      <c r="M509" s="5">
        <v>178663.69</v>
      </c>
      <c r="N509" s="5"/>
      <c r="O509" s="5">
        <v>7185981.2300000004</v>
      </c>
      <c r="P509" s="5"/>
      <c r="Q509" s="5"/>
      <c r="R509" s="5"/>
      <c r="S509" s="5"/>
      <c r="T509" s="5"/>
      <c r="U509" s="5">
        <v>710927.3</v>
      </c>
      <c r="V509" s="5">
        <v>364592.35</v>
      </c>
      <c r="W509" s="5">
        <v>1201689.42</v>
      </c>
      <c r="X509" s="5">
        <v>52112.75</v>
      </c>
      <c r="Y509" s="5">
        <v>415795.1</v>
      </c>
      <c r="Z509" s="5">
        <v>1944793.84</v>
      </c>
      <c r="AA509" s="5">
        <v>1124981.99</v>
      </c>
      <c r="AB509" s="5">
        <v>302972.58</v>
      </c>
      <c r="AC509" s="5"/>
    </row>
    <row r="510" spans="1:29" x14ac:dyDescent="0.2">
      <c r="A510" s="7">
        <v>3</v>
      </c>
      <c r="B510" s="4">
        <v>114067107</v>
      </c>
      <c r="C510" s="4" t="s">
        <v>607</v>
      </c>
      <c r="D510" s="4" t="s">
        <v>22</v>
      </c>
      <c r="E510" s="5">
        <v>5155735.8099999996</v>
      </c>
      <c r="F510" s="5">
        <v>3015403.82</v>
      </c>
      <c r="G510" s="5">
        <v>15803.14</v>
      </c>
      <c r="H510" s="5">
        <f t="shared" si="8"/>
        <v>8186942.7699999986</v>
      </c>
      <c r="I510" s="5"/>
      <c r="J510" s="5">
        <v>40000</v>
      </c>
      <c r="K510" s="5">
        <v>8226942.7699999996</v>
      </c>
      <c r="L510" s="5"/>
      <c r="M510" s="5"/>
      <c r="N510" s="5">
        <v>47007.72</v>
      </c>
      <c r="O510" s="5">
        <v>5108728.09</v>
      </c>
      <c r="P510" s="5"/>
      <c r="Q510" s="5"/>
      <c r="R510" s="5"/>
      <c r="S510" s="5"/>
      <c r="T510" s="5"/>
      <c r="U510" s="5">
        <v>390829.19</v>
      </c>
      <c r="V510" s="5">
        <v>176099.11</v>
      </c>
      <c r="W510" s="5">
        <v>858845.09</v>
      </c>
      <c r="X510" s="5">
        <v>94242.63</v>
      </c>
      <c r="Y510" s="5">
        <v>216535.06</v>
      </c>
      <c r="Z510" s="5">
        <v>993739.97</v>
      </c>
      <c r="AA510" s="5"/>
      <c r="AB510" s="5">
        <v>285112.77</v>
      </c>
      <c r="AC510" s="5"/>
    </row>
    <row r="511" spans="1:29" x14ac:dyDescent="0.2">
      <c r="A511" s="7">
        <v>3</v>
      </c>
      <c r="B511" s="4">
        <v>108070607</v>
      </c>
      <c r="C511" s="4" t="s">
        <v>627</v>
      </c>
      <c r="D511" s="4" t="s">
        <v>518</v>
      </c>
      <c r="E511" s="5">
        <v>4823458.3</v>
      </c>
      <c r="F511" s="5">
        <v>2836218.53</v>
      </c>
      <c r="G511" s="5">
        <v>47210.94</v>
      </c>
      <c r="H511" s="5">
        <f t="shared" si="8"/>
        <v>7706887.7700000005</v>
      </c>
      <c r="I511" s="5">
        <v>169200</v>
      </c>
      <c r="J511" s="5">
        <v>10254.870000000001</v>
      </c>
      <c r="K511" s="5">
        <v>7886342.6399999997</v>
      </c>
      <c r="L511" s="5"/>
      <c r="M511" s="5">
        <v>9697.11</v>
      </c>
      <c r="N511" s="5"/>
      <c r="O511" s="5">
        <v>3076441.18</v>
      </c>
      <c r="P511" s="5"/>
      <c r="Q511" s="5"/>
      <c r="R511" s="5">
        <v>1737320.01</v>
      </c>
      <c r="S511" s="5"/>
      <c r="T511" s="5"/>
      <c r="U511" s="5">
        <v>416666.94</v>
      </c>
      <c r="V511" s="5">
        <v>16718.72</v>
      </c>
      <c r="W511" s="5">
        <v>598094.03</v>
      </c>
      <c r="X511" s="5">
        <v>28136.06</v>
      </c>
      <c r="Y511" s="5">
        <v>312862.61</v>
      </c>
      <c r="Z511" s="5">
        <v>1325382.32</v>
      </c>
      <c r="AA511" s="5"/>
      <c r="AB511" s="5">
        <v>138357.85</v>
      </c>
      <c r="AC511" s="5"/>
    </row>
    <row r="512" spans="1:29" x14ac:dyDescent="0.2">
      <c r="A512" s="7">
        <v>3</v>
      </c>
      <c r="B512" s="4">
        <v>117080607</v>
      </c>
      <c r="C512" s="4" t="s">
        <v>608</v>
      </c>
      <c r="D512" s="4" t="s">
        <v>31</v>
      </c>
      <c r="E512" s="5">
        <v>2288151.5299999998</v>
      </c>
      <c r="F512" s="5">
        <v>786653.82</v>
      </c>
      <c r="G512" s="5">
        <v>4268.91</v>
      </c>
      <c r="H512" s="5">
        <f t="shared" si="8"/>
        <v>3079074.26</v>
      </c>
      <c r="I512" s="5"/>
      <c r="J512" s="5">
        <v>728264.24</v>
      </c>
      <c r="K512" s="5">
        <v>3807338.5</v>
      </c>
      <c r="L512" s="5"/>
      <c r="M512" s="5">
        <v>196290.02</v>
      </c>
      <c r="N512" s="5"/>
      <c r="O512" s="5">
        <v>1364812.9</v>
      </c>
      <c r="P512" s="5"/>
      <c r="Q512" s="5"/>
      <c r="R512" s="5">
        <v>727048.61</v>
      </c>
      <c r="S512" s="5"/>
      <c r="T512" s="5"/>
      <c r="U512" s="5"/>
      <c r="V512" s="5"/>
      <c r="W512" s="5">
        <v>401469.53</v>
      </c>
      <c r="X512" s="5"/>
      <c r="Y512" s="5"/>
      <c r="Z512" s="5">
        <v>385184.29</v>
      </c>
      <c r="AA512" s="5"/>
      <c r="AB512" s="5"/>
      <c r="AC512" s="5"/>
    </row>
    <row r="513" spans="1:29" x14ac:dyDescent="0.2">
      <c r="A513" s="7">
        <v>3</v>
      </c>
      <c r="B513" s="4">
        <v>122091457</v>
      </c>
      <c r="C513" s="4" t="s">
        <v>623</v>
      </c>
      <c r="D513" s="4" t="s">
        <v>45</v>
      </c>
      <c r="E513" s="5">
        <v>13834233</v>
      </c>
      <c r="F513" s="5">
        <v>6698934</v>
      </c>
      <c r="G513" s="5">
        <v>131854</v>
      </c>
      <c r="H513" s="5">
        <f t="shared" si="8"/>
        <v>20665021</v>
      </c>
      <c r="I513" s="5">
        <v>13787</v>
      </c>
      <c r="J513" s="5">
        <v>84633</v>
      </c>
      <c r="K513" s="5">
        <v>20763441</v>
      </c>
      <c r="L513" s="5"/>
      <c r="M513" s="5">
        <v>5971645</v>
      </c>
      <c r="N513" s="5">
        <v>2772451</v>
      </c>
      <c r="O513" s="5">
        <v>4937544</v>
      </c>
      <c r="P513" s="5"/>
      <c r="Q513" s="5"/>
      <c r="R513" s="5">
        <v>152593</v>
      </c>
      <c r="S513" s="5"/>
      <c r="T513" s="5"/>
      <c r="U513" s="5">
        <v>984053</v>
      </c>
      <c r="V513" s="5">
        <v>822410</v>
      </c>
      <c r="W513" s="5">
        <v>1398239</v>
      </c>
      <c r="X513" s="5">
        <v>124062</v>
      </c>
      <c r="Y513" s="5">
        <v>556793</v>
      </c>
      <c r="Z513" s="5">
        <v>2307683</v>
      </c>
      <c r="AA513" s="5"/>
      <c r="AB513" s="5">
        <v>505694</v>
      </c>
      <c r="AC513" s="5"/>
    </row>
    <row r="514" spans="1:29" x14ac:dyDescent="0.2">
      <c r="A514" s="7">
        <v>3</v>
      </c>
      <c r="B514" s="4">
        <v>122097007</v>
      </c>
      <c r="C514" s="4" t="s">
        <v>629</v>
      </c>
      <c r="D514" s="4" t="s">
        <v>45</v>
      </c>
      <c r="E514" s="5">
        <v>4733877.28</v>
      </c>
      <c r="F514" s="5">
        <v>3505826.43</v>
      </c>
      <c r="G514" s="5">
        <v>33996.910000000003</v>
      </c>
      <c r="H514" s="5">
        <f t="shared" ref="H514:H577" si="9">SUM(E514:G514)</f>
        <v>8273700.620000001</v>
      </c>
      <c r="I514" s="5"/>
      <c r="J514" s="5">
        <v>1592865.58</v>
      </c>
      <c r="K514" s="5">
        <v>9866566.1999999993</v>
      </c>
      <c r="L514" s="5"/>
      <c r="M514" s="5">
        <v>351331.86</v>
      </c>
      <c r="N514" s="5"/>
      <c r="O514" s="5">
        <v>4172492.7</v>
      </c>
      <c r="P514" s="5">
        <v>78753.440000000002</v>
      </c>
      <c r="Q514" s="5"/>
      <c r="R514" s="5">
        <v>131299.28</v>
      </c>
      <c r="S514" s="5"/>
      <c r="T514" s="5"/>
      <c r="U514" s="5">
        <v>717691.97</v>
      </c>
      <c r="V514" s="5">
        <v>20404.36</v>
      </c>
      <c r="W514" s="5">
        <v>853288.53</v>
      </c>
      <c r="X514" s="5">
        <v>100023.18</v>
      </c>
      <c r="Y514" s="5">
        <v>346779.71</v>
      </c>
      <c r="Z514" s="5">
        <v>1145340.82</v>
      </c>
      <c r="AA514" s="5"/>
      <c r="AB514" s="5">
        <v>322297.86</v>
      </c>
      <c r="AC514" s="5"/>
    </row>
    <row r="515" spans="1:29" x14ac:dyDescent="0.2">
      <c r="A515" s="7">
        <v>3</v>
      </c>
      <c r="B515" s="4">
        <v>122099007</v>
      </c>
      <c r="C515" s="4" t="s">
        <v>751</v>
      </c>
      <c r="D515" s="4" t="s">
        <v>45</v>
      </c>
      <c r="E515" s="5">
        <v>4340145</v>
      </c>
      <c r="F515" s="5">
        <v>2869866</v>
      </c>
      <c r="G515" s="5">
        <v>3000</v>
      </c>
      <c r="H515" s="5">
        <f t="shared" si="9"/>
        <v>7213011</v>
      </c>
      <c r="I515" s="5">
        <v>3672</v>
      </c>
      <c r="J515" s="5">
        <v>326</v>
      </c>
      <c r="K515" s="5">
        <v>7217009</v>
      </c>
      <c r="L515" s="5"/>
      <c r="M515" s="5">
        <v>60538</v>
      </c>
      <c r="N515" s="5"/>
      <c r="O515" s="5">
        <v>4145359</v>
      </c>
      <c r="P515" s="5"/>
      <c r="Q515" s="5"/>
      <c r="R515" s="5">
        <v>134248</v>
      </c>
      <c r="S515" s="5"/>
      <c r="T515" s="5"/>
      <c r="U515" s="5">
        <v>477376</v>
      </c>
      <c r="V515" s="5">
        <v>322560</v>
      </c>
      <c r="W515" s="5">
        <v>332497</v>
      </c>
      <c r="X515" s="5">
        <v>82058</v>
      </c>
      <c r="Y515" s="5">
        <v>281918</v>
      </c>
      <c r="Z515" s="5">
        <v>1373457</v>
      </c>
      <c r="AA515" s="5"/>
      <c r="AB515" s="5"/>
      <c r="AC515" s="5"/>
    </row>
    <row r="516" spans="1:29" x14ac:dyDescent="0.2">
      <c r="A516" s="7">
        <v>3</v>
      </c>
      <c r="B516" s="4">
        <v>104101307</v>
      </c>
      <c r="C516" s="4" t="s">
        <v>584</v>
      </c>
      <c r="D516" s="4" t="s">
        <v>505</v>
      </c>
      <c r="E516" s="5">
        <v>2209885.9300000002</v>
      </c>
      <c r="F516" s="5">
        <v>1724714.45</v>
      </c>
      <c r="G516" s="5">
        <v>23706.77</v>
      </c>
      <c r="H516" s="5">
        <f t="shared" si="9"/>
        <v>3958307.15</v>
      </c>
      <c r="I516" s="5">
        <v>3500</v>
      </c>
      <c r="J516" s="5">
        <v>7474.68</v>
      </c>
      <c r="K516" s="5">
        <v>3969281.83</v>
      </c>
      <c r="L516" s="5"/>
      <c r="M516" s="5"/>
      <c r="N516" s="5"/>
      <c r="O516" s="5">
        <v>2171389.21</v>
      </c>
      <c r="P516" s="5"/>
      <c r="Q516" s="5"/>
      <c r="R516" s="5">
        <v>38496.720000000001</v>
      </c>
      <c r="S516" s="5"/>
      <c r="T516" s="5"/>
      <c r="U516" s="5">
        <v>350492.33</v>
      </c>
      <c r="V516" s="5">
        <v>293619.95</v>
      </c>
      <c r="W516" s="5">
        <v>283178.17</v>
      </c>
      <c r="X516" s="5"/>
      <c r="Y516" s="5">
        <v>181157.12</v>
      </c>
      <c r="Z516" s="5">
        <v>611079.75</v>
      </c>
      <c r="AA516" s="5"/>
      <c r="AB516" s="5">
        <v>5187.13</v>
      </c>
      <c r="AC516" s="5"/>
    </row>
    <row r="517" spans="1:29" x14ac:dyDescent="0.2">
      <c r="A517" s="7">
        <v>3</v>
      </c>
      <c r="B517" s="4">
        <v>108110307</v>
      </c>
      <c r="C517" s="4" t="s">
        <v>628</v>
      </c>
      <c r="D517" s="4" t="s">
        <v>519</v>
      </c>
      <c r="E517" s="5">
        <v>1864943</v>
      </c>
      <c r="F517" s="5">
        <v>1431706.08</v>
      </c>
      <c r="G517" s="5">
        <v>15665.25</v>
      </c>
      <c r="H517" s="5">
        <f t="shared" si="9"/>
        <v>3312314.33</v>
      </c>
      <c r="I517" s="5"/>
      <c r="J517" s="5">
        <v>20931.080000000002</v>
      </c>
      <c r="K517" s="5">
        <v>3333245.41</v>
      </c>
      <c r="L517" s="5"/>
      <c r="M517" s="5">
        <v>75049.63</v>
      </c>
      <c r="N517" s="5">
        <v>73917.14</v>
      </c>
      <c r="O517" s="5">
        <v>1562874.83</v>
      </c>
      <c r="P517" s="5">
        <v>103353.3</v>
      </c>
      <c r="Q517" s="5"/>
      <c r="R517" s="5">
        <v>49748.1</v>
      </c>
      <c r="S517" s="5"/>
      <c r="T517" s="5"/>
      <c r="U517" s="5">
        <v>102170.71</v>
      </c>
      <c r="V517" s="5">
        <v>308043.98</v>
      </c>
      <c r="W517" s="5">
        <v>240819.46</v>
      </c>
      <c r="X517" s="5"/>
      <c r="Y517" s="5">
        <v>143659.1</v>
      </c>
      <c r="Z517" s="5">
        <v>442038.3</v>
      </c>
      <c r="AA517" s="5"/>
      <c r="AB517" s="5">
        <v>194974.53</v>
      </c>
      <c r="AC517" s="5"/>
    </row>
    <row r="518" spans="1:29" x14ac:dyDescent="0.2">
      <c r="A518" s="7">
        <v>3</v>
      </c>
      <c r="B518" s="4">
        <v>108112607</v>
      </c>
      <c r="C518" s="4" t="s">
        <v>740</v>
      </c>
      <c r="D518" s="4" t="s">
        <v>519</v>
      </c>
      <c r="E518" s="5">
        <v>3215504.27</v>
      </c>
      <c r="F518" s="5">
        <v>2459523.08</v>
      </c>
      <c r="G518" s="5">
        <v>11216.93</v>
      </c>
      <c r="H518" s="5">
        <f t="shared" si="9"/>
        <v>5686244.2799999993</v>
      </c>
      <c r="I518" s="5">
        <v>84370.8</v>
      </c>
      <c r="J518" s="5">
        <v>6574.34</v>
      </c>
      <c r="K518" s="5">
        <v>5777189.4199999999</v>
      </c>
      <c r="L518" s="5"/>
      <c r="M518" s="5">
        <v>11893.48</v>
      </c>
      <c r="N518" s="5"/>
      <c r="O518" s="5">
        <v>1449664.16</v>
      </c>
      <c r="P518" s="5"/>
      <c r="Q518" s="5"/>
      <c r="R518" s="5">
        <v>1753946.63</v>
      </c>
      <c r="S518" s="5"/>
      <c r="T518" s="5"/>
      <c r="U518" s="5">
        <v>162066.20000000001</v>
      </c>
      <c r="V518" s="5">
        <v>60599.15</v>
      </c>
      <c r="W518" s="5">
        <v>594824.48</v>
      </c>
      <c r="X518" s="5">
        <v>112311.22</v>
      </c>
      <c r="Y518" s="5">
        <v>252534.75</v>
      </c>
      <c r="Z518" s="5">
        <v>1277187.28</v>
      </c>
      <c r="AA518" s="5"/>
      <c r="AB518" s="5"/>
      <c r="AC518" s="5"/>
    </row>
    <row r="519" spans="1:29" x14ac:dyDescent="0.2">
      <c r="A519" s="7">
        <v>3</v>
      </c>
      <c r="B519" s="4">
        <v>121131507</v>
      </c>
      <c r="C519" s="4" t="s">
        <v>596</v>
      </c>
      <c r="D519" s="4" t="s">
        <v>43</v>
      </c>
      <c r="E519" s="5">
        <v>3883391</v>
      </c>
      <c r="F519" s="5">
        <v>2410990</v>
      </c>
      <c r="G519" s="5">
        <v>65117</v>
      </c>
      <c r="H519" s="5">
        <f t="shared" si="9"/>
        <v>6359498</v>
      </c>
      <c r="I519" s="5">
        <v>5076</v>
      </c>
      <c r="J519" s="5">
        <v>151428</v>
      </c>
      <c r="K519" s="5">
        <v>6516002</v>
      </c>
      <c r="L519" s="5"/>
      <c r="M519" s="5">
        <v>892783</v>
      </c>
      <c r="N519" s="5">
        <v>928107</v>
      </c>
      <c r="O519" s="5">
        <v>1734226</v>
      </c>
      <c r="P519" s="5">
        <v>328275</v>
      </c>
      <c r="Q519" s="5"/>
      <c r="R519" s="5"/>
      <c r="S519" s="5"/>
      <c r="T519" s="5"/>
      <c r="U519" s="5">
        <v>88532</v>
      </c>
      <c r="V519" s="5">
        <v>119807</v>
      </c>
      <c r="W519" s="5">
        <v>581382</v>
      </c>
      <c r="X519" s="5">
        <v>76312</v>
      </c>
      <c r="Y519" s="5">
        <v>293296</v>
      </c>
      <c r="Z519" s="5">
        <v>1020755</v>
      </c>
      <c r="AA519" s="5">
        <v>230906</v>
      </c>
      <c r="AB519" s="5"/>
      <c r="AC519" s="5"/>
    </row>
    <row r="520" spans="1:29" x14ac:dyDescent="0.2">
      <c r="A520" s="7">
        <v>3</v>
      </c>
      <c r="B520" s="4">
        <v>110141607</v>
      </c>
      <c r="C520" s="4" t="s">
        <v>601</v>
      </c>
      <c r="D520" s="4" t="s">
        <v>11</v>
      </c>
      <c r="E520" s="5">
        <v>5016741.1100000003</v>
      </c>
      <c r="F520" s="5">
        <v>2019768.16</v>
      </c>
      <c r="G520" s="5">
        <v>8436</v>
      </c>
      <c r="H520" s="5">
        <f t="shared" si="9"/>
        <v>7044945.2700000005</v>
      </c>
      <c r="I520" s="5"/>
      <c r="J520" s="5">
        <v>1727854.39</v>
      </c>
      <c r="K520" s="5">
        <v>8772799.6600000001</v>
      </c>
      <c r="L520" s="5"/>
      <c r="M520" s="5"/>
      <c r="N520" s="5"/>
      <c r="O520" s="5">
        <v>1719322.93</v>
      </c>
      <c r="P520" s="5"/>
      <c r="Q520" s="5"/>
      <c r="R520" s="5">
        <v>3297418.18</v>
      </c>
      <c r="S520" s="5"/>
      <c r="T520" s="5"/>
      <c r="U520" s="5"/>
      <c r="V520" s="5">
        <v>151117.96</v>
      </c>
      <c r="W520" s="5">
        <v>964451.65</v>
      </c>
      <c r="X520" s="5"/>
      <c r="Y520" s="5">
        <v>166580.21</v>
      </c>
      <c r="Z520" s="5">
        <v>661115.34</v>
      </c>
      <c r="AA520" s="5"/>
      <c r="AB520" s="5">
        <v>76503</v>
      </c>
      <c r="AC520" s="5"/>
    </row>
    <row r="521" spans="1:29" x14ac:dyDescent="0.2">
      <c r="A521" s="7">
        <v>3</v>
      </c>
      <c r="B521" s="4">
        <v>124151607</v>
      </c>
      <c r="C521" s="4" t="s">
        <v>752</v>
      </c>
      <c r="D521" s="4" t="s">
        <v>47</v>
      </c>
      <c r="E521" s="5">
        <v>11157981.92</v>
      </c>
      <c r="F521" s="5">
        <v>12275082.710000001</v>
      </c>
      <c r="G521" s="5">
        <v>141817.46</v>
      </c>
      <c r="H521" s="5">
        <f t="shared" si="9"/>
        <v>23574882.090000004</v>
      </c>
      <c r="I521" s="5">
        <v>129568.62</v>
      </c>
      <c r="J521" s="5">
        <v>2901335.61</v>
      </c>
      <c r="K521" s="5">
        <v>26605786.32</v>
      </c>
      <c r="L521" s="5"/>
      <c r="M521" s="5">
        <v>2015116.27</v>
      </c>
      <c r="N521" s="5"/>
      <c r="O521" s="5">
        <v>7497956.9199999999</v>
      </c>
      <c r="P521" s="5"/>
      <c r="Q521" s="5"/>
      <c r="R521" s="5">
        <v>1644908.73</v>
      </c>
      <c r="S521" s="5"/>
      <c r="T521" s="5"/>
      <c r="U521" s="5">
        <v>915780.18</v>
      </c>
      <c r="V521" s="5">
        <v>93353.55</v>
      </c>
      <c r="W521" s="5">
        <v>2842380.4</v>
      </c>
      <c r="X521" s="5">
        <v>229238.01</v>
      </c>
      <c r="Y521" s="5">
        <v>12000</v>
      </c>
      <c r="Z521" s="5">
        <v>7957786.3300000001</v>
      </c>
      <c r="AA521" s="5">
        <v>42481.15</v>
      </c>
      <c r="AB521" s="5">
        <v>182063.09</v>
      </c>
      <c r="AC521" s="5"/>
    </row>
    <row r="522" spans="1:29" x14ac:dyDescent="0.2">
      <c r="A522" s="7">
        <v>3</v>
      </c>
      <c r="B522" s="4">
        <v>106161357</v>
      </c>
      <c r="C522" s="4" t="s">
        <v>589</v>
      </c>
      <c r="D522" s="4" t="s">
        <v>511</v>
      </c>
      <c r="E522" s="5">
        <v>2185287.1800000002</v>
      </c>
      <c r="F522" s="5">
        <v>1116457.6200000001</v>
      </c>
      <c r="G522" s="5">
        <v>2860.36</v>
      </c>
      <c r="H522" s="5">
        <f t="shared" si="9"/>
        <v>3304605.16</v>
      </c>
      <c r="I522" s="5"/>
      <c r="J522" s="5">
        <v>2094.35</v>
      </c>
      <c r="K522" s="5">
        <v>3306699.51</v>
      </c>
      <c r="L522" s="5"/>
      <c r="M522" s="5">
        <v>156846.24</v>
      </c>
      <c r="N522" s="5">
        <v>87452.95</v>
      </c>
      <c r="O522" s="5">
        <v>1281933.8500000001</v>
      </c>
      <c r="P522" s="5"/>
      <c r="Q522" s="5"/>
      <c r="R522" s="5">
        <v>659054.14</v>
      </c>
      <c r="S522" s="5"/>
      <c r="T522" s="5"/>
      <c r="U522" s="5">
        <v>211772.16</v>
      </c>
      <c r="V522" s="5">
        <v>94883.49</v>
      </c>
      <c r="W522" s="5">
        <v>214542.2</v>
      </c>
      <c r="X522" s="5">
        <v>47244.7</v>
      </c>
      <c r="Y522" s="5">
        <v>210536.46</v>
      </c>
      <c r="Z522" s="5">
        <v>337478.61</v>
      </c>
      <c r="AA522" s="5"/>
      <c r="AB522" s="5"/>
      <c r="AC522" s="5"/>
    </row>
    <row r="523" spans="1:29" x14ac:dyDescent="0.2">
      <c r="A523" s="7">
        <v>3</v>
      </c>
      <c r="B523" s="4">
        <v>110171607</v>
      </c>
      <c r="C523" s="4" t="s">
        <v>598</v>
      </c>
      <c r="D523" s="4" t="s">
        <v>512</v>
      </c>
      <c r="E523" s="5">
        <v>2815484.65</v>
      </c>
      <c r="F523" s="5">
        <v>1244409.1399999999</v>
      </c>
      <c r="G523" s="5">
        <v>5150</v>
      </c>
      <c r="H523" s="5">
        <f t="shared" si="9"/>
        <v>4065043.79</v>
      </c>
      <c r="I523" s="5">
        <v>43532.97</v>
      </c>
      <c r="J523" s="5">
        <v>825032</v>
      </c>
      <c r="K523" s="5">
        <v>4933608.76</v>
      </c>
      <c r="L523" s="5"/>
      <c r="M523" s="5">
        <v>133713</v>
      </c>
      <c r="N523" s="5"/>
      <c r="O523" s="5">
        <v>1337206.29</v>
      </c>
      <c r="P523" s="5"/>
      <c r="Q523" s="5"/>
      <c r="R523" s="5">
        <v>1344565.36</v>
      </c>
      <c r="S523" s="5"/>
      <c r="T523" s="5"/>
      <c r="U523" s="5">
        <v>112744.03</v>
      </c>
      <c r="V523" s="5">
        <v>199442.09</v>
      </c>
      <c r="W523" s="5">
        <v>347637.34</v>
      </c>
      <c r="X523" s="5">
        <v>198.07</v>
      </c>
      <c r="Y523" s="5">
        <v>108277.81</v>
      </c>
      <c r="Z523" s="5">
        <v>475787.3</v>
      </c>
      <c r="AA523" s="5">
        <v>322.5</v>
      </c>
      <c r="AB523" s="5"/>
      <c r="AC523" s="5"/>
    </row>
    <row r="524" spans="1:29" x14ac:dyDescent="0.2">
      <c r="A524" s="7">
        <v>3</v>
      </c>
      <c r="B524" s="4">
        <v>116191757</v>
      </c>
      <c r="C524" s="4" t="s">
        <v>597</v>
      </c>
      <c r="D524" s="4" t="s">
        <v>26</v>
      </c>
      <c r="E524" s="5">
        <v>3759218</v>
      </c>
      <c r="F524" s="5">
        <v>2385551</v>
      </c>
      <c r="G524" s="5">
        <v>183037</v>
      </c>
      <c r="H524" s="5">
        <f t="shared" si="9"/>
        <v>6327806</v>
      </c>
      <c r="I524" s="5"/>
      <c r="J524" s="5">
        <v>52599</v>
      </c>
      <c r="K524" s="5">
        <v>6380405</v>
      </c>
      <c r="L524" s="5"/>
      <c r="M524" s="5">
        <v>1557453</v>
      </c>
      <c r="N524" s="5">
        <v>447274</v>
      </c>
      <c r="O524" s="5">
        <v>1676213</v>
      </c>
      <c r="P524" s="5">
        <v>29047</v>
      </c>
      <c r="Q524" s="5"/>
      <c r="R524" s="5">
        <v>49231</v>
      </c>
      <c r="S524" s="5"/>
      <c r="T524" s="5"/>
      <c r="U524" s="5">
        <v>471876</v>
      </c>
      <c r="V524" s="5">
        <v>186935</v>
      </c>
      <c r="W524" s="5">
        <v>449390</v>
      </c>
      <c r="X524" s="5">
        <v>86776</v>
      </c>
      <c r="Y524" s="5">
        <v>211161</v>
      </c>
      <c r="Z524" s="5">
        <v>673138</v>
      </c>
      <c r="AA524" s="5">
        <v>306275</v>
      </c>
      <c r="AB524" s="5"/>
      <c r="AC524" s="5"/>
    </row>
    <row r="525" spans="1:29" x14ac:dyDescent="0.2">
      <c r="A525" s="7">
        <v>3</v>
      </c>
      <c r="B525" s="4">
        <v>105201407</v>
      </c>
      <c r="C525" s="4" t="s">
        <v>593</v>
      </c>
      <c r="D525" s="4" t="s">
        <v>508</v>
      </c>
      <c r="E525" s="5">
        <v>2951191.66</v>
      </c>
      <c r="F525" s="5">
        <v>1432233.54</v>
      </c>
      <c r="G525" s="5">
        <v>11259.21</v>
      </c>
      <c r="H525" s="5">
        <f t="shared" si="9"/>
        <v>4394684.41</v>
      </c>
      <c r="I525" s="5"/>
      <c r="J525" s="5">
        <v>788315</v>
      </c>
      <c r="K525" s="5">
        <v>5182999.41</v>
      </c>
      <c r="L525" s="5"/>
      <c r="M525" s="5">
        <v>20224.12</v>
      </c>
      <c r="N525" s="5"/>
      <c r="O525" s="5">
        <v>2080212.89</v>
      </c>
      <c r="P525" s="5"/>
      <c r="Q525" s="5"/>
      <c r="R525" s="5">
        <v>850754.65</v>
      </c>
      <c r="S525" s="5"/>
      <c r="T525" s="5"/>
      <c r="U525" s="5">
        <v>180281.95</v>
      </c>
      <c r="V525" s="5">
        <v>93521.66</v>
      </c>
      <c r="W525" s="5">
        <v>439489.83</v>
      </c>
      <c r="X525" s="5">
        <v>985.84</v>
      </c>
      <c r="Y525" s="5">
        <v>188254.39</v>
      </c>
      <c r="Z525" s="5">
        <v>529699.87</v>
      </c>
      <c r="AA525" s="5"/>
      <c r="AB525" s="5"/>
      <c r="AC525" s="5"/>
    </row>
    <row r="526" spans="1:29" x14ac:dyDescent="0.2">
      <c r="A526" s="7">
        <v>3</v>
      </c>
      <c r="B526" s="4">
        <v>115211657</v>
      </c>
      <c r="C526" s="4" t="s">
        <v>753</v>
      </c>
      <c r="D526" s="4" t="s">
        <v>23</v>
      </c>
      <c r="E526" s="5">
        <v>3601347</v>
      </c>
      <c r="F526" s="5">
        <v>3008374</v>
      </c>
      <c r="G526" s="5">
        <v>25657</v>
      </c>
      <c r="H526" s="5">
        <f t="shared" si="9"/>
        <v>6635378</v>
      </c>
      <c r="I526" s="5"/>
      <c r="J526" s="5">
        <v>711007.52</v>
      </c>
      <c r="K526" s="5">
        <v>7346385.5199999996</v>
      </c>
      <c r="L526" s="5"/>
      <c r="M526" s="5">
        <v>290098</v>
      </c>
      <c r="N526" s="5">
        <v>173037</v>
      </c>
      <c r="O526" s="5">
        <v>3131860</v>
      </c>
      <c r="P526" s="5"/>
      <c r="Q526" s="5"/>
      <c r="R526" s="5">
        <v>6352</v>
      </c>
      <c r="S526" s="5"/>
      <c r="T526" s="5"/>
      <c r="U526" s="5">
        <v>483767</v>
      </c>
      <c r="V526" s="5">
        <v>279041</v>
      </c>
      <c r="W526" s="5">
        <v>569803</v>
      </c>
      <c r="X526" s="5">
        <v>47132</v>
      </c>
      <c r="Y526" s="5">
        <v>311219</v>
      </c>
      <c r="Z526" s="5">
        <v>678983</v>
      </c>
      <c r="AA526" s="5"/>
      <c r="AB526" s="5"/>
      <c r="AC526" s="5">
        <v>638429</v>
      </c>
    </row>
    <row r="527" spans="1:29" x14ac:dyDescent="0.2">
      <c r="A527" s="7">
        <v>3</v>
      </c>
      <c r="B527" s="4">
        <v>115221607</v>
      </c>
      <c r="C527" s="4" t="s">
        <v>741</v>
      </c>
      <c r="D527" s="4" t="s">
        <v>24</v>
      </c>
      <c r="E527" s="5">
        <v>8791575.2799999993</v>
      </c>
      <c r="F527" s="5">
        <v>5141838.25</v>
      </c>
      <c r="G527" s="5">
        <v>41992.69</v>
      </c>
      <c r="H527" s="5">
        <f t="shared" si="9"/>
        <v>13975406.219999999</v>
      </c>
      <c r="I527" s="5">
        <v>167568.47</v>
      </c>
      <c r="J527" s="5">
        <v>30098</v>
      </c>
      <c r="K527" s="5">
        <v>14173072.689999999</v>
      </c>
      <c r="L527" s="5"/>
      <c r="M527" s="5">
        <v>2904451.26</v>
      </c>
      <c r="N527" s="5">
        <v>2099457.91</v>
      </c>
      <c r="O527" s="5">
        <v>3610441.03</v>
      </c>
      <c r="P527" s="5">
        <v>114523.51</v>
      </c>
      <c r="Q527" s="5"/>
      <c r="R527" s="5">
        <v>62701.57</v>
      </c>
      <c r="S527" s="5"/>
      <c r="T527" s="5"/>
      <c r="U527" s="5">
        <v>671538.49</v>
      </c>
      <c r="V527" s="5">
        <v>1308980.19</v>
      </c>
      <c r="W527" s="5">
        <v>1017739.24</v>
      </c>
      <c r="X527" s="5">
        <v>79960.22</v>
      </c>
      <c r="Y527" s="5">
        <v>492041.05</v>
      </c>
      <c r="Z527" s="5">
        <v>1565517.45</v>
      </c>
      <c r="AA527" s="5"/>
      <c r="AB527" s="5"/>
      <c r="AC527" s="5">
        <v>6061.61</v>
      </c>
    </row>
    <row r="528" spans="1:29" x14ac:dyDescent="0.2">
      <c r="A528" s="7">
        <v>3</v>
      </c>
      <c r="B528" s="4">
        <v>125232407</v>
      </c>
      <c r="C528" s="4" t="s">
        <v>742</v>
      </c>
      <c r="D528" s="4" t="s">
        <v>48</v>
      </c>
      <c r="E528" s="5">
        <v>7177709</v>
      </c>
      <c r="F528" s="5">
        <v>4893166</v>
      </c>
      <c r="G528" s="5">
        <v>77712</v>
      </c>
      <c r="H528" s="5">
        <f t="shared" si="9"/>
        <v>12148587</v>
      </c>
      <c r="I528" s="5"/>
      <c r="J528" s="5">
        <v>322589</v>
      </c>
      <c r="K528" s="5">
        <v>12471176</v>
      </c>
      <c r="L528" s="5"/>
      <c r="M528" s="5">
        <v>538140</v>
      </c>
      <c r="N528" s="5"/>
      <c r="O528" s="5">
        <v>6585098</v>
      </c>
      <c r="P528" s="5">
        <v>54471</v>
      </c>
      <c r="Q528" s="5"/>
      <c r="R528" s="5"/>
      <c r="S528" s="5"/>
      <c r="T528" s="5"/>
      <c r="U528" s="5">
        <v>552057</v>
      </c>
      <c r="V528" s="5"/>
      <c r="W528" s="5">
        <v>1240079</v>
      </c>
      <c r="X528" s="5">
        <v>85535</v>
      </c>
      <c r="Y528" s="5">
        <v>640020</v>
      </c>
      <c r="Z528" s="5">
        <v>2342072</v>
      </c>
      <c r="AA528" s="5"/>
      <c r="AB528" s="5"/>
      <c r="AC528" s="5">
        <v>33403</v>
      </c>
    </row>
    <row r="529" spans="1:29" x14ac:dyDescent="0.2">
      <c r="A529" s="7">
        <v>3</v>
      </c>
      <c r="B529" s="4">
        <v>105252807</v>
      </c>
      <c r="C529" s="4" t="s">
        <v>591</v>
      </c>
      <c r="D529" s="4" t="s">
        <v>509</v>
      </c>
      <c r="E529" s="5">
        <v>3580896</v>
      </c>
      <c r="F529" s="5">
        <v>2171526</v>
      </c>
      <c r="G529" s="5">
        <v>2700</v>
      </c>
      <c r="H529" s="5">
        <f t="shared" si="9"/>
        <v>5755122</v>
      </c>
      <c r="I529" s="5">
        <v>33658</v>
      </c>
      <c r="J529" s="5">
        <v>36400</v>
      </c>
      <c r="K529" s="5">
        <v>5825180</v>
      </c>
      <c r="L529" s="5"/>
      <c r="M529" s="5"/>
      <c r="N529" s="5">
        <v>151690</v>
      </c>
      <c r="O529" s="5">
        <v>2667769</v>
      </c>
      <c r="P529" s="5">
        <v>589669</v>
      </c>
      <c r="Q529" s="5"/>
      <c r="R529" s="5">
        <v>171768</v>
      </c>
      <c r="S529" s="5"/>
      <c r="T529" s="5"/>
      <c r="U529" s="5">
        <v>374913</v>
      </c>
      <c r="V529" s="5">
        <v>239127</v>
      </c>
      <c r="W529" s="5">
        <v>472048</v>
      </c>
      <c r="X529" s="5">
        <v>1494</v>
      </c>
      <c r="Y529" s="5">
        <v>195105</v>
      </c>
      <c r="Z529" s="5">
        <v>614251</v>
      </c>
      <c r="AA529" s="5"/>
      <c r="AB529" s="5">
        <v>274588</v>
      </c>
      <c r="AC529" s="5"/>
    </row>
    <row r="530" spans="1:29" x14ac:dyDescent="0.2">
      <c r="A530" s="7">
        <v>3</v>
      </c>
      <c r="B530" s="4">
        <v>101266007</v>
      </c>
      <c r="C530" s="4" t="s">
        <v>582</v>
      </c>
      <c r="D530" s="4" t="s">
        <v>501</v>
      </c>
      <c r="E530" s="5">
        <v>2647882.17</v>
      </c>
      <c r="F530" s="5">
        <v>1169796.5</v>
      </c>
      <c r="G530" s="5">
        <v>27778.959999999999</v>
      </c>
      <c r="H530" s="5">
        <f t="shared" si="9"/>
        <v>3845457.63</v>
      </c>
      <c r="I530" s="5"/>
      <c r="J530" s="5">
        <v>741.4</v>
      </c>
      <c r="K530" s="5">
        <v>3846199.03</v>
      </c>
      <c r="L530" s="5"/>
      <c r="M530" s="5">
        <v>477882.35</v>
      </c>
      <c r="N530" s="5">
        <v>601223.46</v>
      </c>
      <c r="O530" s="5">
        <v>1564622.71</v>
      </c>
      <c r="P530" s="5">
        <v>3780.89</v>
      </c>
      <c r="Q530" s="5"/>
      <c r="R530" s="5">
        <v>372.76</v>
      </c>
      <c r="S530" s="5"/>
      <c r="T530" s="5"/>
      <c r="U530" s="5">
        <v>107481.38</v>
      </c>
      <c r="V530" s="5">
        <v>2823.04</v>
      </c>
      <c r="W530" s="5">
        <v>433459.62</v>
      </c>
      <c r="X530" s="5">
        <v>44181.85</v>
      </c>
      <c r="Y530" s="5">
        <v>67250.990000000005</v>
      </c>
      <c r="Z530" s="5">
        <v>514599.62</v>
      </c>
      <c r="AA530" s="5"/>
      <c r="AB530" s="5"/>
      <c r="AC530" s="5"/>
    </row>
    <row r="531" spans="1:29" x14ac:dyDescent="0.2">
      <c r="A531" s="7">
        <v>3</v>
      </c>
      <c r="B531" s="4">
        <v>101262507</v>
      </c>
      <c r="C531" s="4" t="s">
        <v>743</v>
      </c>
      <c r="D531" s="4" t="s">
        <v>501</v>
      </c>
      <c r="E531" s="5">
        <v>3388692.53</v>
      </c>
      <c r="F531" s="5">
        <v>5719165.4299999997</v>
      </c>
      <c r="G531" s="5">
        <v>17363.48</v>
      </c>
      <c r="H531" s="5">
        <f t="shared" si="9"/>
        <v>9125221.4399999995</v>
      </c>
      <c r="I531" s="5"/>
      <c r="J531" s="5">
        <v>431359.85</v>
      </c>
      <c r="K531" s="5">
        <v>9556581.2899999991</v>
      </c>
      <c r="L531" s="5"/>
      <c r="M531" s="5"/>
      <c r="N531" s="5"/>
      <c r="O531" s="5">
        <v>2143537.91</v>
      </c>
      <c r="P531" s="5">
        <v>13127.38</v>
      </c>
      <c r="Q531" s="5"/>
      <c r="R531" s="5">
        <v>1232027.24</v>
      </c>
      <c r="S531" s="5"/>
      <c r="T531" s="5"/>
      <c r="U531" s="5">
        <v>257272.25</v>
      </c>
      <c r="V531" s="5">
        <v>88359.93</v>
      </c>
      <c r="W531" s="5">
        <v>476678.96</v>
      </c>
      <c r="X531" s="5"/>
      <c r="Y531" s="5">
        <v>198161.84</v>
      </c>
      <c r="Z531" s="5">
        <v>4698692.45</v>
      </c>
      <c r="AA531" s="5"/>
      <c r="AB531" s="5"/>
      <c r="AC531" s="5"/>
    </row>
    <row r="532" spans="1:29" x14ac:dyDescent="0.2">
      <c r="A532" s="7">
        <v>3</v>
      </c>
      <c r="B532" s="4">
        <v>112282307</v>
      </c>
      <c r="C532" s="4" t="s">
        <v>600</v>
      </c>
      <c r="D532" s="4" t="s">
        <v>18</v>
      </c>
      <c r="E532" s="5">
        <v>3186847.41</v>
      </c>
      <c r="F532" s="5">
        <v>2712673.76</v>
      </c>
      <c r="G532" s="5">
        <v>39805.08</v>
      </c>
      <c r="H532" s="5">
        <f t="shared" si="9"/>
        <v>5939326.25</v>
      </c>
      <c r="I532" s="5"/>
      <c r="J532" s="5">
        <v>1324805.67</v>
      </c>
      <c r="K532" s="5">
        <v>7264131.9199999999</v>
      </c>
      <c r="L532" s="5"/>
      <c r="M532" s="5"/>
      <c r="N532" s="5"/>
      <c r="O532" s="5">
        <v>3171145.98</v>
      </c>
      <c r="P532" s="5"/>
      <c r="Q532" s="5"/>
      <c r="R532" s="5">
        <v>15701.43</v>
      </c>
      <c r="S532" s="5"/>
      <c r="T532" s="5"/>
      <c r="U532" s="5">
        <v>384945.71</v>
      </c>
      <c r="V532" s="5">
        <v>139811.57</v>
      </c>
      <c r="W532" s="5">
        <v>414372.52</v>
      </c>
      <c r="X532" s="5">
        <v>84329.74</v>
      </c>
      <c r="Y532" s="5">
        <v>402190.52</v>
      </c>
      <c r="Z532" s="5">
        <v>748434.69</v>
      </c>
      <c r="AA532" s="5"/>
      <c r="AB532" s="5">
        <v>538589.01</v>
      </c>
      <c r="AC532" s="5"/>
    </row>
    <row r="533" spans="1:29" x14ac:dyDescent="0.2">
      <c r="A533" s="7">
        <v>3</v>
      </c>
      <c r="B533" s="4">
        <v>111292507</v>
      </c>
      <c r="C533" s="4" t="s">
        <v>626</v>
      </c>
      <c r="D533" s="4" t="s">
        <v>13</v>
      </c>
      <c r="E533" s="5">
        <v>469761</v>
      </c>
      <c r="F533" s="5">
        <v>250433</v>
      </c>
      <c r="G533" s="5">
        <v>2674</v>
      </c>
      <c r="H533" s="5">
        <f t="shared" si="9"/>
        <v>722868</v>
      </c>
      <c r="I533" s="5">
        <v>6000</v>
      </c>
      <c r="J533" s="5"/>
      <c r="K533" s="5">
        <v>728868</v>
      </c>
      <c r="L533" s="5"/>
      <c r="M533" s="5"/>
      <c r="N533" s="5"/>
      <c r="O533" s="5">
        <v>469761</v>
      </c>
      <c r="P533" s="5"/>
      <c r="Q533" s="5"/>
      <c r="R533" s="5"/>
      <c r="S533" s="5"/>
      <c r="T533" s="5"/>
      <c r="U533" s="5">
        <v>1296</v>
      </c>
      <c r="V533" s="5">
        <v>482</v>
      </c>
      <c r="W533" s="5">
        <v>144798</v>
      </c>
      <c r="X533" s="5"/>
      <c r="Y533" s="5">
        <v>93328</v>
      </c>
      <c r="Z533" s="5">
        <v>8939</v>
      </c>
      <c r="AA533" s="5"/>
      <c r="AB533" s="5">
        <v>1590</v>
      </c>
      <c r="AC533" s="5"/>
    </row>
    <row r="534" spans="1:29" x14ac:dyDescent="0.2">
      <c r="A534" s="7">
        <v>3</v>
      </c>
      <c r="B534" s="4">
        <v>101302607</v>
      </c>
      <c r="C534" s="4" t="s">
        <v>588</v>
      </c>
      <c r="D534" s="4" t="s">
        <v>502</v>
      </c>
      <c r="E534" s="5">
        <v>2007631.73</v>
      </c>
      <c r="F534" s="5">
        <v>1207062.8600000001</v>
      </c>
      <c r="G534" s="5">
        <v>19109.18</v>
      </c>
      <c r="H534" s="5">
        <f t="shared" si="9"/>
        <v>3233803.77</v>
      </c>
      <c r="I534" s="5"/>
      <c r="J534" s="5">
        <v>2860.38</v>
      </c>
      <c r="K534" s="5">
        <v>3236664.15</v>
      </c>
      <c r="L534" s="5"/>
      <c r="M534" s="5"/>
      <c r="N534" s="5">
        <v>136721.04</v>
      </c>
      <c r="O534" s="5">
        <v>1424646.46</v>
      </c>
      <c r="P534" s="5"/>
      <c r="Q534" s="5"/>
      <c r="R534" s="5">
        <v>446264.23</v>
      </c>
      <c r="S534" s="5"/>
      <c r="T534" s="5"/>
      <c r="U534" s="5">
        <v>182556.79</v>
      </c>
      <c r="V534" s="5">
        <v>6530.22</v>
      </c>
      <c r="W534" s="5">
        <v>288545.33</v>
      </c>
      <c r="X534" s="5">
        <v>87.46</v>
      </c>
      <c r="Y534" s="5">
        <v>94207.31</v>
      </c>
      <c r="Z534" s="5">
        <v>481161.98</v>
      </c>
      <c r="AA534" s="5"/>
      <c r="AB534" s="5">
        <v>149053.53</v>
      </c>
      <c r="AC534" s="5">
        <v>4920.24</v>
      </c>
    </row>
    <row r="535" spans="1:29" x14ac:dyDescent="0.2">
      <c r="A535" s="7">
        <v>3</v>
      </c>
      <c r="B535" s="4">
        <v>111312607</v>
      </c>
      <c r="C535" s="4" t="s">
        <v>0</v>
      </c>
      <c r="D535" s="4" t="s">
        <v>14</v>
      </c>
      <c r="E535" s="5">
        <v>1326071.31</v>
      </c>
      <c r="F535" s="5">
        <v>892034.12</v>
      </c>
      <c r="G535" s="5">
        <v>17033.61</v>
      </c>
      <c r="H535" s="5">
        <f t="shared" si="9"/>
        <v>2235139.04</v>
      </c>
      <c r="I535" s="5"/>
      <c r="J535" s="5">
        <v>157009.24</v>
      </c>
      <c r="K535" s="5">
        <v>2392148.2799999998</v>
      </c>
      <c r="L535" s="5"/>
      <c r="M535" s="5"/>
      <c r="N535" s="5"/>
      <c r="O535" s="5">
        <v>1313081.99</v>
      </c>
      <c r="P535" s="5">
        <v>12989.32</v>
      </c>
      <c r="Q535" s="5"/>
      <c r="R535" s="5"/>
      <c r="S535" s="5"/>
      <c r="T535" s="5"/>
      <c r="U535" s="5">
        <v>75136.600000000006</v>
      </c>
      <c r="V535" s="5">
        <v>56433.599999999999</v>
      </c>
      <c r="W535" s="5">
        <v>274073.57</v>
      </c>
      <c r="X535" s="5"/>
      <c r="Y535" s="5">
        <v>141477.6</v>
      </c>
      <c r="Z535" s="5">
        <v>343978.87</v>
      </c>
      <c r="AA535" s="5"/>
      <c r="AB535" s="5">
        <v>933.88</v>
      </c>
      <c r="AC535" s="5"/>
    </row>
    <row r="536" spans="1:29" x14ac:dyDescent="0.2">
      <c r="A536" s="7">
        <v>3</v>
      </c>
      <c r="B536" s="4">
        <v>128324207</v>
      </c>
      <c r="C536" s="4" t="s">
        <v>632</v>
      </c>
      <c r="D536" s="4" t="s">
        <v>118</v>
      </c>
      <c r="E536" s="5">
        <v>3026225.29</v>
      </c>
      <c r="F536" s="5">
        <v>1537203.31</v>
      </c>
      <c r="G536" s="5">
        <v>14995.89</v>
      </c>
      <c r="H536" s="5">
        <f t="shared" si="9"/>
        <v>4578424.4899999993</v>
      </c>
      <c r="I536" s="5">
        <v>23414.68</v>
      </c>
      <c r="J536" s="5">
        <v>154411.24</v>
      </c>
      <c r="K536" s="5">
        <v>4756250.41</v>
      </c>
      <c r="L536" s="5"/>
      <c r="M536" s="5"/>
      <c r="N536" s="5">
        <v>121291.03</v>
      </c>
      <c r="O536" s="5">
        <v>1816075.83</v>
      </c>
      <c r="P536" s="5"/>
      <c r="Q536" s="5"/>
      <c r="R536" s="5">
        <v>1088858.43</v>
      </c>
      <c r="S536" s="5"/>
      <c r="T536" s="5"/>
      <c r="U536" s="5">
        <v>150872.99</v>
      </c>
      <c r="V536" s="5">
        <v>186511.87</v>
      </c>
      <c r="W536" s="5">
        <v>399199.18</v>
      </c>
      <c r="X536" s="5">
        <v>507.95</v>
      </c>
      <c r="Y536" s="5">
        <v>232227.08</v>
      </c>
      <c r="Z536" s="5">
        <v>399838.76</v>
      </c>
      <c r="AA536" s="5"/>
      <c r="AB536" s="5">
        <v>168045.48</v>
      </c>
      <c r="AC536" s="5"/>
    </row>
    <row r="537" spans="1:29" x14ac:dyDescent="0.2">
      <c r="A537" s="7">
        <v>3</v>
      </c>
      <c r="B537" s="4">
        <v>106333407</v>
      </c>
      <c r="C537" s="4" t="s">
        <v>603</v>
      </c>
      <c r="D537" s="4" t="s">
        <v>514</v>
      </c>
      <c r="E537" s="5">
        <v>3844656.01</v>
      </c>
      <c r="F537" s="5">
        <v>2339892.2799999998</v>
      </c>
      <c r="G537" s="5"/>
      <c r="H537" s="5">
        <f t="shared" si="9"/>
        <v>6184548.2899999991</v>
      </c>
      <c r="I537" s="5"/>
      <c r="J537" s="5">
        <v>677507.76</v>
      </c>
      <c r="K537" s="5">
        <v>6862056.0499999998</v>
      </c>
      <c r="L537" s="5"/>
      <c r="M537" s="5">
        <v>1345629.66</v>
      </c>
      <c r="N537" s="5">
        <v>184843</v>
      </c>
      <c r="O537" s="5">
        <v>1220522.6100000001</v>
      </c>
      <c r="P537" s="5">
        <v>920.87</v>
      </c>
      <c r="Q537" s="5"/>
      <c r="R537" s="5">
        <v>1092739.8700000001</v>
      </c>
      <c r="S537" s="5"/>
      <c r="T537" s="5"/>
      <c r="U537" s="5">
        <v>178970.67</v>
      </c>
      <c r="V537" s="5">
        <v>337323.43</v>
      </c>
      <c r="W537" s="5">
        <v>543084.46</v>
      </c>
      <c r="X537" s="5">
        <v>75974.03</v>
      </c>
      <c r="Y537" s="5">
        <v>233666.87</v>
      </c>
      <c r="Z537" s="5">
        <v>970872.82</v>
      </c>
      <c r="AA537" s="5"/>
      <c r="AB537" s="5"/>
      <c r="AC537" s="5"/>
    </row>
    <row r="538" spans="1:29" x14ac:dyDescent="0.2">
      <c r="A538" s="7">
        <v>3</v>
      </c>
      <c r="B538" s="4">
        <v>119354207</v>
      </c>
      <c r="C538" s="4" t="s">
        <v>624</v>
      </c>
      <c r="D538" s="4" t="s">
        <v>37</v>
      </c>
      <c r="E538" s="5">
        <v>3336506</v>
      </c>
      <c r="F538" s="5">
        <v>2471271</v>
      </c>
      <c r="G538" s="5"/>
      <c r="H538" s="5">
        <f t="shared" si="9"/>
        <v>5807777</v>
      </c>
      <c r="I538" s="5"/>
      <c r="J538" s="5">
        <v>292241</v>
      </c>
      <c r="K538" s="5">
        <v>6100018</v>
      </c>
      <c r="L538" s="5"/>
      <c r="M538" s="5"/>
      <c r="N538" s="5"/>
      <c r="O538" s="5">
        <v>2396190</v>
      </c>
      <c r="P538" s="5"/>
      <c r="Q538" s="5"/>
      <c r="R538" s="5">
        <v>940316</v>
      </c>
      <c r="S538" s="5"/>
      <c r="T538" s="5"/>
      <c r="U538" s="5">
        <v>176790</v>
      </c>
      <c r="V538" s="5">
        <v>211007</v>
      </c>
      <c r="W538" s="5">
        <v>677800</v>
      </c>
      <c r="X538" s="5">
        <v>87837</v>
      </c>
      <c r="Y538" s="5">
        <v>319664</v>
      </c>
      <c r="Z538" s="5">
        <v>998173</v>
      </c>
      <c r="AA538" s="5"/>
      <c r="AB538" s="5"/>
      <c r="AC538" s="5"/>
    </row>
    <row r="539" spans="1:29" x14ac:dyDescent="0.2">
      <c r="A539" s="7">
        <v>3</v>
      </c>
      <c r="B539" s="4">
        <v>113363807</v>
      </c>
      <c r="C539" s="4" t="s">
        <v>609</v>
      </c>
      <c r="D539" s="4" t="s">
        <v>20</v>
      </c>
      <c r="E539" s="5">
        <v>13936920.029999999</v>
      </c>
      <c r="F539" s="5">
        <v>7983717.8700000001</v>
      </c>
      <c r="G539" s="5">
        <v>30547.79</v>
      </c>
      <c r="H539" s="5">
        <f t="shared" si="9"/>
        <v>21951185.689999998</v>
      </c>
      <c r="I539" s="5"/>
      <c r="J539" s="5">
        <v>1414604.74</v>
      </c>
      <c r="K539" s="5">
        <v>23365790.43</v>
      </c>
      <c r="L539" s="5"/>
      <c r="M539" s="5"/>
      <c r="N539" s="5"/>
      <c r="O539" s="5">
        <v>7464434.6299999999</v>
      </c>
      <c r="P539" s="5">
        <v>12000</v>
      </c>
      <c r="Q539" s="5"/>
      <c r="R539" s="5">
        <v>6460485.4000000004</v>
      </c>
      <c r="S539" s="5"/>
      <c r="T539" s="5"/>
      <c r="U539" s="5">
        <v>1133430.82</v>
      </c>
      <c r="V539" s="5">
        <v>539127.94999999995</v>
      </c>
      <c r="W539" s="5">
        <v>1985654.03</v>
      </c>
      <c r="X539" s="5">
        <v>110400.73</v>
      </c>
      <c r="Y539" s="5">
        <v>542654.48</v>
      </c>
      <c r="Z539" s="5">
        <v>2125032.2400000002</v>
      </c>
      <c r="AA539" s="5">
        <v>1008638.97</v>
      </c>
      <c r="AB539" s="5">
        <v>538778.65</v>
      </c>
      <c r="AC539" s="5"/>
    </row>
    <row r="540" spans="1:29" x14ac:dyDescent="0.2">
      <c r="A540" s="7">
        <v>3</v>
      </c>
      <c r="B540" s="4">
        <v>104374207</v>
      </c>
      <c r="C540" s="4" t="s">
        <v>583</v>
      </c>
      <c r="D540" s="4" t="s">
        <v>506</v>
      </c>
      <c r="E540" s="5">
        <v>3940896.15</v>
      </c>
      <c r="F540" s="5">
        <v>2126429.41</v>
      </c>
      <c r="G540" s="5">
        <v>6134.66</v>
      </c>
      <c r="H540" s="5">
        <f t="shared" si="9"/>
        <v>6073460.2200000007</v>
      </c>
      <c r="I540" s="5"/>
      <c r="J540" s="5">
        <v>247437.62</v>
      </c>
      <c r="K540" s="5">
        <v>6320897.8399999999</v>
      </c>
      <c r="L540" s="5"/>
      <c r="M540" s="5">
        <v>1372512.56</v>
      </c>
      <c r="N540" s="5">
        <v>354540.56</v>
      </c>
      <c r="O540" s="5">
        <v>1507844.05</v>
      </c>
      <c r="P540" s="5">
        <v>2088</v>
      </c>
      <c r="Q540" s="5"/>
      <c r="R540" s="5">
        <v>703910.98</v>
      </c>
      <c r="S540" s="5"/>
      <c r="T540" s="5"/>
      <c r="U540" s="5">
        <v>240854.79</v>
      </c>
      <c r="V540" s="5">
        <v>322842.74</v>
      </c>
      <c r="W540" s="5">
        <v>416260.78</v>
      </c>
      <c r="X540" s="5">
        <v>92805.37</v>
      </c>
      <c r="Y540" s="5">
        <v>330835.84999999998</v>
      </c>
      <c r="Z540" s="5">
        <v>722829.88</v>
      </c>
      <c r="AA540" s="5"/>
      <c r="AB540" s="5"/>
      <c r="AC540" s="5"/>
    </row>
    <row r="541" spans="1:29" x14ac:dyDescent="0.2">
      <c r="A541" s="7">
        <v>3</v>
      </c>
      <c r="B541" s="4">
        <v>113384307</v>
      </c>
      <c r="C541" s="4" t="s">
        <v>618</v>
      </c>
      <c r="D541" s="4" t="s">
        <v>21</v>
      </c>
      <c r="E541" s="5">
        <v>4969576.5199999996</v>
      </c>
      <c r="F541" s="5">
        <v>2346967.85</v>
      </c>
      <c r="G541" s="5">
        <v>8714.31</v>
      </c>
      <c r="H541" s="5">
        <f t="shared" si="9"/>
        <v>7325258.6799999988</v>
      </c>
      <c r="I541" s="5"/>
      <c r="J541" s="5">
        <v>112812.72</v>
      </c>
      <c r="K541" s="5">
        <v>7438071.4000000004</v>
      </c>
      <c r="L541" s="5"/>
      <c r="M541" s="5">
        <v>185673.32</v>
      </c>
      <c r="N541" s="5">
        <v>170262.78</v>
      </c>
      <c r="O541" s="5">
        <v>3042639.63</v>
      </c>
      <c r="P541" s="5"/>
      <c r="Q541" s="5"/>
      <c r="R541" s="5">
        <v>1571000.79</v>
      </c>
      <c r="S541" s="5"/>
      <c r="T541" s="5"/>
      <c r="U541" s="5">
        <v>310400.61</v>
      </c>
      <c r="V541" s="5">
        <v>222257.62</v>
      </c>
      <c r="W541" s="5">
        <v>650830.92000000004</v>
      </c>
      <c r="X541" s="5">
        <v>45203.28</v>
      </c>
      <c r="Y541" s="5">
        <v>300857.08</v>
      </c>
      <c r="Z541" s="5">
        <v>817418.34</v>
      </c>
      <c r="AA541" s="5"/>
      <c r="AB541" s="5"/>
      <c r="AC541" s="5"/>
    </row>
    <row r="542" spans="1:29" x14ac:dyDescent="0.2">
      <c r="A542" s="7">
        <v>3</v>
      </c>
      <c r="B542" s="4">
        <v>121393007</v>
      </c>
      <c r="C542" s="4" t="s">
        <v>622</v>
      </c>
      <c r="D542" s="4" t="s">
        <v>44</v>
      </c>
      <c r="E542" s="5">
        <v>15658083.130000001</v>
      </c>
      <c r="F542" s="5">
        <v>7423142.9199999999</v>
      </c>
      <c r="G542" s="5">
        <v>90777.01</v>
      </c>
      <c r="H542" s="5">
        <f t="shared" si="9"/>
        <v>23172003.060000002</v>
      </c>
      <c r="I542" s="5">
        <v>178587.25</v>
      </c>
      <c r="J542" s="5">
        <v>3530508.02</v>
      </c>
      <c r="K542" s="5">
        <v>26881098.329999998</v>
      </c>
      <c r="L542" s="5"/>
      <c r="M542" s="5">
        <v>1821982.36</v>
      </c>
      <c r="N542" s="5">
        <v>868898.04</v>
      </c>
      <c r="O542" s="5">
        <v>8648777.5899999999</v>
      </c>
      <c r="P542" s="5">
        <v>1086957.1599999999</v>
      </c>
      <c r="Q542" s="5"/>
      <c r="R542" s="5">
        <v>3231467.98</v>
      </c>
      <c r="S542" s="5"/>
      <c r="T542" s="5"/>
      <c r="U542" s="5">
        <v>729173.21</v>
      </c>
      <c r="V542" s="5">
        <v>575484.77</v>
      </c>
      <c r="W542" s="5">
        <v>1416584.7</v>
      </c>
      <c r="X542" s="5">
        <v>135330.06</v>
      </c>
      <c r="Y542" s="5">
        <v>703034.06</v>
      </c>
      <c r="Z542" s="5">
        <v>2302346.4900000002</v>
      </c>
      <c r="AA542" s="5">
        <v>3183.88</v>
      </c>
      <c r="AB542" s="5">
        <v>1558005.75</v>
      </c>
      <c r="AC542" s="5"/>
    </row>
    <row r="543" spans="1:29" x14ac:dyDescent="0.2">
      <c r="A543" s="7">
        <v>3</v>
      </c>
      <c r="B543" s="4">
        <v>118408707</v>
      </c>
      <c r="C543" s="4" t="s">
        <v>615</v>
      </c>
      <c r="D543" s="4" t="s">
        <v>35</v>
      </c>
      <c r="E543" s="5">
        <v>3838264.56</v>
      </c>
      <c r="F543" s="5">
        <v>2122106.38</v>
      </c>
      <c r="G543" s="5">
        <v>19278.43</v>
      </c>
      <c r="H543" s="5">
        <f t="shared" si="9"/>
        <v>5979649.3699999992</v>
      </c>
      <c r="I543" s="5">
        <v>40184.79</v>
      </c>
      <c r="J543" s="5">
        <v>150580.12</v>
      </c>
      <c r="K543" s="5">
        <v>6170414.2800000003</v>
      </c>
      <c r="L543" s="5"/>
      <c r="M543" s="5">
        <v>1965352.36</v>
      </c>
      <c r="N543" s="5"/>
      <c r="O543" s="5">
        <v>1654412.7</v>
      </c>
      <c r="P543" s="5">
        <v>218499.5</v>
      </c>
      <c r="Q543" s="5"/>
      <c r="R543" s="5"/>
      <c r="S543" s="5"/>
      <c r="T543" s="5"/>
      <c r="U543" s="5">
        <v>154130.79</v>
      </c>
      <c r="V543" s="5">
        <v>7007.99</v>
      </c>
      <c r="W543" s="5">
        <v>639897.30000000005</v>
      </c>
      <c r="X543" s="5">
        <v>97352.87</v>
      </c>
      <c r="Y543" s="5">
        <v>316619.02</v>
      </c>
      <c r="Z543" s="5">
        <v>753187.45</v>
      </c>
      <c r="AA543" s="5"/>
      <c r="AB543" s="5">
        <v>153910.96</v>
      </c>
      <c r="AC543" s="5"/>
    </row>
    <row r="544" spans="1:29" x14ac:dyDescent="0.2">
      <c r="A544" s="7">
        <v>3</v>
      </c>
      <c r="B544" s="4">
        <v>118408607</v>
      </c>
      <c r="C544" s="4" t="s">
        <v>744</v>
      </c>
      <c r="D544" s="4" t="s">
        <v>35</v>
      </c>
      <c r="E544" s="5">
        <v>3989817.73</v>
      </c>
      <c r="F544" s="5">
        <v>3885202.27</v>
      </c>
      <c r="G544" s="5">
        <v>25351.95</v>
      </c>
      <c r="H544" s="5">
        <f t="shared" si="9"/>
        <v>7900371.9500000002</v>
      </c>
      <c r="I544" s="5"/>
      <c r="J544" s="5">
        <v>1182103.31</v>
      </c>
      <c r="K544" s="5">
        <v>9082475.2599999998</v>
      </c>
      <c r="L544" s="5"/>
      <c r="M544" s="5"/>
      <c r="N544" s="5"/>
      <c r="O544" s="5">
        <v>3882622.1</v>
      </c>
      <c r="P544" s="5">
        <v>73527.570000000007</v>
      </c>
      <c r="Q544" s="5"/>
      <c r="R544" s="5">
        <v>33668.06</v>
      </c>
      <c r="S544" s="5"/>
      <c r="T544" s="5"/>
      <c r="U544" s="5">
        <v>584609.80000000005</v>
      </c>
      <c r="V544" s="5">
        <v>122031.61</v>
      </c>
      <c r="W544" s="5">
        <v>470892.47</v>
      </c>
      <c r="X544" s="5">
        <v>113248.26</v>
      </c>
      <c r="Y544" s="5">
        <v>353809.39</v>
      </c>
      <c r="Z544" s="5">
        <v>1598716.84</v>
      </c>
      <c r="AA544" s="5">
        <v>5450.18</v>
      </c>
      <c r="AB544" s="5">
        <v>636443.72</v>
      </c>
      <c r="AC544" s="5"/>
    </row>
    <row r="545" spans="1:29" x14ac:dyDescent="0.2">
      <c r="A545" s="7">
        <v>3</v>
      </c>
      <c r="B545" s="4">
        <v>117414807</v>
      </c>
      <c r="C545" s="4" t="s">
        <v>611</v>
      </c>
      <c r="D545" s="4" t="s">
        <v>32</v>
      </c>
      <c r="E545" s="5">
        <v>1029946.97</v>
      </c>
      <c r="F545" s="5">
        <v>490547.58</v>
      </c>
      <c r="G545" s="5"/>
      <c r="H545" s="5">
        <f t="shared" si="9"/>
        <v>1520494.55</v>
      </c>
      <c r="I545" s="5"/>
      <c r="J545" s="5">
        <v>31184.19</v>
      </c>
      <c r="K545" s="5">
        <v>1551678.74</v>
      </c>
      <c r="L545" s="5"/>
      <c r="M545" s="5"/>
      <c r="N545" s="5"/>
      <c r="O545" s="5">
        <v>1029946.97</v>
      </c>
      <c r="P545" s="5"/>
      <c r="Q545" s="5"/>
      <c r="R545" s="5"/>
      <c r="S545" s="5"/>
      <c r="T545" s="5"/>
      <c r="U545" s="5">
        <v>32400</v>
      </c>
      <c r="V545" s="5">
        <v>10266.719999999999</v>
      </c>
      <c r="W545" s="5">
        <v>252309.72</v>
      </c>
      <c r="X545" s="5"/>
      <c r="Y545" s="5">
        <v>159596</v>
      </c>
      <c r="Z545" s="5">
        <v>3925.17</v>
      </c>
      <c r="AA545" s="5"/>
      <c r="AB545" s="5">
        <v>32049.97</v>
      </c>
      <c r="AC545" s="5"/>
    </row>
    <row r="546" spans="1:29" x14ac:dyDescent="0.2">
      <c r="A546" s="7">
        <v>3</v>
      </c>
      <c r="B546" s="4">
        <v>109420107</v>
      </c>
      <c r="C546" s="4" t="s">
        <v>745</v>
      </c>
      <c r="D546" s="4" t="s">
        <v>9</v>
      </c>
      <c r="E546" s="5">
        <v>1009993.55</v>
      </c>
      <c r="F546" s="5">
        <v>636876.34</v>
      </c>
      <c r="G546" s="5"/>
      <c r="H546" s="5">
        <f t="shared" si="9"/>
        <v>1646869.8900000001</v>
      </c>
      <c r="I546" s="5"/>
      <c r="J546" s="5">
        <v>95.29</v>
      </c>
      <c r="K546" s="5">
        <v>1646965.18</v>
      </c>
      <c r="L546" s="5"/>
      <c r="M546" s="5">
        <v>55823.51</v>
      </c>
      <c r="N546" s="5">
        <v>1900</v>
      </c>
      <c r="O546" s="5">
        <v>894202.5</v>
      </c>
      <c r="P546" s="5">
        <v>19075.29</v>
      </c>
      <c r="Q546" s="5"/>
      <c r="R546" s="5">
        <v>38992.25</v>
      </c>
      <c r="S546" s="5"/>
      <c r="T546" s="5"/>
      <c r="U546" s="5"/>
      <c r="V546" s="5">
        <v>4955.41</v>
      </c>
      <c r="W546" s="5">
        <v>293093.88</v>
      </c>
      <c r="X546" s="5"/>
      <c r="Y546" s="5">
        <v>52935.58</v>
      </c>
      <c r="Z546" s="5">
        <v>285214.74</v>
      </c>
      <c r="AA546" s="5"/>
      <c r="AB546" s="5">
        <v>676.73</v>
      </c>
      <c r="AC546" s="5"/>
    </row>
    <row r="547" spans="1:29" x14ac:dyDescent="0.2">
      <c r="A547" s="7">
        <v>3</v>
      </c>
      <c r="B547" s="4">
        <v>104435107</v>
      </c>
      <c r="C547" s="4" t="s">
        <v>586</v>
      </c>
      <c r="D547" s="4" t="s">
        <v>507</v>
      </c>
      <c r="E547" s="5">
        <v>2239215.7599999998</v>
      </c>
      <c r="F547" s="5">
        <v>1505309.69</v>
      </c>
      <c r="G547" s="5">
        <v>4520.21</v>
      </c>
      <c r="H547" s="5">
        <f t="shared" si="9"/>
        <v>3749045.6599999997</v>
      </c>
      <c r="I547" s="5">
        <v>5885</v>
      </c>
      <c r="J547" s="5">
        <v>1015959.9</v>
      </c>
      <c r="K547" s="5">
        <v>4770890.5599999996</v>
      </c>
      <c r="L547" s="5"/>
      <c r="M547" s="5"/>
      <c r="N547" s="5"/>
      <c r="O547" s="5">
        <v>1734932.65</v>
      </c>
      <c r="P547" s="5"/>
      <c r="Q547" s="5"/>
      <c r="R547" s="5">
        <v>504283.11</v>
      </c>
      <c r="S547" s="5"/>
      <c r="T547" s="5"/>
      <c r="U547" s="5">
        <v>97560.92</v>
      </c>
      <c r="V547" s="5">
        <v>203576.34</v>
      </c>
      <c r="W547" s="5">
        <v>498438.58</v>
      </c>
      <c r="X547" s="5">
        <v>64051.75</v>
      </c>
      <c r="Y547" s="5">
        <v>185626.85</v>
      </c>
      <c r="Z547" s="5">
        <v>456055.25</v>
      </c>
      <c r="AA547" s="5"/>
      <c r="AB547" s="5"/>
      <c r="AC547" s="5"/>
    </row>
    <row r="548" spans="1:29" x14ac:dyDescent="0.2">
      <c r="A548" s="7">
        <v>3</v>
      </c>
      <c r="B548" s="4">
        <v>111444207</v>
      </c>
      <c r="C548" s="4" t="s">
        <v>602</v>
      </c>
      <c r="D548" s="4" t="s">
        <v>16</v>
      </c>
      <c r="E548" s="5">
        <v>1710291.36</v>
      </c>
      <c r="F548" s="5">
        <v>651632.63</v>
      </c>
      <c r="G548" s="5">
        <v>8571.5300000000007</v>
      </c>
      <c r="H548" s="5">
        <f t="shared" si="9"/>
        <v>2370495.52</v>
      </c>
      <c r="I548" s="5"/>
      <c r="J548" s="5">
        <v>193380.28</v>
      </c>
      <c r="K548" s="5">
        <v>2563875.7999999998</v>
      </c>
      <c r="L548" s="5"/>
      <c r="M548" s="5"/>
      <c r="N548" s="5">
        <v>72761.11</v>
      </c>
      <c r="O548" s="5">
        <v>1065856.7</v>
      </c>
      <c r="P548" s="5"/>
      <c r="Q548" s="5"/>
      <c r="R548" s="5">
        <v>571673.55000000005</v>
      </c>
      <c r="S548" s="5"/>
      <c r="T548" s="5"/>
      <c r="U548" s="5"/>
      <c r="V548" s="5"/>
      <c r="W548" s="5">
        <v>194024.45</v>
      </c>
      <c r="X548" s="5">
        <v>14292.45</v>
      </c>
      <c r="Y548" s="5">
        <v>196925.27</v>
      </c>
      <c r="Z548" s="5">
        <v>245401.64</v>
      </c>
      <c r="AA548" s="5"/>
      <c r="AB548" s="5">
        <v>988.82</v>
      </c>
      <c r="AC548" s="5"/>
    </row>
    <row r="549" spans="1:29" x14ac:dyDescent="0.2">
      <c r="A549" s="7">
        <v>3</v>
      </c>
      <c r="B549" s="4">
        <v>120454507</v>
      </c>
      <c r="C549" s="4" t="s">
        <v>610</v>
      </c>
      <c r="D549" s="4" t="s">
        <v>40</v>
      </c>
      <c r="E549" s="5">
        <v>4915396.7</v>
      </c>
      <c r="F549" s="5">
        <v>3608757.9</v>
      </c>
      <c r="G549" s="5">
        <v>24998.83</v>
      </c>
      <c r="H549" s="5">
        <f t="shared" si="9"/>
        <v>8549153.4299999997</v>
      </c>
      <c r="I549" s="5">
        <v>9444.48</v>
      </c>
      <c r="J549" s="5">
        <v>16556.27</v>
      </c>
      <c r="K549" s="5">
        <v>8575154.1799999997</v>
      </c>
      <c r="L549" s="5"/>
      <c r="M549" s="5">
        <v>612949.26</v>
      </c>
      <c r="N549" s="5">
        <v>366742.36</v>
      </c>
      <c r="O549" s="5">
        <v>3534406.51</v>
      </c>
      <c r="P549" s="5"/>
      <c r="Q549" s="5"/>
      <c r="R549" s="5">
        <v>401298.57</v>
      </c>
      <c r="S549" s="5"/>
      <c r="T549" s="5"/>
      <c r="U549" s="5">
        <v>612548.34</v>
      </c>
      <c r="V549" s="5">
        <v>443474.69</v>
      </c>
      <c r="W549" s="5">
        <v>556062.79</v>
      </c>
      <c r="X549" s="5"/>
      <c r="Y549" s="5">
        <v>275229.03000000003</v>
      </c>
      <c r="Z549" s="5">
        <v>1183680.79</v>
      </c>
      <c r="AA549" s="5"/>
      <c r="AB549" s="5">
        <v>537762.26</v>
      </c>
      <c r="AC549" s="5"/>
    </row>
    <row r="550" spans="1:29" x14ac:dyDescent="0.2">
      <c r="A550" s="7">
        <v>3</v>
      </c>
      <c r="B550" s="4">
        <v>123460957</v>
      </c>
      <c r="C550" s="4" t="s">
        <v>616</v>
      </c>
      <c r="D550" s="4" t="s">
        <v>46</v>
      </c>
      <c r="E550" s="5">
        <v>3517607.06</v>
      </c>
      <c r="F550" s="5">
        <v>3048661.98</v>
      </c>
      <c r="G550" s="5">
        <v>48864.49</v>
      </c>
      <c r="H550" s="5">
        <f t="shared" si="9"/>
        <v>6615133.5300000003</v>
      </c>
      <c r="I550" s="5"/>
      <c r="J550" s="5">
        <v>1698740.53</v>
      </c>
      <c r="K550" s="5">
        <v>8313874.0599999996</v>
      </c>
      <c r="L550" s="5"/>
      <c r="M550" s="5">
        <v>1</v>
      </c>
      <c r="N550" s="5"/>
      <c r="O550" s="5">
        <v>3430407.84</v>
      </c>
      <c r="P550" s="5">
        <v>87198.22</v>
      </c>
      <c r="Q550" s="5"/>
      <c r="R550" s="5"/>
      <c r="S550" s="5"/>
      <c r="T550" s="5"/>
      <c r="U550" s="5">
        <v>590643.76</v>
      </c>
      <c r="V550" s="5"/>
      <c r="W550" s="5">
        <v>825503.46</v>
      </c>
      <c r="X550" s="5">
        <v>63751.93</v>
      </c>
      <c r="Y550" s="5">
        <v>337068.99</v>
      </c>
      <c r="Z550" s="5">
        <v>1068045.06</v>
      </c>
      <c r="AA550" s="5"/>
      <c r="AB550" s="5">
        <v>163648.78</v>
      </c>
      <c r="AC550" s="5"/>
    </row>
    <row r="551" spans="1:29" x14ac:dyDescent="0.2">
      <c r="A551" s="7">
        <v>3</v>
      </c>
      <c r="B551" s="4">
        <v>123463507</v>
      </c>
      <c r="C551" s="4" t="s">
        <v>614</v>
      </c>
      <c r="D551" s="4" t="s">
        <v>46</v>
      </c>
      <c r="E551" s="5">
        <v>3690794</v>
      </c>
      <c r="F551" s="5">
        <v>4472491</v>
      </c>
      <c r="G551" s="5">
        <v>25570</v>
      </c>
      <c r="H551" s="5">
        <f t="shared" si="9"/>
        <v>8188855</v>
      </c>
      <c r="I551" s="5">
        <v>14149</v>
      </c>
      <c r="J551" s="5">
        <v>285226</v>
      </c>
      <c r="K551" s="5">
        <v>8488230</v>
      </c>
      <c r="L551" s="5"/>
      <c r="M551" s="5"/>
      <c r="N551" s="5">
        <v>259358</v>
      </c>
      <c r="O551" s="5">
        <v>3325138</v>
      </c>
      <c r="P551" s="5">
        <v>47326</v>
      </c>
      <c r="Q551" s="5"/>
      <c r="R551" s="5">
        <v>58972</v>
      </c>
      <c r="S551" s="5"/>
      <c r="T551" s="5"/>
      <c r="U551" s="5">
        <v>542392</v>
      </c>
      <c r="V551" s="5">
        <v>102537</v>
      </c>
      <c r="W551" s="5">
        <v>1420336</v>
      </c>
      <c r="X551" s="5">
        <v>25597</v>
      </c>
      <c r="Y551" s="5">
        <v>511506</v>
      </c>
      <c r="Z551" s="5">
        <v>1042673</v>
      </c>
      <c r="AA551" s="5"/>
      <c r="AB551" s="5">
        <v>827450</v>
      </c>
      <c r="AC551" s="5"/>
    </row>
    <row r="552" spans="1:29" x14ac:dyDescent="0.2">
      <c r="A552" s="7">
        <v>3</v>
      </c>
      <c r="B552" s="4">
        <v>123465507</v>
      </c>
      <c r="C552" s="4" t="s">
        <v>585</v>
      </c>
      <c r="D552" s="4" t="s">
        <v>46</v>
      </c>
      <c r="E552" s="5">
        <v>6562914.29</v>
      </c>
      <c r="F552" s="5">
        <v>3672936.52</v>
      </c>
      <c r="G552" s="5">
        <v>33560.83</v>
      </c>
      <c r="H552" s="5">
        <f t="shared" si="9"/>
        <v>10269411.640000001</v>
      </c>
      <c r="I552" s="5">
        <v>193750.57</v>
      </c>
      <c r="J552" s="5">
        <v>813853.88</v>
      </c>
      <c r="K552" s="5">
        <v>11277016.09</v>
      </c>
      <c r="L552" s="5"/>
      <c r="M552" s="5">
        <v>1056258.8400000001</v>
      </c>
      <c r="N552" s="5">
        <v>518627.03</v>
      </c>
      <c r="O552" s="5">
        <v>4431913</v>
      </c>
      <c r="P552" s="5"/>
      <c r="Q552" s="5"/>
      <c r="R552" s="5">
        <v>556115.42000000004</v>
      </c>
      <c r="S552" s="5"/>
      <c r="T552" s="5"/>
      <c r="U552" s="5">
        <v>794707.56</v>
      </c>
      <c r="V552" s="5">
        <v>75474.720000000001</v>
      </c>
      <c r="W552" s="5">
        <v>855125.64</v>
      </c>
      <c r="X552" s="5">
        <v>47263.34</v>
      </c>
      <c r="Y552" s="5">
        <v>378073.03</v>
      </c>
      <c r="Z552" s="5">
        <v>1171502.8500000001</v>
      </c>
      <c r="AA552" s="5"/>
      <c r="AB552" s="5">
        <v>350789.38</v>
      </c>
      <c r="AC552" s="5"/>
    </row>
    <row r="553" spans="1:29" x14ac:dyDescent="0.2">
      <c r="A553" s="7">
        <v>3</v>
      </c>
      <c r="B553" s="4">
        <v>123469007</v>
      </c>
      <c r="C553" s="4" t="s">
        <v>746</v>
      </c>
      <c r="D553" s="4" t="s">
        <v>46</v>
      </c>
      <c r="E553" s="5">
        <v>2587708.16</v>
      </c>
      <c r="F553" s="5">
        <v>1764584.2</v>
      </c>
      <c r="G553" s="5">
        <v>50503.29</v>
      </c>
      <c r="H553" s="5">
        <f t="shared" si="9"/>
        <v>4402795.6500000004</v>
      </c>
      <c r="I553" s="5"/>
      <c r="J553" s="5">
        <v>219.11</v>
      </c>
      <c r="K553" s="5">
        <v>4403014.76</v>
      </c>
      <c r="L553" s="5"/>
      <c r="M553" s="5">
        <v>45975.72</v>
      </c>
      <c r="N553" s="5">
        <v>276199.99</v>
      </c>
      <c r="O553" s="5">
        <v>2264487.15</v>
      </c>
      <c r="P553" s="5"/>
      <c r="Q553" s="5"/>
      <c r="R553" s="5">
        <v>1045.3</v>
      </c>
      <c r="S553" s="5"/>
      <c r="T553" s="5"/>
      <c r="U553" s="5">
        <v>72265.05</v>
      </c>
      <c r="V553" s="5"/>
      <c r="W553" s="5">
        <v>498295.03999999998</v>
      </c>
      <c r="X553" s="5">
        <v>46467.93</v>
      </c>
      <c r="Y553" s="5">
        <v>200637.05</v>
      </c>
      <c r="Z553" s="5">
        <v>659593.66</v>
      </c>
      <c r="AA553" s="5">
        <v>120403.39</v>
      </c>
      <c r="AB553" s="5">
        <v>166922.07999999999</v>
      </c>
      <c r="AC553" s="5"/>
    </row>
    <row r="554" spans="1:29" x14ac:dyDescent="0.2">
      <c r="A554" s="7">
        <v>3</v>
      </c>
      <c r="B554" s="4">
        <v>120481107</v>
      </c>
      <c r="C554" s="4" t="s">
        <v>605</v>
      </c>
      <c r="D554" s="4" t="s">
        <v>41</v>
      </c>
      <c r="E554" s="5">
        <v>5124689.72</v>
      </c>
      <c r="F554" s="5">
        <v>4094023.08</v>
      </c>
      <c r="G554" s="5">
        <v>47902.78</v>
      </c>
      <c r="H554" s="5">
        <f t="shared" si="9"/>
        <v>9266615.5800000001</v>
      </c>
      <c r="I554" s="5">
        <v>114828.62</v>
      </c>
      <c r="J554" s="5">
        <v>675340.58</v>
      </c>
      <c r="K554" s="5">
        <v>10056784.779999999</v>
      </c>
      <c r="L554" s="5"/>
      <c r="M554" s="5">
        <v>57656.93</v>
      </c>
      <c r="N554" s="5">
        <v>429644.29</v>
      </c>
      <c r="O554" s="5">
        <v>4634319</v>
      </c>
      <c r="P554" s="5"/>
      <c r="Q554" s="5"/>
      <c r="R554" s="5"/>
      <c r="S554" s="5">
        <v>3069.5</v>
      </c>
      <c r="T554" s="5"/>
      <c r="U554" s="5">
        <v>736171.4</v>
      </c>
      <c r="V554" s="5">
        <v>492029.96</v>
      </c>
      <c r="W554" s="5">
        <v>378749.32</v>
      </c>
      <c r="X554" s="5">
        <v>68270.289999999994</v>
      </c>
      <c r="Y554" s="5">
        <v>382816.18</v>
      </c>
      <c r="Z554" s="5">
        <v>1747340.73</v>
      </c>
      <c r="AA554" s="5"/>
      <c r="AB554" s="5">
        <v>288645.2</v>
      </c>
      <c r="AC554" s="5"/>
    </row>
    <row r="555" spans="1:29" x14ac:dyDescent="0.2">
      <c r="A555" s="7">
        <v>3</v>
      </c>
      <c r="B555" s="4">
        <v>120483007</v>
      </c>
      <c r="C555" s="4" t="s">
        <v>604</v>
      </c>
      <c r="D555" s="4" t="s">
        <v>41</v>
      </c>
      <c r="E555" s="5">
        <v>3279805.31</v>
      </c>
      <c r="F555" s="5">
        <v>3143188.43</v>
      </c>
      <c r="G555" s="5">
        <v>52488.85</v>
      </c>
      <c r="H555" s="5">
        <f t="shared" si="9"/>
        <v>6475482.5899999999</v>
      </c>
      <c r="I555" s="5">
        <v>1649.8</v>
      </c>
      <c r="J555" s="5">
        <v>1266292.52</v>
      </c>
      <c r="K555" s="5">
        <v>7743424.9100000001</v>
      </c>
      <c r="L555" s="5"/>
      <c r="M555" s="5">
        <v>313984.90000000002</v>
      </c>
      <c r="N555" s="5">
        <v>56269.47</v>
      </c>
      <c r="O555" s="5">
        <v>2909550.94</v>
      </c>
      <c r="P555" s="5"/>
      <c r="Q555" s="5"/>
      <c r="R555" s="5"/>
      <c r="S555" s="5"/>
      <c r="T555" s="5"/>
      <c r="U555" s="5">
        <v>276895.87</v>
      </c>
      <c r="V555" s="5">
        <v>194402.91</v>
      </c>
      <c r="W555" s="5">
        <v>579209.65</v>
      </c>
      <c r="X555" s="5">
        <v>60411.040000000001</v>
      </c>
      <c r="Y555" s="5">
        <v>316316.86</v>
      </c>
      <c r="Z555" s="5">
        <v>1003058.9</v>
      </c>
      <c r="AA555" s="5">
        <v>15469.95</v>
      </c>
      <c r="AB555" s="5">
        <v>355037.51</v>
      </c>
      <c r="AC555" s="5">
        <v>342385.74</v>
      </c>
    </row>
    <row r="556" spans="1:29" x14ac:dyDescent="0.2">
      <c r="A556" s="7">
        <v>3</v>
      </c>
      <c r="B556" s="4">
        <v>116495207</v>
      </c>
      <c r="C556" s="4" t="s">
        <v>621</v>
      </c>
      <c r="D556" s="4" t="s">
        <v>28</v>
      </c>
      <c r="E556" s="5">
        <v>848540.64</v>
      </c>
      <c r="F556" s="5">
        <v>686839.08</v>
      </c>
      <c r="G556" s="5"/>
      <c r="H556" s="5">
        <f t="shared" si="9"/>
        <v>1535379.72</v>
      </c>
      <c r="I556" s="5"/>
      <c r="J556" s="5">
        <v>46049.87</v>
      </c>
      <c r="K556" s="5">
        <v>1581429.59</v>
      </c>
      <c r="L556" s="5"/>
      <c r="M556" s="5"/>
      <c r="N556" s="5"/>
      <c r="O556" s="5">
        <v>848540.64</v>
      </c>
      <c r="P556" s="5"/>
      <c r="Q556" s="5"/>
      <c r="R556" s="5"/>
      <c r="S556" s="5"/>
      <c r="T556" s="5"/>
      <c r="U556" s="5"/>
      <c r="V556" s="5"/>
      <c r="W556" s="5">
        <v>330288.67</v>
      </c>
      <c r="X556" s="5">
        <v>39456.57</v>
      </c>
      <c r="Y556" s="5">
        <v>99633.67</v>
      </c>
      <c r="Z556" s="5">
        <v>217460.17</v>
      </c>
      <c r="AA556" s="5"/>
      <c r="AB556" s="5"/>
      <c r="AC556" s="5"/>
    </row>
    <row r="557" spans="1:29" x14ac:dyDescent="0.2">
      <c r="A557" s="7">
        <v>3</v>
      </c>
      <c r="B557" s="4">
        <v>126514007</v>
      </c>
      <c r="C557" s="4" t="s">
        <v>581</v>
      </c>
      <c r="D557" s="4" t="s">
        <v>115</v>
      </c>
      <c r="E557" s="5">
        <v>39346575.350000001</v>
      </c>
      <c r="F557" s="5">
        <v>17057119.109999999</v>
      </c>
      <c r="G557" s="5">
        <v>137408.54</v>
      </c>
      <c r="H557" s="5">
        <f t="shared" si="9"/>
        <v>56541103</v>
      </c>
      <c r="I557" s="5"/>
      <c r="J557" s="5">
        <v>9128.59</v>
      </c>
      <c r="K557" s="5">
        <v>56550231.590000004</v>
      </c>
      <c r="L557" s="5"/>
      <c r="M557" s="5">
        <v>33586704.399999999</v>
      </c>
      <c r="N557" s="5"/>
      <c r="O557" s="5">
        <v>5759870.9500000002</v>
      </c>
      <c r="P557" s="5"/>
      <c r="Q557" s="5"/>
      <c r="R557" s="5"/>
      <c r="S557" s="5"/>
      <c r="T557" s="5"/>
      <c r="U557" s="5">
        <v>2178082.1</v>
      </c>
      <c r="V557" s="5">
        <v>272664.87</v>
      </c>
      <c r="W557" s="5">
        <v>6991231.7300000004</v>
      </c>
      <c r="X557" s="5">
        <v>451121</v>
      </c>
      <c r="Y557" s="5">
        <v>912735.12</v>
      </c>
      <c r="Z557" s="5">
        <v>5780374.29</v>
      </c>
      <c r="AA557" s="5"/>
      <c r="AB557" s="5">
        <v>470910</v>
      </c>
      <c r="AC557" s="5"/>
    </row>
    <row r="558" spans="1:29" x14ac:dyDescent="0.2">
      <c r="A558" s="7">
        <v>3</v>
      </c>
      <c r="B558" s="4">
        <v>129546907</v>
      </c>
      <c r="C558" s="4" t="s">
        <v>631</v>
      </c>
      <c r="D558" s="4" t="s">
        <v>119</v>
      </c>
      <c r="E558" s="5">
        <v>3064871.42</v>
      </c>
      <c r="F558" s="5">
        <v>3106109.98</v>
      </c>
      <c r="G558" s="5">
        <v>12833.96</v>
      </c>
      <c r="H558" s="5">
        <f t="shared" si="9"/>
        <v>6183815.3600000003</v>
      </c>
      <c r="I558" s="5"/>
      <c r="J558" s="5">
        <v>135825.59</v>
      </c>
      <c r="K558" s="5">
        <v>6319640.9500000002</v>
      </c>
      <c r="L558" s="5"/>
      <c r="M558" s="5">
        <v>318388.28999999998</v>
      </c>
      <c r="N558" s="5">
        <v>310167.12</v>
      </c>
      <c r="O558" s="5">
        <v>2436316.0099999998</v>
      </c>
      <c r="P558" s="5"/>
      <c r="Q558" s="5"/>
      <c r="R558" s="5"/>
      <c r="S558" s="5"/>
      <c r="T558" s="5"/>
      <c r="U558" s="5">
        <v>192593.11</v>
      </c>
      <c r="V558" s="5">
        <v>193833.05</v>
      </c>
      <c r="W558" s="5">
        <v>701485.47</v>
      </c>
      <c r="X558" s="5">
        <v>132807.39000000001</v>
      </c>
      <c r="Y558" s="5">
        <v>301304.73</v>
      </c>
      <c r="Z558" s="5">
        <v>1205503.71</v>
      </c>
      <c r="AA558" s="5">
        <v>376099.52</v>
      </c>
      <c r="AB558" s="5"/>
      <c r="AC558" s="5">
        <v>2483</v>
      </c>
    </row>
    <row r="559" spans="1:29" x14ac:dyDescent="0.2">
      <c r="A559" s="7">
        <v>3</v>
      </c>
      <c r="B559" s="4">
        <v>108567807</v>
      </c>
      <c r="C559" s="4" t="s">
        <v>595</v>
      </c>
      <c r="D559" s="4" t="s">
        <v>520</v>
      </c>
      <c r="E559" s="5">
        <v>3315893.92</v>
      </c>
      <c r="F559" s="5">
        <v>2414872.7599999998</v>
      </c>
      <c r="G559" s="5">
        <v>1112.82</v>
      </c>
      <c r="H559" s="5">
        <f t="shared" si="9"/>
        <v>5731879.5</v>
      </c>
      <c r="I559" s="5"/>
      <c r="J559" s="5">
        <v>1679.92</v>
      </c>
      <c r="K559" s="5">
        <v>5733559.4199999999</v>
      </c>
      <c r="L559" s="5"/>
      <c r="M559" s="5"/>
      <c r="N559" s="5"/>
      <c r="O559" s="5">
        <v>1937085.88</v>
      </c>
      <c r="P559" s="5"/>
      <c r="Q559" s="5"/>
      <c r="R559" s="5">
        <v>1378808.04</v>
      </c>
      <c r="S559" s="5"/>
      <c r="T559" s="5"/>
      <c r="U559" s="5">
        <v>172280.22</v>
      </c>
      <c r="V559" s="5">
        <v>98706.05</v>
      </c>
      <c r="W559" s="5">
        <v>249157.18</v>
      </c>
      <c r="X559" s="5">
        <v>33272.57</v>
      </c>
      <c r="Y559" s="5">
        <v>191120.06</v>
      </c>
      <c r="Z559" s="5">
        <v>1044720</v>
      </c>
      <c r="AA559" s="5">
        <v>260624.81</v>
      </c>
      <c r="AB559" s="5">
        <v>237976.6</v>
      </c>
      <c r="AC559" s="5">
        <v>127015.27</v>
      </c>
    </row>
    <row r="560" spans="1:29" x14ac:dyDescent="0.2">
      <c r="A560" s="7">
        <v>3</v>
      </c>
      <c r="B560" s="4">
        <v>119584707</v>
      </c>
      <c r="C560" s="4" t="s">
        <v>599</v>
      </c>
      <c r="D560" s="4" t="s">
        <v>38</v>
      </c>
      <c r="E560" s="5">
        <v>1949255.47</v>
      </c>
      <c r="F560" s="5">
        <v>1767596.14</v>
      </c>
      <c r="G560" s="5">
        <v>26985.5</v>
      </c>
      <c r="H560" s="5">
        <f t="shared" si="9"/>
        <v>3743837.11</v>
      </c>
      <c r="I560" s="5"/>
      <c r="J560" s="5">
        <v>112.32</v>
      </c>
      <c r="K560" s="5">
        <v>3743949.43</v>
      </c>
      <c r="L560" s="5"/>
      <c r="M560" s="5"/>
      <c r="N560" s="5"/>
      <c r="O560" s="5">
        <v>1748035.39</v>
      </c>
      <c r="P560" s="5"/>
      <c r="Q560" s="5"/>
      <c r="R560" s="5">
        <v>201220.08</v>
      </c>
      <c r="S560" s="5"/>
      <c r="T560" s="5"/>
      <c r="U560" s="5">
        <v>303809.13</v>
      </c>
      <c r="V560" s="5">
        <v>57562.27</v>
      </c>
      <c r="W560" s="5">
        <v>315418.53999999998</v>
      </c>
      <c r="X560" s="5"/>
      <c r="Y560" s="5">
        <v>111041.67</v>
      </c>
      <c r="Z560" s="5">
        <v>550906.86</v>
      </c>
      <c r="AA560" s="5">
        <v>353054.43</v>
      </c>
      <c r="AB560" s="5">
        <v>75803.240000000005</v>
      </c>
      <c r="AC560" s="5"/>
    </row>
    <row r="561" spans="1:29" x14ac:dyDescent="0.2">
      <c r="A561" s="7">
        <v>3</v>
      </c>
      <c r="B561" s="4">
        <v>116606707</v>
      </c>
      <c r="C561" s="4" t="s">
        <v>1</v>
      </c>
      <c r="D561" s="4" t="s">
        <v>30</v>
      </c>
      <c r="E561" s="5">
        <v>3249871.38</v>
      </c>
      <c r="F561" s="5">
        <v>1817627.93</v>
      </c>
      <c r="G561" s="5">
        <v>17801.900000000001</v>
      </c>
      <c r="H561" s="5">
        <f t="shared" si="9"/>
        <v>5085301.21</v>
      </c>
      <c r="I561" s="5">
        <v>913545.99</v>
      </c>
      <c r="J561" s="5">
        <v>171390.6</v>
      </c>
      <c r="K561" s="5">
        <v>6170237.7999999998</v>
      </c>
      <c r="L561" s="5"/>
      <c r="M561" s="5">
        <v>83612.05</v>
      </c>
      <c r="N561" s="5">
        <v>430675.48</v>
      </c>
      <c r="O561" s="5">
        <v>2651386.81</v>
      </c>
      <c r="P561" s="5">
        <v>11069.36</v>
      </c>
      <c r="Q561" s="5"/>
      <c r="R561" s="5">
        <v>73127.679999999993</v>
      </c>
      <c r="S561" s="5"/>
      <c r="T561" s="5"/>
      <c r="U561" s="5">
        <v>102770.21</v>
      </c>
      <c r="V561" s="5">
        <v>447133.62</v>
      </c>
      <c r="W561" s="5">
        <v>461022.13</v>
      </c>
      <c r="X561" s="5">
        <v>45554.21</v>
      </c>
      <c r="Y561" s="5">
        <v>108561</v>
      </c>
      <c r="Z561" s="5">
        <v>632660.39</v>
      </c>
      <c r="AA561" s="5"/>
      <c r="AB561" s="5">
        <v>19926.37</v>
      </c>
      <c r="AC561" s="5"/>
    </row>
    <row r="562" spans="1:29" x14ac:dyDescent="0.2">
      <c r="A562" s="7">
        <v>3</v>
      </c>
      <c r="B562" s="4">
        <v>106619107</v>
      </c>
      <c r="C562" s="4" t="s">
        <v>617</v>
      </c>
      <c r="D562" s="4" t="s">
        <v>515</v>
      </c>
      <c r="E562" s="5">
        <v>3545545.15</v>
      </c>
      <c r="F562" s="5">
        <v>1870014.31</v>
      </c>
      <c r="G562" s="5"/>
      <c r="H562" s="5">
        <f t="shared" si="9"/>
        <v>5415559.46</v>
      </c>
      <c r="I562" s="5"/>
      <c r="J562" s="5">
        <v>479348.06</v>
      </c>
      <c r="K562" s="5">
        <v>5894907.5199999996</v>
      </c>
      <c r="L562" s="5"/>
      <c r="M562" s="5"/>
      <c r="N562" s="5">
        <v>95860.7</v>
      </c>
      <c r="O562" s="5">
        <v>2451463.52</v>
      </c>
      <c r="P562" s="5"/>
      <c r="Q562" s="5"/>
      <c r="R562" s="5">
        <v>998220.93</v>
      </c>
      <c r="S562" s="5"/>
      <c r="T562" s="5"/>
      <c r="U562" s="5">
        <v>310867.26</v>
      </c>
      <c r="V562" s="5">
        <v>104354.69</v>
      </c>
      <c r="W562" s="5">
        <v>226660.27</v>
      </c>
      <c r="X562" s="5">
        <v>978.97</v>
      </c>
      <c r="Y562" s="5">
        <v>153427.46</v>
      </c>
      <c r="Z562" s="5">
        <v>597312.28</v>
      </c>
      <c r="AA562" s="5">
        <v>344865.99</v>
      </c>
      <c r="AB562" s="5">
        <v>131547.39000000001</v>
      </c>
      <c r="AC562" s="5"/>
    </row>
    <row r="563" spans="1:29" x14ac:dyDescent="0.2">
      <c r="A563" s="7">
        <v>3</v>
      </c>
      <c r="B563" s="4">
        <v>101634207</v>
      </c>
      <c r="C563" s="4" t="s">
        <v>592</v>
      </c>
      <c r="D563" s="4" t="s">
        <v>503</v>
      </c>
      <c r="E563" s="5">
        <v>1694061.36</v>
      </c>
      <c r="F563" s="5">
        <v>936235.91</v>
      </c>
      <c r="G563" s="5">
        <v>11320.64</v>
      </c>
      <c r="H563" s="5">
        <f t="shared" si="9"/>
        <v>2641617.91</v>
      </c>
      <c r="I563" s="5"/>
      <c r="J563" s="5">
        <v>157126.64000000001</v>
      </c>
      <c r="K563" s="5">
        <v>2798744.55</v>
      </c>
      <c r="L563" s="5"/>
      <c r="M563" s="5">
        <v>74558.320000000007</v>
      </c>
      <c r="N563" s="5">
        <v>59945.74</v>
      </c>
      <c r="O563" s="5">
        <v>1468608.16</v>
      </c>
      <c r="P563" s="5"/>
      <c r="Q563" s="5"/>
      <c r="R563" s="5">
        <v>90949.14</v>
      </c>
      <c r="S563" s="5"/>
      <c r="T563" s="5"/>
      <c r="U563" s="5">
        <v>53825.99</v>
      </c>
      <c r="V563" s="5">
        <v>111</v>
      </c>
      <c r="W563" s="5">
        <v>278411.42</v>
      </c>
      <c r="X563" s="5">
        <v>1440.12</v>
      </c>
      <c r="Y563" s="5">
        <v>77059.73</v>
      </c>
      <c r="Z563" s="5">
        <v>411911.05</v>
      </c>
      <c r="AA563" s="5"/>
      <c r="AB563" s="5">
        <v>113476.6</v>
      </c>
      <c r="AC563" s="5"/>
    </row>
    <row r="564" spans="1:29" x14ac:dyDescent="0.2">
      <c r="A564" s="7">
        <v>3</v>
      </c>
      <c r="B564" s="4">
        <v>101638907</v>
      </c>
      <c r="C564" s="4" t="s">
        <v>587</v>
      </c>
      <c r="D564" s="4" t="s">
        <v>503</v>
      </c>
      <c r="E564" s="5">
        <v>4153925.08</v>
      </c>
      <c r="F564" s="5">
        <v>1319345.6399999999</v>
      </c>
      <c r="G564" s="5">
        <v>22291.97</v>
      </c>
      <c r="H564" s="5">
        <f t="shared" si="9"/>
        <v>5495562.6899999995</v>
      </c>
      <c r="I564" s="5">
        <v>14514.88</v>
      </c>
      <c r="J564" s="5">
        <v>327654.73</v>
      </c>
      <c r="K564" s="5">
        <v>5837732.2999999998</v>
      </c>
      <c r="L564" s="5"/>
      <c r="M564" s="5">
        <v>551643.76</v>
      </c>
      <c r="N564" s="5"/>
      <c r="O564" s="5">
        <v>1976923.64</v>
      </c>
      <c r="P564" s="5"/>
      <c r="Q564" s="5"/>
      <c r="R564" s="5">
        <v>1625357.68</v>
      </c>
      <c r="S564" s="5"/>
      <c r="T564" s="5"/>
      <c r="U564" s="5">
        <v>135021.28</v>
      </c>
      <c r="V564" s="5">
        <v>580</v>
      </c>
      <c r="W564" s="5">
        <v>476019.81</v>
      </c>
      <c r="X564" s="5">
        <v>37965.86</v>
      </c>
      <c r="Y564" s="5">
        <v>147182.46</v>
      </c>
      <c r="Z564" s="5">
        <v>522576.23</v>
      </c>
      <c r="AA564" s="5"/>
      <c r="AB564" s="5"/>
      <c r="AC564" s="5"/>
    </row>
    <row r="565" spans="1:29" x14ac:dyDescent="0.2">
      <c r="A565" s="7">
        <v>3</v>
      </c>
      <c r="B565" s="4">
        <v>107651207</v>
      </c>
      <c r="C565" s="4" t="s">
        <v>619</v>
      </c>
      <c r="D565" s="4" t="s">
        <v>516</v>
      </c>
      <c r="E565" s="5">
        <v>4023988.04</v>
      </c>
      <c r="F565" s="5">
        <v>2171102.52</v>
      </c>
      <c r="G565" s="5">
        <v>9600.7999999999993</v>
      </c>
      <c r="H565" s="5">
        <f t="shared" si="9"/>
        <v>6204691.3600000003</v>
      </c>
      <c r="I565" s="5"/>
      <c r="J565" s="5">
        <v>141509.97</v>
      </c>
      <c r="K565" s="5">
        <v>6346201.3300000001</v>
      </c>
      <c r="L565" s="5"/>
      <c r="M565" s="5">
        <v>386115.21</v>
      </c>
      <c r="N565" s="5"/>
      <c r="O565" s="5">
        <v>3515827.14</v>
      </c>
      <c r="P565" s="5"/>
      <c r="Q565" s="5"/>
      <c r="R565" s="5">
        <v>122045.69</v>
      </c>
      <c r="S565" s="5"/>
      <c r="T565" s="5"/>
      <c r="U565" s="5">
        <v>350134.53</v>
      </c>
      <c r="V565" s="5">
        <v>130179.72</v>
      </c>
      <c r="W565" s="5">
        <v>708290.87</v>
      </c>
      <c r="X565" s="5">
        <v>1926.82</v>
      </c>
      <c r="Y565" s="5">
        <v>149963.41</v>
      </c>
      <c r="Z565" s="5">
        <v>825583.36</v>
      </c>
      <c r="AA565" s="5">
        <v>2235.4499999999998</v>
      </c>
      <c r="AB565" s="5">
        <v>2788.36</v>
      </c>
      <c r="AC565" s="5"/>
    </row>
    <row r="566" spans="1:29" x14ac:dyDescent="0.2">
      <c r="A566" s="7">
        <v>3</v>
      </c>
      <c r="B566" s="4">
        <v>107652207</v>
      </c>
      <c r="C566" s="4" t="s">
        <v>620</v>
      </c>
      <c r="D566" s="4" t="s">
        <v>516</v>
      </c>
      <c r="E566" s="5">
        <v>2063175.13</v>
      </c>
      <c r="F566" s="5">
        <v>1261426.93</v>
      </c>
      <c r="G566" s="5">
        <v>15140.84</v>
      </c>
      <c r="H566" s="5">
        <f t="shared" si="9"/>
        <v>3339742.8999999994</v>
      </c>
      <c r="I566" s="5"/>
      <c r="J566" s="5">
        <v>64434.61</v>
      </c>
      <c r="K566" s="5">
        <v>3404177.51</v>
      </c>
      <c r="L566" s="5"/>
      <c r="M566" s="5"/>
      <c r="N566" s="5">
        <v>56850</v>
      </c>
      <c r="O566" s="5">
        <v>1900271.91</v>
      </c>
      <c r="P566" s="5">
        <v>80222.59</v>
      </c>
      <c r="Q566" s="5"/>
      <c r="R566" s="5">
        <v>25830.63</v>
      </c>
      <c r="S566" s="5"/>
      <c r="T566" s="5"/>
      <c r="U566" s="5">
        <v>170550.89</v>
      </c>
      <c r="V566" s="5">
        <v>57808.67</v>
      </c>
      <c r="W566" s="5">
        <v>430734.42</v>
      </c>
      <c r="X566" s="5">
        <v>1911.45</v>
      </c>
      <c r="Y566" s="5">
        <v>185893.92</v>
      </c>
      <c r="Z566" s="5">
        <v>401330.43</v>
      </c>
      <c r="AA566" s="5">
        <v>1705.15</v>
      </c>
      <c r="AB566" s="5"/>
      <c r="AC566" s="5">
        <v>11492</v>
      </c>
    </row>
    <row r="567" spans="1:29" x14ac:dyDescent="0.2">
      <c r="A567" s="7">
        <v>3</v>
      </c>
      <c r="B567" s="4">
        <v>107656407</v>
      </c>
      <c r="C567" s="4" t="s">
        <v>613</v>
      </c>
      <c r="D567" s="4" t="s">
        <v>516</v>
      </c>
      <c r="E567" s="5">
        <v>1457648.49</v>
      </c>
      <c r="F567" s="5">
        <v>1255420.71</v>
      </c>
      <c r="G567" s="5">
        <v>9404.0300000000007</v>
      </c>
      <c r="H567" s="5">
        <f t="shared" si="9"/>
        <v>2722473.23</v>
      </c>
      <c r="I567" s="5">
        <v>100960.2</v>
      </c>
      <c r="J567" s="5">
        <v>38206.449999999997</v>
      </c>
      <c r="K567" s="5">
        <v>2861639.88</v>
      </c>
      <c r="L567" s="5"/>
      <c r="M567" s="5">
        <v>2840</v>
      </c>
      <c r="N567" s="5">
        <v>87373.39</v>
      </c>
      <c r="O567" s="5">
        <v>1326957.92</v>
      </c>
      <c r="P567" s="5"/>
      <c r="Q567" s="5"/>
      <c r="R567" s="5">
        <v>40477.18</v>
      </c>
      <c r="S567" s="5"/>
      <c r="T567" s="5"/>
      <c r="U567" s="5">
        <v>137352.85999999999</v>
      </c>
      <c r="V567" s="5">
        <v>128240.45</v>
      </c>
      <c r="W567" s="5">
        <v>282336.13</v>
      </c>
      <c r="X567" s="5"/>
      <c r="Y567" s="5">
        <v>160043.70000000001</v>
      </c>
      <c r="Z567" s="5">
        <v>547447.56999999995</v>
      </c>
      <c r="AA567" s="5"/>
      <c r="AB567" s="5"/>
      <c r="AC567" s="5"/>
    </row>
    <row r="568" spans="1:29" x14ac:dyDescent="0.2">
      <c r="A568" s="7">
        <v>3</v>
      </c>
      <c r="B568" s="4">
        <v>112679107</v>
      </c>
      <c r="C568" s="4" t="s">
        <v>606</v>
      </c>
      <c r="D568" s="4" t="s">
        <v>19</v>
      </c>
      <c r="E568" s="5">
        <v>14507262.140000001</v>
      </c>
      <c r="F568" s="5">
        <v>7945040.9500000002</v>
      </c>
      <c r="G568" s="5">
        <v>432701.87</v>
      </c>
      <c r="H568" s="5">
        <f t="shared" si="9"/>
        <v>22885004.960000001</v>
      </c>
      <c r="I568" s="5"/>
      <c r="J568" s="5">
        <v>367036.14</v>
      </c>
      <c r="K568" s="5">
        <v>23252041.100000001</v>
      </c>
      <c r="L568" s="5"/>
      <c r="M568" s="5">
        <v>4996694.5599999996</v>
      </c>
      <c r="N568" s="5">
        <v>1836540.21</v>
      </c>
      <c r="O568" s="5">
        <v>4636197.38</v>
      </c>
      <c r="P568" s="5">
        <v>175275.11</v>
      </c>
      <c r="Q568" s="5"/>
      <c r="R568" s="5">
        <v>2862554.88</v>
      </c>
      <c r="S568" s="5"/>
      <c r="T568" s="5"/>
      <c r="U568" s="5">
        <v>1198306.8400000001</v>
      </c>
      <c r="V568" s="5">
        <v>253081.22</v>
      </c>
      <c r="W568" s="5">
        <v>1479080.76</v>
      </c>
      <c r="X568" s="5">
        <v>133436.18</v>
      </c>
      <c r="Y568" s="5">
        <v>423510.1</v>
      </c>
      <c r="Z568" s="5">
        <v>2530165.71</v>
      </c>
      <c r="AA568" s="5">
        <v>1391284.32</v>
      </c>
      <c r="AB568" s="5">
        <v>536175.81999999995</v>
      </c>
      <c r="AC568" s="5"/>
    </row>
    <row r="569" spans="1:29" x14ac:dyDescent="0.2">
      <c r="A569" s="7">
        <v>4</v>
      </c>
      <c r="B569" s="4">
        <v>197010542</v>
      </c>
      <c r="C569" s="4" t="s">
        <v>776</v>
      </c>
      <c r="D569" s="4" t="s">
        <v>17</v>
      </c>
      <c r="E569" s="5">
        <v>755847</v>
      </c>
      <c r="F569" s="5">
        <v>258151</v>
      </c>
      <c r="G569" s="5">
        <v>854</v>
      </c>
      <c r="H569" s="5">
        <f t="shared" si="9"/>
        <v>1014852</v>
      </c>
      <c r="I569" s="5"/>
      <c r="J569" s="5">
        <v>7318</v>
      </c>
      <c r="K569" s="5">
        <v>1022170</v>
      </c>
      <c r="L569" s="5"/>
      <c r="M569" s="5">
        <v>674235</v>
      </c>
      <c r="N569" s="5">
        <v>81612</v>
      </c>
      <c r="O569" s="5"/>
      <c r="P569" s="5"/>
      <c r="Q569" s="5"/>
      <c r="R569" s="5"/>
      <c r="S569" s="5"/>
      <c r="T569" s="5"/>
      <c r="U569" s="5"/>
      <c r="V569" s="5"/>
      <c r="W569" s="5">
        <v>170688</v>
      </c>
      <c r="X569" s="5">
        <v>8390</v>
      </c>
      <c r="Y569" s="5">
        <v>68823</v>
      </c>
      <c r="Z569" s="5">
        <v>10250</v>
      </c>
      <c r="AA569" s="5"/>
      <c r="AB569" s="5"/>
      <c r="AC569" s="5"/>
    </row>
    <row r="570" spans="1:29" x14ac:dyDescent="0.2">
      <c r="A570" s="7">
        <v>4</v>
      </c>
      <c r="B570" s="4">
        <v>141019741</v>
      </c>
      <c r="C570" s="4" t="s">
        <v>777</v>
      </c>
      <c r="D570" s="4" t="s">
        <v>17</v>
      </c>
      <c r="E570" s="5">
        <v>1296005</v>
      </c>
      <c r="F570" s="5">
        <v>643601</v>
      </c>
      <c r="G570" s="5">
        <v>19262</v>
      </c>
      <c r="H570" s="5">
        <f t="shared" si="9"/>
        <v>1958868</v>
      </c>
      <c r="I570" s="5"/>
      <c r="J570" s="5">
        <v>1643</v>
      </c>
      <c r="K570" s="5">
        <v>1960511</v>
      </c>
      <c r="L570" s="5"/>
      <c r="M570" s="5">
        <v>1174345</v>
      </c>
      <c r="N570" s="5">
        <v>121660</v>
      </c>
      <c r="O570" s="5"/>
      <c r="P570" s="5"/>
      <c r="Q570" s="5"/>
      <c r="R570" s="5"/>
      <c r="S570" s="5"/>
      <c r="T570" s="5"/>
      <c r="U570" s="5"/>
      <c r="V570" s="5"/>
      <c r="W570" s="5">
        <v>432811</v>
      </c>
      <c r="X570" s="5">
        <v>80783</v>
      </c>
      <c r="Y570" s="5">
        <v>77864</v>
      </c>
      <c r="Z570" s="5">
        <v>16155</v>
      </c>
      <c r="AA570" s="5">
        <v>35988</v>
      </c>
      <c r="AB570" s="5"/>
      <c r="AC570" s="5"/>
    </row>
    <row r="571" spans="1:29" x14ac:dyDescent="0.2">
      <c r="A571" s="7">
        <v>4</v>
      </c>
      <c r="B571" s="4">
        <v>102020003</v>
      </c>
      <c r="C571" s="4" t="s">
        <v>656</v>
      </c>
      <c r="D571" s="4" t="s">
        <v>504</v>
      </c>
      <c r="E571" s="5">
        <v>2152035</v>
      </c>
      <c r="F571" s="5">
        <v>1400710</v>
      </c>
      <c r="G571" s="5">
        <v>166173</v>
      </c>
      <c r="H571" s="5">
        <f t="shared" si="9"/>
        <v>3718918</v>
      </c>
      <c r="I571" s="5"/>
      <c r="J571" s="5"/>
      <c r="K571" s="5">
        <v>3718918</v>
      </c>
      <c r="L571" s="5"/>
      <c r="M571" s="5">
        <v>1571280</v>
      </c>
      <c r="N571" s="5">
        <v>580755</v>
      </c>
      <c r="O571" s="5"/>
      <c r="P571" s="5"/>
      <c r="Q571" s="5"/>
      <c r="R571" s="5"/>
      <c r="S571" s="5"/>
      <c r="T571" s="5"/>
      <c r="U571" s="5"/>
      <c r="V571" s="5"/>
      <c r="W571" s="5">
        <v>479862</v>
      </c>
      <c r="X571" s="5">
        <v>38019</v>
      </c>
      <c r="Y571" s="5">
        <v>156146</v>
      </c>
      <c r="Z571" s="5">
        <v>231564</v>
      </c>
      <c r="AA571" s="5">
        <v>282257</v>
      </c>
      <c r="AB571" s="5">
        <v>149495</v>
      </c>
      <c r="AC571" s="5">
        <v>63367</v>
      </c>
    </row>
    <row r="572" spans="1:29" x14ac:dyDescent="0.2">
      <c r="A572" s="7">
        <v>4</v>
      </c>
      <c r="B572" s="4">
        <v>102023180</v>
      </c>
      <c r="C572" s="4" t="s">
        <v>668</v>
      </c>
      <c r="D572" s="4" t="s">
        <v>504</v>
      </c>
      <c r="E572" s="5">
        <v>2165224</v>
      </c>
      <c r="F572" s="5">
        <v>2016561</v>
      </c>
      <c r="G572" s="5">
        <v>404293</v>
      </c>
      <c r="H572" s="5">
        <f t="shared" si="9"/>
        <v>4586078</v>
      </c>
      <c r="I572" s="5">
        <v>30683</v>
      </c>
      <c r="J572" s="5"/>
      <c r="K572" s="5">
        <v>4616761</v>
      </c>
      <c r="L572" s="5"/>
      <c r="M572" s="5">
        <v>1861274</v>
      </c>
      <c r="N572" s="5">
        <v>303950</v>
      </c>
      <c r="O572" s="5"/>
      <c r="P572" s="5"/>
      <c r="Q572" s="5"/>
      <c r="R572" s="5"/>
      <c r="S572" s="5"/>
      <c r="T572" s="5"/>
      <c r="U572" s="5">
        <v>208635</v>
      </c>
      <c r="V572" s="5"/>
      <c r="W572" s="5">
        <v>615398</v>
      </c>
      <c r="X572" s="5">
        <v>60774</v>
      </c>
      <c r="Y572" s="5">
        <v>69289</v>
      </c>
      <c r="Z572" s="5">
        <v>1002286</v>
      </c>
      <c r="AA572" s="5">
        <v>60179</v>
      </c>
      <c r="AB572" s="5"/>
      <c r="AC572" s="5"/>
    </row>
    <row r="573" spans="1:29" x14ac:dyDescent="0.2">
      <c r="A573" s="7">
        <v>4</v>
      </c>
      <c r="B573" s="4">
        <v>102020001</v>
      </c>
      <c r="C573" s="4" t="s">
        <v>671</v>
      </c>
      <c r="D573" s="4" t="s">
        <v>504</v>
      </c>
      <c r="E573" s="5">
        <v>5380706</v>
      </c>
      <c r="F573" s="5">
        <v>3500613</v>
      </c>
      <c r="G573" s="5">
        <v>251365</v>
      </c>
      <c r="H573" s="5">
        <f t="shared" si="9"/>
        <v>9132684</v>
      </c>
      <c r="I573" s="5">
        <v>237414</v>
      </c>
      <c r="J573" s="5">
        <v>319842</v>
      </c>
      <c r="K573" s="5">
        <v>9689940</v>
      </c>
      <c r="L573" s="5"/>
      <c r="M573" s="5">
        <v>4448524</v>
      </c>
      <c r="N573" s="5">
        <v>914008</v>
      </c>
      <c r="O573" s="5"/>
      <c r="P573" s="5"/>
      <c r="Q573" s="5"/>
      <c r="R573" s="5"/>
      <c r="S573" s="5">
        <v>18174</v>
      </c>
      <c r="T573" s="5"/>
      <c r="U573" s="5">
        <v>459747</v>
      </c>
      <c r="V573" s="5">
        <v>332321</v>
      </c>
      <c r="W573" s="5">
        <v>415346</v>
      </c>
      <c r="X573" s="5">
        <v>88608</v>
      </c>
      <c r="Y573" s="5">
        <v>74462</v>
      </c>
      <c r="Z573" s="5">
        <v>1638793</v>
      </c>
      <c r="AA573" s="5">
        <v>28957</v>
      </c>
      <c r="AB573" s="5">
        <v>327561</v>
      </c>
      <c r="AC573" s="5">
        <v>134818</v>
      </c>
    </row>
    <row r="574" spans="1:29" x14ac:dyDescent="0.2">
      <c r="A574" s="7">
        <v>4</v>
      </c>
      <c r="B574" s="4">
        <v>199025446</v>
      </c>
      <c r="C574" s="4" t="s">
        <v>778</v>
      </c>
      <c r="D574" s="4" t="s">
        <v>504</v>
      </c>
      <c r="E574" s="5">
        <v>3916108</v>
      </c>
      <c r="F574" s="5">
        <v>3499522</v>
      </c>
      <c r="G574" s="5">
        <v>136356</v>
      </c>
      <c r="H574" s="5">
        <f t="shared" si="9"/>
        <v>7551986</v>
      </c>
      <c r="I574" s="5"/>
      <c r="J574" s="5">
        <v>190904</v>
      </c>
      <c r="K574" s="5">
        <v>7742890</v>
      </c>
      <c r="L574" s="5"/>
      <c r="M574" s="5">
        <v>2941693</v>
      </c>
      <c r="N574" s="5">
        <v>974415</v>
      </c>
      <c r="O574" s="5"/>
      <c r="P574" s="5"/>
      <c r="Q574" s="5"/>
      <c r="R574" s="5"/>
      <c r="S574" s="5"/>
      <c r="T574" s="5"/>
      <c r="U574" s="5">
        <v>190755</v>
      </c>
      <c r="V574" s="5">
        <v>178355</v>
      </c>
      <c r="W574" s="5">
        <v>1208935</v>
      </c>
      <c r="X574" s="5">
        <v>53658</v>
      </c>
      <c r="Y574" s="5">
        <v>98392</v>
      </c>
      <c r="Z574" s="5">
        <v>1769427</v>
      </c>
      <c r="AA574" s="5"/>
      <c r="AB574" s="5"/>
      <c r="AC574" s="5"/>
    </row>
    <row r="575" spans="1:29" x14ac:dyDescent="0.2">
      <c r="A575" s="7">
        <v>4</v>
      </c>
      <c r="B575" s="4">
        <v>102023030</v>
      </c>
      <c r="C575" s="4" t="s">
        <v>669</v>
      </c>
      <c r="D575" s="4" t="s">
        <v>504</v>
      </c>
      <c r="E575" s="5">
        <v>2588836.33</v>
      </c>
      <c r="F575" s="5">
        <v>1480299.31</v>
      </c>
      <c r="G575" s="5">
        <v>265088</v>
      </c>
      <c r="H575" s="5">
        <f t="shared" si="9"/>
        <v>4334223.6400000006</v>
      </c>
      <c r="I575" s="5">
        <v>21352</v>
      </c>
      <c r="J575" s="5"/>
      <c r="K575" s="5">
        <v>4355575.6399999997</v>
      </c>
      <c r="L575" s="5"/>
      <c r="M575" s="5">
        <v>2087299.37</v>
      </c>
      <c r="N575" s="5">
        <v>501536.96</v>
      </c>
      <c r="O575" s="5"/>
      <c r="P575" s="5"/>
      <c r="Q575" s="5"/>
      <c r="R575" s="5"/>
      <c r="S575" s="5"/>
      <c r="T575" s="5"/>
      <c r="U575" s="5"/>
      <c r="V575" s="5">
        <v>39094</v>
      </c>
      <c r="W575" s="5">
        <v>530064</v>
      </c>
      <c r="X575" s="5"/>
      <c r="Y575" s="5">
        <v>336132.31</v>
      </c>
      <c r="Z575" s="5">
        <v>575009</v>
      </c>
      <c r="AA575" s="5"/>
      <c r="AB575" s="5"/>
      <c r="AC575" s="5"/>
    </row>
    <row r="576" spans="1:29" x14ac:dyDescent="0.2">
      <c r="A576" s="7">
        <v>4</v>
      </c>
      <c r="B576" s="4">
        <v>103020001</v>
      </c>
      <c r="C576" s="4" t="s">
        <v>666</v>
      </c>
      <c r="D576" s="4" t="s">
        <v>504</v>
      </c>
      <c r="E576" s="5">
        <v>3126440.05</v>
      </c>
      <c r="F576" s="5">
        <v>2488317.04</v>
      </c>
      <c r="G576" s="5"/>
      <c r="H576" s="5">
        <f t="shared" si="9"/>
        <v>5614757.0899999999</v>
      </c>
      <c r="I576" s="5"/>
      <c r="J576" s="5"/>
      <c r="K576" s="5">
        <v>5614757.0899999999</v>
      </c>
      <c r="L576" s="5"/>
      <c r="M576" s="5">
        <v>2571488.4900000002</v>
      </c>
      <c r="N576" s="5">
        <v>554951.56000000006</v>
      </c>
      <c r="O576" s="5"/>
      <c r="P576" s="5"/>
      <c r="Q576" s="5"/>
      <c r="R576" s="5"/>
      <c r="S576" s="5"/>
      <c r="T576" s="5"/>
      <c r="U576" s="5">
        <v>199640.76</v>
      </c>
      <c r="V576" s="5"/>
      <c r="W576" s="5">
        <v>873501.96</v>
      </c>
      <c r="X576" s="5">
        <v>19214.66</v>
      </c>
      <c r="Y576" s="5">
        <v>239438.49</v>
      </c>
      <c r="Z576" s="5">
        <v>265449.75</v>
      </c>
      <c r="AA576" s="5">
        <v>6795</v>
      </c>
      <c r="AB576" s="5">
        <v>629065.15</v>
      </c>
      <c r="AC576" s="5">
        <v>255211.27</v>
      </c>
    </row>
    <row r="577" spans="1:29" x14ac:dyDescent="0.2">
      <c r="A577" s="7">
        <v>4</v>
      </c>
      <c r="B577" s="4">
        <v>103022481</v>
      </c>
      <c r="C577" s="4" t="s">
        <v>779</v>
      </c>
      <c r="D577" s="4" t="s">
        <v>504</v>
      </c>
      <c r="E577" s="5">
        <v>1660758</v>
      </c>
      <c r="F577" s="5">
        <v>1780988</v>
      </c>
      <c r="G577" s="5"/>
      <c r="H577" s="5">
        <f t="shared" si="9"/>
        <v>3441746</v>
      </c>
      <c r="I577" s="5"/>
      <c r="J577" s="5">
        <v>25773</v>
      </c>
      <c r="K577" s="5">
        <v>3467519</v>
      </c>
      <c r="L577" s="5"/>
      <c r="M577" s="5">
        <v>1447040</v>
      </c>
      <c r="N577" s="5">
        <v>213718</v>
      </c>
      <c r="O577" s="5"/>
      <c r="P577" s="5"/>
      <c r="Q577" s="5"/>
      <c r="R577" s="5"/>
      <c r="S577" s="5"/>
      <c r="T577" s="5"/>
      <c r="U577" s="5">
        <v>23646</v>
      </c>
      <c r="V577" s="5">
        <v>4500</v>
      </c>
      <c r="W577" s="5">
        <v>470663</v>
      </c>
      <c r="X577" s="5">
        <v>31730</v>
      </c>
      <c r="Y577" s="5">
        <v>46214</v>
      </c>
      <c r="Z577" s="5">
        <v>512259</v>
      </c>
      <c r="AA577" s="5">
        <v>100424</v>
      </c>
      <c r="AB577" s="5">
        <v>591552</v>
      </c>
      <c r="AC577" s="5"/>
    </row>
    <row r="578" spans="1:29" x14ac:dyDescent="0.2">
      <c r="A578" s="7">
        <v>4</v>
      </c>
      <c r="B578" s="4">
        <v>115220003</v>
      </c>
      <c r="C578" s="4" t="s">
        <v>722</v>
      </c>
      <c r="D578" s="4" t="s">
        <v>504</v>
      </c>
      <c r="E578" s="5">
        <v>2626781</v>
      </c>
      <c r="F578" s="5">
        <v>1594539</v>
      </c>
      <c r="G578" s="5">
        <v>8363</v>
      </c>
      <c r="H578" s="5">
        <f t="shared" ref="H578:H641" si="10">SUM(E578:G578)</f>
        <v>4229683</v>
      </c>
      <c r="I578" s="5"/>
      <c r="J578" s="5">
        <v>6391</v>
      </c>
      <c r="K578" s="5">
        <v>4236074</v>
      </c>
      <c r="L578" s="5"/>
      <c r="M578" s="5">
        <v>2322681</v>
      </c>
      <c r="N578" s="5">
        <v>304100</v>
      </c>
      <c r="O578" s="5"/>
      <c r="P578" s="5"/>
      <c r="Q578" s="5"/>
      <c r="R578" s="5"/>
      <c r="S578" s="5"/>
      <c r="T578" s="5"/>
      <c r="U578" s="5"/>
      <c r="V578" s="5"/>
      <c r="W578" s="5">
        <v>1492379</v>
      </c>
      <c r="X578" s="5">
        <v>11845</v>
      </c>
      <c r="Y578" s="5"/>
      <c r="Z578" s="5">
        <v>90315</v>
      </c>
      <c r="AA578" s="5"/>
      <c r="AB578" s="5"/>
      <c r="AC578" s="5"/>
    </row>
    <row r="579" spans="1:29" x14ac:dyDescent="0.2">
      <c r="A579" s="7">
        <v>4</v>
      </c>
      <c r="B579" s="4">
        <v>160028259</v>
      </c>
      <c r="C579" s="4" t="s">
        <v>747</v>
      </c>
      <c r="D579" s="4" t="s">
        <v>504</v>
      </c>
      <c r="E579" s="5">
        <v>4015528</v>
      </c>
      <c r="F579" s="5">
        <v>2594578</v>
      </c>
      <c r="G579" s="5">
        <v>83422</v>
      </c>
      <c r="H579" s="5">
        <f t="shared" si="10"/>
        <v>6693528</v>
      </c>
      <c r="I579" s="5"/>
      <c r="J579" s="5">
        <v>1066306</v>
      </c>
      <c r="K579" s="5">
        <v>7759834</v>
      </c>
      <c r="L579" s="5"/>
      <c r="M579" s="5">
        <v>3032791</v>
      </c>
      <c r="N579" s="5">
        <v>833287</v>
      </c>
      <c r="O579" s="5">
        <v>7486</v>
      </c>
      <c r="P579" s="5">
        <v>135922</v>
      </c>
      <c r="Q579" s="5"/>
      <c r="R579" s="5"/>
      <c r="S579" s="5">
        <v>6042</v>
      </c>
      <c r="T579" s="5"/>
      <c r="U579" s="5">
        <v>195540</v>
      </c>
      <c r="V579" s="5">
        <v>33172</v>
      </c>
      <c r="W579" s="5">
        <v>582477</v>
      </c>
      <c r="X579" s="5">
        <v>80332</v>
      </c>
      <c r="Y579" s="5">
        <v>25560</v>
      </c>
      <c r="Z579" s="5">
        <v>1630164</v>
      </c>
      <c r="AA579" s="5"/>
      <c r="AB579" s="5">
        <v>47333</v>
      </c>
      <c r="AC579" s="5"/>
    </row>
    <row r="580" spans="1:29" x14ac:dyDescent="0.2">
      <c r="A580" s="7">
        <v>4</v>
      </c>
      <c r="B580" s="4">
        <v>103020005</v>
      </c>
      <c r="C580" s="4" t="s">
        <v>634</v>
      </c>
      <c r="D580" s="4" t="s">
        <v>504</v>
      </c>
      <c r="E580" s="5">
        <v>2718117</v>
      </c>
      <c r="F580" s="5">
        <v>1907359</v>
      </c>
      <c r="G580" s="5">
        <v>48169</v>
      </c>
      <c r="H580" s="5">
        <f t="shared" si="10"/>
        <v>4673645</v>
      </c>
      <c r="I580" s="5"/>
      <c r="J580" s="5">
        <v>527554</v>
      </c>
      <c r="K580" s="5">
        <v>5201199</v>
      </c>
      <c r="L580" s="5"/>
      <c r="M580" s="5">
        <v>1942808</v>
      </c>
      <c r="N580" s="5">
        <v>732964</v>
      </c>
      <c r="O580" s="5"/>
      <c r="P580" s="5">
        <v>42345</v>
      </c>
      <c r="Q580" s="5"/>
      <c r="R580" s="5"/>
      <c r="S580" s="5"/>
      <c r="T580" s="5"/>
      <c r="U580" s="5">
        <v>89695</v>
      </c>
      <c r="V580" s="5">
        <v>26798</v>
      </c>
      <c r="W580" s="5">
        <v>1024992</v>
      </c>
      <c r="X580" s="5">
        <v>69916</v>
      </c>
      <c r="Y580" s="5">
        <v>19486</v>
      </c>
      <c r="Z580" s="5">
        <v>637705</v>
      </c>
      <c r="AA580" s="5">
        <v>8209</v>
      </c>
      <c r="AB580" s="5">
        <v>30558</v>
      </c>
      <c r="AC580" s="5"/>
    </row>
    <row r="581" spans="1:29" x14ac:dyDescent="0.2">
      <c r="A581" s="7">
        <v>4</v>
      </c>
      <c r="B581" s="4">
        <v>103020002</v>
      </c>
      <c r="C581" s="4" t="s">
        <v>665</v>
      </c>
      <c r="D581" s="4" t="s">
        <v>504</v>
      </c>
      <c r="E581" s="5">
        <v>5100646</v>
      </c>
      <c r="F581" s="5">
        <v>5382912</v>
      </c>
      <c r="G581" s="5">
        <v>59478</v>
      </c>
      <c r="H581" s="5">
        <f t="shared" si="10"/>
        <v>10543036</v>
      </c>
      <c r="I581" s="5">
        <v>85048</v>
      </c>
      <c r="J581" s="5">
        <v>786010</v>
      </c>
      <c r="K581" s="5">
        <v>11414094</v>
      </c>
      <c r="L581" s="5"/>
      <c r="M581" s="5">
        <v>3207841</v>
      </c>
      <c r="N581" s="5">
        <v>1519060</v>
      </c>
      <c r="O581" s="5">
        <v>9536</v>
      </c>
      <c r="P581" s="5">
        <v>351739</v>
      </c>
      <c r="Q581" s="5"/>
      <c r="R581" s="5"/>
      <c r="S581" s="5">
        <v>12470</v>
      </c>
      <c r="T581" s="5"/>
      <c r="U581" s="5">
        <v>404487</v>
      </c>
      <c r="V581" s="5">
        <v>224185</v>
      </c>
      <c r="W581" s="5">
        <v>1763449</v>
      </c>
      <c r="X581" s="5">
        <v>103750</v>
      </c>
      <c r="Y581" s="5">
        <v>583604</v>
      </c>
      <c r="Z581" s="5">
        <v>1764707</v>
      </c>
      <c r="AA581" s="5"/>
      <c r="AB581" s="5">
        <v>490029</v>
      </c>
      <c r="AC581" s="5">
        <v>48701</v>
      </c>
    </row>
    <row r="582" spans="1:29" x14ac:dyDescent="0.2">
      <c r="A582" s="7">
        <v>4</v>
      </c>
      <c r="B582" s="4">
        <v>103020003</v>
      </c>
      <c r="C582" s="4" t="s">
        <v>677</v>
      </c>
      <c r="D582" s="4" t="s">
        <v>504</v>
      </c>
      <c r="E582" s="5">
        <v>2782332</v>
      </c>
      <c r="F582" s="5">
        <v>1580394</v>
      </c>
      <c r="G582" s="5">
        <v>52536</v>
      </c>
      <c r="H582" s="5">
        <f t="shared" si="10"/>
        <v>4415262</v>
      </c>
      <c r="I582" s="5"/>
      <c r="J582" s="5">
        <v>124234</v>
      </c>
      <c r="K582" s="5">
        <v>4539496</v>
      </c>
      <c r="L582" s="5"/>
      <c r="M582" s="5">
        <v>1964994</v>
      </c>
      <c r="N582" s="5">
        <v>734779</v>
      </c>
      <c r="O582" s="5"/>
      <c r="P582" s="5">
        <v>82559</v>
      </c>
      <c r="Q582" s="5"/>
      <c r="R582" s="5"/>
      <c r="S582" s="5"/>
      <c r="T582" s="5"/>
      <c r="U582" s="5">
        <v>54101</v>
      </c>
      <c r="V582" s="5">
        <v>22381</v>
      </c>
      <c r="W582" s="5">
        <v>651519</v>
      </c>
      <c r="X582" s="5">
        <v>77866</v>
      </c>
      <c r="Y582" s="5">
        <v>20946</v>
      </c>
      <c r="Z582" s="5">
        <v>712551</v>
      </c>
      <c r="AA582" s="5"/>
      <c r="AB582" s="5">
        <v>41030</v>
      </c>
      <c r="AC582" s="5"/>
    </row>
    <row r="583" spans="1:29" x14ac:dyDescent="0.2">
      <c r="A583" s="7">
        <v>4</v>
      </c>
      <c r="B583" s="4">
        <v>103020004</v>
      </c>
      <c r="C583" s="4" t="s">
        <v>635</v>
      </c>
      <c r="D583" s="4" t="s">
        <v>504</v>
      </c>
      <c r="E583" s="5">
        <v>2913775</v>
      </c>
      <c r="F583" s="5">
        <v>1986227</v>
      </c>
      <c r="G583" s="5">
        <v>42929</v>
      </c>
      <c r="H583" s="5">
        <f t="shared" si="10"/>
        <v>4942931</v>
      </c>
      <c r="I583" s="5"/>
      <c r="J583" s="5">
        <v>721765</v>
      </c>
      <c r="K583" s="5">
        <v>5664696</v>
      </c>
      <c r="L583" s="5"/>
      <c r="M583" s="5">
        <v>2153417</v>
      </c>
      <c r="N583" s="5">
        <v>720479</v>
      </c>
      <c r="O583" s="5"/>
      <c r="P583" s="5">
        <v>39879</v>
      </c>
      <c r="Q583" s="5"/>
      <c r="R583" s="5"/>
      <c r="S583" s="5"/>
      <c r="T583" s="5"/>
      <c r="U583" s="5">
        <v>24685</v>
      </c>
      <c r="V583" s="5">
        <v>27159</v>
      </c>
      <c r="W583" s="5">
        <v>1077510</v>
      </c>
      <c r="X583" s="5">
        <v>10751</v>
      </c>
      <c r="Y583" s="5">
        <v>19272</v>
      </c>
      <c r="Z583" s="5">
        <v>797882</v>
      </c>
      <c r="AA583" s="5"/>
      <c r="AB583" s="5">
        <v>28968</v>
      </c>
      <c r="AC583" s="5"/>
    </row>
    <row r="584" spans="1:29" x14ac:dyDescent="0.2">
      <c r="A584" s="7">
        <v>4</v>
      </c>
      <c r="B584" s="4">
        <v>103028192</v>
      </c>
      <c r="C584" s="4" t="s">
        <v>754</v>
      </c>
      <c r="D584" s="4" t="s">
        <v>504</v>
      </c>
      <c r="E584" s="5">
        <v>1777505</v>
      </c>
      <c r="F584" s="5">
        <v>1326690</v>
      </c>
      <c r="G584" s="5">
        <v>40669</v>
      </c>
      <c r="H584" s="5">
        <f t="shared" si="10"/>
        <v>3144864</v>
      </c>
      <c r="I584" s="5"/>
      <c r="J584" s="5">
        <v>283960</v>
      </c>
      <c r="K584" s="5">
        <v>3428824</v>
      </c>
      <c r="L584" s="5"/>
      <c r="M584" s="5">
        <v>1367665</v>
      </c>
      <c r="N584" s="5">
        <v>357201</v>
      </c>
      <c r="O584" s="5"/>
      <c r="P584" s="5">
        <v>52639</v>
      </c>
      <c r="Q584" s="5"/>
      <c r="R584" s="5"/>
      <c r="S584" s="5"/>
      <c r="T584" s="5"/>
      <c r="U584" s="5">
        <v>58000</v>
      </c>
      <c r="V584" s="5">
        <v>22135</v>
      </c>
      <c r="W584" s="5">
        <v>754991</v>
      </c>
      <c r="X584" s="5">
        <v>3565</v>
      </c>
      <c r="Y584" s="5">
        <v>19081</v>
      </c>
      <c r="Z584" s="5">
        <v>430858</v>
      </c>
      <c r="AA584" s="5">
        <v>3060</v>
      </c>
      <c r="AB584" s="5">
        <v>35000</v>
      </c>
      <c r="AC584" s="5"/>
    </row>
    <row r="585" spans="1:29" x14ac:dyDescent="0.2">
      <c r="A585" s="7">
        <v>4</v>
      </c>
      <c r="B585" s="4">
        <v>103024162</v>
      </c>
      <c r="C585" s="4" t="s">
        <v>768</v>
      </c>
      <c r="D585" s="4" t="s">
        <v>504</v>
      </c>
      <c r="E585" s="5">
        <v>2493401</v>
      </c>
      <c r="F585" s="5">
        <v>751182</v>
      </c>
      <c r="G585" s="5">
        <v>18874</v>
      </c>
      <c r="H585" s="5">
        <f t="shared" si="10"/>
        <v>3263457</v>
      </c>
      <c r="I585" s="5"/>
      <c r="J585" s="5">
        <v>38007</v>
      </c>
      <c r="K585" s="5">
        <v>3301464</v>
      </c>
      <c r="L585" s="5"/>
      <c r="M585" s="5">
        <v>2085925</v>
      </c>
      <c r="N585" s="5">
        <v>393745</v>
      </c>
      <c r="O585" s="5"/>
      <c r="P585" s="5">
        <v>13731</v>
      </c>
      <c r="Q585" s="5"/>
      <c r="R585" s="5"/>
      <c r="S585" s="5"/>
      <c r="T585" s="5"/>
      <c r="U585" s="5">
        <v>1325</v>
      </c>
      <c r="V585" s="5">
        <v>18098</v>
      </c>
      <c r="W585" s="5">
        <v>264510</v>
      </c>
      <c r="X585" s="5">
        <v>86819</v>
      </c>
      <c r="Y585" s="5">
        <v>4787</v>
      </c>
      <c r="Z585" s="5">
        <v>336176</v>
      </c>
      <c r="AA585" s="5"/>
      <c r="AB585" s="5">
        <v>39467</v>
      </c>
      <c r="AC585" s="5"/>
    </row>
    <row r="586" spans="1:29" x14ac:dyDescent="0.2">
      <c r="A586" s="7">
        <v>4</v>
      </c>
      <c r="B586" s="4">
        <v>103023410</v>
      </c>
      <c r="C586" s="4" t="s">
        <v>638</v>
      </c>
      <c r="D586" s="4" t="s">
        <v>504</v>
      </c>
      <c r="E586" s="5">
        <v>347602</v>
      </c>
      <c r="F586" s="5">
        <v>445605</v>
      </c>
      <c r="G586" s="5">
        <v>1203</v>
      </c>
      <c r="H586" s="5">
        <f t="shared" si="10"/>
        <v>794410</v>
      </c>
      <c r="I586" s="5"/>
      <c r="J586" s="5">
        <v>502690</v>
      </c>
      <c r="K586" s="5">
        <v>1297100</v>
      </c>
      <c r="L586" s="5"/>
      <c r="M586" s="5"/>
      <c r="N586" s="5">
        <v>347602</v>
      </c>
      <c r="O586" s="5"/>
      <c r="P586" s="5"/>
      <c r="Q586" s="5"/>
      <c r="R586" s="5"/>
      <c r="S586" s="5"/>
      <c r="T586" s="5"/>
      <c r="U586" s="5">
        <v>97557</v>
      </c>
      <c r="V586" s="5"/>
      <c r="W586" s="5">
        <v>202684</v>
      </c>
      <c r="X586" s="5">
        <v>11222</v>
      </c>
      <c r="Y586" s="5">
        <v>24896</v>
      </c>
      <c r="Z586" s="5">
        <v>71565</v>
      </c>
      <c r="AA586" s="5">
        <v>37681</v>
      </c>
      <c r="AB586" s="5"/>
      <c r="AC586" s="5"/>
    </row>
    <row r="587" spans="1:29" x14ac:dyDescent="0.2">
      <c r="A587" s="7">
        <v>4</v>
      </c>
      <c r="B587" s="4">
        <v>103023090</v>
      </c>
      <c r="C587" s="4" t="s">
        <v>2</v>
      </c>
      <c r="D587" s="4" t="s">
        <v>504</v>
      </c>
      <c r="E587" s="5">
        <v>2315676</v>
      </c>
      <c r="F587" s="5">
        <v>872645</v>
      </c>
      <c r="G587" s="5"/>
      <c r="H587" s="5">
        <f t="shared" si="10"/>
        <v>3188321</v>
      </c>
      <c r="I587" s="5">
        <v>90359</v>
      </c>
      <c r="J587" s="5">
        <v>92598</v>
      </c>
      <c r="K587" s="5">
        <v>3371278</v>
      </c>
      <c r="L587" s="5"/>
      <c r="M587" s="5">
        <v>2212865</v>
      </c>
      <c r="N587" s="5">
        <v>102811</v>
      </c>
      <c r="O587" s="5"/>
      <c r="P587" s="5"/>
      <c r="Q587" s="5"/>
      <c r="R587" s="5"/>
      <c r="S587" s="5"/>
      <c r="T587" s="5"/>
      <c r="U587" s="5"/>
      <c r="V587" s="5">
        <v>40653</v>
      </c>
      <c r="W587" s="5">
        <v>639605</v>
      </c>
      <c r="X587" s="5"/>
      <c r="Y587" s="5">
        <v>45093</v>
      </c>
      <c r="Z587" s="5">
        <v>147294</v>
      </c>
      <c r="AA587" s="5"/>
      <c r="AB587" s="5"/>
      <c r="AC587" s="5"/>
    </row>
    <row r="588" spans="1:29" x14ac:dyDescent="0.2">
      <c r="A588" s="7">
        <v>4</v>
      </c>
      <c r="B588" s="4">
        <v>102023080</v>
      </c>
      <c r="C588" s="4" t="s">
        <v>755</v>
      </c>
      <c r="D588" s="4" t="s">
        <v>504</v>
      </c>
      <c r="E588" s="5">
        <v>3179965</v>
      </c>
      <c r="F588" s="5">
        <v>2277024</v>
      </c>
      <c r="G588" s="5">
        <v>166453</v>
      </c>
      <c r="H588" s="5">
        <f t="shared" si="10"/>
        <v>5623442</v>
      </c>
      <c r="I588" s="5"/>
      <c r="J588" s="5">
        <v>253762.32</v>
      </c>
      <c r="K588" s="5">
        <v>5877204.3200000003</v>
      </c>
      <c r="L588" s="5"/>
      <c r="M588" s="5">
        <v>2768276</v>
      </c>
      <c r="N588" s="5">
        <v>411689</v>
      </c>
      <c r="O588" s="5"/>
      <c r="P588" s="5"/>
      <c r="Q588" s="5"/>
      <c r="R588" s="5"/>
      <c r="S588" s="5"/>
      <c r="T588" s="5"/>
      <c r="U588" s="5">
        <v>349571</v>
      </c>
      <c r="V588" s="5">
        <v>142146</v>
      </c>
      <c r="W588" s="5">
        <v>617698</v>
      </c>
      <c r="X588" s="5">
        <v>50358</v>
      </c>
      <c r="Y588" s="5">
        <v>182052</v>
      </c>
      <c r="Z588" s="5">
        <v>935199</v>
      </c>
      <c r="AA588" s="5"/>
      <c r="AB588" s="5"/>
      <c r="AC588" s="5"/>
    </row>
    <row r="589" spans="1:29" x14ac:dyDescent="0.2">
      <c r="A589" s="7">
        <v>4</v>
      </c>
      <c r="B589" s="4">
        <v>103028246</v>
      </c>
      <c r="C589" s="4" t="s">
        <v>780</v>
      </c>
      <c r="D589" s="4" t="s">
        <v>504</v>
      </c>
      <c r="E589" s="5">
        <v>1188453</v>
      </c>
      <c r="F589" s="5">
        <v>1553022</v>
      </c>
      <c r="G589" s="5">
        <v>102252</v>
      </c>
      <c r="H589" s="5">
        <f t="shared" si="10"/>
        <v>2843727</v>
      </c>
      <c r="I589" s="5">
        <v>-4995</v>
      </c>
      <c r="J589" s="5">
        <v>194036.32</v>
      </c>
      <c r="K589" s="5">
        <v>3032768.32</v>
      </c>
      <c r="L589" s="5"/>
      <c r="M589" s="5">
        <v>1072047</v>
      </c>
      <c r="N589" s="5">
        <v>116406</v>
      </c>
      <c r="O589" s="5"/>
      <c r="P589" s="5"/>
      <c r="Q589" s="5"/>
      <c r="R589" s="5"/>
      <c r="S589" s="5"/>
      <c r="T589" s="5"/>
      <c r="U589" s="5">
        <v>103492</v>
      </c>
      <c r="V589" s="5">
        <v>160884</v>
      </c>
      <c r="W589" s="5">
        <v>334119</v>
      </c>
      <c r="X589" s="5">
        <v>100</v>
      </c>
      <c r="Y589" s="5">
        <v>108351</v>
      </c>
      <c r="Z589" s="5">
        <v>846076</v>
      </c>
      <c r="AA589" s="5"/>
      <c r="AB589" s="5"/>
      <c r="AC589" s="5"/>
    </row>
    <row r="590" spans="1:29" x14ac:dyDescent="0.2">
      <c r="A590" s="7">
        <v>4</v>
      </c>
      <c r="B590" s="4">
        <v>103025206</v>
      </c>
      <c r="C590" s="4" t="s">
        <v>756</v>
      </c>
      <c r="D590" s="4" t="s">
        <v>504</v>
      </c>
      <c r="E590" s="5">
        <v>1406438</v>
      </c>
      <c r="F590" s="5">
        <v>1049774</v>
      </c>
      <c r="G590" s="5">
        <v>26789</v>
      </c>
      <c r="H590" s="5">
        <f t="shared" si="10"/>
        <v>2483001</v>
      </c>
      <c r="I590" s="5"/>
      <c r="J590" s="5">
        <v>16526</v>
      </c>
      <c r="K590" s="5">
        <v>2499527</v>
      </c>
      <c r="L590" s="5"/>
      <c r="M590" s="5">
        <v>1302333</v>
      </c>
      <c r="N590" s="5">
        <v>104105</v>
      </c>
      <c r="O590" s="5"/>
      <c r="P590" s="5"/>
      <c r="Q590" s="5"/>
      <c r="R590" s="5"/>
      <c r="S590" s="5"/>
      <c r="T590" s="5"/>
      <c r="U590" s="5">
        <v>17383</v>
      </c>
      <c r="V590" s="5">
        <v>58263</v>
      </c>
      <c r="W590" s="5">
        <v>372007</v>
      </c>
      <c r="X590" s="5">
        <v>10615</v>
      </c>
      <c r="Y590" s="5">
        <v>73815</v>
      </c>
      <c r="Z590" s="5">
        <v>517691</v>
      </c>
      <c r="AA590" s="5"/>
      <c r="AB590" s="5"/>
      <c r="AC590" s="5"/>
    </row>
    <row r="591" spans="1:29" x14ac:dyDescent="0.2">
      <c r="A591" s="7">
        <v>4</v>
      </c>
      <c r="B591" s="4">
        <v>127046517</v>
      </c>
      <c r="C591" s="4" t="s">
        <v>757</v>
      </c>
      <c r="D591" s="4" t="s">
        <v>116</v>
      </c>
      <c r="E591" s="5">
        <v>1381263.95</v>
      </c>
      <c r="F591" s="5">
        <v>1296073.6299999999</v>
      </c>
      <c r="G591" s="5">
        <v>35997</v>
      </c>
      <c r="H591" s="5">
        <f t="shared" si="10"/>
        <v>2713334.58</v>
      </c>
      <c r="I591" s="5">
        <v>95144.34</v>
      </c>
      <c r="J591" s="5">
        <v>212491.13</v>
      </c>
      <c r="K591" s="5">
        <v>3020970.05</v>
      </c>
      <c r="L591" s="5"/>
      <c r="M591" s="5">
        <v>1263119.81</v>
      </c>
      <c r="N591" s="5">
        <v>118144.14</v>
      </c>
      <c r="O591" s="5"/>
      <c r="P591" s="5"/>
      <c r="Q591" s="5"/>
      <c r="R591" s="5"/>
      <c r="S591" s="5"/>
      <c r="T591" s="5"/>
      <c r="U591" s="5">
        <v>89785.85</v>
      </c>
      <c r="V591" s="5">
        <v>39804.65</v>
      </c>
      <c r="W591" s="5">
        <v>213943.3</v>
      </c>
      <c r="X591" s="5">
        <v>65461.5</v>
      </c>
      <c r="Y591" s="5">
        <v>329030.52</v>
      </c>
      <c r="Z591" s="5">
        <v>459812.14</v>
      </c>
      <c r="AA591" s="5">
        <v>11282.44</v>
      </c>
      <c r="AB591" s="5">
        <v>86953.23</v>
      </c>
      <c r="AC591" s="5"/>
    </row>
    <row r="592" spans="1:29" x14ac:dyDescent="0.2">
      <c r="A592" s="7">
        <v>4</v>
      </c>
      <c r="B592" s="4">
        <v>127040001</v>
      </c>
      <c r="C592" s="4" t="s">
        <v>732</v>
      </c>
      <c r="D592" s="4" t="s">
        <v>116</v>
      </c>
      <c r="E592" s="5">
        <v>731348</v>
      </c>
      <c r="F592" s="5">
        <v>171042</v>
      </c>
      <c r="G592" s="5">
        <v>40505</v>
      </c>
      <c r="H592" s="5">
        <f t="shared" si="10"/>
        <v>942895</v>
      </c>
      <c r="I592" s="5"/>
      <c r="J592" s="5"/>
      <c r="K592" s="5">
        <v>942895</v>
      </c>
      <c r="L592" s="5"/>
      <c r="M592" s="5">
        <v>673832</v>
      </c>
      <c r="N592" s="5">
        <v>29494</v>
      </c>
      <c r="O592" s="5">
        <v>28022</v>
      </c>
      <c r="P592" s="5"/>
      <c r="Q592" s="5"/>
      <c r="R592" s="5"/>
      <c r="S592" s="5"/>
      <c r="T592" s="5"/>
      <c r="U592" s="5">
        <v>4244</v>
      </c>
      <c r="V592" s="5">
        <v>88613</v>
      </c>
      <c r="W592" s="5">
        <v>34388</v>
      </c>
      <c r="X592" s="5">
        <v>2000</v>
      </c>
      <c r="Y592" s="5">
        <v>17543</v>
      </c>
      <c r="Z592" s="5">
        <v>22000</v>
      </c>
      <c r="AA592" s="5">
        <v>2254</v>
      </c>
      <c r="AB592" s="5"/>
      <c r="AC592" s="5"/>
    </row>
    <row r="593" spans="1:29" x14ac:dyDescent="0.2">
      <c r="A593" s="7">
        <v>4</v>
      </c>
      <c r="B593" s="4">
        <v>127040002</v>
      </c>
      <c r="C593" s="4" t="s">
        <v>726</v>
      </c>
      <c r="D593" s="4" t="s">
        <v>116</v>
      </c>
      <c r="E593" s="5">
        <v>3831465.96</v>
      </c>
      <c r="F593" s="5">
        <v>4032670.56</v>
      </c>
      <c r="G593" s="5">
        <v>108063.07</v>
      </c>
      <c r="H593" s="5">
        <f t="shared" si="10"/>
        <v>7972199.5899999999</v>
      </c>
      <c r="I593" s="5"/>
      <c r="J593" s="5">
        <v>1265.22</v>
      </c>
      <c r="K593" s="5">
        <v>7973464.8099999996</v>
      </c>
      <c r="L593" s="5"/>
      <c r="M593" s="5">
        <v>3624745.88</v>
      </c>
      <c r="N593" s="5">
        <v>167079.63</v>
      </c>
      <c r="O593" s="5">
        <v>17083.02</v>
      </c>
      <c r="P593" s="5"/>
      <c r="Q593" s="5"/>
      <c r="R593" s="5"/>
      <c r="S593" s="5">
        <v>22557.43</v>
      </c>
      <c r="T593" s="5"/>
      <c r="U593" s="5">
        <v>144582.85</v>
      </c>
      <c r="V593" s="5"/>
      <c r="W593" s="5">
        <v>602880.75</v>
      </c>
      <c r="X593" s="5">
        <v>67061.47</v>
      </c>
      <c r="Y593" s="5">
        <v>813078.64</v>
      </c>
      <c r="Z593" s="5">
        <v>1841152.08</v>
      </c>
      <c r="AA593" s="5">
        <v>551425.94999999995</v>
      </c>
      <c r="AB593" s="5">
        <v>12488.82</v>
      </c>
      <c r="AC593" s="5"/>
    </row>
    <row r="594" spans="1:29" x14ac:dyDescent="0.2">
      <c r="A594" s="7">
        <v>4</v>
      </c>
      <c r="B594" s="4">
        <v>127043430</v>
      </c>
      <c r="C594" s="4" t="s">
        <v>731</v>
      </c>
      <c r="D594" s="4" t="s">
        <v>116</v>
      </c>
      <c r="E594" s="5">
        <v>71838048.790000007</v>
      </c>
      <c r="F594" s="5">
        <v>34609161.350000001</v>
      </c>
      <c r="G594" s="5">
        <v>132869.87</v>
      </c>
      <c r="H594" s="5">
        <f t="shared" si="10"/>
        <v>106580080.01000002</v>
      </c>
      <c r="I594" s="5">
        <v>7804</v>
      </c>
      <c r="J594" s="5">
        <v>2073210.08</v>
      </c>
      <c r="K594" s="5">
        <v>108661094.09</v>
      </c>
      <c r="L594" s="5"/>
      <c r="M594" s="5">
        <v>58527104.57</v>
      </c>
      <c r="N594" s="5">
        <v>13310944.220000001</v>
      </c>
      <c r="O594" s="5"/>
      <c r="P594" s="5"/>
      <c r="Q594" s="5"/>
      <c r="R594" s="5"/>
      <c r="S594" s="5"/>
      <c r="T594" s="5"/>
      <c r="U594" s="5">
        <v>6834285.7300000004</v>
      </c>
      <c r="V594" s="5">
        <v>1086177.06</v>
      </c>
      <c r="W594" s="5">
        <v>4766257.49</v>
      </c>
      <c r="X594" s="5">
        <v>310387.82</v>
      </c>
      <c r="Y594" s="5">
        <v>17863831.719999999</v>
      </c>
      <c r="Z594" s="5">
        <v>2195477.44</v>
      </c>
      <c r="AA594" s="5"/>
      <c r="AB594" s="5">
        <v>1552744.09</v>
      </c>
      <c r="AC594" s="5"/>
    </row>
    <row r="595" spans="1:29" x14ac:dyDescent="0.2">
      <c r="A595" s="7">
        <v>4</v>
      </c>
      <c r="B595" s="4">
        <v>108057079</v>
      </c>
      <c r="C595" s="4" t="s">
        <v>758</v>
      </c>
      <c r="D595" s="4" t="s">
        <v>517</v>
      </c>
      <c r="E595" s="5">
        <v>2099955.7999999998</v>
      </c>
      <c r="F595" s="5">
        <v>1016545.46</v>
      </c>
      <c r="G595" s="5">
        <v>597519.81999999995</v>
      </c>
      <c r="H595" s="5">
        <f t="shared" si="10"/>
        <v>3714021.0799999996</v>
      </c>
      <c r="I595" s="5"/>
      <c r="J595" s="5"/>
      <c r="K595" s="5">
        <v>3714021.08</v>
      </c>
      <c r="L595" s="5"/>
      <c r="M595" s="5">
        <v>1613731.61</v>
      </c>
      <c r="N595" s="5">
        <v>334641.40000000002</v>
      </c>
      <c r="O595" s="5">
        <v>151582.79</v>
      </c>
      <c r="P595" s="5"/>
      <c r="Q595" s="5"/>
      <c r="R595" s="5"/>
      <c r="S595" s="5"/>
      <c r="T595" s="5"/>
      <c r="U595" s="5"/>
      <c r="V595" s="5">
        <v>164841.62</v>
      </c>
      <c r="W595" s="5">
        <v>495862.06</v>
      </c>
      <c r="X595" s="5">
        <v>33157</v>
      </c>
      <c r="Y595" s="5">
        <v>75976.31</v>
      </c>
      <c r="Z595" s="5">
        <v>246708.47</v>
      </c>
      <c r="AA595" s="5"/>
      <c r="AB595" s="5"/>
      <c r="AC595" s="5"/>
    </row>
    <row r="596" spans="1:29" x14ac:dyDescent="0.2">
      <c r="A596" s="7">
        <v>4</v>
      </c>
      <c r="B596" s="4">
        <v>114060392</v>
      </c>
      <c r="C596" s="4" t="s">
        <v>781</v>
      </c>
      <c r="D596" s="4" t="s">
        <v>22</v>
      </c>
      <c r="E596" s="5">
        <v>1824034</v>
      </c>
      <c r="F596" s="5">
        <v>2030102</v>
      </c>
      <c r="G596" s="5">
        <v>194985</v>
      </c>
      <c r="H596" s="5">
        <f t="shared" si="10"/>
        <v>4049121</v>
      </c>
      <c r="I596" s="5">
        <v>9386</v>
      </c>
      <c r="J596" s="5">
        <v>408603</v>
      </c>
      <c r="K596" s="5">
        <v>4467110</v>
      </c>
      <c r="L596" s="5"/>
      <c r="M596" s="5">
        <v>1498254</v>
      </c>
      <c r="N596" s="5">
        <v>325780</v>
      </c>
      <c r="O596" s="5"/>
      <c r="P596" s="5"/>
      <c r="Q596" s="5"/>
      <c r="R596" s="5"/>
      <c r="S596" s="5"/>
      <c r="T596" s="5"/>
      <c r="U596" s="5">
        <v>839700</v>
      </c>
      <c r="V596" s="5">
        <v>24491</v>
      </c>
      <c r="W596" s="5">
        <v>294696</v>
      </c>
      <c r="X596" s="5">
        <v>65221</v>
      </c>
      <c r="Y596" s="5">
        <v>220046</v>
      </c>
      <c r="Z596" s="5">
        <v>478785</v>
      </c>
      <c r="AA596" s="5">
        <v>8100</v>
      </c>
      <c r="AB596" s="5">
        <v>98048</v>
      </c>
      <c r="AC596" s="5">
        <v>1015</v>
      </c>
    </row>
    <row r="597" spans="1:29" x14ac:dyDescent="0.2">
      <c r="A597" s="7">
        <v>4</v>
      </c>
      <c r="B597" s="4">
        <v>108070001</v>
      </c>
      <c r="C597" s="4" t="s">
        <v>695</v>
      </c>
      <c r="D597" s="4" t="s">
        <v>518</v>
      </c>
      <c r="E597" s="5">
        <v>728545.58</v>
      </c>
      <c r="F597" s="5">
        <v>644781.99</v>
      </c>
      <c r="G597" s="5"/>
      <c r="H597" s="5">
        <f t="shared" si="10"/>
        <v>1373327.5699999998</v>
      </c>
      <c r="I597" s="5"/>
      <c r="J597" s="5">
        <v>2939.66</v>
      </c>
      <c r="K597" s="5">
        <v>1376267.23</v>
      </c>
      <c r="L597" s="5"/>
      <c r="M597" s="5">
        <v>529788.07999999996</v>
      </c>
      <c r="N597" s="5">
        <v>198757.5</v>
      </c>
      <c r="O597" s="5"/>
      <c r="P597" s="5"/>
      <c r="Q597" s="5"/>
      <c r="R597" s="5"/>
      <c r="S597" s="5"/>
      <c r="T597" s="5"/>
      <c r="U597" s="5">
        <v>20285.05</v>
      </c>
      <c r="V597" s="5">
        <v>248086</v>
      </c>
      <c r="W597" s="5">
        <v>71294.64</v>
      </c>
      <c r="X597" s="5">
        <v>4282.8599999999997</v>
      </c>
      <c r="Y597" s="5">
        <v>258254.28</v>
      </c>
      <c r="Z597" s="5">
        <v>36330</v>
      </c>
      <c r="AA597" s="5"/>
      <c r="AB597" s="5">
        <v>6249.16</v>
      </c>
      <c r="AC597" s="5"/>
    </row>
    <row r="598" spans="1:29" x14ac:dyDescent="0.2">
      <c r="A598" s="7">
        <v>4</v>
      </c>
      <c r="B598" s="4">
        <v>122093460</v>
      </c>
      <c r="C598" s="4" t="s">
        <v>692</v>
      </c>
      <c r="D598" s="4" t="s">
        <v>45</v>
      </c>
      <c r="E598" s="5">
        <v>1136957.1200000001</v>
      </c>
      <c r="F598" s="5">
        <v>1031662.08</v>
      </c>
      <c r="G598" s="5">
        <v>3721.5</v>
      </c>
      <c r="H598" s="5">
        <f t="shared" si="10"/>
        <v>2172340.7000000002</v>
      </c>
      <c r="I598" s="5"/>
      <c r="J598" s="5">
        <v>7.39</v>
      </c>
      <c r="K598" s="5">
        <v>2172348.09</v>
      </c>
      <c r="L598" s="5"/>
      <c r="M598" s="5">
        <v>729039.78</v>
      </c>
      <c r="N598" s="5">
        <v>407917.34</v>
      </c>
      <c r="O598" s="5"/>
      <c r="P598" s="5"/>
      <c r="Q598" s="5"/>
      <c r="R598" s="5"/>
      <c r="S598" s="5"/>
      <c r="T598" s="5"/>
      <c r="U598" s="5">
        <v>21928.1</v>
      </c>
      <c r="V598" s="5">
        <v>91606.16</v>
      </c>
      <c r="W598" s="5">
        <v>393409.2</v>
      </c>
      <c r="X598" s="5">
        <v>35322.339999999997</v>
      </c>
      <c r="Y598" s="5">
        <v>18404.86</v>
      </c>
      <c r="Z598" s="5">
        <v>439071.4</v>
      </c>
      <c r="AA598" s="5"/>
      <c r="AB598" s="5"/>
      <c r="AC598" s="5">
        <v>31920.02</v>
      </c>
    </row>
    <row r="599" spans="1:29" x14ac:dyDescent="0.2">
      <c r="A599" s="7">
        <v>4</v>
      </c>
      <c r="B599" s="4">
        <v>122090001</v>
      </c>
      <c r="C599" s="4" t="s">
        <v>702</v>
      </c>
      <c r="D599" s="4" t="s">
        <v>45</v>
      </c>
      <c r="E599" s="5">
        <v>1456437.29</v>
      </c>
      <c r="F599" s="5">
        <v>1257964.7</v>
      </c>
      <c r="G599" s="5"/>
      <c r="H599" s="5">
        <f t="shared" si="10"/>
        <v>2714401.99</v>
      </c>
      <c r="I599" s="5">
        <v>5591</v>
      </c>
      <c r="J599" s="5">
        <v>204969.96</v>
      </c>
      <c r="K599" s="5">
        <v>2924962.95</v>
      </c>
      <c r="L599" s="5"/>
      <c r="M599" s="5">
        <v>983500.48</v>
      </c>
      <c r="N599" s="5">
        <v>472936.81</v>
      </c>
      <c r="O599" s="5"/>
      <c r="P599" s="5"/>
      <c r="Q599" s="5"/>
      <c r="R599" s="5"/>
      <c r="S599" s="5"/>
      <c r="T599" s="5"/>
      <c r="U599" s="5">
        <v>228417.93</v>
      </c>
      <c r="V599" s="5"/>
      <c r="W599" s="5">
        <v>620803.64</v>
      </c>
      <c r="X599" s="5">
        <v>62459.44</v>
      </c>
      <c r="Y599" s="5">
        <v>130566.05</v>
      </c>
      <c r="Z599" s="5">
        <v>187358.74</v>
      </c>
      <c r="AA599" s="5">
        <v>28358.9</v>
      </c>
      <c r="AB599" s="5"/>
      <c r="AC599" s="5"/>
    </row>
    <row r="600" spans="1:29" x14ac:dyDescent="0.2">
      <c r="A600" s="7">
        <v>4</v>
      </c>
      <c r="B600" s="4">
        <v>122093140</v>
      </c>
      <c r="C600" s="4" t="s">
        <v>712</v>
      </c>
      <c r="D600" s="4" t="s">
        <v>45</v>
      </c>
      <c r="E600" s="5">
        <v>3815868.84</v>
      </c>
      <c r="F600" s="5">
        <v>2124231.09</v>
      </c>
      <c r="G600" s="5">
        <v>22439.52</v>
      </c>
      <c r="H600" s="5">
        <f t="shared" si="10"/>
        <v>5962539.4499999993</v>
      </c>
      <c r="I600" s="5">
        <v>3325094.69</v>
      </c>
      <c r="J600" s="5">
        <v>732340.84</v>
      </c>
      <c r="K600" s="5">
        <v>10019974.98</v>
      </c>
      <c r="L600" s="5"/>
      <c r="M600" s="5">
        <v>2754286.34</v>
      </c>
      <c r="N600" s="5">
        <v>1061582.5</v>
      </c>
      <c r="O600" s="5"/>
      <c r="P600" s="5"/>
      <c r="Q600" s="5"/>
      <c r="R600" s="5"/>
      <c r="S600" s="5"/>
      <c r="T600" s="5"/>
      <c r="U600" s="5">
        <v>110536.03</v>
      </c>
      <c r="V600" s="5">
        <v>45415.87</v>
      </c>
      <c r="W600" s="5">
        <v>743207.96</v>
      </c>
      <c r="X600" s="5">
        <v>76544.009999999995</v>
      </c>
      <c r="Y600" s="5">
        <v>562133.18999999994</v>
      </c>
      <c r="Z600" s="5">
        <v>586394.03</v>
      </c>
      <c r="AA600" s="5"/>
      <c r="AB600" s="5"/>
      <c r="AC600" s="5"/>
    </row>
    <row r="601" spans="1:29" x14ac:dyDescent="0.2">
      <c r="A601" s="7">
        <v>4</v>
      </c>
      <c r="B601" s="4">
        <v>110143060</v>
      </c>
      <c r="C601" s="4" t="s">
        <v>713</v>
      </c>
      <c r="D601" s="4" t="s">
        <v>11</v>
      </c>
      <c r="E601" s="5">
        <v>870843</v>
      </c>
      <c r="F601" s="5">
        <v>275882</v>
      </c>
      <c r="G601" s="5">
        <v>10606</v>
      </c>
      <c r="H601" s="5">
        <f t="shared" si="10"/>
        <v>1157331</v>
      </c>
      <c r="I601" s="5">
        <v>44443</v>
      </c>
      <c r="J601" s="5">
        <v>115972</v>
      </c>
      <c r="K601" s="5">
        <v>1317746</v>
      </c>
      <c r="L601" s="5"/>
      <c r="M601" s="5">
        <v>738789</v>
      </c>
      <c r="N601" s="5">
        <v>132054</v>
      </c>
      <c r="O601" s="5"/>
      <c r="P601" s="5"/>
      <c r="Q601" s="5"/>
      <c r="R601" s="5"/>
      <c r="S601" s="5"/>
      <c r="T601" s="5"/>
      <c r="U601" s="5">
        <v>56533</v>
      </c>
      <c r="V601" s="5"/>
      <c r="W601" s="5">
        <v>43303</v>
      </c>
      <c r="X601" s="5">
        <v>5199</v>
      </c>
      <c r="Y601" s="5">
        <v>79200</v>
      </c>
      <c r="Z601" s="5">
        <v>52729</v>
      </c>
      <c r="AA601" s="5">
        <v>837</v>
      </c>
      <c r="AB601" s="5">
        <v>38081</v>
      </c>
      <c r="AC601" s="5"/>
    </row>
    <row r="602" spans="1:29" x14ac:dyDescent="0.2">
      <c r="A602" s="7">
        <v>4</v>
      </c>
      <c r="B602" s="4">
        <v>110143120</v>
      </c>
      <c r="C602" s="4" t="s">
        <v>687</v>
      </c>
      <c r="D602" s="4" t="s">
        <v>11</v>
      </c>
      <c r="E602" s="5">
        <v>556127</v>
      </c>
      <c r="F602" s="5">
        <v>131085</v>
      </c>
      <c r="G602" s="5">
        <v>11815</v>
      </c>
      <c r="H602" s="5">
        <f t="shared" si="10"/>
        <v>699027</v>
      </c>
      <c r="I602" s="5"/>
      <c r="J602" s="5">
        <v>48158</v>
      </c>
      <c r="K602" s="5">
        <v>747185</v>
      </c>
      <c r="L602" s="5"/>
      <c r="M602" s="5">
        <v>400007</v>
      </c>
      <c r="N602" s="5">
        <v>156120</v>
      </c>
      <c r="O602" s="5"/>
      <c r="P602" s="5"/>
      <c r="Q602" s="5"/>
      <c r="R602" s="5"/>
      <c r="S602" s="5"/>
      <c r="T602" s="5"/>
      <c r="U602" s="5"/>
      <c r="V602" s="5"/>
      <c r="W602" s="5">
        <v>63989</v>
      </c>
      <c r="X602" s="5">
        <v>2768</v>
      </c>
      <c r="Y602" s="5">
        <v>17899</v>
      </c>
      <c r="Z602" s="5">
        <v>46429</v>
      </c>
      <c r="AA602" s="5"/>
      <c r="AB602" s="5"/>
      <c r="AC602" s="5"/>
    </row>
    <row r="603" spans="1:29" x14ac:dyDescent="0.2">
      <c r="A603" s="7">
        <v>4</v>
      </c>
      <c r="B603" s="4">
        <v>110143310</v>
      </c>
      <c r="C603" s="4" t="s">
        <v>701</v>
      </c>
      <c r="D603" s="4" t="s">
        <v>11</v>
      </c>
      <c r="E603" s="5">
        <v>592508</v>
      </c>
      <c r="F603" s="5">
        <v>172084</v>
      </c>
      <c r="G603" s="5">
        <v>117341</v>
      </c>
      <c r="H603" s="5">
        <f t="shared" si="10"/>
        <v>881933</v>
      </c>
      <c r="I603" s="5"/>
      <c r="J603" s="5"/>
      <c r="K603" s="5">
        <v>881933</v>
      </c>
      <c r="L603" s="5"/>
      <c r="M603" s="5">
        <v>582007</v>
      </c>
      <c r="N603" s="5">
        <v>10501</v>
      </c>
      <c r="O603" s="5"/>
      <c r="P603" s="5"/>
      <c r="Q603" s="5"/>
      <c r="R603" s="5"/>
      <c r="S603" s="5"/>
      <c r="T603" s="5"/>
      <c r="U603" s="5"/>
      <c r="V603" s="5">
        <v>16890</v>
      </c>
      <c r="W603" s="5">
        <v>60457</v>
      </c>
      <c r="X603" s="5">
        <v>357</v>
      </c>
      <c r="Y603" s="5">
        <v>865</v>
      </c>
      <c r="Z603" s="5">
        <v>61366</v>
      </c>
      <c r="AA603" s="5"/>
      <c r="AB603" s="5">
        <v>32149</v>
      </c>
      <c r="AC603" s="5"/>
    </row>
    <row r="604" spans="1:29" x14ac:dyDescent="0.2">
      <c r="A604" s="7">
        <v>4</v>
      </c>
      <c r="B604" s="4">
        <v>110140001</v>
      </c>
      <c r="C604" s="4" t="s">
        <v>679</v>
      </c>
      <c r="D604" s="4" t="s">
        <v>11</v>
      </c>
      <c r="E604" s="5">
        <v>1588871</v>
      </c>
      <c r="F604" s="5">
        <v>1290709</v>
      </c>
      <c r="G604" s="5">
        <v>19015</v>
      </c>
      <c r="H604" s="5">
        <f t="shared" si="10"/>
        <v>2898595</v>
      </c>
      <c r="I604" s="5"/>
      <c r="J604" s="5">
        <v>27282</v>
      </c>
      <c r="K604" s="5">
        <v>2925877</v>
      </c>
      <c r="L604" s="5"/>
      <c r="M604" s="5">
        <v>1450427</v>
      </c>
      <c r="N604" s="5">
        <v>112544</v>
      </c>
      <c r="O604" s="5"/>
      <c r="P604" s="5">
        <v>25900</v>
      </c>
      <c r="Q604" s="5"/>
      <c r="R604" s="5"/>
      <c r="S604" s="5"/>
      <c r="T604" s="5"/>
      <c r="U604" s="5">
        <v>28359</v>
      </c>
      <c r="V604" s="5">
        <v>92915</v>
      </c>
      <c r="W604" s="5">
        <v>293485</v>
      </c>
      <c r="X604" s="5">
        <v>1620</v>
      </c>
      <c r="Y604" s="5">
        <v>304181</v>
      </c>
      <c r="Z604" s="5">
        <v>552461</v>
      </c>
      <c r="AA604" s="5"/>
      <c r="AB604" s="5">
        <v>17688</v>
      </c>
      <c r="AC604" s="5"/>
    </row>
    <row r="605" spans="1:29" x14ac:dyDescent="0.2">
      <c r="A605" s="7">
        <v>4</v>
      </c>
      <c r="B605" s="4">
        <v>124150002</v>
      </c>
      <c r="C605" s="4" t="s">
        <v>697</v>
      </c>
      <c r="D605" s="4" t="s">
        <v>47</v>
      </c>
      <c r="E605" s="5">
        <v>5301262</v>
      </c>
      <c r="F605" s="5">
        <v>2989440</v>
      </c>
      <c r="G605" s="5"/>
      <c r="H605" s="5">
        <f t="shared" si="10"/>
        <v>8290702</v>
      </c>
      <c r="I605" s="5">
        <v>10200</v>
      </c>
      <c r="J605" s="5"/>
      <c r="K605" s="5">
        <v>8300902</v>
      </c>
      <c r="L605" s="5"/>
      <c r="M605" s="5">
        <v>4591248</v>
      </c>
      <c r="N605" s="5">
        <v>684951</v>
      </c>
      <c r="O605" s="5"/>
      <c r="P605" s="5">
        <v>25063</v>
      </c>
      <c r="Q605" s="5"/>
      <c r="R605" s="5"/>
      <c r="S605" s="5"/>
      <c r="T605" s="5"/>
      <c r="U605" s="5">
        <v>360671</v>
      </c>
      <c r="V605" s="5">
        <v>650885</v>
      </c>
      <c r="W605" s="5">
        <v>1370453</v>
      </c>
      <c r="X605" s="5">
        <v>34683</v>
      </c>
      <c r="Y605" s="5">
        <v>137206</v>
      </c>
      <c r="Z605" s="5">
        <v>429781</v>
      </c>
      <c r="AA605" s="5"/>
      <c r="AB605" s="5">
        <v>5761</v>
      </c>
      <c r="AC605" s="5"/>
    </row>
    <row r="606" spans="1:29" x14ac:dyDescent="0.2">
      <c r="A606" s="7">
        <v>4</v>
      </c>
      <c r="B606" s="4">
        <v>125230001</v>
      </c>
      <c r="C606" s="4" t="s">
        <v>715</v>
      </c>
      <c r="D606" s="4" t="s">
        <v>47</v>
      </c>
      <c r="E606" s="5">
        <v>6009612.0099999998</v>
      </c>
      <c r="F606" s="5">
        <v>5528131.4299999997</v>
      </c>
      <c r="G606" s="5">
        <v>46875.79</v>
      </c>
      <c r="H606" s="5">
        <f t="shared" si="10"/>
        <v>11584619.229999999</v>
      </c>
      <c r="I606" s="5"/>
      <c r="J606" s="5"/>
      <c r="K606" s="5">
        <v>11584619.23</v>
      </c>
      <c r="L606" s="5"/>
      <c r="M606" s="5">
        <v>4971508.51</v>
      </c>
      <c r="N606" s="5">
        <v>1038103.5</v>
      </c>
      <c r="O606" s="5"/>
      <c r="P606" s="5"/>
      <c r="Q606" s="5"/>
      <c r="R606" s="5"/>
      <c r="S606" s="5"/>
      <c r="T606" s="5"/>
      <c r="U606" s="5">
        <v>798073.82</v>
      </c>
      <c r="V606" s="5">
        <v>749934.91</v>
      </c>
      <c r="W606" s="5">
        <v>2830151.41</v>
      </c>
      <c r="X606" s="5">
        <v>44819.55</v>
      </c>
      <c r="Y606" s="5">
        <v>530918.79</v>
      </c>
      <c r="Z606" s="5">
        <v>574232.94999999995</v>
      </c>
      <c r="AA606" s="5"/>
      <c r="AB606" s="5"/>
      <c r="AC606" s="5"/>
    </row>
    <row r="607" spans="1:29" x14ac:dyDescent="0.2">
      <c r="A607" s="7">
        <v>4</v>
      </c>
      <c r="B607" s="4">
        <v>126510020</v>
      </c>
      <c r="C607" s="4" t="s">
        <v>639</v>
      </c>
      <c r="D607" s="4" t="s">
        <v>47</v>
      </c>
      <c r="E607" s="5">
        <v>78650205.310000002</v>
      </c>
      <c r="F607" s="5">
        <v>44211267.740000002</v>
      </c>
      <c r="G607" s="5">
        <v>234896.88</v>
      </c>
      <c r="H607" s="5">
        <f t="shared" si="10"/>
        <v>123096369.93000001</v>
      </c>
      <c r="I607" s="5"/>
      <c r="J607" s="5"/>
      <c r="K607" s="5">
        <v>123096369.93000001</v>
      </c>
      <c r="L607" s="5"/>
      <c r="M607" s="5">
        <v>64991495.640000001</v>
      </c>
      <c r="N607" s="5">
        <v>13658709.67</v>
      </c>
      <c r="O607" s="5"/>
      <c r="P607" s="5"/>
      <c r="Q607" s="5"/>
      <c r="R607" s="5"/>
      <c r="S607" s="5"/>
      <c r="T607" s="5"/>
      <c r="U607" s="5">
        <v>12815273.279999999</v>
      </c>
      <c r="V607" s="5">
        <v>11085969.439999999</v>
      </c>
      <c r="W607" s="5">
        <v>17321192.760000002</v>
      </c>
      <c r="X607" s="5">
        <v>536923.43999999994</v>
      </c>
      <c r="Y607" s="5">
        <v>703216.72</v>
      </c>
      <c r="Z607" s="5">
        <v>844650.91</v>
      </c>
      <c r="AA607" s="5">
        <v>138757</v>
      </c>
      <c r="AB607" s="5">
        <v>765284.19</v>
      </c>
      <c r="AC607" s="5"/>
    </row>
    <row r="608" spans="1:29" x14ac:dyDescent="0.2">
      <c r="A608" s="7">
        <v>4</v>
      </c>
      <c r="B608" s="4">
        <v>124150003</v>
      </c>
      <c r="C608" s="4" t="s">
        <v>700</v>
      </c>
      <c r="D608" s="4" t="s">
        <v>47</v>
      </c>
      <c r="E608" s="5">
        <v>11135813</v>
      </c>
      <c r="F608" s="5">
        <v>4561401</v>
      </c>
      <c r="G608" s="5">
        <v>109141</v>
      </c>
      <c r="H608" s="5">
        <f t="shared" si="10"/>
        <v>15806355</v>
      </c>
      <c r="I608" s="5"/>
      <c r="J608" s="5">
        <v>1586583</v>
      </c>
      <c r="K608" s="5">
        <v>17392938</v>
      </c>
      <c r="L608" s="5"/>
      <c r="M608" s="5">
        <v>7920106</v>
      </c>
      <c r="N608" s="5">
        <v>3215707</v>
      </c>
      <c r="O608" s="5"/>
      <c r="P608" s="5"/>
      <c r="Q608" s="5"/>
      <c r="R608" s="5"/>
      <c r="S608" s="5"/>
      <c r="T608" s="5"/>
      <c r="U608" s="5">
        <v>432380</v>
      </c>
      <c r="V608" s="5">
        <v>65157</v>
      </c>
      <c r="W608" s="5">
        <v>1523100</v>
      </c>
      <c r="X608" s="5">
        <v>221762</v>
      </c>
      <c r="Y608" s="5">
        <v>999504</v>
      </c>
      <c r="Z608" s="5">
        <v>1290885</v>
      </c>
      <c r="AA608" s="5"/>
      <c r="AB608" s="5">
        <v>28613</v>
      </c>
      <c r="AC608" s="5"/>
    </row>
    <row r="609" spans="1:29" x14ac:dyDescent="0.2">
      <c r="A609" s="7">
        <v>4</v>
      </c>
      <c r="B609" s="4">
        <v>124152880</v>
      </c>
      <c r="C609" s="4" t="s">
        <v>684</v>
      </c>
      <c r="D609" s="4" t="s">
        <v>47</v>
      </c>
      <c r="E609" s="5">
        <v>488155</v>
      </c>
      <c r="F609" s="5">
        <v>251769</v>
      </c>
      <c r="G609" s="5">
        <v>53761</v>
      </c>
      <c r="H609" s="5">
        <f t="shared" si="10"/>
        <v>793685</v>
      </c>
      <c r="I609" s="5"/>
      <c r="J609" s="5"/>
      <c r="K609" s="5">
        <v>793685</v>
      </c>
      <c r="L609" s="5"/>
      <c r="M609" s="5">
        <v>420712</v>
      </c>
      <c r="N609" s="5">
        <v>38816</v>
      </c>
      <c r="O609" s="5"/>
      <c r="P609" s="5">
        <v>28627</v>
      </c>
      <c r="Q609" s="5"/>
      <c r="R609" s="5"/>
      <c r="S609" s="5"/>
      <c r="T609" s="5"/>
      <c r="U609" s="5">
        <v>4655</v>
      </c>
      <c r="V609" s="5"/>
      <c r="W609" s="5">
        <v>180934</v>
      </c>
      <c r="X609" s="5">
        <v>702</v>
      </c>
      <c r="Y609" s="5">
        <v>26468</v>
      </c>
      <c r="Z609" s="5">
        <v>39010</v>
      </c>
      <c r="AA609" s="5"/>
      <c r="AB609" s="5"/>
      <c r="AC609" s="5"/>
    </row>
    <row r="610" spans="1:29" x14ac:dyDescent="0.2">
      <c r="A610" s="7">
        <v>4</v>
      </c>
      <c r="B610" s="4">
        <v>124153320</v>
      </c>
      <c r="C610" s="4" t="s">
        <v>683</v>
      </c>
      <c r="D610" s="4" t="s">
        <v>47</v>
      </c>
      <c r="E610" s="5">
        <v>14226222</v>
      </c>
      <c r="F610" s="5">
        <v>6000573</v>
      </c>
      <c r="G610" s="5">
        <v>203383</v>
      </c>
      <c r="H610" s="5">
        <f t="shared" si="10"/>
        <v>20430178</v>
      </c>
      <c r="I610" s="5">
        <v>1579814</v>
      </c>
      <c r="J610" s="5">
        <v>1207707</v>
      </c>
      <c r="K610" s="5">
        <v>23217699</v>
      </c>
      <c r="L610" s="5"/>
      <c r="M610" s="5">
        <v>12984077</v>
      </c>
      <c r="N610" s="5">
        <v>1242145</v>
      </c>
      <c r="O610" s="5"/>
      <c r="P610" s="5"/>
      <c r="Q610" s="5"/>
      <c r="R610" s="5"/>
      <c r="S610" s="5"/>
      <c r="T610" s="5"/>
      <c r="U610" s="5">
        <v>1209526</v>
      </c>
      <c r="V610" s="5">
        <v>1119275</v>
      </c>
      <c r="W610" s="5">
        <v>2039535</v>
      </c>
      <c r="X610" s="5">
        <v>199023</v>
      </c>
      <c r="Y610" s="5">
        <v>309998</v>
      </c>
      <c r="Z610" s="5">
        <v>1123216</v>
      </c>
      <c r="AA610" s="5"/>
      <c r="AB610" s="5"/>
      <c r="AC610" s="5"/>
    </row>
    <row r="611" spans="1:29" x14ac:dyDescent="0.2">
      <c r="A611" s="7">
        <v>4</v>
      </c>
      <c r="B611" s="4">
        <v>126519119</v>
      </c>
      <c r="C611" s="4" t="s">
        <v>769</v>
      </c>
      <c r="D611" s="4" t="s">
        <v>47</v>
      </c>
      <c r="E611" s="5">
        <v>1880162.22</v>
      </c>
      <c r="F611" s="5">
        <v>1084243.75</v>
      </c>
      <c r="G611" s="5">
        <v>11739.03</v>
      </c>
      <c r="H611" s="5">
        <f t="shared" si="10"/>
        <v>2976144.9999999995</v>
      </c>
      <c r="I611" s="5"/>
      <c r="J611" s="5"/>
      <c r="K611" s="5">
        <v>2976145</v>
      </c>
      <c r="L611" s="5"/>
      <c r="M611" s="5">
        <v>1492466.78</v>
      </c>
      <c r="N611" s="5">
        <v>387695.44</v>
      </c>
      <c r="O611" s="5"/>
      <c r="P611" s="5"/>
      <c r="Q611" s="5"/>
      <c r="R611" s="5"/>
      <c r="S611" s="5"/>
      <c r="T611" s="5"/>
      <c r="U611" s="5"/>
      <c r="V611" s="5">
        <v>15730</v>
      </c>
      <c r="W611" s="5">
        <v>561022.15</v>
      </c>
      <c r="X611" s="5">
        <v>9349.1</v>
      </c>
      <c r="Y611" s="5">
        <v>128151.36</v>
      </c>
      <c r="Z611" s="5">
        <v>369991.14</v>
      </c>
      <c r="AA611" s="5"/>
      <c r="AB611" s="5"/>
      <c r="AC611" s="5"/>
    </row>
    <row r="612" spans="1:29" x14ac:dyDescent="0.2">
      <c r="A612" s="7">
        <v>4</v>
      </c>
      <c r="B612" s="4">
        <v>124153510</v>
      </c>
      <c r="C612" s="4" t="s">
        <v>682</v>
      </c>
      <c r="D612" s="4" t="s">
        <v>47</v>
      </c>
      <c r="E612" s="5"/>
      <c r="F612" s="5"/>
      <c r="G612" s="5"/>
      <c r="H612" s="5">
        <f t="shared" si="10"/>
        <v>0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">
      <c r="A613" s="7">
        <v>4</v>
      </c>
      <c r="B613" s="4">
        <v>124150004</v>
      </c>
      <c r="C613" s="4" t="s">
        <v>782</v>
      </c>
      <c r="D613" s="4" t="s">
        <v>47</v>
      </c>
      <c r="E613" s="5">
        <v>17917347</v>
      </c>
      <c r="F613" s="5">
        <v>9025064</v>
      </c>
      <c r="G613" s="5">
        <v>65852</v>
      </c>
      <c r="H613" s="5">
        <f t="shared" si="10"/>
        <v>27008263</v>
      </c>
      <c r="I613" s="5"/>
      <c r="J613" s="5">
        <v>1339912</v>
      </c>
      <c r="K613" s="5">
        <v>28348175</v>
      </c>
      <c r="L613" s="5"/>
      <c r="M613" s="5">
        <v>15438778</v>
      </c>
      <c r="N613" s="5">
        <v>2273675</v>
      </c>
      <c r="O613" s="5"/>
      <c r="P613" s="5">
        <v>204894</v>
      </c>
      <c r="Q613" s="5"/>
      <c r="R613" s="5"/>
      <c r="S613" s="5"/>
      <c r="T613" s="5"/>
      <c r="U613" s="5">
        <v>2079597</v>
      </c>
      <c r="V613" s="5">
        <v>1823829</v>
      </c>
      <c r="W613" s="5">
        <v>3052730</v>
      </c>
      <c r="X613" s="5">
        <v>199505</v>
      </c>
      <c r="Y613" s="5">
        <v>648932</v>
      </c>
      <c r="Z613" s="5">
        <v>1220471</v>
      </c>
      <c r="AA613" s="5"/>
      <c r="AB613" s="5"/>
      <c r="AC613" s="5"/>
    </row>
    <row r="614" spans="1:29" x14ac:dyDescent="0.2">
      <c r="A614" s="7">
        <v>4</v>
      </c>
      <c r="B614" s="4">
        <v>124153350</v>
      </c>
      <c r="C614" s="4" t="s">
        <v>5</v>
      </c>
      <c r="D614" s="4" t="s">
        <v>47</v>
      </c>
      <c r="E614" s="5">
        <v>7531267</v>
      </c>
      <c r="F614" s="5">
        <v>3445484</v>
      </c>
      <c r="G614" s="5">
        <v>63929</v>
      </c>
      <c r="H614" s="5">
        <f t="shared" si="10"/>
        <v>11040680</v>
      </c>
      <c r="I614" s="5">
        <v>579820</v>
      </c>
      <c r="J614" s="5">
        <v>5499881</v>
      </c>
      <c r="K614" s="5">
        <v>17120381</v>
      </c>
      <c r="L614" s="5"/>
      <c r="M614" s="5">
        <v>6255104</v>
      </c>
      <c r="N614" s="5">
        <v>1276163</v>
      </c>
      <c r="O614" s="5"/>
      <c r="P614" s="5"/>
      <c r="Q614" s="5"/>
      <c r="R614" s="5"/>
      <c r="S614" s="5"/>
      <c r="T614" s="5"/>
      <c r="U614" s="5">
        <v>434190</v>
      </c>
      <c r="V614" s="5">
        <v>147336</v>
      </c>
      <c r="W614" s="5">
        <v>1189652</v>
      </c>
      <c r="X614" s="5">
        <v>101245</v>
      </c>
      <c r="Y614" s="5">
        <v>225982</v>
      </c>
      <c r="Z614" s="5">
        <v>836036</v>
      </c>
      <c r="AA614" s="5"/>
      <c r="AB614" s="5">
        <v>511043</v>
      </c>
      <c r="AC614" s="5"/>
    </row>
    <row r="615" spans="1:29" x14ac:dyDescent="0.2">
      <c r="A615" s="7">
        <v>4</v>
      </c>
      <c r="B615" s="4">
        <v>124150005</v>
      </c>
      <c r="C615" s="4" t="s">
        <v>686</v>
      </c>
      <c r="D615" s="4" t="s">
        <v>47</v>
      </c>
      <c r="E615" s="5">
        <v>542762.93000000005</v>
      </c>
      <c r="F615" s="5">
        <v>439433.48</v>
      </c>
      <c r="G615" s="5">
        <v>28925.26</v>
      </c>
      <c r="H615" s="5">
        <f t="shared" si="10"/>
        <v>1011121.67</v>
      </c>
      <c r="I615" s="5">
        <v>7059</v>
      </c>
      <c r="J615" s="5">
        <v>1698.18</v>
      </c>
      <c r="K615" s="5">
        <v>1019878.85</v>
      </c>
      <c r="L615" s="5"/>
      <c r="M615" s="5">
        <v>397648.97</v>
      </c>
      <c r="N615" s="5">
        <v>145113.96</v>
      </c>
      <c r="O615" s="5"/>
      <c r="P615" s="5"/>
      <c r="Q615" s="5"/>
      <c r="R615" s="5"/>
      <c r="S615" s="5"/>
      <c r="T615" s="5"/>
      <c r="U615" s="5">
        <v>20219.400000000001</v>
      </c>
      <c r="V615" s="5">
        <v>3240</v>
      </c>
      <c r="W615" s="5">
        <v>275901.01</v>
      </c>
      <c r="X615" s="5">
        <v>11335.96</v>
      </c>
      <c r="Y615" s="5">
        <v>17824</v>
      </c>
      <c r="Z615" s="5">
        <v>77549.38</v>
      </c>
      <c r="AA615" s="5">
        <v>33363.730000000003</v>
      </c>
      <c r="AB615" s="5"/>
      <c r="AC615" s="5"/>
    </row>
    <row r="616" spans="1:29" x14ac:dyDescent="0.2">
      <c r="A616" s="7">
        <v>4</v>
      </c>
      <c r="B616" s="4">
        <v>101833400</v>
      </c>
      <c r="C616" s="4" t="s">
        <v>674</v>
      </c>
      <c r="D616" s="4" t="s">
        <v>12</v>
      </c>
      <c r="E616" s="5">
        <v>2118553.7000000002</v>
      </c>
      <c r="F616" s="5">
        <v>1359473.8</v>
      </c>
      <c r="G616" s="5">
        <v>16363.13</v>
      </c>
      <c r="H616" s="5">
        <f t="shared" si="10"/>
        <v>3494390.63</v>
      </c>
      <c r="I616" s="5"/>
      <c r="J616" s="5">
        <v>48000</v>
      </c>
      <c r="K616" s="5">
        <v>3542390.63</v>
      </c>
      <c r="L616" s="5"/>
      <c r="M616" s="5">
        <v>1479313.87</v>
      </c>
      <c r="N616" s="5">
        <v>573685.05000000005</v>
      </c>
      <c r="O616" s="5"/>
      <c r="P616" s="5">
        <v>65554.78</v>
      </c>
      <c r="Q616" s="5"/>
      <c r="R616" s="5"/>
      <c r="S616" s="5"/>
      <c r="T616" s="5"/>
      <c r="U616" s="5">
        <v>122839.02</v>
      </c>
      <c r="V616" s="5">
        <v>7843.78</v>
      </c>
      <c r="W616" s="5">
        <v>405406.43</v>
      </c>
      <c r="X616" s="5">
        <v>61860.59</v>
      </c>
      <c r="Y616" s="5">
        <v>71805.789999999994</v>
      </c>
      <c r="Z616" s="5">
        <v>542722.17000000004</v>
      </c>
      <c r="AA616" s="5">
        <v>43560.87</v>
      </c>
      <c r="AB616" s="5">
        <v>103435.15</v>
      </c>
      <c r="AC616" s="5"/>
    </row>
    <row r="617" spans="1:29" x14ac:dyDescent="0.2">
      <c r="A617" s="7">
        <v>4</v>
      </c>
      <c r="B617" s="4">
        <v>116493130</v>
      </c>
      <c r="C617" s="4" t="s">
        <v>673</v>
      </c>
      <c r="D617" s="4" t="s">
        <v>26</v>
      </c>
      <c r="E617" s="5">
        <v>1053406.1000000001</v>
      </c>
      <c r="F617" s="5">
        <v>867301.45</v>
      </c>
      <c r="G617" s="5"/>
      <c r="H617" s="5">
        <f t="shared" si="10"/>
        <v>1920707.55</v>
      </c>
      <c r="I617" s="5"/>
      <c r="J617" s="5"/>
      <c r="K617" s="5">
        <v>1920707.55</v>
      </c>
      <c r="L617" s="5"/>
      <c r="M617" s="5">
        <v>839333.65</v>
      </c>
      <c r="N617" s="5">
        <v>214072.45</v>
      </c>
      <c r="O617" s="5"/>
      <c r="P617" s="5"/>
      <c r="Q617" s="5"/>
      <c r="R617" s="5"/>
      <c r="S617" s="5"/>
      <c r="T617" s="5"/>
      <c r="U617" s="5">
        <v>86959.47</v>
      </c>
      <c r="V617" s="5">
        <v>101835.41</v>
      </c>
      <c r="W617" s="5">
        <v>319733.09999999998</v>
      </c>
      <c r="X617" s="5">
        <v>15328.06</v>
      </c>
      <c r="Y617" s="5">
        <v>125200</v>
      </c>
      <c r="Z617" s="5">
        <v>61465.07</v>
      </c>
      <c r="AA617" s="5"/>
      <c r="AB617" s="5">
        <v>156780.34</v>
      </c>
      <c r="AC617" s="5"/>
    </row>
    <row r="618" spans="1:29" x14ac:dyDescent="0.2">
      <c r="A618" s="7">
        <v>4</v>
      </c>
      <c r="B618" s="4">
        <v>115220002</v>
      </c>
      <c r="C618" s="4" t="s">
        <v>723</v>
      </c>
      <c r="D618" s="4" t="s">
        <v>24</v>
      </c>
      <c r="E618" s="5">
        <v>68405194.790000007</v>
      </c>
      <c r="F618" s="5">
        <v>12966351.33</v>
      </c>
      <c r="G618" s="5">
        <v>858044.52</v>
      </c>
      <c r="H618" s="5">
        <f t="shared" si="10"/>
        <v>82229590.640000001</v>
      </c>
      <c r="I618" s="5"/>
      <c r="J618" s="5"/>
      <c r="K618" s="5">
        <v>82229590.640000001</v>
      </c>
      <c r="L618" s="5"/>
      <c r="M618" s="5">
        <v>59670839.729999997</v>
      </c>
      <c r="N618" s="5">
        <v>8734355.0600000005</v>
      </c>
      <c r="O618" s="5"/>
      <c r="P618" s="5"/>
      <c r="Q618" s="5"/>
      <c r="R618" s="5"/>
      <c r="S618" s="5"/>
      <c r="T618" s="5"/>
      <c r="U618" s="5"/>
      <c r="V618" s="5"/>
      <c r="W618" s="5">
        <v>8972943.5999999996</v>
      </c>
      <c r="X618" s="5"/>
      <c r="Y618" s="5">
        <v>149177.24</v>
      </c>
      <c r="Z618" s="5">
        <v>3844230.49</v>
      </c>
      <c r="AA618" s="5"/>
      <c r="AB618" s="5"/>
      <c r="AC618" s="5"/>
    </row>
    <row r="619" spans="1:29" x14ac:dyDescent="0.2">
      <c r="A619" s="7">
        <v>4</v>
      </c>
      <c r="B619" s="4">
        <v>115220001</v>
      </c>
      <c r="C619" s="4" t="s">
        <v>640</v>
      </c>
      <c r="D619" s="4" t="s">
        <v>24</v>
      </c>
      <c r="E619" s="5">
        <v>586585</v>
      </c>
      <c r="F619" s="5">
        <v>520920</v>
      </c>
      <c r="G619" s="5">
        <v>100</v>
      </c>
      <c r="H619" s="5">
        <f t="shared" si="10"/>
        <v>1107605</v>
      </c>
      <c r="I619" s="5"/>
      <c r="J619" s="5"/>
      <c r="K619" s="5">
        <v>1107605</v>
      </c>
      <c r="L619" s="5"/>
      <c r="M619" s="5">
        <v>541618</v>
      </c>
      <c r="N619" s="5">
        <v>39116</v>
      </c>
      <c r="O619" s="5"/>
      <c r="P619" s="5">
        <v>5851</v>
      </c>
      <c r="Q619" s="5"/>
      <c r="R619" s="5"/>
      <c r="S619" s="5"/>
      <c r="T619" s="5"/>
      <c r="U619" s="5">
        <v>96413</v>
      </c>
      <c r="V619" s="5">
        <v>58260</v>
      </c>
      <c r="W619" s="5">
        <v>197556</v>
      </c>
      <c r="X619" s="5">
        <v>10817</v>
      </c>
      <c r="Y619" s="5">
        <v>36068</v>
      </c>
      <c r="Z619" s="5">
        <v>120681</v>
      </c>
      <c r="AA619" s="5"/>
      <c r="AB619" s="5">
        <v>1125</v>
      </c>
      <c r="AC619" s="5"/>
    </row>
    <row r="620" spans="1:29" x14ac:dyDescent="0.2">
      <c r="A620" s="7">
        <v>4</v>
      </c>
      <c r="B620" s="4">
        <v>115223050</v>
      </c>
      <c r="C620" s="4" t="s">
        <v>662</v>
      </c>
      <c r="D620" s="4" t="s">
        <v>24</v>
      </c>
      <c r="E620" s="5">
        <v>1506475</v>
      </c>
      <c r="F620" s="5">
        <v>663613</v>
      </c>
      <c r="G620" s="5">
        <v>34057</v>
      </c>
      <c r="H620" s="5">
        <f t="shared" si="10"/>
        <v>2204145</v>
      </c>
      <c r="I620" s="5"/>
      <c r="J620" s="5">
        <v>489509</v>
      </c>
      <c r="K620" s="5">
        <v>2693654</v>
      </c>
      <c r="L620" s="5"/>
      <c r="M620" s="5">
        <v>1292928</v>
      </c>
      <c r="N620" s="5">
        <v>213547</v>
      </c>
      <c r="O620" s="5"/>
      <c r="P620" s="5"/>
      <c r="Q620" s="5"/>
      <c r="R620" s="5"/>
      <c r="S620" s="5"/>
      <c r="T620" s="5"/>
      <c r="U620" s="5">
        <v>22500</v>
      </c>
      <c r="V620" s="5">
        <v>14598</v>
      </c>
      <c r="W620" s="5">
        <v>427994</v>
      </c>
      <c r="X620" s="5">
        <v>26541</v>
      </c>
      <c r="Y620" s="5">
        <v>39646</v>
      </c>
      <c r="Z620" s="5">
        <v>121723</v>
      </c>
      <c r="AA620" s="5">
        <v>10611</v>
      </c>
      <c r="AB620" s="5"/>
      <c r="AC620" s="5"/>
    </row>
    <row r="621" spans="1:29" x14ac:dyDescent="0.2">
      <c r="A621" s="7">
        <v>4</v>
      </c>
      <c r="B621" s="4">
        <v>125232950</v>
      </c>
      <c r="C621" s="4" t="s">
        <v>718</v>
      </c>
      <c r="D621" s="4" t="s">
        <v>48</v>
      </c>
      <c r="E621" s="5">
        <v>14015731</v>
      </c>
      <c r="F621" s="5">
        <v>28439982</v>
      </c>
      <c r="G621" s="5">
        <v>13228</v>
      </c>
      <c r="H621" s="5">
        <f t="shared" si="10"/>
        <v>42468941</v>
      </c>
      <c r="I621" s="5">
        <v>168969</v>
      </c>
      <c r="J621" s="5">
        <v>6710446</v>
      </c>
      <c r="K621" s="5">
        <v>49348356</v>
      </c>
      <c r="L621" s="5"/>
      <c r="M621" s="5">
        <v>9016794</v>
      </c>
      <c r="N621" s="5">
        <v>4556442</v>
      </c>
      <c r="O621" s="5"/>
      <c r="P621" s="5">
        <v>442495</v>
      </c>
      <c r="Q621" s="5"/>
      <c r="R621" s="5"/>
      <c r="S621" s="5"/>
      <c r="T621" s="5"/>
      <c r="U621" s="5">
        <v>936089</v>
      </c>
      <c r="V621" s="5">
        <v>111422</v>
      </c>
      <c r="W621" s="5">
        <v>19734507</v>
      </c>
      <c r="X621" s="5">
        <v>339861</v>
      </c>
      <c r="Y621" s="5">
        <v>1078591</v>
      </c>
      <c r="Z621" s="5">
        <v>5916558</v>
      </c>
      <c r="AA621" s="5">
        <v>136350</v>
      </c>
      <c r="AB621" s="5">
        <v>172748</v>
      </c>
      <c r="AC621" s="5">
        <v>13856</v>
      </c>
    </row>
    <row r="622" spans="1:29" x14ac:dyDescent="0.2">
      <c r="A622" s="7">
        <v>4</v>
      </c>
      <c r="B622" s="4">
        <v>125236827</v>
      </c>
      <c r="C622" s="4" t="s">
        <v>770</v>
      </c>
      <c r="D622" s="4" t="s">
        <v>48</v>
      </c>
      <c r="E622" s="5">
        <v>2044992.37</v>
      </c>
      <c r="F622" s="5">
        <v>1513178.81</v>
      </c>
      <c r="G622" s="5">
        <v>6211.5</v>
      </c>
      <c r="H622" s="5">
        <f t="shared" si="10"/>
        <v>3564382.68</v>
      </c>
      <c r="I622" s="5"/>
      <c r="J622" s="5">
        <v>78329.86</v>
      </c>
      <c r="K622" s="5">
        <v>3642712.54</v>
      </c>
      <c r="L622" s="5"/>
      <c r="M622" s="5">
        <v>1774914.3</v>
      </c>
      <c r="N622" s="5">
        <v>262937.71000000002</v>
      </c>
      <c r="O622" s="5"/>
      <c r="P622" s="5">
        <v>7140.36</v>
      </c>
      <c r="Q622" s="5"/>
      <c r="R622" s="5"/>
      <c r="S622" s="5"/>
      <c r="T622" s="5"/>
      <c r="U622" s="5"/>
      <c r="V622" s="5">
        <v>3251.61</v>
      </c>
      <c r="W622" s="5">
        <v>574747.88</v>
      </c>
      <c r="X622" s="5">
        <v>49210.3</v>
      </c>
      <c r="Y622" s="5">
        <v>57907.21</v>
      </c>
      <c r="Z622" s="5">
        <v>828061.81</v>
      </c>
      <c r="AA622" s="5"/>
      <c r="AB622" s="5"/>
      <c r="AC622" s="5"/>
    </row>
    <row r="623" spans="1:29" x14ac:dyDescent="0.2">
      <c r="A623" s="7">
        <v>4</v>
      </c>
      <c r="B623" s="4">
        <v>125230002</v>
      </c>
      <c r="C623" s="4" t="s">
        <v>716</v>
      </c>
      <c r="D623" s="4" t="s">
        <v>48</v>
      </c>
      <c r="E623" s="5">
        <v>2302965.17</v>
      </c>
      <c r="F623" s="5">
        <v>2390832.4700000002</v>
      </c>
      <c r="G623" s="5">
        <v>79558.84</v>
      </c>
      <c r="H623" s="5">
        <f t="shared" si="10"/>
        <v>4773356.4800000004</v>
      </c>
      <c r="I623" s="5"/>
      <c r="J623" s="5"/>
      <c r="K623" s="5">
        <v>4773356.4800000004</v>
      </c>
      <c r="L623" s="5"/>
      <c r="M623" s="5">
        <v>1722994.47</v>
      </c>
      <c r="N623" s="5">
        <v>204809.13</v>
      </c>
      <c r="O623" s="5"/>
      <c r="P623" s="5">
        <v>375161.57</v>
      </c>
      <c r="Q623" s="5"/>
      <c r="R623" s="5"/>
      <c r="S623" s="5"/>
      <c r="T623" s="5"/>
      <c r="U623" s="5">
        <v>192917.74</v>
      </c>
      <c r="V623" s="5">
        <v>75674.83</v>
      </c>
      <c r="W623" s="5">
        <v>533891.78</v>
      </c>
      <c r="X623" s="5">
        <v>78029.16</v>
      </c>
      <c r="Y623" s="5">
        <v>252932.85</v>
      </c>
      <c r="Z623" s="5">
        <v>1257239.6100000001</v>
      </c>
      <c r="AA623" s="5">
        <v>146.5</v>
      </c>
      <c r="AB623" s="5"/>
      <c r="AC623" s="5"/>
    </row>
    <row r="624" spans="1:29" x14ac:dyDescent="0.2">
      <c r="A624" s="7">
        <v>4</v>
      </c>
      <c r="B624" s="4">
        <v>105257512</v>
      </c>
      <c r="C624" s="4" t="s">
        <v>783</v>
      </c>
      <c r="D624" s="4" t="s">
        <v>509</v>
      </c>
      <c r="E624" s="5">
        <v>1560612</v>
      </c>
      <c r="F624" s="5">
        <v>823251</v>
      </c>
      <c r="G624" s="5">
        <v>73397</v>
      </c>
      <c r="H624" s="5">
        <f t="shared" si="10"/>
        <v>2457260</v>
      </c>
      <c r="I624" s="5"/>
      <c r="J624" s="5">
        <v>1452</v>
      </c>
      <c r="K624" s="5">
        <v>2458712</v>
      </c>
      <c r="L624" s="5"/>
      <c r="M624" s="5">
        <v>1321863</v>
      </c>
      <c r="N624" s="5">
        <v>238749</v>
      </c>
      <c r="O624" s="5"/>
      <c r="P624" s="5"/>
      <c r="Q624" s="5"/>
      <c r="R624" s="5"/>
      <c r="S624" s="5"/>
      <c r="T624" s="5"/>
      <c r="U624" s="5">
        <v>66494</v>
      </c>
      <c r="V624" s="5"/>
      <c r="W624" s="5">
        <v>498571</v>
      </c>
      <c r="X624" s="5">
        <v>44993</v>
      </c>
      <c r="Y624" s="5">
        <v>75700</v>
      </c>
      <c r="Z624" s="5">
        <v>106395</v>
      </c>
      <c r="AA624" s="5">
        <v>31098</v>
      </c>
      <c r="AB624" s="5"/>
      <c r="AC624" s="5"/>
    </row>
    <row r="625" spans="1:29" x14ac:dyDescent="0.2">
      <c r="A625" s="7">
        <v>4</v>
      </c>
      <c r="B625" s="4">
        <v>105250004</v>
      </c>
      <c r="C625" s="4" t="s">
        <v>696</v>
      </c>
      <c r="D625" s="4" t="s">
        <v>509</v>
      </c>
      <c r="E625" s="5">
        <v>2124005.13</v>
      </c>
      <c r="F625" s="5">
        <v>1176448.51</v>
      </c>
      <c r="G625" s="5">
        <v>21666.44</v>
      </c>
      <c r="H625" s="5">
        <f t="shared" si="10"/>
        <v>3322120.0799999996</v>
      </c>
      <c r="I625" s="5">
        <v>15237.6</v>
      </c>
      <c r="J625" s="5">
        <v>141599.34</v>
      </c>
      <c r="K625" s="5">
        <v>3478957.02</v>
      </c>
      <c r="L625" s="5"/>
      <c r="M625" s="5">
        <v>1864346.6</v>
      </c>
      <c r="N625" s="5">
        <v>259658.53</v>
      </c>
      <c r="O625" s="5"/>
      <c r="P625" s="5"/>
      <c r="Q625" s="5"/>
      <c r="R625" s="5"/>
      <c r="S625" s="5"/>
      <c r="T625" s="5"/>
      <c r="U625" s="5">
        <v>124189.47</v>
      </c>
      <c r="V625" s="5">
        <v>98120.52</v>
      </c>
      <c r="W625" s="5">
        <v>219767.48</v>
      </c>
      <c r="X625" s="5">
        <v>33475.300000000003</v>
      </c>
      <c r="Y625" s="5">
        <v>246278.45</v>
      </c>
      <c r="Z625" s="5">
        <v>303345.89</v>
      </c>
      <c r="AA625" s="5"/>
      <c r="AB625" s="5">
        <v>151271.4</v>
      </c>
      <c r="AC625" s="5"/>
    </row>
    <row r="626" spans="1:29" x14ac:dyDescent="0.2">
      <c r="A626" s="7">
        <v>4</v>
      </c>
      <c r="B626" s="4">
        <v>105250001</v>
      </c>
      <c r="C626" s="4" t="s">
        <v>694</v>
      </c>
      <c r="D626" s="4" t="s">
        <v>509</v>
      </c>
      <c r="E626" s="5">
        <v>3694534</v>
      </c>
      <c r="F626" s="5">
        <v>3145679</v>
      </c>
      <c r="G626" s="5">
        <v>23171</v>
      </c>
      <c r="H626" s="5">
        <f t="shared" si="10"/>
        <v>6863384</v>
      </c>
      <c r="I626" s="5">
        <v>66938</v>
      </c>
      <c r="J626" s="5">
        <v>190557</v>
      </c>
      <c r="K626" s="5">
        <v>7120879</v>
      </c>
      <c r="L626" s="5"/>
      <c r="M626" s="5">
        <v>2901550</v>
      </c>
      <c r="N626" s="5">
        <v>792984</v>
      </c>
      <c r="O626" s="5"/>
      <c r="P626" s="5"/>
      <c r="Q626" s="5"/>
      <c r="R626" s="5"/>
      <c r="S626" s="5"/>
      <c r="T626" s="5"/>
      <c r="U626" s="5">
        <v>461930</v>
      </c>
      <c r="V626" s="5">
        <v>193724</v>
      </c>
      <c r="W626" s="5">
        <v>1143592</v>
      </c>
      <c r="X626" s="5">
        <v>165588</v>
      </c>
      <c r="Y626" s="5">
        <v>92337</v>
      </c>
      <c r="Z626" s="5">
        <v>751946</v>
      </c>
      <c r="AA626" s="5">
        <v>9836</v>
      </c>
      <c r="AB626" s="5">
        <v>178980</v>
      </c>
      <c r="AC626" s="5">
        <v>147746</v>
      </c>
    </row>
    <row r="627" spans="1:29" x14ac:dyDescent="0.2">
      <c r="A627" s="7">
        <v>4</v>
      </c>
      <c r="B627" s="4">
        <v>105252920</v>
      </c>
      <c r="C627" s="4" t="s">
        <v>698</v>
      </c>
      <c r="D627" s="4" t="s">
        <v>509</v>
      </c>
      <c r="E627" s="5">
        <v>2692634.31</v>
      </c>
      <c r="F627" s="5">
        <v>1692969.08</v>
      </c>
      <c r="G627" s="5">
        <v>87143.25</v>
      </c>
      <c r="H627" s="5">
        <f t="shared" si="10"/>
        <v>4472746.6400000006</v>
      </c>
      <c r="I627" s="5"/>
      <c r="J627" s="5">
        <v>2587.48</v>
      </c>
      <c r="K627" s="5">
        <v>4475334.12</v>
      </c>
      <c r="L627" s="5"/>
      <c r="M627" s="5">
        <v>1839378.29</v>
      </c>
      <c r="N627" s="5">
        <v>574937.65</v>
      </c>
      <c r="O627" s="5"/>
      <c r="P627" s="5">
        <v>278318.37</v>
      </c>
      <c r="Q627" s="5"/>
      <c r="R627" s="5"/>
      <c r="S627" s="5"/>
      <c r="T627" s="5"/>
      <c r="U627" s="5">
        <v>194541.78</v>
      </c>
      <c r="V627" s="5">
        <v>31162.81</v>
      </c>
      <c r="W627" s="5">
        <v>544565.31000000006</v>
      </c>
      <c r="X627" s="5">
        <v>52444.11</v>
      </c>
      <c r="Y627" s="5">
        <v>179534.16</v>
      </c>
      <c r="Z627" s="5">
        <v>482015.88</v>
      </c>
      <c r="AA627" s="5">
        <v>94494.07</v>
      </c>
      <c r="AB627" s="5">
        <v>112490.42</v>
      </c>
      <c r="AC627" s="5">
        <v>1720.54</v>
      </c>
    </row>
    <row r="628" spans="1:29" x14ac:dyDescent="0.2">
      <c r="A628" s="7">
        <v>4</v>
      </c>
      <c r="B628" s="4">
        <v>111440001</v>
      </c>
      <c r="C628" s="4" t="s">
        <v>784</v>
      </c>
      <c r="D628" s="4" t="s">
        <v>14</v>
      </c>
      <c r="E628" s="5">
        <v>626661.94999999995</v>
      </c>
      <c r="F628" s="5">
        <v>846111.96</v>
      </c>
      <c r="G628" s="5"/>
      <c r="H628" s="5">
        <f t="shared" si="10"/>
        <v>1472773.91</v>
      </c>
      <c r="I628" s="5"/>
      <c r="J628" s="5"/>
      <c r="K628" s="5">
        <v>1472773.91</v>
      </c>
      <c r="L628" s="5"/>
      <c r="M628" s="5">
        <v>432162.34</v>
      </c>
      <c r="N628" s="5">
        <v>146211.97</v>
      </c>
      <c r="O628" s="5">
        <v>48287.64</v>
      </c>
      <c r="P628" s="5"/>
      <c r="Q628" s="5"/>
      <c r="R628" s="5"/>
      <c r="S628" s="5"/>
      <c r="T628" s="5"/>
      <c r="U628" s="5">
        <v>41718.6</v>
      </c>
      <c r="V628" s="5">
        <v>19460.77</v>
      </c>
      <c r="W628" s="5">
        <v>337972.99</v>
      </c>
      <c r="X628" s="5">
        <v>43968.160000000003</v>
      </c>
      <c r="Y628" s="5">
        <v>116284.91</v>
      </c>
      <c r="Z628" s="5">
        <v>224535.31</v>
      </c>
      <c r="AA628" s="5">
        <v>62171.22</v>
      </c>
      <c r="AB628" s="5"/>
      <c r="AC628" s="5"/>
    </row>
    <row r="629" spans="1:29" x14ac:dyDescent="0.2">
      <c r="A629" s="7">
        <v>4</v>
      </c>
      <c r="B629" s="4">
        <v>111315438</v>
      </c>
      <c r="C629" s="4" t="s">
        <v>759</v>
      </c>
      <c r="D629" s="4" t="s">
        <v>14</v>
      </c>
      <c r="E629" s="5">
        <v>380840.83</v>
      </c>
      <c r="F629" s="5">
        <v>215999.27</v>
      </c>
      <c r="G629" s="5">
        <v>22511.71</v>
      </c>
      <c r="H629" s="5">
        <f t="shared" si="10"/>
        <v>619351.80999999994</v>
      </c>
      <c r="I629" s="5"/>
      <c r="J629" s="5"/>
      <c r="K629" s="5">
        <v>619351.81000000006</v>
      </c>
      <c r="L629" s="5"/>
      <c r="M629" s="5">
        <v>321782.09999999998</v>
      </c>
      <c r="N629" s="5">
        <v>59058.73</v>
      </c>
      <c r="O629" s="5"/>
      <c r="P629" s="5"/>
      <c r="Q629" s="5"/>
      <c r="R629" s="5"/>
      <c r="S629" s="5"/>
      <c r="T629" s="5"/>
      <c r="U629" s="5"/>
      <c r="V629" s="5"/>
      <c r="W629" s="5">
        <v>65550</v>
      </c>
      <c r="X629" s="5">
        <v>516.39</v>
      </c>
      <c r="Y629" s="5">
        <v>21599.360000000001</v>
      </c>
      <c r="Z629" s="5">
        <v>128333.52</v>
      </c>
      <c r="AA629" s="5"/>
      <c r="AB629" s="5"/>
      <c r="AC629" s="5"/>
    </row>
    <row r="630" spans="1:29" x14ac:dyDescent="0.2">
      <c r="A630" s="7">
        <v>4</v>
      </c>
      <c r="B630" s="4">
        <v>119350001</v>
      </c>
      <c r="C630" s="4" t="s">
        <v>717</v>
      </c>
      <c r="D630" s="4" t="s">
        <v>37</v>
      </c>
      <c r="E630" s="5">
        <v>748315</v>
      </c>
      <c r="F630" s="5">
        <v>916433</v>
      </c>
      <c r="G630" s="5"/>
      <c r="H630" s="5">
        <f t="shared" si="10"/>
        <v>1664748</v>
      </c>
      <c r="I630" s="5">
        <v>1832191</v>
      </c>
      <c r="J630" s="5">
        <v>147571</v>
      </c>
      <c r="K630" s="5">
        <v>3644510</v>
      </c>
      <c r="L630" s="5"/>
      <c r="M630" s="5">
        <v>588449</v>
      </c>
      <c r="N630" s="5">
        <v>159866</v>
      </c>
      <c r="O630" s="5"/>
      <c r="P630" s="5"/>
      <c r="Q630" s="5"/>
      <c r="R630" s="5"/>
      <c r="S630" s="5"/>
      <c r="T630" s="5"/>
      <c r="U630" s="5">
        <v>157453</v>
      </c>
      <c r="V630" s="5">
        <v>193891</v>
      </c>
      <c r="W630" s="5">
        <v>178454</v>
      </c>
      <c r="X630" s="5">
        <v>43844</v>
      </c>
      <c r="Y630" s="5">
        <v>55919</v>
      </c>
      <c r="Z630" s="5">
        <v>170304</v>
      </c>
      <c r="AA630" s="5"/>
      <c r="AB630" s="5">
        <v>116568</v>
      </c>
      <c r="AC630" s="5"/>
    </row>
    <row r="631" spans="1:29" x14ac:dyDescent="0.2">
      <c r="A631" s="7">
        <v>4</v>
      </c>
      <c r="B631" s="4">
        <v>119355028</v>
      </c>
      <c r="C631" s="4" t="s">
        <v>771</v>
      </c>
      <c r="D631" s="4" t="s">
        <v>37</v>
      </c>
      <c r="E631" s="5">
        <v>782911.07</v>
      </c>
      <c r="F631" s="5">
        <v>515222.3</v>
      </c>
      <c r="G631" s="5">
        <v>23558.94</v>
      </c>
      <c r="H631" s="5">
        <f t="shared" si="10"/>
        <v>1321692.3099999998</v>
      </c>
      <c r="I631" s="5">
        <v>1698204</v>
      </c>
      <c r="J631" s="5"/>
      <c r="K631" s="5">
        <v>3019896.31</v>
      </c>
      <c r="L631" s="5"/>
      <c r="M631" s="5">
        <v>502620.96</v>
      </c>
      <c r="N631" s="5">
        <v>45906.94</v>
      </c>
      <c r="O631" s="5"/>
      <c r="P631" s="5">
        <v>35011.97</v>
      </c>
      <c r="Q631" s="5"/>
      <c r="R631" s="5"/>
      <c r="S631" s="5"/>
      <c r="T631" s="5">
        <v>199371.2</v>
      </c>
      <c r="U631" s="5">
        <v>66964.03</v>
      </c>
      <c r="V631" s="5">
        <v>41345.550000000003</v>
      </c>
      <c r="W631" s="5">
        <v>313830.81</v>
      </c>
      <c r="X631" s="5">
        <v>17308.07</v>
      </c>
      <c r="Y631" s="5">
        <v>13527.25</v>
      </c>
      <c r="Z631" s="5">
        <v>62246.59</v>
      </c>
      <c r="AA631" s="5"/>
      <c r="AB631" s="5"/>
      <c r="AC631" s="5"/>
    </row>
    <row r="632" spans="1:29" x14ac:dyDescent="0.2">
      <c r="A632" s="7">
        <v>4</v>
      </c>
      <c r="B632" s="4">
        <v>113362940</v>
      </c>
      <c r="C632" s="4" t="s">
        <v>785</v>
      </c>
      <c r="D632" s="4" t="s">
        <v>20</v>
      </c>
      <c r="E632" s="5">
        <v>1573020</v>
      </c>
      <c r="F632" s="5">
        <v>1074666</v>
      </c>
      <c r="G632" s="5">
        <v>172832</v>
      </c>
      <c r="H632" s="5">
        <f t="shared" si="10"/>
        <v>2820518</v>
      </c>
      <c r="I632" s="5"/>
      <c r="J632" s="5">
        <v>39119</v>
      </c>
      <c r="K632" s="5">
        <v>2859637</v>
      </c>
      <c r="L632" s="5"/>
      <c r="M632" s="5">
        <v>1550341</v>
      </c>
      <c r="N632" s="5">
        <v>22570</v>
      </c>
      <c r="O632" s="5"/>
      <c r="P632" s="5">
        <v>109</v>
      </c>
      <c r="Q632" s="5"/>
      <c r="R632" s="5"/>
      <c r="S632" s="5"/>
      <c r="T632" s="5"/>
      <c r="U632" s="5">
        <v>4912</v>
      </c>
      <c r="V632" s="5">
        <v>164827</v>
      </c>
      <c r="W632" s="5">
        <v>401765</v>
      </c>
      <c r="X632" s="5"/>
      <c r="Y632" s="5">
        <v>146740</v>
      </c>
      <c r="Z632" s="5">
        <v>348080</v>
      </c>
      <c r="AA632" s="5">
        <v>757</v>
      </c>
      <c r="AB632" s="5"/>
      <c r="AC632" s="5">
        <v>7585</v>
      </c>
    </row>
    <row r="633" spans="1:29" x14ac:dyDescent="0.2">
      <c r="A633" s="7">
        <v>4</v>
      </c>
      <c r="B633" s="4">
        <v>121395927</v>
      </c>
      <c r="C633" s="4" t="s">
        <v>760</v>
      </c>
      <c r="D633" s="4" t="s">
        <v>44</v>
      </c>
      <c r="E633" s="5">
        <v>2110791.13</v>
      </c>
      <c r="F633" s="5">
        <v>1493953.36</v>
      </c>
      <c r="G633" s="5">
        <v>21754.6</v>
      </c>
      <c r="H633" s="5">
        <f t="shared" si="10"/>
        <v>3626499.0900000003</v>
      </c>
      <c r="I633" s="5">
        <v>2606.2199999999998</v>
      </c>
      <c r="J633" s="5">
        <v>4013.18</v>
      </c>
      <c r="K633" s="5">
        <v>3633118.49</v>
      </c>
      <c r="L633" s="5"/>
      <c r="M633" s="5">
        <v>1919451.01</v>
      </c>
      <c r="N633" s="5">
        <v>191340.12</v>
      </c>
      <c r="O633" s="5"/>
      <c r="P633" s="5"/>
      <c r="Q633" s="5"/>
      <c r="R633" s="5"/>
      <c r="S633" s="5"/>
      <c r="T633" s="5"/>
      <c r="U633" s="5">
        <v>48735.43</v>
      </c>
      <c r="V633" s="5"/>
      <c r="W633" s="5">
        <v>465182.08</v>
      </c>
      <c r="X633" s="5">
        <v>70101.55</v>
      </c>
      <c r="Y633" s="5">
        <v>162795.16</v>
      </c>
      <c r="Z633" s="5">
        <v>738848.75</v>
      </c>
      <c r="AA633" s="5"/>
      <c r="AB633" s="5"/>
      <c r="AC633" s="5">
        <v>8290.39</v>
      </c>
    </row>
    <row r="634" spans="1:29" x14ac:dyDescent="0.2">
      <c r="A634" s="7">
        <v>4</v>
      </c>
      <c r="B634" s="4">
        <v>175390169</v>
      </c>
      <c r="C634" s="4" t="s">
        <v>786</v>
      </c>
      <c r="D634" s="4" t="s">
        <v>44</v>
      </c>
      <c r="E634" s="5">
        <v>2994459.38</v>
      </c>
      <c r="F634" s="5">
        <v>1915657.49</v>
      </c>
      <c r="G634" s="5">
        <v>184136.32000000001</v>
      </c>
      <c r="H634" s="5">
        <f t="shared" si="10"/>
        <v>5094253.1900000004</v>
      </c>
      <c r="I634" s="5">
        <v>3670</v>
      </c>
      <c r="J634" s="5">
        <v>143525.72</v>
      </c>
      <c r="K634" s="5">
        <v>5241448.91</v>
      </c>
      <c r="L634" s="5"/>
      <c r="M634" s="5">
        <v>2776186.65</v>
      </c>
      <c r="N634" s="5">
        <v>218272.73</v>
      </c>
      <c r="O634" s="5"/>
      <c r="P634" s="5"/>
      <c r="Q634" s="5"/>
      <c r="R634" s="5"/>
      <c r="S634" s="5"/>
      <c r="T634" s="5"/>
      <c r="U634" s="5">
        <v>152328.44</v>
      </c>
      <c r="V634" s="5"/>
      <c r="W634" s="5">
        <v>728133.11</v>
      </c>
      <c r="X634" s="5">
        <v>97369.46</v>
      </c>
      <c r="Y634" s="5">
        <v>111165.04</v>
      </c>
      <c r="Z634" s="5">
        <v>756584.32</v>
      </c>
      <c r="AA634" s="5">
        <v>42586.07</v>
      </c>
      <c r="AB634" s="5"/>
      <c r="AC634" s="5">
        <v>27491.05</v>
      </c>
    </row>
    <row r="635" spans="1:29" x14ac:dyDescent="0.2">
      <c r="A635" s="7">
        <v>4</v>
      </c>
      <c r="B635" s="4">
        <v>121392881</v>
      </c>
      <c r="C635" s="4" t="s">
        <v>761</v>
      </c>
      <c r="D635" s="4" t="s">
        <v>44</v>
      </c>
      <c r="E635" s="5">
        <v>715639.41</v>
      </c>
      <c r="F635" s="5">
        <v>914575.77</v>
      </c>
      <c r="G635" s="5">
        <v>6812.65</v>
      </c>
      <c r="H635" s="5">
        <f t="shared" si="10"/>
        <v>1637027.83</v>
      </c>
      <c r="I635" s="5"/>
      <c r="J635" s="5">
        <v>33072.9</v>
      </c>
      <c r="K635" s="5">
        <v>1670100.73</v>
      </c>
      <c r="L635" s="5"/>
      <c r="M635" s="5">
        <v>665609.06999999995</v>
      </c>
      <c r="N635" s="5">
        <v>50030.34</v>
      </c>
      <c r="O635" s="5"/>
      <c r="P635" s="5"/>
      <c r="Q635" s="5"/>
      <c r="R635" s="5"/>
      <c r="S635" s="5"/>
      <c r="T635" s="5"/>
      <c r="U635" s="5">
        <v>57807.68</v>
      </c>
      <c r="V635" s="5"/>
      <c r="W635" s="5">
        <v>398474.09</v>
      </c>
      <c r="X635" s="5">
        <v>25669.55</v>
      </c>
      <c r="Y635" s="5">
        <v>93482.67</v>
      </c>
      <c r="Z635" s="5">
        <v>331515.90999999997</v>
      </c>
      <c r="AA635" s="5"/>
      <c r="AB635" s="5"/>
      <c r="AC635" s="5">
        <v>7625.87</v>
      </c>
    </row>
    <row r="636" spans="1:29" x14ac:dyDescent="0.2">
      <c r="A636" s="7">
        <v>4</v>
      </c>
      <c r="B636" s="4">
        <v>121393330</v>
      </c>
      <c r="C636" s="4" t="s">
        <v>688</v>
      </c>
      <c r="D636" s="4" t="s">
        <v>44</v>
      </c>
      <c r="E636" s="5">
        <v>1867112.36</v>
      </c>
      <c r="F636" s="5">
        <v>1790278.62</v>
      </c>
      <c r="G636" s="5">
        <v>49338.13</v>
      </c>
      <c r="H636" s="5">
        <f t="shared" si="10"/>
        <v>3706729.1100000003</v>
      </c>
      <c r="I636" s="5"/>
      <c r="J636" s="5">
        <v>45687.03</v>
      </c>
      <c r="K636" s="5">
        <v>3752416.14</v>
      </c>
      <c r="L636" s="5"/>
      <c r="M636" s="5">
        <v>1662361.23</v>
      </c>
      <c r="N636" s="5">
        <v>204751.13</v>
      </c>
      <c r="O636" s="5"/>
      <c r="P636" s="5"/>
      <c r="Q636" s="5"/>
      <c r="R636" s="5"/>
      <c r="S636" s="5"/>
      <c r="T636" s="5"/>
      <c r="U636" s="5">
        <v>183889.98</v>
      </c>
      <c r="V636" s="5">
        <v>263860.62</v>
      </c>
      <c r="W636" s="5">
        <v>442708.07</v>
      </c>
      <c r="X636" s="5">
        <v>61314.38</v>
      </c>
      <c r="Y636" s="5">
        <v>137773.56</v>
      </c>
      <c r="Z636" s="5">
        <v>662992.76</v>
      </c>
      <c r="AA636" s="5"/>
      <c r="AB636" s="5">
        <v>37739.25</v>
      </c>
      <c r="AC636" s="5"/>
    </row>
    <row r="637" spans="1:29" x14ac:dyDescent="0.2">
      <c r="A637" s="7">
        <v>4</v>
      </c>
      <c r="B637" s="4">
        <v>188392660</v>
      </c>
      <c r="C637" s="4" t="s">
        <v>787</v>
      </c>
      <c r="D637" s="4" t="s">
        <v>44</v>
      </c>
      <c r="E637" s="5">
        <v>2266600</v>
      </c>
      <c r="F637" s="5">
        <v>1296988</v>
      </c>
      <c r="G637" s="5">
        <v>31669</v>
      </c>
      <c r="H637" s="5">
        <f t="shared" si="10"/>
        <v>3595257</v>
      </c>
      <c r="I637" s="5">
        <v>262955</v>
      </c>
      <c r="J637" s="5"/>
      <c r="K637" s="5">
        <v>3858212</v>
      </c>
      <c r="L637" s="5"/>
      <c r="M637" s="5">
        <v>1708192</v>
      </c>
      <c r="N637" s="5">
        <v>558408</v>
      </c>
      <c r="O637" s="5"/>
      <c r="P637" s="5"/>
      <c r="Q637" s="5"/>
      <c r="R637" s="5"/>
      <c r="S637" s="5"/>
      <c r="T637" s="5"/>
      <c r="U637" s="5">
        <v>58820</v>
      </c>
      <c r="V637" s="5"/>
      <c r="W637" s="5">
        <v>286088</v>
      </c>
      <c r="X637" s="5">
        <v>63351</v>
      </c>
      <c r="Y637" s="5">
        <v>73144</v>
      </c>
      <c r="Z637" s="5">
        <v>815585</v>
      </c>
      <c r="AA637" s="5"/>
      <c r="AB637" s="5"/>
      <c r="AC637" s="5"/>
    </row>
    <row r="638" spans="1:29" x14ac:dyDescent="0.2">
      <c r="A638" s="7">
        <v>4</v>
      </c>
      <c r="B638" s="4">
        <v>120480001</v>
      </c>
      <c r="C638" s="4" t="s">
        <v>4</v>
      </c>
      <c r="D638" s="4" t="s">
        <v>44</v>
      </c>
      <c r="E638" s="5">
        <v>424844.48</v>
      </c>
      <c r="F638" s="5">
        <v>490295.99</v>
      </c>
      <c r="G638" s="5">
        <v>43784.27</v>
      </c>
      <c r="H638" s="5">
        <f t="shared" si="10"/>
        <v>958924.74</v>
      </c>
      <c r="I638" s="5"/>
      <c r="J638" s="5"/>
      <c r="K638" s="5">
        <v>958924.74</v>
      </c>
      <c r="L638" s="5"/>
      <c r="M638" s="5">
        <v>341820.14</v>
      </c>
      <c r="N638" s="5">
        <v>51499.24</v>
      </c>
      <c r="O638" s="5"/>
      <c r="P638" s="5">
        <v>31525.1</v>
      </c>
      <c r="Q638" s="5"/>
      <c r="R638" s="5"/>
      <c r="S638" s="5"/>
      <c r="T638" s="5"/>
      <c r="U638" s="5">
        <v>25568.09</v>
      </c>
      <c r="V638" s="5">
        <v>26934.5</v>
      </c>
      <c r="W638" s="5">
        <v>98339.66</v>
      </c>
      <c r="X638" s="5">
        <v>10075</v>
      </c>
      <c r="Y638" s="5">
        <v>211307.58</v>
      </c>
      <c r="Z638" s="5">
        <v>118071.16</v>
      </c>
      <c r="AA638" s="5"/>
      <c r="AB638" s="5"/>
      <c r="AC638" s="5"/>
    </row>
    <row r="639" spans="1:29" x14ac:dyDescent="0.2">
      <c r="A639" s="7">
        <v>4</v>
      </c>
      <c r="B639" s="4">
        <v>118400001</v>
      </c>
      <c r="C639" s="4" t="s">
        <v>720</v>
      </c>
      <c r="D639" s="4" t="s">
        <v>35</v>
      </c>
      <c r="E639" s="5">
        <v>2102264.86</v>
      </c>
      <c r="F639" s="5">
        <v>1729882.58</v>
      </c>
      <c r="G639" s="5">
        <v>40983.919999999998</v>
      </c>
      <c r="H639" s="5">
        <f t="shared" si="10"/>
        <v>3873131.36</v>
      </c>
      <c r="I639" s="5">
        <v>348414.38</v>
      </c>
      <c r="J639" s="5"/>
      <c r="K639" s="5">
        <v>4221545.74</v>
      </c>
      <c r="L639" s="5"/>
      <c r="M639" s="5">
        <v>1761101.52</v>
      </c>
      <c r="N639" s="5">
        <v>336256.11</v>
      </c>
      <c r="O639" s="5"/>
      <c r="P639" s="5">
        <v>4907.2299999999996</v>
      </c>
      <c r="Q639" s="5"/>
      <c r="R639" s="5"/>
      <c r="S639" s="5"/>
      <c r="T639" s="5"/>
      <c r="U639" s="5">
        <v>100613.78</v>
      </c>
      <c r="V639" s="5">
        <v>88777.33</v>
      </c>
      <c r="W639" s="5">
        <v>521119.53</v>
      </c>
      <c r="X639" s="5">
        <v>92333.54</v>
      </c>
      <c r="Y639" s="5">
        <v>156571.04999999999</v>
      </c>
      <c r="Z639" s="5">
        <v>621844.4</v>
      </c>
      <c r="AA639" s="5"/>
      <c r="AB639" s="5">
        <v>148622.95000000001</v>
      </c>
      <c r="AC639" s="5"/>
    </row>
    <row r="640" spans="1:29" x14ac:dyDescent="0.2">
      <c r="A640" s="7">
        <v>4</v>
      </c>
      <c r="B640" s="4">
        <v>104432830</v>
      </c>
      <c r="C640" s="4" t="s">
        <v>680</v>
      </c>
      <c r="D640" s="4" t="s">
        <v>507</v>
      </c>
      <c r="E640" s="5">
        <v>2743649.14</v>
      </c>
      <c r="F640" s="5">
        <v>1305343.01</v>
      </c>
      <c r="G640" s="5">
        <v>4145.75</v>
      </c>
      <c r="H640" s="5">
        <f t="shared" si="10"/>
        <v>4053137.9000000004</v>
      </c>
      <c r="I640" s="5"/>
      <c r="J640" s="5">
        <v>39555.35</v>
      </c>
      <c r="K640" s="5">
        <v>4092693.25</v>
      </c>
      <c r="L640" s="5"/>
      <c r="M640" s="5">
        <v>1795081.04</v>
      </c>
      <c r="N640" s="5">
        <v>948568.1</v>
      </c>
      <c r="O640" s="5"/>
      <c r="P640" s="5"/>
      <c r="Q640" s="5"/>
      <c r="R640" s="5"/>
      <c r="S640" s="5"/>
      <c r="T640" s="5"/>
      <c r="U640" s="5">
        <v>145191.56</v>
      </c>
      <c r="V640" s="5">
        <v>142975.23000000001</v>
      </c>
      <c r="W640" s="5">
        <v>379028.43</v>
      </c>
      <c r="X640" s="5">
        <v>76485.25</v>
      </c>
      <c r="Y640" s="5">
        <v>171941.54</v>
      </c>
      <c r="Z640" s="5">
        <v>218151.81</v>
      </c>
      <c r="AA640" s="5">
        <v>171569.19</v>
      </c>
      <c r="AB640" s="5"/>
      <c r="AC640" s="5"/>
    </row>
    <row r="641" spans="1:29" x14ac:dyDescent="0.2">
      <c r="A641" s="7">
        <v>4</v>
      </c>
      <c r="B641" s="4">
        <v>120450003</v>
      </c>
      <c r="C641" s="4" t="s">
        <v>681</v>
      </c>
      <c r="D641" s="4" t="s">
        <v>40</v>
      </c>
      <c r="E641" s="5">
        <v>815729</v>
      </c>
      <c r="F641" s="5">
        <v>423005.55</v>
      </c>
      <c r="G641" s="5">
        <v>25534.77</v>
      </c>
      <c r="H641" s="5">
        <f t="shared" si="10"/>
        <v>1264269.32</v>
      </c>
      <c r="I641" s="5"/>
      <c r="J641" s="5"/>
      <c r="K641" s="5">
        <v>1264269.32</v>
      </c>
      <c r="L641" s="5"/>
      <c r="M641" s="5">
        <v>713768</v>
      </c>
      <c r="N641" s="5">
        <v>101961</v>
      </c>
      <c r="O641" s="5"/>
      <c r="P641" s="5"/>
      <c r="Q641" s="5"/>
      <c r="R641" s="5"/>
      <c r="S641" s="5"/>
      <c r="T641" s="5"/>
      <c r="U641" s="5"/>
      <c r="V641" s="5"/>
      <c r="W641" s="5">
        <v>195344</v>
      </c>
      <c r="X641" s="5"/>
      <c r="Y641" s="5"/>
      <c r="Z641" s="5">
        <v>227661.55</v>
      </c>
      <c r="AA641" s="5"/>
      <c r="AB641" s="5"/>
      <c r="AC641" s="5"/>
    </row>
    <row r="642" spans="1:29" x14ac:dyDescent="0.2">
      <c r="A642" s="7">
        <v>4</v>
      </c>
      <c r="B642" s="4">
        <v>120450002</v>
      </c>
      <c r="C642" s="4" t="s">
        <v>788</v>
      </c>
      <c r="D642" s="4" t="s">
        <v>40</v>
      </c>
      <c r="E642" s="5">
        <v>2885106</v>
      </c>
      <c r="F642" s="5">
        <v>2136201</v>
      </c>
      <c r="G642" s="5">
        <v>47093</v>
      </c>
      <c r="H642" s="5">
        <f t="shared" ref="H642:H705" si="11">SUM(E642:G642)</f>
        <v>5068400</v>
      </c>
      <c r="I642" s="5"/>
      <c r="J642" s="5">
        <v>240811</v>
      </c>
      <c r="K642" s="5">
        <v>5309211</v>
      </c>
      <c r="L642" s="5"/>
      <c r="M642" s="5">
        <v>2720483</v>
      </c>
      <c r="N642" s="5">
        <v>164623</v>
      </c>
      <c r="O642" s="5"/>
      <c r="P642" s="5"/>
      <c r="Q642" s="5"/>
      <c r="R642" s="5"/>
      <c r="S642" s="5"/>
      <c r="T642" s="5"/>
      <c r="U642" s="5">
        <v>126545</v>
      </c>
      <c r="V642" s="5">
        <v>23783</v>
      </c>
      <c r="W642" s="5">
        <v>474601</v>
      </c>
      <c r="X642" s="5">
        <v>71667</v>
      </c>
      <c r="Y642" s="5"/>
      <c r="Z642" s="5">
        <v>1439605</v>
      </c>
      <c r="AA642" s="5"/>
      <c r="AB642" s="5"/>
      <c r="AC642" s="5"/>
    </row>
    <row r="643" spans="1:29" x14ac:dyDescent="0.2">
      <c r="A643" s="7">
        <v>4</v>
      </c>
      <c r="B643" s="4">
        <v>123460001</v>
      </c>
      <c r="C643" s="4" t="s">
        <v>690</v>
      </c>
      <c r="D643" s="4" t="s">
        <v>46</v>
      </c>
      <c r="E643" s="5">
        <v>24442184.190000001</v>
      </c>
      <c r="F643" s="5">
        <v>12293338.470000001</v>
      </c>
      <c r="G643" s="5">
        <v>29304.59</v>
      </c>
      <c r="H643" s="5">
        <f t="shared" si="11"/>
        <v>36764827.250000007</v>
      </c>
      <c r="I643" s="5">
        <v>1936681.08</v>
      </c>
      <c r="J643" s="5">
        <v>212914.42</v>
      </c>
      <c r="K643" s="5">
        <v>38914422.75</v>
      </c>
      <c r="L643" s="5"/>
      <c r="M643" s="5">
        <v>20879734.52</v>
      </c>
      <c r="N643" s="5">
        <v>3383962.7</v>
      </c>
      <c r="O643" s="5">
        <v>603.99</v>
      </c>
      <c r="P643" s="5">
        <v>177882.98</v>
      </c>
      <c r="Q643" s="5"/>
      <c r="R643" s="5"/>
      <c r="S643" s="5"/>
      <c r="T643" s="5"/>
      <c r="U643" s="5">
        <v>1668385.87</v>
      </c>
      <c r="V643" s="5">
        <v>201053.68</v>
      </c>
      <c r="W643" s="5">
        <v>5428086.1900000004</v>
      </c>
      <c r="X643" s="5">
        <v>479063.02</v>
      </c>
      <c r="Y643" s="5">
        <v>1678303.24</v>
      </c>
      <c r="Z643" s="5">
        <v>1888735.24</v>
      </c>
      <c r="AA643" s="5"/>
      <c r="AB643" s="5">
        <v>949711.23</v>
      </c>
      <c r="AC643" s="5"/>
    </row>
    <row r="644" spans="1:29" x14ac:dyDescent="0.2">
      <c r="A644" s="7">
        <v>4</v>
      </c>
      <c r="B644" s="4">
        <v>123463370</v>
      </c>
      <c r="C644" s="4" t="s">
        <v>689</v>
      </c>
      <c r="D644" s="4" t="s">
        <v>46</v>
      </c>
      <c r="E644" s="5">
        <v>1679927</v>
      </c>
      <c r="F644" s="5">
        <v>568568</v>
      </c>
      <c r="G644" s="5"/>
      <c r="H644" s="5">
        <f t="shared" si="11"/>
        <v>2248495</v>
      </c>
      <c r="I644" s="5"/>
      <c r="J644" s="5"/>
      <c r="K644" s="5">
        <v>2248495</v>
      </c>
      <c r="L644" s="5"/>
      <c r="M644" s="5">
        <v>1219775</v>
      </c>
      <c r="N644" s="5">
        <v>460152</v>
      </c>
      <c r="O644" s="5"/>
      <c r="P644" s="5"/>
      <c r="Q644" s="5"/>
      <c r="R644" s="5"/>
      <c r="S644" s="5"/>
      <c r="T644" s="5"/>
      <c r="U644" s="5">
        <v>10250</v>
      </c>
      <c r="V644" s="5">
        <v>7119</v>
      </c>
      <c r="W644" s="5">
        <v>237403</v>
      </c>
      <c r="X644" s="5">
        <v>32744</v>
      </c>
      <c r="Y644" s="5">
        <v>12374</v>
      </c>
      <c r="Z644" s="5">
        <v>268678</v>
      </c>
      <c r="AA644" s="5"/>
      <c r="AB644" s="5"/>
      <c r="AC644" s="5"/>
    </row>
    <row r="645" spans="1:29" x14ac:dyDescent="0.2">
      <c r="A645" s="7">
        <v>4</v>
      </c>
      <c r="B645" s="4">
        <v>120480002</v>
      </c>
      <c r="C645" s="4" t="s">
        <v>685</v>
      </c>
      <c r="D645" s="4" t="s">
        <v>41</v>
      </c>
      <c r="E645" s="5">
        <v>6355316</v>
      </c>
      <c r="F645" s="5">
        <v>5317545</v>
      </c>
      <c r="G645" s="5">
        <v>60914</v>
      </c>
      <c r="H645" s="5">
        <f t="shared" si="11"/>
        <v>11733775</v>
      </c>
      <c r="I645" s="5">
        <v>604238</v>
      </c>
      <c r="J645" s="5">
        <v>292123</v>
      </c>
      <c r="K645" s="5">
        <v>12630136</v>
      </c>
      <c r="L645" s="5"/>
      <c r="M645" s="5">
        <v>5555911</v>
      </c>
      <c r="N645" s="5">
        <v>721074</v>
      </c>
      <c r="O645" s="5"/>
      <c r="P645" s="5">
        <v>78331</v>
      </c>
      <c r="Q645" s="5"/>
      <c r="R645" s="5"/>
      <c r="S645" s="5"/>
      <c r="T645" s="5"/>
      <c r="U645" s="5">
        <v>398303</v>
      </c>
      <c r="V645" s="5">
        <v>94220</v>
      </c>
      <c r="W645" s="5">
        <v>1468306</v>
      </c>
      <c r="X645" s="5">
        <v>162509</v>
      </c>
      <c r="Y645" s="5">
        <v>111102</v>
      </c>
      <c r="Z645" s="5">
        <v>3076443</v>
      </c>
      <c r="AA645" s="5"/>
      <c r="AB645" s="5"/>
      <c r="AC645" s="5">
        <v>6662</v>
      </c>
    </row>
    <row r="646" spans="1:29" x14ac:dyDescent="0.2">
      <c r="A646" s="7">
        <v>4</v>
      </c>
      <c r="B646" s="4">
        <v>120483170</v>
      </c>
      <c r="C646" s="4" t="s">
        <v>813</v>
      </c>
      <c r="D646" s="4" t="s">
        <v>41</v>
      </c>
      <c r="E646" s="5">
        <v>2764426.46</v>
      </c>
      <c r="F646" s="5">
        <v>2448399.37</v>
      </c>
      <c r="G646" s="5">
        <v>73999.86</v>
      </c>
      <c r="H646" s="5">
        <f t="shared" si="11"/>
        <v>5286825.6900000004</v>
      </c>
      <c r="I646" s="5">
        <v>8500</v>
      </c>
      <c r="J646" s="5">
        <v>25088.080000000002</v>
      </c>
      <c r="K646" s="5">
        <v>5320413.7699999996</v>
      </c>
      <c r="L646" s="5"/>
      <c r="M646" s="5">
        <v>2553078.0499999998</v>
      </c>
      <c r="N646" s="5">
        <v>211348.41</v>
      </c>
      <c r="O646" s="5"/>
      <c r="P646" s="5"/>
      <c r="Q646" s="5"/>
      <c r="R646" s="5"/>
      <c r="S646" s="5"/>
      <c r="T646" s="5"/>
      <c r="U646" s="5">
        <v>265767.59000000003</v>
      </c>
      <c r="V646" s="5">
        <v>6917.76</v>
      </c>
      <c r="W646" s="5">
        <v>368894.04</v>
      </c>
      <c r="X646" s="5">
        <v>65596.490000000005</v>
      </c>
      <c r="Y646" s="5">
        <v>655838.49</v>
      </c>
      <c r="Z646" s="5">
        <v>980175.49</v>
      </c>
      <c r="AA646" s="5">
        <v>8742.74</v>
      </c>
      <c r="AB646" s="5">
        <v>96466.77</v>
      </c>
      <c r="AC646" s="5"/>
    </row>
    <row r="647" spans="1:29" x14ac:dyDescent="0.2">
      <c r="A647" s="7">
        <v>4</v>
      </c>
      <c r="B647" s="4">
        <v>139481451</v>
      </c>
      <c r="C647" s="4" t="s">
        <v>789</v>
      </c>
      <c r="D647" s="4" t="s">
        <v>41</v>
      </c>
      <c r="E647" s="5">
        <v>1918028.31</v>
      </c>
      <c r="F647" s="5">
        <v>1201674.17</v>
      </c>
      <c r="G647" s="5">
        <v>8851.11</v>
      </c>
      <c r="H647" s="5">
        <f t="shared" si="11"/>
        <v>3128553.59</v>
      </c>
      <c r="I647" s="5"/>
      <c r="J647" s="5"/>
      <c r="K647" s="5">
        <v>3128553.59</v>
      </c>
      <c r="L647" s="5"/>
      <c r="M647" s="5">
        <v>1587178</v>
      </c>
      <c r="N647" s="5">
        <v>166907.71</v>
      </c>
      <c r="O647" s="5"/>
      <c r="P647" s="5">
        <v>163942.6</v>
      </c>
      <c r="Q647" s="5"/>
      <c r="R647" s="5"/>
      <c r="S647" s="5"/>
      <c r="T647" s="5"/>
      <c r="U647" s="5"/>
      <c r="V647" s="5"/>
      <c r="W647" s="5">
        <v>647684.85</v>
      </c>
      <c r="X647" s="5">
        <v>79365.33</v>
      </c>
      <c r="Y647" s="5">
        <v>85073.46</v>
      </c>
      <c r="Z647" s="5">
        <v>389550.53</v>
      </c>
      <c r="AA647" s="5"/>
      <c r="AB647" s="5"/>
      <c r="AC647" s="5"/>
    </row>
    <row r="648" spans="1:29" x14ac:dyDescent="0.2">
      <c r="A648" s="7">
        <v>4</v>
      </c>
      <c r="B648" s="4">
        <v>126514368</v>
      </c>
      <c r="C648" s="4" t="s">
        <v>772</v>
      </c>
      <c r="D648" s="4" t="s">
        <v>115</v>
      </c>
      <c r="E648" s="5">
        <v>791543.45</v>
      </c>
      <c r="F648" s="5">
        <v>507471.2</v>
      </c>
      <c r="G648" s="5"/>
      <c r="H648" s="5">
        <f t="shared" si="11"/>
        <v>1299014.6499999999</v>
      </c>
      <c r="I648" s="5"/>
      <c r="J648" s="5"/>
      <c r="K648" s="5">
        <v>1299014.6499999999</v>
      </c>
      <c r="L648" s="5"/>
      <c r="M648" s="5">
        <v>746153.71</v>
      </c>
      <c r="N648" s="5">
        <v>45389.74</v>
      </c>
      <c r="O648" s="5"/>
      <c r="P648" s="5"/>
      <c r="Q648" s="5"/>
      <c r="R648" s="5"/>
      <c r="S648" s="5"/>
      <c r="T648" s="5"/>
      <c r="U648" s="5">
        <v>11120</v>
      </c>
      <c r="V648" s="5"/>
      <c r="W648" s="5">
        <v>376898.1</v>
      </c>
      <c r="X648" s="5">
        <v>6625</v>
      </c>
      <c r="Y648" s="5">
        <v>76610.850000000006</v>
      </c>
      <c r="Z648" s="5">
        <v>35006.31</v>
      </c>
      <c r="AA648" s="5">
        <v>1210.94</v>
      </c>
      <c r="AB648" s="5"/>
      <c r="AC648" s="5"/>
    </row>
    <row r="649" spans="1:29" x14ac:dyDescent="0.2">
      <c r="A649" s="7">
        <v>4</v>
      </c>
      <c r="B649" s="4">
        <v>126510015</v>
      </c>
      <c r="C649" s="4" t="s">
        <v>705</v>
      </c>
      <c r="D649" s="4" t="s">
        <v>115</v>
      </c>
      <c r="E649" s="5"/>
      <c r="F649" s="5"/>
      <c r="G649" s="5"/>
      <c r="H649" s="5">
        <f t="shared" si="11"/>
        <v>0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7">
        <v>4</v>
      </c>
      <c r="B650" s="4">
        <v>126512990</v>
      </c>
      <c r="C650" s="4" t="s">
        <v>648</v>
      </c>
      <c r="D650" s="4" t="s">
        <v>115</v>
      </c>
      <c r="E650" s="5">
        <v>2153530</v>
      </c>
      <c r="F650" s="5">
        <v>1950635</v>
      </c>
      <c r="G650" s="5">
        <v>61508</v>
      </c>
      <c r="H650" s="5">
        <f t="shared" si="11"/>
        <v>4165673</v>
      </c>
      <c r="I650" s="5"/>
      <c r="J650" s="5">
        <v>51313</v>
      </c>
      <c r="K650" s="5">
        <v>4216986</v>
      </c>
      <c r="L650" s="5"/>
      <c r="M650" s="5">
        <v>1854964</v>
      </c>
      <c r="N650" s="5">
        <v>298566</v>
      </c>
      <c r="O650" s="5"/>
      <c r="P650" s="5"/>
      <c r="Q650" s="5"/>
      <c r="R650" s="5"/>
      <c r="S650" s="5"/>
      <c r="T650" s="5"/>
      <c r="U650" s="5">
        <v>49578</v>
      </c>
      <c r="V650" s="5">
        <v>152946</v>
      </c>
      <c r="W650" s="5">
        <v>463164</v>
      </c>
      <c r="X650" s="5">
        <v>69303</v>
      </c>
      <c r="Y650" s="5">
        <v>153906</v>
      </c>
      <c r="Z650" s="5">
        <v>900205</v>
      </c>
      <c r="AA650" s="5"/>
      <c r="AB650" s="5">
        <v>74600</v>
      </c>
      <c r="AC650" s="5">
        <v>86933</v>
      </c>
    </row>
    <row r="651" spans="1:29" x14ac:dyDescent="0.2">
      <c r="A651" s="7">
        <v>4</v>
      </c>
      <c r="B651" s="4">
        <v>104510394</v>
      </c>
      <c r="C651" s="4" t="s">
        <v>790</v>
      </c>
      <c r="D651" s="4" t="s">
        <v>115</v>
      </c>
      <c r="E651" s="5">
        <v>5770711</v>
      </c>
      <c r="F651" s="5">
        <v>3531902</v>
      </c>
      <c r="G651" s="5">
        <v>750381</v>
      </c>
      <c r="H651" s="5">
        <f t="shared" si="11"/>
        <v>10052994</v>
      </c>
      <c r="I651" s="5"/>
      <c r="J651" s="5">
        <v>142638</v>
      </c>
      <c r="K651" s="5">
        <v>10195632</v>
      </c>
      <c r="L651" s="5"/>
      <c r="M651" s="5">
        <v>4559379</v>
      </c>
      <c r="N651" s="5">
        <v>1201857</v>
      </c>
      <c r="O651" s="5"/>
      <c r="P651" s="5">
        <v>9475</v>
      </c>
      <c r="Q651" s="5"/>
      <c r="R651" s="5"/>
      <c r="S651" s="5"/>
      <c r="T651" s="5"/>
      <c r="U651" s="5">
        <v>214728</v>
      </c>
      <c r="V651" s="5">
        <v>381472</v>
      </c>
      <c r="W651" s="5">
        <v>2155419</v>
      </c>
      <c r="X651" s="5">
        <v>113466</v>
      </c>
      <c r="Y651" s="5">
        <v>37147</v>
      </c>
      <c r="Z651" s="5">
        <v>463026</v>
      </c>
      <c r="AA651" s="5">
        <v>51895</v>
      </c>
      <c r="AB651" s="5">
        <v>114749</v>
      </c>
      <c r="AC651" s="5"/>
    </row>
    <row r="652" spans="1:29" x14ac:dyDescent="0.2">
      <c r="A652" s="7">
        <v>4</v>
      </c>
      <c r="B652" s="4">
        <v>168518013</v>
      </c>
      <c r="C652" s="4" t="s">
        <v>814</v>
      </c>
      <c r="D652" s="4" t="s">
        <v>115</v>
      </c>
      <c r="E652" s="5">
        <v>1040919</v>
      </c>
      <c r="F652" s="5">
        <v>1680132</v>
      </c>
      <c r="G652" s="5">
        <v>36980</v>
      </c>
      <c r="H652" s="5">
        <f t="shared" si="11"/>
        <v>2758031</v>
      </c>
      <c r="I652" s="5"/>
      <c r="J652" s="5"/>
      <c r="K652" s="5">
        <v>2758031</v>
      </c>
      <c r="L652" s="5"/>
      <c r="M652" s="5">
        <v>817720</v>
      </c>
      <c r="N652" s="5">
        <v>205198</v>
      </c>
      <c r="O652" s="5"/>
      <c r="P652" s="5">
        <v>18001</v>
      </c>
      <c r="Q652" s="5"/>
      <c r="R652" s="5"/>
      <c r="S652" s="5"/>
      <c r="T652" s="5"/>
      <c r="U652" s="5">
        <v>164916</v>
      </c>
      <c r="V652" s="5">
        <v>13456</v>
      </c>
      <c r="W652" s="5">
        <v>679971</v>
      </c>
      <c r="X652" s="5">
        <v>33482</v>
      </c>
      <c r="Y652" s="5">
        <v>68584</v>
      </c>
      <c r="Z652" s="5">
        <v>526095</v>
      </c>
      <c r="AA652" s="5">
        <v>3695</v>
      </c>
      <c r="AB652" s="5"/>
      <c r="AC652" s="5">
        <v>189933</v>
      </c>
    </row>
    <row r="653" spans="1:29" x14ac:dyDescent="0.2">
      <c r="A653" s="7">
        <v>4</v>
      </c>
      <c r="B653" s="4">
        <v>181519176</v>
      </c>
      <c r="C653" s="4" t="s">
        <v>791</v>
      </c>
      <c r="D653" s="4" t="s">
        <v>115</v>
      </c>
      <c r="E653" s="5">
        <v>988788</v>
      </c>
      <c r="F653" s="5">
        <v>636465</v>
      </c>
      <c r="G653" s="5">
        <v>9724</v>
      </c>
      <c r="H653" s="5">
        <f t="shared" si="11"/>
        <v>1634977</v>
      </c>
      <c r="I653" s="5"/>
      <c r="J653" s="5">
        <v>8064</v>
      </c>
      <c r="K653" s="5">
        <v>1643041</v>
      </c>
      <c r="L653" s="5"/>
      <c r="M653" s="5">
        <v>819312</v>
      </c>
      <c r="N653" s="5">
        <v>169476</v>
      </c>
      <c r="O653" s="5"/>
      <c r="P653" s="5"/>
      <c r="Q653" s="5"/>
      <c r="R653" s="5"/>
      <c r="S653" s="5"/>
      <c r="T653" s="5"/>
      <c r="U653" s="5">
        <v>95792</v>
      </c>
      <c r="V653" s="5">
        <v>94049</v>
      </c>
      <c r="W653" s="5">
        <v>355461</v>
      </c>
      <c r="X653" s="5">
        <v>13853</v>
      </c>
      <c r="Y653" s="5">
        <v>37388</v>
      </c>
      <c r="Z653" s="5">
        <v>17656</v>
      </c>
      <c r="AA653" s="5"/>
      <c r="AB653" s="5">
        <v>22266</v>
      </c>
      <c r="AC653" s="5"/>
    </row>
    <row r="654" spans="1:29" x14ac:dyDescent="0.2">
      <c r="A654" s="7">
        <v>4</v>
      </c>
      <c r="B654" s="4">
        <v>126513070</v>
      </c>
      <c r="C654" s="4" t="s">
        <v>792</v>
      </c>
      <c r="D654" s="4" t="s">
        <v>115</v>
      </c>
      <c r="E654" s="5">
        <v>709205.28</v>
      </c>
      <c r="F654" s="5">
        <v>682127.52</v>
      </c>
      <c r="G654" s="5">
        <v>5780</v>
      </c>
      <c r="H654" s="5">
        <f t="shared" si="11"/>
        <v>1397112.8</v>
      </c>
      <c r="I654" s="5"/>
      <c r="J654" s="5"/>
      <c r="K654" s="5">
        <v>1397112.8</v>
      </c>
      <c r="L654" s="5"/>
      <c r="M654" s="5">
        <v>657776.51</v>
      </c>
      <c r="N654" s="5">
        <v>51428.77</v>
      </c>
      <c r="O654" s="5"/>
      <c r="P654" s="5"/>
      <c r="Q654" s="5"/>
      <c r="R654" s="5"/>
      <c r="S654" s="5"/>
      <c r="T654" s="5"/>
      <c r="U654" s="5"/>
      <c r="V654" s="5"/>
      <c r="W654" s="5">
        <v>351181.18</v>
      </c>
      <c r="X654" s="5"/>
      <c r="Y654" s="5">
        <v>50800</v>
      </c>
      <c r="Z654" s="5">
        <v>280146.34000000003</v>
      </c>
      <c r="AA654" s="5"/>
      <c r="AB654" s="5"/>
      <c r="AC654" s="5"/>
    </row>
    <row r="655" spans="1:29" x14ac:dyDescent="0.2">
      <c r="A655" s="7">
        <v>4</v>
      </c>
      <c r="B655" s="4">
        <v>126510010</v>
      </c>
      <c r="C655" s="4" t="s">
        <v>793</v>
      </c>
      <c r="D655" s="4" t="s">
        <v>115</v>
      </c>
      <c r="E655" s="5">
        <v>3889595.38</v>
      </c>
      <c r="F655" s="5">
        <v>1852620.57</v>
      </c>
      <c r="G655" s="5"/>
      <c r="H655" s="5">
        <f t="shared" si="11"/>
        <v>5742215.9500000002</v>
      </c>
      <c r="I655" s="5"/>
      <c r="J655" s="5">
        <v>5408</v>
      </c>
      <c r="K655" s="5">
        <v>5747623.9500000002</v>
      </c>
      <c r="L655" s="5"/>
      <c r="M655" s="5">
        <v>2979091.09</v>
      </c>
      <c r="N655" s="5">
        <v>910504.29</v>
      </c>
      <c r="O655" s="5"/>
      <c r="P655" s="5"/>
      <c r="Q655" s="5"/>
      <c r="R655" s="5"/>
      <c r="S655" s="5"/>
      <c r="T655" s="5"/>
      <c r="U655" s="5"/>
      <c r="V655" s="5"/>
      <c r="W655" s="5">
        <v>1162009.8600000001</v>
      </c>
      <c r="X655" s="5">
        <v>80000</v>
      </c>
      <c r="Y655" s="5">
        <v>55852.18</v>
      </c>
      <c r="Z655" s="5">
        <v>554758.53</v>
      </c>
      <c r="AA655" s="5"/>
      <c r="AB655" s="5"/>
      <c r="AC655" s="5"/>
    </row>
    <row r="656" spans="1:29" x14ac:dyDescent="0.2">
      <c r="A656" s="7">
        <v>4</v>
      </c>
      <c r="B656" s="4">
        <v>126519476</v>
      </c>
      <c r="C656" s="4" t="s">
        <v>762</v>
      </c>
      <c r="D656" s="4" t="s">
        <v>115</v>
      </c>
      <c r="E656" s="5">
        <v>4460599.96</v>
      </c>
      <c r="F656" s="5">
        <v>2814599.41</v>
      </c>
      <c r="G656" s="5">
        <v>31215.07</v>
      </c>
      <c r="H656" s="5">
        <f t="shared" si="11"/>
        <v>7306414.4400000004</v>
      </c>
      <c r="I656" s="5"/>
      <c r="J656" s="5">
        <v>73332.600000000006</v>
      </c>
      <c r="K656" s="5">
        <v>7379747.04</v>
      </c>
      <c r="L656" s="5"/>
      <c r="M656" s="5">
        <v>3790873.26</v>
      </c>
      <c r="N656" s="5">
        <v>669726.69999999995</v>
      </c>
      <c r="O656" s="5"/>
      <c r="P656" s="5"/>
      <c r="Q656" s="5"/>
      <c r="R656" s="5"/>
      <c r="S656" s="5"/>
      <c r="T656" s="5"/>
      <c r="U656" s="5">
        <v>372917.57</v>
      </c>
      <c r="V656" s="5">
        <v>722745.76</v>
      </c>
      <c r="W656" s="5">
        <v>629097.44999999995</v>
      </c>
      <c r="X656" s="5">
        <v>66611.03</v>
      </c>
      <c r="Y656" s="5">
        <v>100094.98</v>
      </c>
      <c r="Z656" s="5">
        <v>485417.99</v>
      </c>
      <c r="AA656" s="5"/>
      <c r="AB656" s="5">
        <v>437714.63</v>
      </c>
      <c r="AC656" s="5"/>
    </row>
    <row r="657" spans="1:29" x14ac:dyDescent="0.2">
      <c r="A657" s="7">
        <v>4</v>
      </c>
      <c r="B657" s="4">
        <v>185515523</v>
      </c>
      <c r="C657" s="4" t="s">
        <v>733</v>
      </c>
      <c r="D657" s="4" t="s">
        <v>115</v>
      </c>
      <c r="E657" s="5">
        <v>2919164</v>
      </c>
      <c r="F657" s="5">
        <v>1956536</v>
      </c>
      <c r="G657" s="5">
        <v>319503</v>
      </c>
      <c r="H657" s="5">
        <f t="shared" si="11"/>
        <v>5195203</v>
      </c>
      <c r="I657" s="5">
        <v>29965</v>
      </c>
      <c r="J657" s="5">
        <v>680367</v>
      </c>
      <c r="K657" s="5">
        <v>5905535</v>
      </c>
      <c r="L657" s="5"/>
      <c r="M657" s="5">
        <v>2554131</v>
      </c>
      <c r="N657" s="5">
        <v>329465</v>
      </c>
      <c r="O657" s="5"/>
      <c r="P657" s="5">
        <v>35568</v>
      </c>
      <c r="Q657" s="5"/>
      <c r="R657" s="5"/>
      <c r="S657" s="5"/>
      <c r="T657" s="5"/>
      <c r="U657" s="5">
        <v>130809</v>
      </c>
      <c r="V657" s="5"/>
      <c r="W657" s="5">
        <v>1338461</v>
      </c>
      <c r="X657" s="5">
        <v>41989</v>
      </c>
      <c r="Y657" s="5">
        <v>80563</v>
      </c>
      <c r="Z657" s="5">
        <v>364714</v>
      </c>
      <c r="AA657" s="5"/>
      <c r="AB657" s="5"/>
      <c r="AC657" s="5"/>
    </row>
    <row r="658" spans="1:29" x14ac:dyDescent="0.2">
      <c r="A658" s="7">
        <v>4</v>
      </c>
      <c r="B658" s="4">
        <v>126513160</v>
      </c>
      <c r="C658" s="4" t="s">
        <v>676</v>
      </c>
      <c r="D658" s="4" t="s">
        <v>115</v>
      </c>
      <c r="E658" s="5">
        <v>5602833.04</v>
      </c>
      <c r="F658" s="5">
        <v>5690157.1900000004</v>
      </c>
      <c r="G658" s="5">
        <v>331234.64</v>
      </c>
      <c r="H658" s="5">
        <f t="shared" si="11"/>
        <v>11624224.870000001</v>
      </c>
      <c r="I658" s="5"/>
      <c r="J658" s="5"/>
      <c r="K658" s="5">
        <v>11624224.869999999</v>
      </c>
      <c r="L658" s="5"/>
      <c r="M658" s="5">
        <v>4993664.8899999997</v>
      </c>
      <c r="N658" s="5">
        <v>484161.53</v>
      </c>
      <c r="O658" s="5"/>
      <c r="P658" s="5">
        <v>125006.62</v>
      </c>
      <c r="Q658" s="5"/>
      <c r="R658" s="5"/>
      <c r="S658" s="5"/>
      <c r="T658" s="5"/>
      <c r="U658" s="5">
        <v>200656.4</v>
      </c>
      <c r="V658" s="5">
        <v>123492.43</v>
      </c>
      <c r="W658" s="5">
        <v>1388052.15</v>
      </c>
      <c r="X658" s="5">
        <v>153183.93</v>
      </c>
      <c r="Y658" s="5">
        <v>120832.18</v>
      </c>
      <c r="Z658" s="5">
        <v>3391843.11</v>
      </c>
      <c r="AA658" s="5">
        <v>26248.84</v>
      </c>
      <c r="AB658" s="5"/>
      <c r="AC658" s="5">
        <v>285848.15000000002</v>
      </c>
    </row>
    <row r="659" spans="1:29" x14ac:dyDescent="0.2">
      <c r="A659" s="7">
        <v>4</v>
      </c>
      <c r="B659" s="4">
        <v>126513190</v>
      </c>
      <c r="C659" s="4" t="s">
        <v>815</v>
      </c>
      <c r="D659" s="4" t="s">
        <v>115</v>
      </c>
      <c r="E659" s="5">
        <v>3249558.89</v>
      </c>
      <c r="F659" s="5">
        <v>3970533.41</v>
      </c>
      <c r="G659" s="5">
        <v>27048.42</v>
      </c>
      <c r="H659" s="5">
        <f t="shared" si="11"/>
        <v>7247140.7200000007</v>
      </c>
      <c r="I659" s="5"/>
      <c r="J659" s="5">
        <v>54527</v>
      </c>
      <c r="K659" s="5">
        <v>7301667.7199999997</v>
      </c>
      <c r="L659" s="5"/>
      <c r="M659" s="5">
        <v>2761885.56</v>
      </c>
      <c r="N659" s="5">
        <v>447309.22</v>
      </c>
      <c r="O659" s="5"/>
      <c r="P659" s="5">
        <v>40364.11</v>
      </c>
      <c r="Q659" s="5"/>
      <c r="R659" s="5"/>
      <c r="S659" s="5"/>
      <c r="T659" s="5"/>
      <c r="U659" s="5">
        <v>449181.53</v>
      </c>
      <c r="V659" s="5">
        <v>134450.25</v>
      </c>
      <c r="W659" s="5">
        <v>1200351.1299999999</v>
      </c>
      <c r="X659" s="5">
        <v>90763.34</v>
      </c>
      <c r="Y659" s="5">
        <v>139756.76</v>
      </c>
      <c r="Z659" s="5">
        <v>1627672.1</v>
      </c>
      <c r="AA659" s="5"/>
      <c r="AB659" s="5">
        <v>328358.3</v>
      </c>
      <c r="AC659" s="5"/>
    </row>
    <row r="660" spans="1:29" x14ac:dyDescent="0.2">
      <c r="A660" s="7">
        <v>4</v>
      </c>
      <c r="B660" s="4">
        <v>126512840</v>
      </c>
      <c r="C660" s="4" t="s">
        <v>636</v>
      </c>
      <c r="D660" s="4" t="s">
        <v>115</v>
      </c>
      <c r="E660" s="5">
        <v>6486877.29</v>
      </c>
      <c r="F660" s="5">
        <v>6618846.9199999999</v>
      </c>
      <c r="G660" s="5">
        <v>568564.6</v>
      </c>
      <c r="H660" s="5">
        <f t="shared" si="11"/>
        <v>13674288.810000001</v>
      </c>
      <c r="I660" s="5"/>
      <c r="J660" s="5">
        <v>93914.99</v>
      </c>
      <c r="K660" s="5">
        <v>13768203.800000001</v>
      </c>
      <c r="L660" s="5"/>
      <c r="M660" s="5">
        <v>5112691.8899999997</v>
      </c>
      <c r="N660" s="5">
        <v>1349294.17</v>
      </c>
      <c r="O660" s="5"/>
      <c r="P660" s="5">
        <v>24891.23</v>
      </c>
      <c r="Q660" s="5"/>
      <c r="R660" s="5"/>
      <c r="S660" s="5"/>
      <c r="T660" s="5"/>
      <c r="U660" s="5">
        <v>376959.02</v>
      </c>
      <c r="V660" s="5">
        <v>249694.9</v>
      </c>
      <c r="W660" s="5">
        <v>2348179.42</v>
      </c>
      <c r="X660" s="5">
        <v>168210.95</v>
      </c>
      <c r="Y660" s="5">
        <v>320851</v>
      </c>
      <c r="Z660" s="5">
        <v>2874124.82</v>
      </c>
      <c r="AA660" s="5"/>
      <c r="AB660" s="5"/>
      <c r="AC660" s="5">
        <v>280826.81</v>
      </c>
    </row>
    <row r="661" spans="1:29" x14ac:dyDescent="0.2">
      <c r="A661" s="7">
        <v>4</v>
      </c>
      <c r="B661" s="4">
        <v>126513470</v>
      </c>
      <c r="C661" s="4" t="s">
        <v>661</v>
      </c>
      <c r="D661" s="4" t="s">
        <v>115</v>
      </c>
      <c r="E661" s="5">
        <v>3450183.99</v>
      </c>
      <c r="F661" s="5">
        <v>4310126.53</v>
      </c>
      <c r="G661" s="5">
        <v>290803.14</v>
      </c>
      <c r="H661" s="5">
        <f t="shared" si="11"/>
        <v>8051113.6600000001</v>
      </c>
      <c r="I661" s="5"/>
      <c r="J661" s="5">
        <v>93714.41</v>
      </c>
      <c r="K661" s="5">
        <v>8144828.0700000003</v>
      </c>
      <c r="L661" s="5"/>
      <c r="M661" s="5">
        <v>3347008.41</v>
      </c>
      <c r="N661" s="5">
        <v>103175.58</v>
      </c>
      <c r="O661" s="5"/>
      <c r="P661" s="5"/>
      <c r="Q661" s="5"/>
      <c r="R661" s="5"/>
      <c r="S661" s="5"/>
      <c r="T661" s="5"/>
      <c r="U661" s="5">
        <v>736022.94</v>
      </c>
      <c r="V661" s="5"/>
      <c r="W661" s="5">
        <v>1342900.25</v>
      </c>
      <c r="X661" s="5">
        <v>67355.210000000006</v>
      </c>
      <c r="Y661" s="5">
        <v>115475.28</v>
      </c>
      <c r="Z661" s="5">
        <v>1989116.01</v>
      </c>
      <c r="AA661" s="5">
        <v>16419.78</v>
      </c>
      <c r="AB661" s="5">
        <v>42837.06</v>
      </c>
      <c r="AC661" s="5"/>
    </row>
    <row r="662" spans="1:29" x14ac:dyDescent="0.2">
      <c r="A662" s="7">
        <v>4</v>
      </c>
      <c r="B662" s="4">
        <v>126510011</v>
      </c>
      <c r="C662" s="4" t="s">
        <v>794</v>
      </c>
      <c r="D662" s="4" t="s">
        <v>115</v>
      </c>
      <c r="E662" s="5">
        <v>5336141</v>
      </c>
      <c r="F662" s="5">
        <v>2502035</v>
      </c>
      <c r="G662" s="5">
        <v>251793</v>
      </c>
      <c r="H662" s="5">
        <f t="shared" si="11"/>
        <v>8089969</v>
      </c>
      <c r="I662" s="5">
        <v>7217965</v>
      </c>
      <c r="J662" s="5">
        <v>195506</v>
      </c>
      <c r="K662" s="5">
        <v>15503440</v>
      </c>
      <c r="L662" s="5"/>
      <c r="M662" s="5">
        <v>4373928</v>
      </c>
      <c r="N662" s="5">
        <v>959693</v>
      </c>
      <c r="O662" s="5"/>
      <c r="P662" s="5">
        <v>2520</v>
      </c>
      <c r="Q662" s="5"/>
      <c r="R662" s="5"/>
      <c r="S662" s="5"/>
      <c r="T662" s="5"/>
      <c r="U662" s="5">
        <v>183435</v>
      </c>
      <c r="V662" s="5">
        <v>45428</v>
      </c>
      <c r="W662" s="5">
        <v>555925</v>
      </c>
      <c r="X662" s="5">
        <v>77093</v>
      </c>
      <c r="Y662" s="5">
        <v>227458</v>
      </c>
      <c r="Z662" s="5">
        <v>1171082</v>
      </c>
      <c r="AA662" s="5"/>
      <c r="AB662" s="5">
        <v>125881</v>
      </c>
      <c r="AC662" s="5">
        <v>115733</v>
      </c>
    </row>
    <row r="663" spans="1:29" x14ac:dyDescent="0.2">
      <c r="A663" s="7">
        <v>4</v>
      </c>
      <c r="B663" s="4">
        <v>177518712</v>
      </c>
      <c r="C663" s="4" t="s">
        <v>795</v>
      </c>
      <c r="D663" s="4" t="s">
        <v>115</v>
      </c>
      <c r="E663" s="5">
        <v>1888134</v>
      </c>
      <c r="F663" s="5">
        <v>1691092</v>
      </c>
      <c r="G663" s="5">
        <v>51939</v>
      </c>
      <c r="H663" s="5">
        <f t="shared" si="11"/>
        <v>3631165</v>
      </c>
      <c r="I663" s="5"/>
      <c r="J663" s="5">
        <v>79995</v>
      </c>
      <c r="K663" s="5">
        <v>3711160</v>
      </c>
      <c r="L663" s="5"/>
      <c r="M663" s="5">
        <v>1671295</v>
      </c>
      <c r="N663" s="5">
        <v>216839</v>
      </c>
      <c r="O663" s="5"/>
      <c r="P663" s="5"/>
      <c r="Q663" s="5"/>
      <c r="R663" s="5"/>
      <c r="S663" s="5"/>
      <c r="T663" s="5"/>
      <c r="U663" s="5">
        <v>185161</v>
      </c>
      <c r="V663" s="5">
        <v>59895</v>
      </c>
      <c r="W663" s="5">
        <v>507492</v>
      </c>
      <c r="X663" s="5">
        <v>47552</v>
      </c>
      <c r="Y663" s="5">
        <v>61950</v>
      </c>
      <c r="Z663" s="5">
        <v>766921</v>
      </c>
      <c r="AA663" s="5">
        <v>37538</v>
      </c>
      <c r="AB663" s="5">
        <v>24583</v>
      </c>
      <c r="AC663" s="5"/>
    </row>
    <row r="664" spans="1:29" x14ac:dyDescent="0.2">
      <c r="A664" s="7">
        <v>4</v>
      </c>
      <c r="B664" s="4">
        <v>126513440</v>
      </c>
      <c r="C664" s="4" t="s">
        <v>816</v>
      </c>
      <c r="D664" s="4" t="s">
        <v>115</v>
      </c>
      <c r="E664" s="5">
        <v>5115682</v>
      </c>
      <c r="F664" s="5">
        <v>4765637</v>
      </c>
      <c r="G664" s="5">
        <v>760297</v>
      </c>
      <c r="H664" s="5">
        <f t="shared" si="11"/>
        <v>10641616</v>
      </c>
      <c r="I664" s="5">
        <v>449214</v>
      </c>
      <c r="J664" s="5">
        <v>1344</v>
      </c>
      <c r="K664" s="5">
        <v>11092174</v>
      </c>
      <c r="L664" s="5"/>
      <c r="M664" s="5">
        <v>4396645</v>
      </c>
      <c r="N664" s="5">
        <v>719037</v>
      </c>
      <c r="O664" s="5"/>
      <c r="P664" s="5"/>
      <c r="Q664" s="5"/>
      <c r="R664" s="5"/>
      <c r="S664" s="5"/>
      <c r="T664" s="5"/>
      <c r="U664" s="5">
        <v>535913</v>
      </c>
      <c r="V664" s="5">
        <v>248339</v>
      </c>
      <c r="W664" s="5">
        <v>953675</v>
      </c>
      <c r="X664" s="5">
        <v>75421</v>
      </c>
      <c r="Y664" s="5">
        <v>423878</v>
      </c>
      <c r="Z664" s="5">
        <v>2196381</v>
      </c>
      <c r="AA664" s="5">
        <v>39661</v>
      </c>
      <c r="AB664" s="5">
        <v>292369</v>
      </c>
      <c r="AC664" s="5"/>
    </row>
    <row r="665" spans="1:29" x14ac:dyDescent="0.2">
      <c r="A665" s="7">
        <v>4</v>
      </c>
      <c r="B665" s="4">
        <v>126511563</v>
      </c>
      <c r="C665" s="4" t="s">
        <v>773</v>
      </c>
      <c r="D665" s="4" t="s">
        <v>115</v>
      </c>
      <c r="E665" s="5">
        <v>812376</v>
      </c>
      <c r="F665" s="5">
        <v>545064</v>
      </c>
      <c r="G665" s="5">
        <v>4592</v>
      </c>
      <c r="H665" s="5">
        <f t="shared" si="11"/>
        <v>1362032</v>
      </c>
      <c r="I665" s="5">
        <v>13205</v>
      </c>
      <c r="J665" s="5">
        <v>2973</v>
      </c>
      <c r="K665" s="5">
        <v>1378210</v>
      </c>
      <c r="L665" s="5"/>
      <c r="M665" s="5">
        <v>749798</v>
      </c>
      <c r="N665" s="5">
        <v>62578</v>
      </c>
      <c r="O665" s="5"/>
      <c r="P665" s="5"/>
      <c r="Q665" s="5"/>
      <c r="R665" s="5"/>
      <c r="S665" s="5"/>
      <c r="T665" s="5"/>
      <c r="U665" s="5">
        <v>39259</v>
      </c>
      <c r="V665" s="5">
        <v>11862</v>
      </c>
      <c r="W665" s="5">
        <v>193488</v>
      </c>
      <c r="X665" s="5"/>
      <c r="Y665" s="5">
        <v>65855</v>
      </c>
      <c r="Z665" s="5">
        <v>186300</v>
      </c>
      <c r="AA665" s="5"/>
      <c r="AB665" s="5">
        <v>48300</v>
      </c>
      <c r="AC665" s="5"/>
    </row>
    <row r="666" spans="1:29" x14ac:dyDescent="0.2">
      <c r="A666" s="7">
        <v>4</v>
      </c>
      <c r="B666" s="4">
        <v>126513100</v>
      </c>
      <c r="C666" s="4" t="s">
        <v>667</v>
      </c>
      <c r="D666" s="4" t="s">
        <v>115</v>
      </c>
      <c r="E666" s="5">
        <v>3817402</v>
      </c>
      <c r="F666" s="5">
        <v>1855902</v>
      </c>
      <c r="G666" s="5">
        <v>897397</v>
      </c>
      <c r="H666" s="5">
        <f t="shared" si="11"/>
        <v>6570701</v>
      </c>
      <c r="I666" s="5"/>
      <c r="J666" s="5">
        <v>9723</v>
      </c>
      <c r="K666" s="5">
        <v>6580424</v>
      </c>
      <c r="L666" s="5"/>
      <c r="M666" s="5">
        <v>3037216</v>
      </c>
      <c r="N666" s="5">
        <v>778414</v>
      </c>
      <c r="O666" s="5"/>
      <c r="P666" s="5">
        <v>1772</v>
      </c>
      <c r="Q666" s="5"/>
      <c r="R666" s="5"/>
      <c r="S666" s="5"/>
      <c r="T666" s="5"/>
      <c r="U666" s="5">
        <v>201959</v>
      </c>
      <c r="V666" s="5"/>
      <c r="W666" s="5">
        <v>804495</v>
      </c>
      <c r="X666" s="5">
        <v>117660</v>
      </c>
      <c r="Y666" s="5">
        <v>28357</v>
      </c>
      <c r="Z666" s="5">
        <v>607556</v>
      </c>
      <c r="AA666" s="5">
        <v>31807</v>
      </c>
      <c r="AB666" s="5">
        <v>64068</v>
      </c>
      <c r="AC666" s="5"/>
    </row>
    <row r="667" spans="1:29" x14ac:dyDescent="0.2">
      <c r="A667" s="7">
        <v>4</v>
      </c>
      <c r="B667" s="4">
        <v>100510000</v>
      </c>
      <c r="C667" s="4" t="s">
        <v>796</v>
      </c>
      <c r="D667" s="4" t="s">
        <v>115</v>
      </c>
      <c r="E667" s="5">
        <v>5851524</v>
      </c>
      <c r="F667" s="5">
        <v>5253980</v>
      </c>
      <c r="G667" s="5">
        <v>222115</v>
      </c>
      <c r="H667" s="5">
        <f t="shared" si="11"/>
        <v>11327619</v>
      </c>
      <c r="I667" s="5">
        <v>4596</v>
      </c>
      <c r="J667" s="5"/>
      <c r="K667" s="5">
        <v>11332215</v>
      </c>
      <c r="L667" s="5"/>
      <c r="M667" s="5">
        <v>4317676</v>
      </c>
      <c r="N667" s="5">
        <v>1401617</v>
      </c>
      <c r="O667" s="5"/>
      <c r="P667" s="5">
        <v>132231</v>
      </c>
      <c r="Q667" s="5"/>
      <c r="R667" s="5"/>
      <c r="S667" s="5"/>
      <c r="T667" s="5"/>
      <c r="U667" s="5">
        <v>355546</v>
      </c>
      <c r="V667" s="5">
        <v>162182</v>
      </c>
      <c r="W667" s="5">
        <v>1725196</v>
      </c>
      <c r="X667" s="5">
        <v>166939</v>
      </c>
      <c r="Y667" s="5">
        <v>249833</v>
      </c>
      <c r="Z667" s="5">
        <v>2459666</v>
      </c>
      <c r="AA667" s="5">
        <v>10885</v>
      </c>
      <c r="AB667" s="5">
        <v>123733</v>
      </c>
      <c r="AC667" s="5"/>
    </row>
    <row r="668" spans="1:29" x14ac:dyDescent="0.2">
      <c r="A668" s="7">
        <v>4</v>
      </c>
      <c r="B668" s="4">
        <v>126510021</v>
      </c>
      <c r="C668" s="4" t="s">
        <v>641</v>
      </c>
      <c r="D668" s="4" t="s">
        <v>115</v>
      </c>
      <c r="E668" s="5">
        <v>3284451</v>
      </c>
      <c r="F668" s="5">
        <v>2080466</v>
      </c>
      <c r="G668" s="5">
        <v>44154</v>
      </c>
      <c r="H668" s="5">
        <f t="shared" si="11"/>
        <v>5409071</v>
      </c>
      <c r="I668" s="5"/>
      <c r="J668" s="5">
        <v>223076</v>
      </c>
      <c r="K668" s="5">
        <v>5632147</v>
      </c>
      <c r="L668" s="5"/>
      <c r="M668" s="5">
        <v>2650076</v>
      </c>
      <c r="N668" s="5">
        <v>634375</v>
      </c>
      <c r="O668" s="5"/>
      <c r="P668" s="5"/>
      <c r="Q668" s="5"/>
      <c r="R668" s="5"/>
      <c r="S668" s="5"/>
      <c r="T668" s="5"/>
      <c r="U668" s="5"/>
      <c r="V668" s="5">
        <v>18262</v>
      </c>
      <c r="W668" s="5">
        <v>1001909</v>
      </c>
      <c r="X668" s="5">
        <v>44867</v>
      </c>
      <c r="Y668" s="5">
        <v>136795</v>
      </c>
      <c r="Z668" s="5">
        <v>859021</v>
      </c>
      <c r="AA668" s="5">
        <v>8469</v>
      </c>
      <c r="AB668" s="5"/>
      <c r="AC668" s="5">
        <v>11143</v>
      </c>
    </row>
    <row r="669" spans="1:29" x14ac:dyDescent="0.2">
      <c r="A669" s="7">
        <v>4</v>
      </c>
      <c r="B669" s="4">
        <v>147513703</v>
      </c>
      <c r="C669" s="4" t="s">
        <v>820</v>
      </c>
      <c r="D669" s="4" t="s">
        <v>115</v>
      </c>
      <c r="E669" s="5">
        <v>3438631</v>
      </c>
      <c r="F669" s="5">
        <v>2808864</v>
      </c>
      <c r="G669" s="5">
        <v>70984</v>
      </c>
      <c r="H669" s="5">
        <f t="shared" si="11"/>
        <v>6318479</v>
      </c>
      <c r="I669" s="5">
        <v>3552731</v>
      </c>
      <c r="J669" s="5">
        <v>2071165</v>
      </c>
      <c r="K669" s="5">
        <v>11942375</v>
      </c>
      <c r="L669" s="5"/>
      <c r="M669" s="5">
        <v>3036553</v>
      </c>
      <c r="N669" s="5">
        <v>229293</v>
      </c>
      <c r="O669" s="5"/>
      <c r="P669" s="5">
        <v>172785</v>
      </c>
      <c r="Q669" s="5"/>
      <c r="R669" s="5"/>
      <c r="S669" s="5"/>
      <c r="T669" s="5"/>
      <c r="U669" s="5"/>
      <c r="V669" s="5">
        <v>364327</v>
      </c>
      <c r="W669" s="5">
        <v>1104117</v>
      </c>
      <c r="X669" s="5">
        <v>129100</v>
      </c>
      <c r="Y669" s="5">
        <v>263251</v>
      </c>
      <c r="Z669" s="5">
        <v>799059</v>
      </c>
      <c r="AA669" s="5"/>
      <c r="AB669" s="5"/>
      <c r="AC669" s="5">
        <v>149010</v>
      </c>
    </row>
    <row r="670" spans="1:29" x14ac:dyDescent="0.2">
      <c r="A670" s="7">
        <v>4</v>
      </c>
      <c r="B670" s="4">
        <v>126513450</v>
      </c>
      <c r="C670" s="4" t="s">
        <v>660</v>
      </c>
      <c r="D670" s="4" t="s">
        <v>115</v>
      </c>
      <c r="E670" s="5">
        <v>4878938</v>
      </c>
      <c r="F670" s="5">
        <v>5023870</v>
      </c>
      <c r="G670" s="5">
        <v>504147</v>
      </c>
      <c r="H670" s="5">
        <f t="shared" si="11"/>
        <v>10406955</v>
      </c>
      <c r="I670" s="5">
        <v>382940</v>
      </c>
      <c r="J670" s="5">
        <v>991926</v>
      </c>
      <c r="K670" s="5">
        <v>11781821</v>
      </c>
      <c r="L670" s="5"/>
      <c r="M670" s="5">
        <v>3983966</v>
      </c>
      <c r="N670" s="5">
        <v>668605</v>
      </c>
      <c r="O670" s="5"/>
      <c r="P670" s="5">
        <v>226367</v>
      </c>
      <c r="Q670" s="5"/>
      <c r="R670" s="5"/>
      <c r="S670" s="5"/>
      <c r="T670" s="5"/>
      <c r="U670" s="5">
        <v>597528</v>
      </c>
      <c r="V670" s="5"/>
      <c r="W670" s="5">
        <v>1401841</v>
      </c>
      <c r="X670" s="5">
        <v>104405</v>
      </c>
      <c r="Y670" s="5">
        <v>377180</v>
      </c>
      <c r="Z670" s="5">
        <v>2032088</v>
      </c>
      <c r="AA670" s="5">
        <v>149964</v>
      </c>
      <c r="AB670" s="5">
        <v>360864</v>
      </c>
      <c r="AC670" s="5"/>
    </row>
    <row r="671" spans="1:29" x14ac:dyDescent="0.2">
      <c r="A671" s="7">
        <v>4</v>
      </c>
      <c r="B671" s="4">
        <v>126513270</v>
      </c>
      <c r="C671" s="4" t="s">
        <v>654</v>
      </c>
      <c r="D671" s="4" t="s">
        <v>115</v>
      </c>
      <c r="E671" s="5">
        <v>5192015.8899999997</v>
      </c>
      <c r="F671" s="5">
        <v>8738249.25</v>
      </c>
      <c r="G671" s="5">
        <v>352049.69</v>
      </c>
      <c r="H671" s="5">
        <f t="shared" si="11"/>
        <v>14282314.83</v>
      </c>
      <c r="I671" s="5"/>
      <c r="J671" s="5">
        <v>93484.08</v>
      </c>
      <c r="K671" s="5">
        <v>14375798.91</v>
      </c>
      <c r="L671" s="5"/>
      <c r="M671" s="5">
        <v>4295203.22</v>
      </c>
      <c r="N671" s="5">
        <v>896812.67</v>
      </c>
      <c r="O671" s="5"/>
      <c r="P671" s="5"/>
      <c r="Q671" s="5"/>
      <c r="R671" s="5"/>
      <c r="S671" s="5"/>
      <c r="T671" s="5"/>
      <c r="U671" s="5">
        <v>621961.42000000004</v>
      </c>
      <c r="V671" s="5"/>
      <c r="W671" s="5">
        <v>1703515.38</v>
      </c>
      <c r="X671" s="5">
        <v>77641.78</v>
      </c>
      <c r="Y671" s="5">
        <v>494919.01</v>
      </c>
      <c r="Z671" s="5">
        <v>5840211.6600000001</v>
      </c>
      <c r="AA671" s="5"/>
      <c r="AB671" s="5"/>
      <c r="AC671" s="5"/>
    </row>
    <row r="672" spans="1:29" x14ac:dyDescent="0.2">
      <c r="A672" s="7">
        <v>4</v>
      </c>
      <c r="B672" s="4">
        <v>126517648</v>
      </c>
      <c r="C672" s="4" t="s">
        <v>817</v>
      </c>
      <c r="D672" s="4" t="s">
        <v>115</v>
      </c>
      <c r="E672" s="5"/>
      <c r="F672" s="5"/>
      <c r="G672" s="5"/>
      <c r="H672" s="5">
        <f t="shared" si="11"/>
        <v>0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">
      <c r="A673" s="7">
        <v>4</v>
      </c>
      <c r="B673" s="4">
        <v>126513380</v>
      </c>
      <c r="C673" s="4" t="s">
        <v>657</v>
      </c>
      <c r="D673" s="4" t="s">
        <v>115</v>
      </c>
      <c r="E673" s="5">
        <v>3781116</v>
      </c>
      <c r="F673" s="5">
        <v>2492972</v>
      </c>
      <c r="G673" s="5">
        <v>94824</v>
      </c>
      <c r="H673" s="5">
        <f t="shared" si="11"/>
        <v>6368912</v>
      </c>
      <c r="I673" s="5"/>
      <c r="J673" s="5">
        <v>1056456</v>
      </c>
      <c r="K673" s="5">
        <v>7425368</v>
      </c>
      <c r="L673" s="5"/>
      <c r="M673" s="5">
        <v>3145043</v>
      </c>
      <c r="N673" s="5">
        <v>559464</v>
      </c>
      <c r="O673" s="5"/>
      <c r="P673" s="5">
        <v>76609</v>
      </c>
      <c r="Q673" s="5"/>
      <c r="R673" s="5"/>
      <c r="S673" s="5"/>
      <c r="T673" s="5"/>
      <c r="U673" s="5">
        <v>139708</v>
      </c>
      <c r="V673" s="5">
        <v>229471</v>
      </c>
      <c r="W673" s="5">
        <v>1097944</v>
      </c>
      <c r="X673" s="5">
        <v>55098</v>
      </c>
      <c r="Y673" s="5">
        <v>204803</v>
      </c>
      <c r="Z673" s="5">
        <v>621979</v>
      </c>
      <c r="AA673" s="5"/>
      <c r="AB673" s="5">
        <v>108806</v>
      </c>
      <c r="AC673" s="5">
        <v>35163</v>
      </c>
    </row>
    <row r="674" spans="1:29" x14ac:dyDescent="0.2">
      <c r="A674" s="7">
        <v>4</v>
      </c>
      <c r="B674" s="4">
        <v>126510005</v>
      </c>
      <c r="C674" s="4" t="s">
        <v>710</v>
      </c>
      <c r="D674" s="4" t="s">
        <v>115</v>
      </c>
      <c r="E674" s="5">
        <v>2141725</v>
      </c>
      <c r="F674" s="5">
        <v>2515801</v>
      </c>
      <c r="G674" s="5">
        <v>31836</v>
      </c>
      <c r="H674" s="5">
        <f t="shared" si="11"/>
        <v>4689362</v>
      </c>
      <c r="I674" s="5">
        <v>6468241</v>
      </c>
      <c r="J674" s="5">
        <v>709303</v>
      </c>
      <c r="K674" s="5">
        <v>11866906</v>
      </c>
      <c r="L674" s="5"/>
      <c r="M674" s="5">
        <v>1792008</v>
      </c>
      <c r="N674" s="5">
        <v>349717</v>
      </c>
      <c r="O674" s="5"/>
      <c r="P674" s="5"/>
      <c r="Q674" s="5"/>
      <c r="R674" s="5"/>
      <c r="S674" s="5"/>
      <c r="T674" s="5"/>
      <c r="U674" s="5">
        <v>94033</v>
      </c>
      <c r="V674" s="5">
        <v>128256</v>
      </c>
      <c r="W674" s="5">
        <v>1435704</v>
      </c>
      <c r="X674" s="5">
        <v>118305</v>
      </c>
      <c r="Y674" s="5">
        <v>71116</v>
      </c>
      <c r="Z674" s="5">
        <v>521188</v>
      </c>
      <c r="AA674" s="5">
        <v>14969</v>
      </c>
      <c r="AB674" s="5">
        <v>132230</v>
      </c>
      <c r="AC674" s="5"/>
    </row>
    <row r="675" spans="1:29" x14ac:dyDescent="0.2">
      <c r="A675" s="7">
        <v>4</v>
      </c>
      <c r="B675" s="4">
        <v>126513290</v>
      </c>
      <c r="C675" s="4" t="s">
        <v>664</v>
      </c>
      <c r="D675" s="4" t="s">
        <v>115</v>
      </c>
      <c r="E675" s="5">
        <v>6152812</v>
      </c>
      <c r="F675" s="5">
        <v>3729484</v>
      </c>
      <c r="G675" s="5">
        <v>31812</v>
      </c>
      <c r="H675" s="5">
        <f t="shared" si="11"/>
        <v>9914108</v>
      </c>
      <c r="I675" s="5"/>
      <c r="J675" s="5"/>
      <c r="K675" s="5">
        <v>9914108</v>
      </c>
      <c r="L675" s="5"/>
      <c r="M675" s="5">
        <v>5097846</v>
      </c>
      <c r="N675" s="5">
        <v>1023199</v>
      </c>
      <c r="O675" s="5"/>
      <c r="P675" s="5">
        <v>31767</v>
      </c>
      <c r="Q675" s="5"/>
      <c r="R675" s="5"/>
      <c r="S675" s="5"/>
      <c r="T675" s="5"/>
      <c r="U675" s="5">
        <v>774741</v>
      </c>
      <c r="V675" s="5">
        <v>150169</v>
      </c>
      <c r="W675" s="5">
        <v>1426397</v>
      </c>
      <c r="X675" s="5">
        <v>48770</v>
      </c>
      <c r="Y675" s="5">
        <v>100692</v>
      </c>
      <c r="Z675" s="5">
        <v>1157842</v>
      </c>
      <c r="AA675" s="5">
        <v>3780</v>
      </c>
      <c r="AB675" s="5">
        <v>67093</v>
      </c>
      <c r="AC675" s="5"/>
    </row>
    <row r="676" spans="1:29" x14ac:dyDescent="0.2">
      <c r="A676" s="7">
        <v>4</v>
      </c>
      <c r="B676" s="4">
        <v>126510003</v>
      </c>
      <c r="C676" s="4" t="s">
        <v>724</v>
      </c>
      <c r="D676" s="4" t="s">
        <v>115</v>
      </c>
      <c r="E676" s="5"/>
      <c r="F676" s="5"/>
      <c r="G676" s="5"/>
      <c r="H676" s="5">
        <f t="shared" si="11"/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">
      <c r="A677" s="7">
        <v>4</v>
      </c>
      <c r="B677" s="4">
        <v>126513200</v>
      </c>
      <c r="C677" s="4" t="s">
        <v>658</v>
      </c>
      <c r="D677" s="4" t="s">
        <v>115</v>
      </c>
      <c r="E677" s="5">
        <v>1993854</v>
      </c>
      <c r="F677" s="5">
        <v>2285644</v>
      </c>
      <c r="G677" s="5">
        <v>23923</v>
      </c>
      <c r="H677" s="5">
        <f t="shared" si="11"/>
        <v>4303421</v>
      </c>
      <c r="I677" s="5"/>
      <c r="J677" s="5">
        <v>651867</v>
      </c>
      <c r="K677" s="5">
        <v>4955288</v>
      </c>
      <c r="L677" s="5"/>
      <c r="M677" s="5">
        <v>1909570</v>
      </c>
      <c r="N677" s="5">
        <v>84284</v>
      </c>
      <c r="O677" s="5"/>
      <c r="P677" s="5"/>
      <c r="Q677" s="5"/>
      <c r="R677" s="5"/>
      <c r="S677" s="5"/>
      <c r="T677" s="5"/>
      <c r="U677" s="5">
        <v>145641</v>
      </c>
      <c r="V677" s="5">
        <v>645422</v>
      </c>
      <c r="W677" s="5">
        <v>312150</v>
      </c>
      <c r="X677" s="5">
        <v>62143</v>
      </c>
      <c r="Y677" s="5">
        <v>180725</v>
      </c>
      <c r="Z677" s="5">
        <v>939286</v>
      </c>
      <c r="AA677" s="5"/>
      <c r="AB677" s="5">
        <v>277</v>
      </c>
      <c r="AC677" s="5"/>
    </row>
    <row r="678" spans="1:29" x14ac:dyDescent="0.2">
      <c r="A678" s="7">
        <v>4</v>
      </c>
      <c r="B678" s="4">
        <v>126512980</v>
      </c>
      <c r="C678" s="4" t="s">
        <v>647</v>
      </c>
      <c r="D678" s="4" t="s">
        <v>115</v>
      </c>
      <c r="E678" s="5">
        <v>2969279</v>
      </c>
      <c r="F678" s="5">
        <v>3939573</v>
      </c>
      <c r="G678" s="5">
        <v>273584</v>
      </c>
      <c r="H678" s="5">
        <f t="shared" si="11"/>
        <v>7182436</v>
      </c>
      <c r="I678" s="5"/>
      <c r="J678" s="5">
        <v>125596</v>
      </c>
      <c r="K678" s="5">
        <v>7308032</v>
      </c>
      <c r="L678" s="5"/>
      <c r="M678" s="5">
        <v>2689205</v>
      </c>
      <c r="N678" s="5">
        <v>280074</v>
      </c>
      <c r="O678" s="5"/>
      <c r="P678" s="5"/>
      <c r="Q678" s="5"/>
      <c r="R678" s="5"/>
      <c r="S678" s="5"/>
      <c r="T678" s="5"/>
      <c r="U678" s="5">
        <v>203220</v>
      </c>
      <c r="V678" s="5"/>
      <c r="W678" s="5">
        <v>1193360</v>
      </c>
      <c r="X678" s="5">
        <v>181230</v>
      </c>
      <c r="Y678" s="5">
        <v>656192</v>
      </c>
      <c r="Z678" s="5">
        <v>1356966</v>
      </c>
      <c r="AA678" s="5">
        <v>86094</v>
      </c>
      <c r="AB678" s="5"/>
      <c r="AC678" s="5">
        <v>262511</v>
      </c>
    </row>
    <row r="679" spans="1:29" x14ac:dyDescent="0.2">
      <c r="A679" s="7">
        <v>4</v>
      </c>
      <c r="B679" s="4">
        <v>126513510</v>
      </c>
      <c r="C679" s="4" t="s">
        <v>719</v>
      </c>
      <c r="D679" s="4" t="s">
        <v>115</v>
      </c>
      <c r="E679" s="5">
        <v>4923360</v>
      </c>
      <c r="F679" s="5">
        <v>3683819</v>
      </c>
      <c r="G679" s="5">
        <v>104588</v>
      </c>
      <c r="H679" s="5">
        <f t="shared" si="11"/>
        <v>8711767</v>
      </c>
      <c r="I679" s="5"/>
      <c r="J679" s="5"/>
      <c r="K679" s="5">
        <v>8711767</v>
      </c>
      <c r="L679" s="5"/>
      <c r="M679" s="5">
        <v>4271316</v>
      </c>
      <c r="N679" s="5">
        <v>609113</v>
      </c>
      <c r="O679" s="5"/>
      <c r="P679" s="5">
        <v>42931</v>
      </c>
      <c r="Q679" s="5"/>
      <c r="R679" s="5"/>
      <c r="S679" s="5"/>
      <c r="T679" s="5"/>
      <c r="U679" s="5">
        <v>185051</v>
      </c>
      <c r="V679" s="5">
        <v>219092</v>
      </c>
      <c r="W679" s="5">
        <v>1310139</v>
      </c>
      <c r="X679" s="5">
        <v>68692</v>
      </c>
      <c r="Y679" s="5">
        <v>149460</v>
      </c>
      <c r="Z679" s="5">
        <v>1586921</v>
      </c>
      <c r="AA679" s="5"/>
      <c r="AB679" s="5">
        <v>164464</v>
      </c>
      <c r="AC679" s="5"/>
    </row>
    <row r="680" spans="1:29" x14ac:dyDescent="0.2">
      <c r="A680" s="7">
        <v>4</v>
      </c>
      <c r="B680" s="4">
        <v>133513315</v>
      </c>
      <c r="C680" s="4" t="s">
        <v>797</v>
      </c>
      <c r="D680" s="4" t="s">
        <v>115</v>
      </c>
      <c r="E680" s="5">
        <v>6028526</v>
      </c>
      <c r="F680" s="5">
        <v>2698362</v>
      </c>
      <c r="G680" s="5">
        <v>515691</v>
      </c>
      <c r="H680" s="5">
        <f t="shared" si="11"/>
        <v>9242579</v>
      </c>
      <c r="I680" s="5"/>
      <c r="J680" s="5">
        <v>140393</v>
      </c>
      <c r="K680" s="5">
        <v>9382972</v>
      </c>
      <c r="L680" s="5"/>
      <c r="M680" s="5">
        <v>4299672</v>
      </c>
      <c r="N680" s="5">
        <v>1692482</v>
      </c>
      <c r="O680" s="5"/>
      <c r="P680" s="5">
        <v>36372</v>
      </c>
      <c r="Q680" s="5"/>
      <c r="R680" s="5"/>
      <c r="S680" s="5"/>
      <c r="T680" s="5"/>
      <c r="U680" s="5">
        <v>494269</v>
      </c>
      <c r="V680" s="5">
        <v>196659</v>
      </c>
      <c r="W680" s="5">
        <v>1357641</v>
      </c>
      <c r="X680" s="5">
        <v>85569</v>
      </c>
      <c r="Y680" s="5">
        <v>36417</v>
      </c>
      <c r="Z680" s="5">
        <v>450201</v>
      </c>
      <c r="AA680" s="5"/>
      <c r="AB680" s="5">
        <v>77606</v>
      </c>
      <c r="AC680" s="5"/>
    </row>
    <row r="681" spans="1:29" x14ac:dyDescent="0.2">
      <c r="A681" s="7">
        <v>4</v>
      </c>
      <c r="B681" s="4">
        <v>126510017</v>
      </c>
      <c r="C681" s="4" t="s">
        <v>725</v>
      </c>
      <c r="D681" s="4" t="s">
        <v>115</v>
      </c>
      <c r="E681" s="5">
        <v>2407417.25</v>
      </c>
      <c r="F681" s="5">
        <v>2217227.09</v>
      </c>
      <c r="G681" s="5">
        <v>172215.02</v>
      </c>
      <c r="H681" s="5">
        <f t="shared" si="11"/>
        <v>4796859.3599999994</v>
      </c>
      <c r="I681" s="5"/>
      <c r="J681" s="5">
        <v>31466.22</v>
      </c>
      <c r="K681" s="5">
        <v>4828325.58</v>
      </c>
      <c r="L681" s="5"/>
      <c r="M681" s="5">
        <v>1950109.2</v>
      </c>
      <c r="N681" s="5">
        <v>392041.59</v>
      </c>
      <c r="O681" s="5"/>
      <c r="P681" s="5">
        <v>65266.46</v>
      </c>
      <c r="Q681" s="5"/>
      <c r="R681" s="5"/>
      <c r="S681" s="5"/>
      <c r="T681" s="5"/>
      <c r="U681" s="5">
        <v>150507.92000000001</v>
      </c>
      <c r="V681" s="5">
        <v>28739.33</v>
      </c>
      <c r="W681" s="5">
        <v>856536.27</v>
      </c>
      <c r="X681" s="5">
        <v>43918.34</v>
      </c>
      <c r="Y681" s="5">
        <v>168314.05</v>
      </c>
      <c r="Z681" s="5">
        <v>871694.92</v>
      </c>
      <c r="AA681" s="5">
        <v>45824.18</v>
      </c>
      <c r="AB681" s="5">
        <v>51692.08</v>
      </c>
      <c r="AC681" s="5"/>
    </row>
    <row r="682" spans="1:29" x14ac:dyDescent="0.2">
      <c r="A682" s="7">
        <v>4</v>
      </c>
      <c r="B682" s="4">
        <v>126510013</v>
      </c>
      <c r="C682" s="4" t="s">
        <v>798</v>
      </c>
      <c r="D682" s="4" t="s">
        <v>115</v>
      </c>
      <c r="E682" s="5">
        <v>7877087.0899999999</v>
      </c>
      <c r="F682" s="5">
        <v>5648404.4900000002</v>
      </c>
      <c r="G682" s="5">
        <v>859757.9</v>
      </c>
      <c r="H682" s="5">
        <f t="shared" si="11"/>
        <v>14385249.48</v>
      </c>
      <c r="I682" s="5">
        <v>112870.76</v>
      </c>
      <c r="J682" s="5">
        <v>357518.47</v>
      </c>
      <c r="K682" s="5">
        <v>14855638.710000001</v>
      </c>
      <c r="L682" s="5"/>
      <c r="M682" s="5">
        <v>6117955.8099999996</v>
      </c>
      <c r="N682" s="5">
        <v>1581649.15</v>
      </c>
      <c r="O682" s="5"/>
      <c r="P682" s="5">
        <v>177482.13</v>
      </c>
      <c r="Q682" s="5"/>
      <c r="R682" s="5"/>
      <c r="S682" s="5"/>
      <c r="T682" s="5"/>
      <c r="U682" s="5">
        <v>525711.56999999995</v>
      </c>
      <c r="V682" s="5">
        <v>53625.98</v>
      </c>
      <c r="W682" s="5">
        <v>927013.54</v>
      </c>
      <c r="X682" s="5">
        <v>104404.19</v>
      </c>
      <c r="Y682" s="5">
        <v>2043623.55</v>
      </c>
      <c r="Z682" s="5">
        <v>1948068.39</v>
      </c>
      <c r="AA682" s="5"/>
      <c r="AB682" s="5">
        <v>45957.27</v>
      </c>
      <c r="AC682" s="5"/>
    </row>
    <row r="683" spans="1:29" x14ac:dyDescent="0.2">
      <c r="A683" s="7">
        <v>4</v>
      </c>
      <c r="B683" s="4">
        <v>172510793</v>
      </c>
      <c r="C683" s="4" t="s">
        <v>799</v>
      </c>
      <c r="D683" s="4" t="s">
        <v>115</v>
      </c>
      <c r="E683" s="5">
        <v>2511414.35</v>
      </c>
      <c r="F683" s="5">
        <v>1198961</v>
      </c>
      <c r="G683" s="5">
        <v>135866</v>
      </c>
      <c r="H683" s="5">
        <f t="shared" si="11"/>
        <v>3846241.35</v>
      </c>
      <c r="I683" s="5"/>
      <c r="J683" s="5">
        <v>13356.65</v>
      </c>
      <c r="K683" s="5">
        <v>3859598</v>
      </c>
      <c r="L683" s="5"/>
      <c r="M683" s="5">
        <v>2016263.35</v>
      </c>
      <c r="N683" s="5">
        <v>495151</v>
      </c>
      <c r="O683" s="5"/>
      <c r="P683" s="5"/>
      <c r="Q683" s="5"/>
      <c r="R683" s="5"/>
      <c r="S683" s="5"/>
      <c r="T683" s="5"/>
      <c r="U683" s="5"/>
      <c r="V683" s="5">
        <v>60722</v>
      </c>
      <c r="W683" s="5">
        <v>245585</v>
      </c>
      <c r="X683" s="5">
        <v>31727</v>
      </c>
      <c r="Y683" s="5">
        <v>479074</v>
      </c>
      <c r="Z683" s="5">
        <v>381853</v>
      </c>
      <c r="AA683" s="5"/>
      <c r="AB683" s="5"/>
      <c r="AC683" s="5"/>
    </row>
    <row r="684" spans="1:29" x14ac:dyDescent="0.2">
      <c r="A684" s="7">
        <v>4</v>
      </c>
      <c r="B684" s="4">
        <v>126513110</v>
      </c>
      <c r="C684" s="4" t="s">
        <v>675</v>
      </c>
      <c r="D684" s="4" t="s">
        <v>115</v>
      </c>
      <c r="E684" s="5">
        <v>2262775.08</v>
      </c>
      <c r="F684" s="5">
        <v>2658071.4500000002</v>
      </c>
      <c r="G684" s="5"/>
      <c r="H684" s="5">
        <f t="shared" si="11"/>
        <v>4920846.53</v>
      </c>
      <c r="I684" s="5"/>
      <c r="J684" s="5">
        <v>5811.48</v>
      </c>
      <c r="K684" s="5">
        <v>4926658.01</v>
      </c>
      <c r="L684" s="5"/>
      <c r="M684" s="5">
        <v>2216084.5499999998</v>
      </c>
      <c r="N684" s="5"/>
      <c r="O684" s="5"/>
      <c r="P684" s="5">
        <v>46690.53</v>
      </c>
      <c r="Q684" s="5"/>
      <c r="R684" s="5"/>
      <c r="S684" s="5"/>
      <c r="T684" s="5"/>
      <c r="U684" s="5"/>
      <c r="V684" s="5">
        <v>343377.89</v>
      </c>
      <c r="W684" s="5">
        <v>1491733.78</v>
      </c>
      <c r="X684" s="5">
        <v>74220.7</v>
      </c>
      <c r="Y684" s="5">
        <v>181917.42</v>
      </c>
      <c r="Z684" s="5">
        <v>566821.66</v>
      </c>
      <c r="AA684" s="5"/>
      <c r="AB684" s="5"/>
      <c r="AC684" s="5"/>
    </row>
    <row r="685" spans="1:29" x14ac:dyDescent="0.2">
      <c r="A685" s="7">
        <v>4</v>
      </c>
      <c r="B685" s="4">
        <v>126513480</v>
      </c>
      <c r="C685" s="4" t="s">
        <v>663</v>
      </c>
      <c r="D685" s="4" t="s">
        <v>115</v>
      </c>
      <c r="E685" s="5">
        <v>6790788</v>
      </c>
      <c r="F685" s="5">
        <v>7619277</v>
      </c>
      <c r="G685" s="5">
        <v>113573</v>
      </c>
      <c r="H685" s="5">
        <f t="shared" si="11"/>
        <v>14523638</v>
      </c>
      <c r="I685" s="5">
        <v>204375</v>
      </c>
      <c r="J685" s="5">
        <v>258672</v>
      </c>
      <c r="K685" s="5">
        <v>14986685</v>
      </c>
      <c r="L685" s="5"/>
      <c r="M685" s="5">
        <v>4944642</v>
      </c>
      <c r="N685" s="5">
        <v>1564068</v>
      </c>
      <c r="O685" s="5"/>
      <c r="P685" s="5">
        <v>282078</v>
      </c>
      <c r="Q685" s="5"/>
      <c r="R685" s="5"/>
      <c r="S685" s="5"/>
      <c r="T685" s="5"/>
      <c r="U685" s="5">
        <v>426253</v>
      </c>
      <c r="V685" s="5">
        <v>356657</v>
      </c>
      <c r="W685" s="5">
        <v>1621629</v>
      </c>
      <c r="X685" s="5">
        <v>105467</v>
      </c>
      <c r="Y685" s="5">
        <v>429744</v>
      </c>
      <c r="Z685" s="5">
        <v>4298821</v>
      </c>
      <c r="AA685" s="5"/>
      <c r="AB685" s="5">
        <v>380706</v>
      </c>
      <c r="AC685" s="5"/>
    </row>
    <row r="686" spans="1:29" x14ac:dyDescent="0.2">
      <c r="A686" s="7">
        <v>4</v>
      </c>
      <c r="B686" s="4">
        <v>126510014</v>
      </c>
      <c r="C686" s="4" t="s">
        <v>800</v>
      </c>
      <c r="D686" s="4" t="s">
        <v>115</v>
      </c>
      <c r="E686" s="5">
        <v>4538963.6100000003</v>
      </c>
      <c r="F686" s="5">
        <v>3376221.39</v>
      </c>
      <c r="G686" s="5">
        <v>138131.84</v>
      </c>
      <c r="H686" s="5">
        <f t="shared" si="11"/>
        <v>8053316.8399999999</v>
      </c>
      <c r="I686" s="5"/>
      <c r="J686" s="5">
        <v>609446.88</v>
      </c>
      <c r="K686" s="5">
        <v>8662763.7200000007</v>
      </c>
      <c r="L686" s="5"/>
      <c r="M686" s="5">
        <v>3789725.57</v>
      </c>
      <c r="N686" s="5">
        <v>581433.55000000005</v>
      </c>
      <c r="O686" s="5"/>
      <c r="P686" s="5">
        <v>167804.49</v>
      </c>
      <c r="Q686" s="5"/>
      <c r="R686" s="5"/>
      <c r="S686" s="5"/>
      <c r="T686" s="5"/>
      <c r="U686" s="5">
        <v>134551.07</v>
      </c>
      <c r="V686" s="5">
        <v>40433.39</v>
      </c>
      <c r="W686" s="5">
        <v>1767915.6</v>
      </c>
      <c r="X686" s="5">
        <v>80252.25</v>
      </c>
      <c r="Y686" s="5">
        <v>107016.09</v>
      </c>
      <c r="Z686" s="5">
        <v>1074340.24</v>
      </c>
      <c r="AA686" s="5">
        <v>171712.75</v>
      </c>
      <c r="AB686" s="5"/>
      <c r="AC686" s="5"/>
    </row>
    <row r="687" spans="1:29" x14ac:dyDescent="0.2">
      <c r="A687" s="7">
        <v>4</v>
      </c>
      <c r="B687" s="4">
        <v>126513150</v>
      </c>
      <c r="C687" s="4" t="s">
        <v>825</v>
      </c>
      <c r="D687" s="4" t="s">
        <v>115</v>
      </c>
      <c r="E687" s="5">
        <v>7625111</v>
      </c>
      <c r="F687" s="5">
        <v>6225071</v>
      </c>
      <c r="G687" s="5">
        <v>314938</v>
      </c>
      <c r="H687" s="5">
        <f t="shared" si="11"/>
        <v>14165120</v>
      </c>
      <c r="I687" s="5"/>
      <c r="J687" s="5">
        <v>26</v>
      </c>
      <c r="K687" s="5">
        <v>14165146</v>
      </c>
      <c r="L687" s="5"/>
      <c r="M687" s="5">
        <v>6249665</v>
      </c>
      <c r="N687" s="5">
        <v>1361090</v>
      </c>
      <c r="O687" s="5"/>
      <c r="P687" s="5">
        <v>14356</v>
      </c>
      <c r="Q687" s="5"/>
      <c r="R687" s="5"/>
      <c r="S687" s="5"/>
      <c r="T687" s="5"/>
      <c r="U687" s="5">
        <v>360943</v>
      </c>
      <c r="V687" s="5">
        <v>520653</v>
      </c>
      <c r="W687" s="5">
        <v>1513184</v>
      </c>
      <c r="X687" s="5">
        <v>169622</v>
      </c>
      <c r="Y687" s="5">
        <v>253460</v>
      </c>
      <c r="Z687" s="5">
        <v>2956240</v>
      </c>
      <c r="AA687" s="5"/>
      <c r="AB687" s="5">
        <v>450969</v>
      </c>
      <c r="AC687" s="5"/>
    </row>
    <row r="688" spans="1:29" x14ac:dyDescent="0.2">
      <c r="A688" s="7">
        <v>4</v>
      </c>
      <c r="B688" s="4">
        <v>126510002</v>
      </c>
      <c r="C688" s="4" t="s">
        <v>818</v>
      </c>
      <c r="D688" s="4" t="s">
        <v>115</v>
      </c>
      <c r="E688" s="5">
        <v>6588452</v>
      </c>
      <c r="F688" s="5">
        <v>13565377</v>
      </c>
      <c r="G688" s="5">
        <v>243491</v>
      </c>
      <c r="H688" s="5">
        <f t="shared" si="11"/>
        <v>20397320</v>
      </c>
      <c r="I688" s="5"/>
      <c r="J688" s="5">
        <v>2247771</v>
      </c>
      <c r="K688" s="5">
        <v>22645091</v>
      </c>
      <c r="L688" s="5"/>
      <c r="M688" s="5">
        <v>5135922</v>
      </c>
      <c r="N688" s="5">
        <v>1441862</v>
      </c>
      <c r="O688" s="5"/>
      <c r="P688" s="5">
        <v>10668</v>
      </c>
      <c r="Q688" s="5"/>
      <c r="R688" s="5"/>
      <c r="S688" s="5"/>
      <c r="T688" s="5"/>
      <c r="U688" s="5">
        <v>801932</v>
      </c>
      <c r="V688" s="5">
        <v>3030673</v>
      </c>
      <c r="W688" s="5">
        <v>5759984</v>
      </c>
      <c r="X688" s="5">
        <v>56363</v>
      </c>
      <c r="Y688" s="5">
        <v>1636746</v>
      </c>
      <c r="Z688" s="5">
        <v>719746</v>
      </c>
      <c r="AA688" s="5">
        <v>19175</v>
      </c>
      <c r="AB688" s="5">
        <v>1540758</v>
      </c>
      <c r="AC688" s="5"/>
    </row>
    <row r="689" spans="1:29" x14ac:dyDescent="0.2">
      <c r="A689" s="7">
        <v>4</v>
      </c>
      <c r="B689" s="4">
        <v>126519644</v>
      </c>
      <c r="C689" s="4" t="s">
        <v>826</v>
      </c>
      <c r="D689" s="4" t="s">
        <v>115</v>
      </c>
      <c r="E689" s="5">
        <v>5314787</v>
      </c>
      <c r="F689" s="5">
        <v>3880298</v>
      </c>
      <c r="G689" s="5">
        <v>32032</v>
      </c>
      <c r="H689" s="5">
        <f t="shared" si="11"/>
        <v>9227117</v>
      </c>
      <c r="I689" s="5"/>
      <c r="J689" s="5"/>
      <c r="K689" s="5">
        <v>9227117</v>
      </c>
      <c r="L689" s="5"/>
      <c r="M689" s="5">
        <v>4464037</v>
      </c>
      <c r="N689" s="5">
        <v>848928</v>
      </c>
      <c r="O689" s="5"/>
      <c r="P689" s="5">
        <v>1822</v>
      </c>
      <c r="Q689" s="5"/>
      <c r="R689" s="5"/>
      <c r="S689" s="5"/>
      <c r="T689" s="5"/>
      <c r="U689" s="5">
        <v>571696</v>
      </c>
      <c r="V689" s="5">
        <v>41957</v>
      </c>
      <c r="W689" s="5">
        <v>974527</v>
      </c>
      <c r="X689" s="5">
        <v>45630</v>
      </c>
      <c r="Y689" s="5">
        <v>70557</v>
      </c>
      <c r="Z689" s="5">
        <v>2121467</v>
      </c>
      <c r="AA689" s="5">
        <v>2157</v>
      </c>
      <c r="AB689" s="5">
        <v>52307</v>
      </c>
      <c r="AC689" s="5"/>
    </row>
    <row r="690" spans="1:29" x14ac:dyDescent="0.2">
      <c r="A690" s="7">
        <v>4</v>
      </c>
      <c r="B690" s="4">
        <v>126511748</v>
      </c>
      <c r="C690" s="4" t="s">
        <v>763</v>
      </c>
      <c r="D690" s="4" t="s">
        <v>115</v>
      </c>
      <c r="E690" s="5">
        <v>4454434</v>
      </c>
      <c r="F690" s="5">
        <v>2102048</v>
      </c>
      <c r="G690" s="5">
        <v>14757</v>
      </c>
      <c r="H690" s="5">
        <f t="shared" si="11"/>
        <v>6571239</v>
      </c>
      <c r="I690" s="5"/>
      <c r="J690" s="5"/>
      <c r="K690" s="5">
        <v>6571239</v>
      </c>
      <c r="L690" s="5"/>
      <c r="M690" s="5">
        <v>2601012</v>
      </c>
      <c r="N690" s="5">
        <v>1831579</v>
      </c>
      <c r="O690" s="5"/>
      <c r="P690" s="5">
        <v>21843</v>
      </c>
      <c r="Q690" s="5"/>
      <c r="R690" s="5"/>
      <c r="S690" s="5"/>
      <c r="T690" s="5"/>
      <c r="U690" s="5">
        <v>471424</v>
      </c>
      <c r="V690" s="5">
        <v>4714</v>
      </c>
      <c r="W690" s="5">
        <v>803576</v>
      </c>
      <c r="X690" s="5">
        <v>69023</v>
      </c>
      <c r="Y690" s="5">
        <v>62526</v>
      </c>
      <c r="Z690" s="5">
        <v>379756</v>
      </c>
      <c r="AA690" s="5">
        <v>4030</v>
      </c>
      <c r="AB690" s="5">
        <v>306999</v>
      </c>
      <c r="AC690" s="5"/>
    </row>
    <row r="691" spans="1:29" x14ac:dyDescent="0.2">
      <c r="A691" s="7">
        <v>4</v>
      </c>
      <c r="B691" s="4">
        <v>126513734</v>
      </c>
      <c r="C691" s="4" t="s">
        <v>764</v>
      </c>
      <c r="D691" s="4" t="s">
        <v>115</v>
      </c>
      <c r="E691" s="5">
        <v>8867798</v>
      </c>
      <c r="F691" s="5">
        <v>5820224</v>
      </c>
      <c r="G691" s="5">
        <v>567015</v>
      </c>
      <c r="H691" s="5">
        <f t="shared" si="11"/>
        <v>15255037</v>
      </c>
      <c r="I691" s="5"/>
      <c r="J691" s="5"/>
      <c r="K691" s="5">
        <v>15255037</v>
      </c>
      <c r="L691" s="5"/>
      <c r="M691" s="5">
        <v>6115836</v>
      </c>
      <c r="N691" s="5">
        <v>2635353</v>
      </c>
      <c r="O691" s="5"/>
      <c r="P691" s="5">
        <v>116609</v>
      </c>
      <c r="Q691" s="5"/>
      <c r="R691" s="5"/>
      <c r="S691" s="5"/>
      <c r="T691" s="5"/>
      <c r="U691" s="5">
        <v>1596897</v>
      </c>
      <c r="V691" s="5">
        <v>40716</v>
      </c>
      <c r="W691" s="5">
        <v>1859971</v>
      </c>
      <c r="X691" s="5">
        <v>60325</v>
      </c>
      <c r="Y691" s="5">
        <v>133901</v>
      </c>
      <c r="Z691" s="5">
        <v>1345487</v>
      </c>
      <c r="AA691" s="5">
        <v>46365</v>
      </c>
      <c r="AB691" s="5">
        <v>736562</v>
      </c>
      <c r="AC691" s="5"/>
    </row>
    <row r="692" spans="1:29" x14ac:dyDescent="0.2">
      <c r="A692" s="7">
        <v>4</v>
      </c>
      <c r="B692" s="4">
        <v>126516457</v>
      </c>
      <c r="C692" s="4" t="s">
        <v>748</v>
      </c>
      <c r="D692" s="4" t="s">
        <v>115</v>
      </c>
      <c r="E692" s="5">
        <v>5511454</v>
      </c>
      <c r="F692" s="5">
        <v>2503466</v>
      </c>
      <c r="G692" s="5">
        <v>74021</v>
      </c>
      <c r="H692" s="5">
        <f t="shared" si="11"/>
        <v>8088941</v>
      </c>
      <c r="I692" s="5"/>
      <c r="J692" s="5"/>
      <c r="K692" s="5">
        <v>8088941</v>
      </c>
      <c r="L692" s="5"/>
      <c r="M692" s="5">
        <v>4497374</v>
      </c>
      <c r="N692" s="5">
        <v>968601</v>
      </c>
      <c r="O692" s="5"/>
      <c r="P692" s="5">
        <v>45479</v>
      </c>
      <c r="Q692" s="5"/>
      <c r="R692" s="5"/>
      <c r="S692" s="5"/>
      <c r="T692" s="5"/>
      <c r="U692" s="5">
        <v>730918</v>
      </c>
      <c r="V692" s="5">
        <v>2408</v>
      </c>
      <c r="W692" s="5">
        <v>1113022</v>
      </c>
      <c r="X692" s="5">
        <v>63600</v>
      </c>
      <c r="Y692" s="5">
        <v>89381</v>
      </c>
      <c r="Z692" s="5">
        <v>433664</v>
      </c>
      <c r="AA692" s="5">
        <v>1680</v>
      </c>
      <c r="AB692" s="5">
        <v>68793</v>
      </c>
      <c r="AC692" s="5"/>
    </row>
    <row r="693" spans="1:29" x14ac:dyDescent="0.2">
      <c r="A693" s="7">
        <v>4</v>
      </c>
      <c r="B693" s="4">
        <v>126519433</v>
      </c>
      <c r="C693" s="4" t="s">
        <v>749</v>
      </c>
      <c r="D693" s="4" t="s">
        <v>115</v>
      </c>
      <c r="E693" s="5">
        <v>3745021</v>
      </c>
      <c r="F693" s="5">
        <v>1902960</v>
      </c>
      <c r="G693" s="5">
        <v>41022</v>
      </c>
      <c r="H693" s="5">
        <f t="shared" si="11"/>
        <v>5689003</v>
      </c>
      <c r="I693" s="5"/>
      <c r="J693" s="5"/>
      <c r="K693" s="5">
        <v>5689003</v>
      </c>
      <c r="L693" s="5"/>
      <c r="M693" s="5">
        <v>2901217</v>
      </c>
      <c r="N693" s="5">
        <v>813503</v>
      </c>
      <c r="O693" s="5"/>
      <c r="P693" s="5">
        <v>30301</v>
      </c>
      <c r="Q693" s="5"/>
      <c r="R693" s="5"/>
      <c r="S693" s="5"/>
      <c r="T693" s="5"/>
      <c r="U693" s="5">
        <v>406950</v>
      </c>
      <c r="V693" s="5">
        <v>4073</v>
      </c>
      <c r="W693" s="5">
        <v>861286</v>
      </c>
      <c r="X693" s="5">
        <v>46197</v>
      </c>
      <c r="Y693" s="5">
        <v>56375</v>
      </c>
      <c r="Z693" s="5">
        <v>468973</v>
      </c>
      <c r="AA693" s="5"/>
      <c r="AB693" s="5">
        <v>59106</v>
      </c>
      <c r="AC693" s="5"/>
    </row>
    <row r="694" spans="1:29" x14ac:dyDescent="0.2">
      <c r="A694" s="7">
        <v>4</v>
      </c>
      <c r="B694" s="4">
        <v>151514721</v>
      </c>
      <c r="C694" s="4" t="s">
        <v>730</v>
      </c>
      <c r="D694" s="4" t="s">
        <v>115</v>
      </c>
      <c r="E694" s="5">
        <v>5504585</v>
      </c>
      <c r="F694" s="5">
        <v>3477063</v>
      </c>
      <c r="G694" s="5">
        <v>500525</v>
      </c>
      <c r="H694" s="5">
        <f t="shared" si="11"/>
        <v>9482173</v>
      </c>
      <c r="I694" s="5"/>
      <c r="J694" s="5"/>
      <c r="K694" s="5">
        <v>9482173</v>
      </c>
      <c r="L694" s="5"/>
      <c r="M694" s="5">
        <v>3715131</v>
      </c>
      <c r="N694" s="5">
        <v>1759413</v>
      </c>
      <c r="O694" s="5"/>
      <c r="P694" s="5">
        <v>30041</v>
      </c>
      <c r="Q694" s="5"/>
      <c r="R694" s="5"/>
      <c r="S694" s="5"/>
      <c r="T694" s="5"/>
      <c r="U694" s="5">
        <v>825602</v>
      </c>
      <c r="V694" s="5">
        <v>12932</v>
      </c>
      <c r="W694" s="5">
        <v>1163566</v>
      </c>
      <c r="X694" s="5">
        <v>54782</v>
      </c>
      <c r="Y694" s="5">
        <v>88818</v>
      </c>
      <c r="Z694" s="5">
        <v>965308</v>
      </c>
      <c r="AA694" s="5">
        <v>12903</v>
      </c>
      <c r="AB694" s="5">
        <v>77152</v>
      </c>
      <c r="AC694" s="5">
        <v>276000</v>
      </c>
    </row>
    <row r="695" spans="1:29" x14ac:dyDescent="0.2">
      <c r="A695" s="7">
        <v>4</v>
      </c>
      <c r="B695" s="4">
        <v>126510022</v>
      </c>
      <c r="C695" s="4" t="s">
        <v>650</v>
      </c>
      <c r="D695" s="4" t="s">
        <v>115</v>
      </c>
      <c r="E695" s="5">
        <v>5138058</v>
      </c>
      <c r="F695" s="5">
        <v>3222220</v>
      </c>
      <c r="G695" s="5">
        <v>433823</v>
      </c>
      <c r="H695" s="5">
        <f t="shared" si="11"/>
        <v>8794101</v>
      </c>
      <c r="I695" s="5"/>
      <c r="J695" s="5"/>
      <c r="K695" s="5">
        <v>8794101</v>
      </c>
      <c r="L695" s="5"/>
      <c r="M695" s="5">
        <v>3811168</v>
      </c>
      <c r="N695" s="5">
        <v>1279810</v>
      </c>
      <c r="O695" s="5"/>
      <c r="P695" s="5">
        <v>47080</v>
      </c>
      <c r="Q695" s="5"/>
      <c r="R695" s="5"/>
      <c r="S695" s="5"/>
      <c r="T695" s="5"/>
      <c r="U695" s="5">
        <v>1037769</v>
      </c>
      <c r="V695" s="5">
        <v>14355</v>
      </c>
      <c r="W695" s="5">
        <v>1131762</v>
      </c>
      <c r="X695" s="5">
        <v>50920</v>
      </c>
      <c r="Y695" s="5">
        <v>81595</v>
      </c>
      <c r="Z695" s="5">
        <v>795506</v>
      </c>
      <c r="AA695" s="5">
        <v>16529</v>
      </c>
      <c r="AB695" s="5">
        <v>93784</v>
      </c>
      <c r="AC695" s="5"/>
    </row>
    <row r="696" spans="1:29" x14ac:dyDescent="0.2">
      <c r="A696" s="7">
        <v>4</v>
      </c>
      <c r="B696" s="4">
        <v>126517286</v>
      </c>
      <c r="C696" s="4" t="s">
        <v>750</v>
      </c>
      <c r="D696" s="4" t="s">
        <v>115</v>
      </c>
      <c r="E696" s="5">
        <v>5839527</v>
      </c>
      <c r="F696" s="5">
        <v>3020392</v>
      </c>
      <c r="G696" s="5">
        <v>17045</v>
      </c>
      <c r="H696" s="5">
        <f t="shared" si="11"/>
        <v>8876964</v>
      </c>
      <c r="I696" s="5"/>
      <c r="J696" s="5"/>
      <c r="K696" s="5">
        <v>8876964</v>
      </c>
      <c r="L696" s="5"/>
      <c r="M696" s="5">
        <v>4079381</v>
      </c>
      <c r="N696" s="5">
        <v>1730776</v>
      </c>
      <c r="O696" s="5"/>
      <c r="P696" s="5">
        <v>29370</v>
      </c>
      <c r="Q696" s="5"/>
      <c r="R696" s="5"/>
      <c r="S696" s="5"/>
      <c r="T696" s="5"/>
      <c r="U696" s="5">
        <v>520262</v>
      </c>
      <c r="V696" s="5">
        <v>489</v>
      </c>
      <c r="W696" s="5">
        <v>1079657</v>
      </c>
      <c r="X696" s="5">
        <v>96457</v>
      </c>
      <c r="Y696" s="5">
        <v>85070</v>
      </c>
      <c r="Z696" s="5">
        <v>1081384</v>
      </c>
      <c r="AA696" s="5">
        <v>118</v>
      </c>
      <c r="AB696" s="5">
        <v>156955</v>
      </c>
      <c r="AC696" s="5"/>
    </row>
    <row r="697" spans="1:29" x14ac:dyDescent="0.2">
      <c r="A697" s="7">
        <v>4</v>
      </c>
      <c r="B697" s="4">
        <v>126510023</v>
      </c>
      <c r="C697" s="4" t="s">
        <v>642</v>
      </c>
      <c r="D697" s="4" t="s">
        <v>115</v>
      </c>
      <c r="E697" s="5">
        <v>4626933</v>
      </c>
      <c r="F697" s="5">
        <v>2841603</v>
      </c>
      <c r="G697" s="5">
        <v>306936</v>
      </c>
      <c r="H697" s="5">
        <f t="shared" si="11"/>
        <v>7775472</v>
      </c>
      <c r="I697" s="5"/>
      <c r="J697" s="5"/>
      <c r="K697" s="5">
        <v>7775472</v>
      </c>
      <c r="L697" s="5"/>
      <c r="M697" s="5">
        <v>3726391</v>
      </c>
      <c r="N697" s="5">
        <v>881956</v>
      </c>
      <c r="O697" s="5"/>
      <c r="P697" s="5">
        <v>18586</v>
      </c>
      <c r="Q697" s="5"/>
      <c r="R697" s="5"/>
      <c r="S697" s="5"/>
      <c r="T697" s="5"/>
      <c r="U697" s="5">
        <v>760909</v>
      </c>
      <c r="V697" s="5">
        <v>4156</v>
      </c>
      <c r="W697" s="5">
        <v>948685</v>
      </c>
      <c r="X697" s="5">
        <v>54810</v>
      </c>
      <c r="Y697" s="5">
        <v>70039</v>
      </c>
      <c r="Z697" s="5">
        <v>918886</v>
      </c>
      <c r="AA697" s="5">
        <v>15108</v>
      </c>
      <c r="AB697" s="5">
        <v>69010</v>
      </c>
      <c r="AC697" s="5"/>
    </row>
    <row r="698" spans="1:29" x14ac:dyDescent="0.2">
      <c r="A698" s="7">
        <v>4</v>
      </c>
      <c r="B698" s="4">
        <v>126513230</v>
      </c>
      <c r="C698" s="4" t="s">
        <v>652</v>
      </c>
      <c r="D698" s="4" t="s">
        <v>115</v>
      </c>
      <c r="E698" s="5">
        <v>5778982</v>
      </c>
      <c r="F698" s="5">
        <v>4098798</v>
      </c>
      <c r="G698" s="5">
        <v>717596</v>
      </c>
      <c r="H698" s="5">
        <f t="shared" si="11"/>
        <v>10595376</v>
      </c>
      <c r="I698" s="5"/>
      <c r="J698" s="5">
        <v>2466.88</v>
      </c>
      <c r="K698" s="5">
        <v>10597842.880000001</v>
      </c>
      <c r="L698" s="5"/>
      <c r="M698" s="5">
        <v>5615621</v>
      </c>
      <c r="N698" s="5">
        <v>127610</v>
      </c>
      <c r="O698" s="5"/>
      <c r="P698" s="5">
        <v>35751</v>
      </c>
      <c r="Q698" s="5"/>
      <c r="R698" s="5"/>
      <c r="S698" s="5"/>
      <c r="T698" s="5"/>
      <c r="U698" s="5">
        <v>160959</v>
      </c>
      <c r="V698" s="5"/>
      <c r="W698" s="5">
        <v>1728893</v>
      </c>
      <c r="X698" s="5">
        <v>139938</v>
      </c>
      <c r="Y698" s="5">
        <v>179396</v>
      </c>
      <c r="Z698" s="5">
        <v>1466714</v>
      </c>
      <c r="AA698" s="5">
        <v>15501</v>
      </c>
      <c r="AB698" s="5"/>
      <c r="AC698" s="5">
        <v>407397</v>
      </c>
    </row>
    <row r="699" spans="1:29" x14ac:dyDescent="0.2">
      <c r="A699" s="7">
        <v>4</v>
      </c>
      <c r="B699" s="4">
        <v>126519392</v>
      </c>
      <c r="C699" s="4" t="s">
        <v>824</v>
      </c>
      <c r="D699" s="4" t="s">
        <v>115</v>
      </c>
      <c r="E699" s="5">
        <v>4671141.29</v>
      </c>
      <c r="F699" s="5">
        <v>4020740.18</v>
      </c>
      <c r="G699" s="5">
        <v>104370.8</v>
      </c>
      <c r="H699" s="5">
        <f t="shared" si="11"/>
        <v>8796252.2700000014</v>
      </c>
      <c r="I699" s="5"/>
      <c r="J699" s="5">
        <v>34982.49</v>
      </c>
      <c r="K699" s="5">
        <v>8831234.7599999998</v>
      </c>
      <c r="L699" s="5"/>
      <c r="M699" s="5">
        <v>3989453.52</v>
      </c>
      <c r="N699" s="5">
        <v>680950.52</v>
      </c>
      <c r="O699" s="5"/>
      <c r="P699" s="5">
        <v>737.25</v>
      </c>
      <c r="Q699" s="5"/>
      <c r="R699" s="5"/>
      <c r="S699" s="5"/>
      <c r="T699" s="5"/>
      <c r="U699" s="5">
        <v>232715.66</v>
      </c>
      <c r="V699" s="5">
        <v>245704.55</v>
      </c>
      <c r="W699" s="5">
        <v>1930497.49</v>
      </c>
      <c r="X699" s="5">
        <v>88290.42</v>
      </c>
      <c r="Y699" s="5">
        <v>265443.84000000003</v>
      </c>
      <c r="Z699" s="5">
        <v>1258088.22</v>
      </c>
      <c r="AA699" s="5"/>
      <c r="AB699" s="5"/>
      <c r="AC699" s="5"/>
    </row>
    <row r="700" spans="1:29" x14ac:dyDescent="0.2">
      <c r="A700" s="7">
        <v>4</v>
      </c>
      <c r="B700" s="4">
        <v>126513000</v>
      </c>
      <c r="C700" s="4" t="s">
        <v>649</v>
      </c>
      <c r="D700" s="4" t="s">
        <v>115</v>
      </c>
      <c r="E700" s="5">
        <v>1274738</v>
      </c>
      <c r="F700" s="5">
        <v>1863315</v>
      </c>
      <c r="G700" s="5">
        <v>32361</v>
      </c>
      <c r="H700" s="5">
        <f t="shared" si="11"/>
        <v>3170414</v>
      </c>
      <c r="I700" s="5"/>
      <c r="J700" s="5"/>
      <c r="K700" s="5">
        <v>3170414</v>
      </c>
      <c r="L700" s="5"/>
      <c r="M700" s="5">
        <v>1151475</v>
      </c>
      <c r="N700" s="5">
        <v>123263</v>
      </c>
      <c r="O700" s="5"/>
      <c r="P700" s="5"/>
      <c r="Q700" s="5"/>
      <c r="R700" s="5"/>
      <c r="S700" s="5"/>
      <c r="T700" s="5"/>
      <c r="U700" s="5">
        <v>61163</v>
      </c>
      <c r="V700" s="5">
        <v>13879</v>
      </c>
      <c r="W700" s="5">
        <v>916695</v>
      </c>
      <c r="X700" s="5">
        <v>35270</v>
      </c>
      <c r="Y700" s="5">
        <v>59930</v>
      </c>
      <c r="Z700" s="5">
        <v>776378</v>
      </c>
      <c r="AA700" s="5"/>
      <c r="AB700" s="5"/>
      <c r="AC700" s="5"/>
    </row>
    <row r="701" spans="1:29" x14ac:dyDescent="0.2">
      <c r="A701" s="7">
        <v>4</v>
      </c>
      <c r="B701" s="4">
        <v>126513420</v>
      </c>
      <c r="C701" s="4" t="s">
        <v>659</v>
      </c>
      <c r="D701" s="4" t="s">
        <v>115</v>
      </c>
      <c r="E701" s="5">
        <v>5478535</v>
      </c>
      <c r="F701" s="5">
        <v>4987910</v>
      </c>
      <c r="G701" s="5">
        <v>677336</v>
      </c>
      <c r="H701" s="5">
        <f t="shared" si="11"/>
        <v>11143781</v>
      </c>
      <c r="I701" s="5"/>
      <c r="J701" s="5">
        <v>404102</v>
      </c>
      <c r="K701" s="5">
        <v>11547883</v>
      </c>
      <c r="L701" s="5"/>
      <c r="M701" s="5">
        <v>4853587</v>
      </c>
      <c r="N701" s="5">
        <v>578781</v>
      </c>
      <c r="O701" s="5"/>
      <c r="P701" s="5">
        <v>46167</v>
      </c>
      <c r="Q701" s="5"/>
      <c r="R701" s="5"/>
      <c r="S701" s="5"/>
      <c r="T701" s="5"/>
      <c r="U701" s="5">
        <v>221865</v>
      </c>
      <c r="V701" s="5">
        <v>365317</v>
      </c>
      <c r="W701" s="5">
        <v>1196137</v>
      </c>
      <c r="X701" s="5">
        <v>168476</v>
      </c>
      <c r="Y701" s="5">
        <v>210654</v>
      </c>
      <c r="Z701" s="5">
        <v>2667514</v>
      </c>
      <c r="AA701" s="5"/>
      <c r="AB701" s="5">
        <v>157947</v>
      </c>
      <c r="AC701" s="5"/>
    </row>
    <row r="702" spans="1:29" x14ac:dyDescent="0.2">
      <c r="A702" s="7">
        <v>4</v>
      </c>
      <c r="B702" s="4">
        <v>126510018</v>
      </c>
      <c r="C702" s="4" t="s">
        <v>678</v>
      </c>
      <c r="D702" s="4" t="s">
        <v>115</v>
      </c>
      <c r="E702" s="5">
        <v>2652149</v>
      </c>
      <c r="F702" s="5">
        <v>2252852</v>
      </c>
      <c r="G702" s="5">
        <v>182431</v>
      </c>
      <c r="H702" s="5">
        <f t="shared" si="11"/>
        <v>5087432</v>
      </c>
      <c r="I702" s="5"/>
      <c r="J702" s="5">
        <v>165795</v>
      </c>
      <c r="K702" s="5">
        <v>5253227</v>
      </c>
      <c r="L702" s="5"/>
      <c r="M702" s="5">
        <v>2423772</v>
      </c>
      <c r="N702" s="5">
        <v>228377</v>
      </c>
      <c r="O702" s="5"/>
      <c r="P702" s="5"/>
      <c r="Q702" s="5"/>
      <c r="R702" s="5"/>
      <c r="S702" s="5"/>
      <c r="T702" s="5"/>
      <c r="U702" s="5"/>
      <c r="V702" s="5">
        <v>17745</v>
      </c>
      <c r="W702" s="5">
        <v>1161367</v>
      </c>
      <c r="X702" s="5">
        <v>51134</v>
      </c>
      <c r="Y702" s="5">
        <v>109560</v>
      </c>
      <c r="Z702" s="5">
        <v>913046</v>
      </c>
      <c r="AA702" s="5"/>
      <c r="AB702" s="5"/>
      <c r="AC702" s="5"/>
    </row>
    <row r="703" spans="1:29" x14ac:dyDescent="0.2">
      <c r="A703" s="7">
        <v>4</v>
      </c>
      <c r="B703" s="4">
        <v>126510019</v>
      </c>
      <c r="C703" s="4" t="s">
        <v>637</v>
      </c>
      <c r="D703" s="4" t="s">
        <v>115</v>
      </c>
      <c r="E703" s="5">
        <v>4809117.2300000004</v>
      </c>
      <c r="F703" s="5">
        <v>4575431.5199999996</v>
      </c>
      <c r="G703" s="5">
        <v>92889.33</v>
      </c>
      <c r="H703" s="5">
        <f t="shared" si="11"/>
        <v>9477438.0800000001</v>
      </c>
      <c r="I703" s="5"/>
      <c r="J703" s="5">
        <v>113598</v>
      </c>
      <c r="K703" s="5">
        <v>9591036.0800000001</v>
      </c>
      <c r="L703" s="5"/>
      <c r="M703" s="5">
        <v>3681278.04</v>
      </c>
      <c r="N703" s="5">
        <v>1127839.19</v>
      </c>
      <c r="O703" s="5"/>
      <c r="P703" s="5"/>
      <c r="Q703" s="5"/>
      <c r="R703" s="5"/>
      <c r="S703" s="5"/>
      <c r="T703" s="5"/>
      <c r="U703" s="5">
        <v>217409.66</v>
      </c>
      <c r="V703" s="5"/>
      <c r="W703" s="5">
        <v>918496.37</v>
      </c>
      <c r="X703" s="5">
        <v>89521.55</v>
      </c>
      <c r="Y703" s="5">
        <v>169120.7</v>
      </c>
      <c r="Z703" s="5">
        <v>2808420.53</v>
      </c>
      <c r="AA703" s="5">
        <v>280333.14</v>
      </c>
      <c r="AB703" s="5"/>
      <c r="AC703" s="5">
        <v>92129.57</v>
      </c>
    </row>
    <row r="704" spans="1:29" x14ac:dyDescent="0.2">
      <c r="A704" s="7">
        <v>4</v>
      </c>
      <c r="B704" s="4">
        <v>126513452</v>
      </c>
      <c r="C704" s="4" t="s">
        <v>819</v>
      </c>
      <c r="D704" s="4" t="s">
        <v>115</v>
      </c>
      <c r="E704" s="5">
        <v>14669457</v>
      </c>
      <c r="F704" s="5">
        <v>7477486</v>
      </c>
      <c r="G704" s="5">
        <v>1131884</v>
      </c>
      <c r="H704" s="5">
        <f t="shared" si="11"/>
        <v>23278827</v>
      </c>
      <c r="I704" s="5">
        <v>232608</v>
      </c>
      <c r="J704" s="5">
        <v>434875</v>
      </c>
      <c r="K704" s="5">
        <v>23946310</v>
      </c>
      <c r="L704" s="5"/>
      <c r="M704" s="5">
        <v>9102621</v>
      </c>
      <c r="N704" s="5">
        <v>5479785</v>
      </c>
      <c r="O704" s="5"/>
      <c r="P704" s="5">
        <v>87051</v>
      </c>
      <c r="Q704" s="5"/>
      <c r="R704" s="5"/>
      <c r="S704" s="5"/>
      <c r="T704" s="5"/>
      <c r="U704" s="5">
        <v>1306819</v>
      </c>
      <c r="V704" s="5">
        <v>864806</v>
      </c>
      <c r="W704" s="5">
        <v>3059315</v>
      </c>
      <c r="X704" s="5">
        <v>214540</v>
      </c>
      <c r="Y704" s="5">
        <v>59421</v>
      </c>
      <c r="Z704" s="5">
        <v>1865275</v>
      </c>
      <c r="AA704" s="5"/>
      <c r="AB704" s="5">
        <v>107310</v>
      </c>
      <c r="AC704" s="5"/>
    </row>
    <row r="705" spans="1:29" x14ac:dyDescent="0.2">
      <c r="A705" s="7">
        <v>4</v>
      </c>
      <c r="B705" s="4">
        <v>173515368</v>
      </c>
      <c r="C705" s="4" t="s">
        <v>7</v>
      </c>
      <c r="D705" s="4" t="s">
        <v>115</v>
      </c>
      <c r="E705" s="5">
        <v>4758537</v>
      </c>
      <c r="F705" s="5">
        <v>3307825</v>
      </c>
      <c r="G705" s="5">
        <v>57773</v>
      </c>
      <c r="H705" s="5">
        <f t="shared" si="11"/>
        <v>8124135</v>
      </c>
      <c r="I705" s="5">
        <v>15000</v>
      </c>
      <c r="J705" s="5">
        <v>55933</v>
      </c>
      <c r="K705" s="5">
        <v>8195068</v>
      </c>
      <c r="L705" s="5"/>
      <c r="M705" s="5">
        <v>4003576</v>
      </c>
      <c r="N705" s="5">
        <v>596532</v>
      </c>
      <c r="O705" s="5"/>
      <c r="P705" s="5">
        <v>158429</v>
      </c>
      <c r="Q705" s="5"/>
      <c r="R705" s="5"/>
      <c r="S705" s="5"/>
      <c r="T705" s="5"/>
      <c r="U705" s="5">
        <v>148516</v>
      </c>
      <c r="V705" s="5">
        <v>59499</v>
      </c>
      <c r="W705" s="5">
        <v>1332741</v>
      </c>
      <c r="X705" s="5">
        <v>90000</v>
      </c>
      <c r="Y705" s="5">
        <v>81860</v>
      </c>
      <c r="Z705" s="5">
        <v>1450278</v>
      </c>
      <c r="AA705" s="5"/>
      <c r="AB705" s="5">
        <v>8795</v>
      </c>
      <c r="AC705" s="5">
        <v>136136</v>
      </c>
    </row>
    <row r="706" spans="1:29" x14ac:dyDescent="0.2">
      <c r="A706" s="7">
        <v>4</v>
      </c>
      <c r="B706" s="4">
        <v>126510004</v>
      </c>
      <c r="C706" s="4" t="s">
        <v>711</v>
      </c>
      <c r="D706" s="4" t="s">
        <v>115</v>
      </c>
      <c r="E706" s="5">
        <v>3583596</v>
      </c>
      <c r="F706" s="5">
        <v>3726544</v>
      </c>
      <c r="G706" s="5">
        <v>364378</v>
      </c>
      <c r="H706" s="5">
        <f t="shared" ref="H706:H750" si="12">SUM(E706:G706)</f>
        <v>7674518</v>
      </c>
      <c r="I706" s="5"/>
      <c r="J706" s="5">
        <v>20988</v>
      </c>
      <c r="K706" s="5">
        <v>7695506</v>
      </c>
      <c r="L706" s="5"/>
      <c r="M706" s="5">
        <v>2803724</v>
      </c>
      <c r="N706" s="5">
        <v>385806</v>
      </c>
      <c r="O706" s="5"/>
      <c r="P706" s="5">
        <v>394066</v>
      </c>
      <c r="Q706" s="5"/>
      <c r="R706" s="5"/>
      <c r="S706" s="5"/>
      <c r="T706" s="5"/>
      <c r="U706" s="5">
        <v>143580</v>
      </c>
      <c r="V706" s="5">
        <v>560016</v>
      </c>
      <c r="W706" s="5">
        <v>466162</v>
      </c>
      <c r="X706" s="5">
        <v>105413</v>
      </c>
      <c r="Y706" s="5">
        <v>151551</v>
      </c>
      <c r="Z706" s="5">
        <v>1771909</v>
      </c>
      <c r="AA706" s="5">
        <v>115464</v>
      </c>
      <c r="AB706" s="5">
        <v>412449</v>
      </c>
      <c r="AC706" s="5"/>
    </row>
    <row r="707" spans="1:29" x14ac:dyDescent="0.2">
      <c r="A707" s="7">
        <v>4</v>
      </c>
      <c r="B707" s="4">
        <v>126513280</v>
      </c>
      <c r="C707" s="4" t="s">
        <v>655</v>
      </c>
      <c r="D707" s="4" t="s">
        <v>115</v>
      </c>
      <c r="E707" s="5">
        <v>9475050</v>
      </c>
      <c r="F707" s="5">
        <v>5886820</v>
      </c>
      <c r="G707" s="5">
        <v>236945</v>
      </c>
      <c r="H707" s="5">
        <f t="shared" si="12"/>
        <v>15598815</v>
      </c>
      <c r="I707" s="5"/>
      <c r="J707" s="5"/>
      <c r="K707" s="5">
        <v>15598815</v>
      </c>
      <c r="L707" s="5"/>
      <c r="M707" s="5">
        <v>5730523</v>
      </c>
      <c r="N707" s="5">
        <v>3609095</v>
      </c>
      <c r="O707" s="5"/>
      <c r="P707" s="5">
        <v>135432</v>
      </c>
      <c r="Q707" s="5"/>
      <c r="R707" s="5"/>
      <c r="S707" s="5"/>
      <c r="T707" s="5"/>
      <c r="U707" s="5">
        <v>205106</v>
      </c>
      <c r="V707" s="5">
        <v>433045</v>
      </c>
      <c r="W707" s="5">
        <v>1497672</v>
      </c>
      <c r="X707" s="5">
        <v>143529</v>
      </c>
      <c r="Y707" s="5">
        <v>249317</v>
      </c>
      <c r="Z707" s="5">
        <v>2131210</v>
      </c>
      <c r="AA707" s="5">
        <v>994790</v>
      </c>
      <c r="AB707" s="5">
        <v>232151</v>
      </c>
      <c r="AC707" s="5"/>
    </row>
    <row r="708" spans="1:29" x14ac:dyDescent="0.2">
      <c r="A708" s="7">
        <v>4</v>
      </c>
      <c r="B708" s="4">
        <v>126515691</v>
      </c>
      <c r="C708" s="4" t="s">
        <v>823</v>
      </c>
      <c r="D708" s="4" t="s">
        <v>115</v>
      </c>
      <c r="E708" s="5">
        <v>5456552.29</v>
      </c>
      <c r="F708" s="5">
        <v>5172532.09</v>
      </c>
      <c r="G708" s="5">
        <v>161562.17000000001</v>
      </c>
      <c r="H708" s="5">
        <f t="shared" si="12"/>
        <v>10790646.549999999</v>
      </c>
      <c r="I708" s="5"/>
      <c r="J708" s="5">
        <v>118606.25</v>
      </c>
      <c r="K708" s="5">
        <v>10909252.800000001</v>
      </c>
      <c r="L708" s="5"/>
      <c r="M708" s="5">
        <v>4825712.13</v>
      </c>
      <c r="N708" s="5">
        <v>630840.16</v>
      </c>
      <c r="O708" s="5"/>
      <c r="P708" s="5"/>
      <c r="Q708" s="5"/>
      <c r="R708" s="5"/>
      <c r="S708" s="5"/>
      <c r="T708" s="5"/>
      <c r="U708" s="5">
        <v>245707.6</v>
      </c>
      <c r="V708" s="5">
        <v>324988.98</v>
      </c>
      <c r="W708" s="5">
        <v>1971697.73</v>
      </c>
      <c r="X708" s="5">
        <v>95837.6</v>
      </c>
      <c r="Y708" s="5">
        <v>228763.82</v>
      </c>
      <c r="Z708" s="5">
        <v>2204657.67</v>
      </c>
      <c r="AA708" s="5"/>
      <c r="AB708" s="5">
        <v>100878.69</v>
      </c>
      <c r="AC708" s="5"/>
    </row>
    <row r="709" spans="1:29" x14ac:dyDescent="0.2">
      <c r="A709" s="7">
        <v>4</v>
      </c>
      <c r="B709" s="4">
        <v>126510009</v>
      </c>
      <c r="C709" s="4" t="s">
        <v>706</v>
      </c>
      <c r="D709" s="4" t="s">
        <v>115</v>
      </c>
      <c r="E709" s="5">
        <v>3429441.64</v>
      </c>
      <c r="F709" s="5">
        <v>3853446.53</v>
      </c>
      <c r="G709" s="5">
        <v>79517.3</v>
      </c>
      <c r="H709" s="5">
        <f t="shared" si="12"/>
        <v>7362405.4699999997</v>
      </c>
      <c r="I709" s="5"/>
      <c r="J709" s="5"/>
      <c r="K709" s="5">
        <v>7362405.4699999997</v>
      </c>
      <c r="L709" s="5"/>
      <c r="M709" s="5">
        <v>2800138.22</v>
      </c>
      <c r="N709" s="5">
        <v>376450.01</v>
      </c>
      <c r="O709" s="5"/>
      <c r="P709" s="5">
        <v>252853.41</v>
      </c>
      <c r="Q709" s="5"/>
      <c r="R709" s="5"/>
      <c r="S709" s="5"/>
      <c r="T709" s="5"/>
      <c r="U709" s="5">
        <v>221413.13</v>
      </c>
      <c r="V709" s="5">
        <v>42174.879999999997</v>
      </c>
      <c r="W709" s="5">
        <v>1455801.07</v>
      </c>
      <c r="X709" s="5">
        <v>57458.51</v>
      </c>
      <c r="Y709" s="5">
        <v>96391</v>
      </c>
      <c r="Z709" s="5">
        <v>1444716.66</v>
      </c>
      <c r="AA709" s="5">
        <v>62118.63</v>
      </c>
      <c r="AB709" s="5"/>
      <c r="AC709" s="5">
        <v>473372.65</v>
      </c>
    </row>
    <row r="710" spans="1:29" x14ac:dyDescent="0.2">
      <c r="A710" s="7">
        <v>4</v>
      </c>
      <c r="B710" s="4">
        <v>126512850</v>
      </c>
      <c r="C710" s="4" t="s">
        <v>644</v>
      </c>
      <c r="D710" s="4" t="s">
        <v>115</v>
      </c>
      <c r="E710" s="5">
        <v>3731474</v>
      </c>
      <c r="F710" s="5">
        <v>2504263</v>
      </c>
      <c r="G710" s="5">
        <v>15625</v>
      </c>
      <c r="H710" s="5">
        <f t="shared" si="12"/>
        <v>6251362</v>
      </c>
      <c r="I710" s="5"/>
      <c r="J710" s="5"/>
      <c r="K710" s="5">
        <v>6251362</v>
      </c>
      <c r="L710" s="5"/>
      <c r="M710" s="5">
        <v>3304718</v>
      </c>
      <c r="N710" s="5">
        <v>426756</v>
      </c>
      <c r="O710" s="5"/>
      <c r="P710" s="5"/>
      <c r="Q710" s="5"/>
      <c r="R710" s="5"/>
      <c r="S710" s="5"/>
      <c r="T710" s="5"/>
      <c r="U710" s="5">
        <v>191490</v>
      </c>
      <c r="V710" s="5">
        <v>26234</v>
      </c>
      <c r="W710" s="5">
        <v>1122210</v>
      </c>
      <c r="X710" s="5">
        <v>54825</v>
      </c>
      <c r="Y710" s="5">
        <v>159324</v>
      </c>
      <c r="Z710" s="5">
        <v>950180</v>
      </c>
      <c r="AA710" s="5"/>
      <c r="AB710" s="5"/>
      <c r="AC710" s="5"/>
    </row>
    <row r="711" spans="1:29" x14ac:dyDescent="0.2">
      <c r="A711" s="7">
        <v>4</v>
      </c>
      <c r="B711" s="4">
        <v>126510016</v>
      </c>
      <c r="C711" s="4" t="s">
        <v>704</v>
      </c>
      <c r="D711" s="4" t="s">
        <v>115</v>
      </c>
      <c r="E711" s="5">
        <v>1166245</v>
      </c>
      <c r="F711" s="5">
        <v>1075953</v>
      </c>
      <c r="G711" s="5">
        <v>27588</v>
      </c>
      <c r="H711" s="5">
        <f t="shared" si="12"/>
        <v>2269786</v>
      </c>
      <c r="I711" s="5"/>
      <c r="J711" s="5">
        <v>26537</v>
      </c>
      <c r="K711" s="5">
        <v>2296323</v>
      </c>
      <c r="L711" s="5"/>
      <c r="M711" s="5">
        <v>922498</v>
      </c>
      <c r="N711" s="5">
        <v>192832</v>
      </c>
      <c r="O711" s="5"/>
      <c r="P711" s="5">
        <v>50915</v>
      </c>
      <c r="Q711" s="5"/>
      <c r="R711" s="5"/>
      <c r="S711" s="5"/>
      <c r="T711" s="5"/>
      <c r="U711" s="5">
        <v>147253</v>
      </c>
      <c r="V711" s="5">
        <v>56359</v>
      </c>
      <c r="W711" s="5">
        <v>417116</v>
      </c>
      <c r="X711" s="5">
        <v>79336</v>
      </c>
      <c r="Y711" s="5">
        <v>60509</v>
      </c>
      <c r="Z711" s="5">
        <v>223837</v>
      </c>
      <c r="AA711" s="5">
        <v>19543</v>
      </c>
      <c r="AB711" s="5">
        <v>72000</v>
      </c>
      <c r="AC711" s="5"/>
    </row>
    <row r="712" spans="1:29" x14ac:dyDescent="0.2">
      <c r="A712" s="7">
        <v>4</v>
      </c>
      <c r="B712" s="4">
        <v>126513400</v>
      </c>
      <c r="C712" s="4" t="s">
        <v>651</v>
      </c>
      <c r="D712" s="4" t="s">
        <v>115</v>
      </c>
      <c r="E712" s="5">
        <v>5414182.6799999997</v>
      </c>
      <c r="F712" s="5">
        <v>4407978.8499999996</v>
      </c>
      <c r="G712" s="5">
        <v>336951.03</v>
      </c>
      <c r="H712" s="5">
        <f t="shared" si="12"/>
        <v>10159112.559999999</v>
      </c>
      <c r="I712" s="5"/>
      <c r="J712" s="5"/>
      <c r="K712" s="5">
        <v>10159112.560000001</v>
      </c>
      <c r="L712" s="5"/>
      <c r="M712" s="5">
        <v>4867761.09</v>
      </c>
      <c r="N712" s="5">
        <v>526484.59</v>
      </c>
      <c r="O712" s="5"/>
      <c r="P712" s="5">
        <v>19937</v>
      </c>
      <c r="Q712" s="5"/>
      <c r="R712" s="5"/>
      <c r="S712" s="5"/>
      <c r="T712" s="5"/>
      <c r="U712" s="5">
        <v>246917.4</v>
      </c>
      <c r="V712" s="5">
        <v>287104.23</v>
      </c>
      <c r="W712" s="5">
        <v>1893953.71</v>
      </c>
      <c r="X712" s="5">
        <v>106166.22</v>
      </c>
      <c r="Y712" s="5">
        <v>239619.27</v>
      </c>
      <c r="Z712" s="5">
        <v>1467605.76</v>
      </c>
      <c r="AA712" s="5"/>
      <c r="AB712" s="5">
        <v>166612.26</v>
      </c>
      <c r="AC712" s="5"/>
    </row>
    <row r="713" spans="1:29" x14ac:dyDescent="0.2">
      <c r="A713" s="7">
        <v>4</v>
      </c>
      <c r="B713" s="4">
        <v>182514568</v>
      </c>
      <c r="C713" s="4" t="s">
        <v>727</v>
      </c>
      <c r="D713" s="4" t="s">
        <v>115</v>
      </c>
      <c r="E713" s="5">
        <v>2247340</v>
      </c>
      <c r="F713" s="5">
        <v>2110409</v>
      </c>
      <c r="G713" s="5"/>
      <c r="H713" s="5">
        <f t="shared" si="12"/>
        <v>4357749</v>
      </c>
      <c r="I713" s="5"/>
      <c r="J713" s="5">
        <v>12253</v>
      </c>
      <c r="K713" s="5">
        <v>4370002</v>
      </c>
      <c r="L713" s="5"/>
      <c r="M713" s="5">
        <v>1995608</v>
      </c>
      <c r="N713" s="5">
        <v>209925</v>
      </c>
      <c r="O713" s="5"/>
      <c r="P713" s="5">
        <v>41807</v>
      </c>
      <c r="Q713" s="5"/>
      <c r="R713" s="5"/>
      <c r="S713" s="5"/>
      <c r="T713" s="5"/>
      <c r="U713" s="5">
        <v>32240</v>
      </c>
      <c r="V713" s="5">
        <v>101990</v>
      </c>
      <c r="W713" s="5">
        <v>1094952</v>
      </c>
      <c r="X713" s="5">
        <v>39048</v>
      </c>
      <c r="Y713" s="5">
        <v>66922</v>
      </c>
      <c r="Z713" s="5">
        <v>703962</v>
      </c>
      <c r="AA713" s="5"/>
      <c r="AB713" s="5">
        <v>71295</v>
      </c>
      <c r="AC713" s="5"/>
    </row>
    <row r="714" spans="1:29" x14ac:dyDescent="0.2">
      <c r="A714" s="7">
        <v>4</v>
      </c>
      <c r="B714" s="4">
        <v>126512960</v>
      </c>
      <c r="C714" s="4" t="s">
        <v>3</v>
      </c>
      <c r="D714" s="4" t="s">
        <v>115</v>
      </c>
      <c r="E714" s="5">
        <v>3271616.06</v>
      </c>
      <c r="F714" s="5">
        <v>2598477.89</v>
      </c>
      <c r="G714" s="5">
        <v>305793.74</v>
      </c>
      <c r="H714" s="5">
        <f t="shared" si="12"/>
        <v>6175887.6900000004</v>
      </c>
      <c r="I714" s="5"/>
      <c r="J714" s="5">
        <v>4034.18</v>
      </c>
      <c r="K714" s="5">
        <v>6179921.8700000001</v>
      </c>
      <c r="L714" s="5"/>
      <c r="M714" s="5">
        <v>3092635.26</v>
      </c>
      <c r="N714" s="5">
        <v>178980.8</v>
      </c>
      <c r="O714" s="5"/>
      <c r="P714" s="5"/>
      <c r="Q714" s="5"/>
      <c r="R714" s="5"/>
      <c r="S714" s="5"/>
      <c r="T714" s="5"/>
      <c r="U714" s="5">
        <v>476861.36</v>
      </c>
      <c r="V714" s="5"/>
      <c r="W714" s="5">
        <v>1042046.67</v>
      </c>
      <c r="X714" s="5">
        <v>83385.48</v>
      </c>
      <c r="Y714" s="5">
        <v>238083.41</v>
      </c>
      <c r="Z714" s="5">
        <v>600838.39</v>
      </c>
      <c r="AA714" s="5"/>
      <c r="AB714" s="5"/>
      <c r="AC714" s="5">
        <v>157262.57999999999</v>
      </c>
    </row>
    <row r="715" spans="1:29" x14ac:dyDescent="0.2">
      <c r="A715" s="7">
        <v>4</v>
      </c>
      <c r="B715" s="4">
        <v>126510008</v>
      </c>
      <c r="C715" s="4" t="s">
        <v>707</v>
      </c>
      <c r="D715" s="4" t="s">
        <v>115</v>
      </c>
      <c r="E715" s="5">
        <v>2637185</v>
      </c>
      <c r="F715" s="5">
        <v>2512686</v>
      </c>
      <c r="G715" s="5">
        <v>129909</v>
      </c>
      <c r="H715" s="5">
        <f t="shared" si="12"/>
        <v>5279780</v>
      </c>
      <c r="I715" s="5">
        <v>11240</v>
      </c>
      <c r="J715" s="5"/>
      <c r="K715" s="5">
        <v>5291020</v>
      </c>
      <c r="L715" s="5"/>
      <c r="M715" s="5">
        <v>2267288</v>
      </c>
      <c r="N715" s="5">
        <v>367771</v>
      </c>
      <c r="O715" s="5"/>
      <c r="P715" s="5">
        <v>2126</v>
      </c>
      <c r="Q715" s="5"/>
      <c r="R715" s="5"/>
      <c r="S715" s="5"/>
      <c r="T715" s="5"/>
      <c r="U715" s="5">
        <v>206226</v>
      </c>
      <c r="V715" s="5">
        <v>201697</v>
      </c>
      <c r="W715" s="5">
        <v>1003329</v>
      </c>
      <c r="X715" s="5">
        <v>53244</v>
      </c>
      <c r="Y715" s="5">
        <v>115710</v>
      </c>
      <c r="Z715" s="5">
        <v>840635</v>
      </c>
      <c r="AA715" s="5">
        <v>22558</v>
      </c>
      <c r="AB715" s="5">
        <v>69287</v>
      </c>
      <c r="AC715" s="5"/>
    </row>
    <row r="716" spans="1:29" x14ac:dyDescent="0.2">
      <c r="A716" s="7">
        <v>4</v>
      </c>
      <c r="B716" s="4">
        <v>126510001</v>
      </c>
      <c r="C716" s="4" t="s">
        <v>703</v>
      </c>
      <c r="D716" s="4" t="s">
        <v>115</v>
      </c>
      <c r="E716" s="5">
        <v>2897220.14</v>
      </c>
      <c r="F716" s="5">
        <v>2290596.89</v>
      </c>
      <c r="G716" s="5">
        <v>296613.75</v>
      </c>
      <c r="H716" s="5">
        <f t="shared" si="12"/>
        <v>5484430.7800000003</v>
      </c>
      <c r="I716" s="5"/>
      <c r="J716" s="5"/>
      <c r="K716" s="5">
        <v>5484430.7800000003</v>
      </c>
      <c r="L716" s="5"/>
      <c r="M716" s="5">
        <v>2302692.7000000002</v>
      </c>
      <c r="N716" s="5">
        <v>591769.39</v>
      </c>
      <c r="O716" s="5"/>
      <c r="P716" s="5">
        <v>2758.05</v>
      </c>
      <c r="Q716" s="5"/>
      <c r="R716" s="5"/>
      <c r="S716" s="5"/>
      <c r="T716" s="5"/>
      <c r="U716" s="5">
        <v>40553.61</v>
      </c>
      <c r="V716" s="5">
        <v>67416.600000000006</v>
      </c>
      <c r="W716" s="5">
        <v>821233.42</v>
      </c>
      <c r="X716" s="5">
        <v>69072</v>
      </c>
      <c r="Y716" s="5">
        <v>134921.07</v>
      </c>
      <c r="Z716" s="5">
        <v>1060828.3400000001</v>
      </c>
      <c r="AA716" s="5">
        <v>3028.99</v>
      </c>
      <c r="AB716" s="5">
        <v>93542.86</v>
      </c>
      <c r="AC716" s="5"/>
    </row>
    <row r="717" spans="1:29" x14ac:dyDescent="0.2">
      <c r="A717" s="7">
        <v>4</v>
      </c>
      <c r="B717" s="4">
        <v>114514135</v>
      </c>
      <c r="C717" s="4" t="s">
        <v>801</v>
      </c>
      <c r="D717" s="4" t="s">
        <v>115</v>
      </c>
      <c r="E717" s="5">
        <v>3572772</v>
      </c>
      <c r="F717" s="5">
        <v>2029353</v>
      </c>
      <c r="G717" s="5">
        <v>112621</v>
      </c>
      <c r="H717" s="5">
        <f t="shared" si="12"/>
        <v>5714746</v>
      </c>
      <c r="I717" s="5"/>
      <c r="J717" s="5">
        <v>17440</v>
      </c>
      <c r="K717" s="5">
        <v>5732186</v>
      </c>
      <c r="L717" s="5"/>
      <c r="M717" s="5">
        <v>3264291</v>
      </c>
      <c r="N717" s="5">
        <v>308481</v>
      </c>
      <c r="O717" s="5"/>
      <c r="P717" s="5"/>
      <c r="Q717" s="5"/>
      <c r="R717" s="5"/>
      <c r="S717" s="5"/>
      <c r="T717" s="5"/>
      <c r="U717" s="5">
        <v>278216</v>
      </c>
      <c r="V717" s="5">
        <v>14278</v>
      </c>
      <c r="W717" s="5">
        <v>438062</v>
      </c>
      <c r="X717" s="5">
        <v>76286</v>
      </c>
      <c r="Y717" s="5">
        <v>159331</v>
      </c>
      <c r="Z717" s="5">
        <v>1001303</v>
      </c>
      <c r="AA717" s="5">
        <v>61877</v>
      </c>
      <c r="AB717" s="5"/>
      <c r="AC717" s="5"/>
    </row>
    <row r="718" spans="1:29" x14ac:dyDescent="0.2">
      <c r="A718" s="7">
        <v>4</v>
      </c>
      <c r="B718" s="4">
        <v>126512213</v>
      </c>
      <c r="C718" s="4" t="s">
        <v>802</v>
      </c>
      <c r="D718" s="4" t="s">
        <v>115</v>
      </c>
      <c r="E718" s="5"/>
      <c r="F718" s="5"/>
      <c r="G718" s="5"/>
      <c r="H718" s="5">
        <f t="shared" si="12"/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">
      <c r="A719" s="7">
        <v>4</v>
      </c>
      <c r="B719" s="4">
        <v>108515107</v>
      </c>
      <c r="C719" s="4" t="s">
        <v>699</v>
      </c>
      <c r="D719" s="4" t="s">
        <v>115</v>
      </c>
      <c r="E719" s="5">
        <v>2162785</v>
      </c>
      <c r="F719" s="5">
        <v>2172677</v>
      </c>
      <c r="G719" s="5">
        <v>36126</v>
      </c>
      <c r="H719" s="5">
        <f t="shared" si="12"/>
        <v>4371588</v>
      </c>
      <c r="I719" s="5">
        <v>244507</v>
      </c>
      <c r="J719" s="5">
        <v>3672</v>
      </c>
      <c r="K719" s="5">
        <v>4619767</v>
      </c>
      <c r="L719" s="5"/>
      <c r="M719" s="5">
        <v>1735396</v>
      </c>
      <c r="N719" s="5">
        <v>404651</v>
      </c>
      <c r="O719" s="5"/>
      <c r="P719" s="5">
        <v>22738</v>
      </c>
      <c r="Q719" s="5"/>
      <c r="R719" s="5"/>
      <c r="S719" s="5"/>
      <c r="T719" s="5"/>
      <c r="U719" s="5">
        <v>77419</v>
      </c>
      <c r="V719" s="5">
        <v>44764</v>
      </c>
      <c r="W719" s="5">
        <v>1097851</v>
      </c>
      <c r="X719" s="5">
        <v>50910</v>
      </c>
      <c r="Y719" s="5">
        <v>18179</v>
      </c>
      <c r="Z719" s="5">
        <v>733554</v>
      </c>
      <c r="AA719" s="5"/>
      <c r="AB719" s="5">
        <v>150000</v>
      </c>
      <c r="AC719" s="5"/>
    </row>
    <row r="720" spans="1:29" x14ac:dyDescent="0.2">
      <c r="A720" s="7">
        <v>4</v>
      </c>
      <c r="B720" s="4">
        <v>192518422</v>
      </c>
      <c r="C720" s="4" t="s">
        <v>803</v>
      </c>
      <c r="D720" s="4" t="s">
        <v>115</v>
      </c>
      <c r="E720" s="5">
        <v>4149673</v>
      </c>
      <c r="F720" s="5">
        <v>3418393</v>
      </c>
      <c r="G720" s="5">
        <v>658410</v>
      </c>
      <c r="H720" s="5">
        <f t="shared" si="12"/>
        <v>8226476</v>
      </c>
      <c r="I720" s="5">
        <v>5870115</v>
      </c>
      <c r="J720" s="5">
        <v>200411</v>
      </c>
      <c r="K720" s="5">
        <v>14297002</v>
      </c>
      <c r="L720" s="5"/>
      <c r="M720" s="5">
        <v>3555073</v>
      </c>
      <c r="N720" s="5">
        <v>567522</v>
      </c>
      <c r="O720" s="5"/>
      <c r="P720" s="5">
        <v>27078</v>
      </c>
      <c r="Q720" s="5"/>
      <c r="R720" s="5"/>
      <c r="S720" s="5"/>
      <c r="T720" s="5"/>
      <c r="U720" s="5">
        <v>234028</v>
      </c>
      <c r="V720" s="5">
        <v>142675</v>
      </c>
      <c r="W720" s="5">
        <v>1460167</v>
      </c>
      <c r="X720" s="5">
        <v>114808</v>
      </c>
      <c r="Y720" s="5">
        <v>146724</v>
      </c>
      <c r="Z720" s="5">
        <v>1224509</v>
      </c>
      <c r="AA720" s="5">
        <v>34400</v>
      </c>
      <c r="AB720" s="5">
        <v>61082</v>
      </c>
      <c r="AC720" s="5"/>
    </row>
    <row r="721" spans="1:29" x14ac:dyDescent="0.2">
      <c r="A721" s="7">
        <v>4</v>
      </c>
      <c r="B721" s="4">
        <v>171510293</v>
      </c>
      <c r="C721" s="4" t="s">
        <v>729</v>
      </c>
      <c r="D721" s="4" t="s">
        <v>115</v>
      </c>
      <c r="E721" s="5">
        <v>1876829</v>
      </c>
      <c r="F721" s="5">
        <v>1538041</v>
      </c>
      <c r="G721" s="5">
        <v>26748</v>
      </c>
      <c r="H721" s="5">
        <f t="shared" si="12"/>
        <v>3441618</v>
      </c>
      <c r="I721" s="5"/>
      <c r="J721" s="5"/>
      <c r="K721" s="5">
        <v>3441618</v>
      </c>
      <c r="L721" s="5"/>
      <c r="M721" s="5">
        <v>1783808</v>
      </c>
      <c r="N721" s="5">
        <v>93021</v>
      </c>
      <c r="O721" s="5"/>
      <c r="P721" s="5"/>
      <c r="Q721" s="5"/>
      <c r="R721" s="5"/>
      <c r="S721" s="5"/>
      <c r="T721" s="5"/>
      <c r="U721" s="5">
        <v>3933</v>
      </c>
      <c r="V721" s="5"/>
      <c r="W721" s="5">
        <v>744462</v>
      </c>
      <c r="X721" s="5"/>
      <c r="Y721" s="5">
        <v>89011</v>
      </c>
      <c r="Z721" s="5">
        <v>700635</v>
      </c>
      <c r="AA721" s="5"/>
      <c r="AB721" s="5"/>
      <c r="AC721" s="5"/>
    </row>
    <row r="722" spans="1:29" x14ac:dyDescent="0.2">
      <c r="A722" s="7">
        <v>4</v>
      </c>
      <c r="B722" s="4">
        <v>126519434</v>
      </c>
      <c r="C722" s="4" t="s">
        <v>804</v>
      </c>
      <c r="D722" s="4" t="s">
        <v>115</v>
      </c>
      <c r="E722" s="5">
        <v>4629177</v>
      </c>
      <c r="F722" s="5">
        <v>2984896</v>
      </c>
      <c r="G722" s="5">
        <v>470156</v>
      </c>
      <c r="H722" s="5">
        <f t="shared" si="12"/>
        <v>8084229</v>
      </c>
      <c r="I722" s="5"/>
      <c r="J722" s="5"/>
      <c r="K722" s="5">
        <v>8084229</v>
      </c>
      <c r="L722" s="5"/>
      <c r="M722" s="5">
        <v>3821628</v>
      </c>
      <c r="N722" s="5">
        <v>495440</v>
      </c>
      <c r="O722" s="5"/>
      <c r="P722" s="5">
        <v>312109</v>
      </c>
      <c r="Q722" s="5"/>
      <c r="R722" s="5"/>
      <c r="S722" s="5"/>
      <c r="T722" s="5"/>
      <c r="U722" s="5">
        <v>460558</v>
      </c>
      <c r="V722" s="5">
        <v>125855</v>
      </c>
      <c r="W722" s="5">
        <v>833497</v>
      </c>
      <c r="X722" s="5">
        <v>103295</v>
      </c>
      <c r="Y722" s="5">
        <v>431242</v>
      </c>
      <c r="Z722" s="5">
        <v>832171</v>
      </c>
      <c r="AA722" s="5"/>
      <c r="AB722" s="5">
        <v>198278</v>
      </c>
      <c r="AC722" s="5"/>
    </row>
    <row r="723" spans="1:29" x14ac:dyDescent="0.2">
      <c r="A723" s="7">
        <v>4</v>
      </c>
      <c r="B723" s="4">
        <v>168513758</v>
      </c>
      <c r="C723" s="4" t="s">
        <v>805</v>
      </c>
      <c r="D723" s="4" t="s">
        <v>115</v>
      </c>
      <c r="E723" s="5">
        <v>3248822</v>
      </c>
      <c r="F723" s="5">
        <v>3388143</v>
      </c>
      <c r="G723" s="5"/>
      <c r="H723" s="5">
        <f t="shared" si="12"/>
        <v>6636965</v>
      </c>
      <c r="I723" s="5"/>
      <c r="J723" s="5">
        <v>255</v>
      </c>
      <c r="K723" s="5">
        <v>6637220</v>
      </c>
      <c r="L723" s="5"/>
      <c r="M723" s="5">
        <v>2769698</v>
      </c>
      <c r="N723" s="5">
        <v>395063</v>
      </c>
      <c r="O723" s="5"/>
      <c r="P723" s="5">
        <v>84061</v>
      </c>
      <c r="Q723" s="5"/>
      <c r="R723" s="5"/>
      <c r="S723" s="5"/>
      <c r="T723" s="5"/>
      <c r="U723" s="5">
        <v>447909</v>
      </c>
      <c r="V723" s="5">
        <v>124291</v>
      </c>
      <c r="W723" s="5">
        <v>1208818</v>
      </c>
      <c r="X723" s="5">
        <v>74160</v>
      </c>
      <c r="Y723" s="5">
        <v>578219</v>
      </c>
      <c r="Z723" s="5">
        <v>904166</v>
      </c>
      <c r="AA723" s="5"/>
      <c r="AB723" s="5">
        <v>50580</v>
      </c>
      <c r="AC723" s="5"/>
    </row>
    <row r="724" spans="1:29" x14ac:dyDescent="0.2">
      <c r="A724" s="7">
        <v>4</v>
      </c>
      <c r="B724" s="4">
        <v>126517442</v>
      </c>
      <c r="C724" s="4" t="s">
        <v>806</v>
      </c>
      <c r="D724" s="4" t="s">
        <v>115</v>
      </c>
      <c r="E724" s="5">
        <v>4868849</v>
      </c>
      <c r="F724" s="5">
        <v>2862951</v>
      </c>
      <c r="G724" s="5"/>
      <c r="H724" s="5">
        <f t="shared" si="12"/>
        <v>7731800</v>
      </c>
      <c r="I724" s="5"/>
      <c r="J724" s="5"/>
      <c r="K724" s="5">
        <v>7731800</v>
      </c>
      <c r="L724" s="5"/>
      <c r="M724" s="5">
        <v>4128771</v>
      </c>
      <c r="N724" s="5">
        <v>691164</v>
      </c>
      <c r="O724" s="5"/>
      <c r="P724" s="5">
        <v>48914</v>
      </c>
      <c r="Q724" s="5"/>
      <c r="R724" s="5"/>
      <c r="S724" s="5"/>
      <c r="T724" s="5"/>
      <c r="U724" s="5">
        <v>350650</v>
      </c>
      <c r="V724" s="5">
        <v>127086</v>
      </c>
      <c r="W724" s="5">
        <v>453307</v>
      </c>
      <c r="X724" s="5">
        <v>129635</v>
      </c>
      <c r="Y724" s="5">
        <v>871838</v>
      </c>
      <c r="Z724" s="5">
        <v>923631</v>
      </c>
      <c r="AA724" s="5"/>
      <c r="AB724" s="5">
        <v>6804</v>
      </c>
      <c r="AC724" s="5"/>
    </row>
    <row r="725" spans="1:29" x14ac:dyDescent="0.2">
      <c r="A725" s="7">
        <v>4</v>
      </c>
      <c r="B725" s="4">
        <v>103519376</v>
      </c>
      <c r="C725" s="4" t="s">
        <v>807</v>
      </c>
      <c r="D725" s="4" t="s">
        <v>115</v>
      </c>
      <c r="E725" s="5">
        <v>3944934</v>
      </c>
      <c r="F725" s="5">
        <v>3050065</v>
      </c>
      <c r="G725" s="5">
        <v>489756</v>
      </c>
      <c r="H725" s="5">
        <f t="shared" si="12"/>
        <v>7484755</v>
      </c>
      <c r="I725" s="5"/>
      <c r="J725" s="5">
        <v>25880</v>
      </c>
      <c r="K725" s="5">
        <v>7510635</v>
      </c>
      <c r="L725" s="5"/>
      <c r="M725" s="5">
        <v>3260890</v>
      </c>
      <c r="N725" s="5">
        <v>569059</v>
      </c>
      <c r="O725" s="5"/>
      <c r="P725" s="5">
        <v>114985</v>
      </c>
      <c r="Q725" s="5"/>
      <c r="R725" s="5"/>
      <c r="S725" s="5"/>
      <c r="T725" s="5"/>
      <c r="U725" s="5">
        <v>313917</v>
      </c>
      <c r="V725" s="5">
        <v>340198</v>
      </c>
      <c r="W725" s="5">
        <v>526350</v>
      </c>
      <c r="X725" s="5">
        <v>148244</v>
      </c>
      <c r="Y725" s="5">
        <v>889295</v>
      </c>
      <c r="Z725" s="5">
        <v>801191</v>
      </c>
      <c r="AA725" s="5"/>
      <c r="AB725" s="5">
        <v>30870</v>
      </c>
      <c r="AC725" s="5"/>
    </row>
    <row r="726" spans="1:29" x14ac:dyDescent="0.2">
      <c r="A726" s="7">
        <v>4</v>
      </c>
      <c r="B726" s="4">
        <v>126513210</v>
      </c>
      <c r="C726" s="4" t="s">
        <v>672</v>
      </c>
      <c r="D726" s="4" t="s">
        <v>115</v>
      </c>
      <c r="E726" s="5">
        <v>4038911</v>
      </c>
      <c r="F726" s="5">
        <v>3704175</v>
      </c>
      <c r="G726" s="5"/>
      <c r="H726" s="5">
        <f t="shared" si="12"/>
        <v>7743086</v>
      </c>
      <c r="I726" s="5"/>
      <c r="J726" s="5"/>
      <c r="K726" s="5">
        <v>7743086</v>
      </c>
      <c r="L726" s="5"/>
      <c r="M726" s="5">
        <v>3343412</v>
      </c>
      <c r="N726" s="5">
        <v>252185</v>
      </c>
      <c r="O726" s="5"/>
      <c r="P726" s="5">
        <v>443314</v>
      </c>
      <c r="Q726" s="5"/>
      <c r="R726" s="5"/>
      <c r="S726" s="5"/>
      <c r="T726" s="5"/>
      <c r="U726" s="5">
        <v>176132</v>
      </c>
      <c r="V726" s="5">
        <v>89697</v>
      </c>
      <c r="W726" s="5">
        <v>875591</v>
      </c>
      <c r="X726" s="5"/>
      <c r="Y726" s="5">
        <v>543957</v>
      </c>
      <c r="Z726" s="5">
        <v>1740784</v>
      </c>
      <c r="AA726" s="5"/>
      <c r="AB726" s="5">
        <v>278014</v>
      </c>
      <c r="AC726" s="5"/>
    </row>
    <row r="727" spans="1:29" x14ac:dyDescent="0.2">
      <c r="A727" s="7">
        <v>4</v>
      </c>
      <c r="B727" s="4">
        <v>126513415</v>
      </c>
      <c r="C727" s="4" t="s">
        <v>808</v>
      </c>
      <c r="D727" s="4" t="s">
        <v>115</v>
      </c>
      <c r="E727" s="5">
        <v>2640108</v>
      </c>
      <c r="F727" s="5">
        <v>2016002</v>
      </c>
      <c r="G727" s="5">
        <v>301847</v>
      </c>
      <c r="H727" s="5">
        <f t="shared" si="12"/>
        <v>4957957</v>
      </c>
      <c r="I727" s="5"/>
      <c r="J727" s="5"/>
      <c r="K727" s="5">
        <v>4957957</v>
      </c>
      <c r="L727" s="5"/>
      <c r="M727" s="5">
        <v>2073727</v>
      </c>
      <c r="N727" s="5">
        <v>423221</v>
      </c>
      <c r="O727" s="5"/>
      <c r="P727" s="5">
        <v>143160</v>
      </c>
      <c r="Q727" s="5"/>
      <c r="R727" s="5"/>
      <c r="S727" s="5"/>
      <c r="T727" s="5"/>
      <c r="U727" s="5">
        <v>179775</v>
      </c>
      <c r="V727" s="5">
        <v>162129</v>
      </c>
      <c r="W727" s="5">
        <v>585798</v>
      </c>
      <c r="X727" s="5">
        <v>104730</v>
      </c>
      <c r="Y727" s="5">
        <v>493439</v>
      </c>
      <c r="Z727" s="5">
        <v>365391</v>
      </c>
      <c r="AA727" s="5"/>
      <c r="AB727" s="5">
        <v>124740</v>
      </c>
      <c r="AC727" s="5"/>
    </row>
    <row r="728" spans="1:29" x14ac:dyDescent="0.2">
      <c r="A728" s="7">
        <v>4</v>
      </c>
      <c r="B728" s="4">
        <v>126513220</v>
      </c>
      <c r="C728" s="4" t="s">
        <v>670</v>
      </c>
      <c r="D728" s="4" t="s">
        <v>115</v>
      </c>
      <c r="E728" s="5">
        <v>1872129.41</v>
      </c>
      <c r="F728" s="5">
        <v>2589425.77</v>
      </c>
      <c r="G728" s="5">
        <v>38639.85</v>
      </c>
      <c r="H728" s="5">
        <f t="shared" si="12"/>
        <v>4500195.0299999993</v>
      </c>
      <c r="I728" s="5"/>
      <c r="J728" s="5">
        <v>9800.94</v>
      </c>
      <c r="K728" s="5">
        <v>4509995.97</v>
      </c>
      <c r="L728" s="5"/>
      <c r="M728" s="5">
        <v>1197512.21</v>
      </c>
      <c r="N728" s="5">
        <v>674617.2</v>
      </c>
      <c r="O728" s="5"/>
      <c r="P728" s="5"/>
      <c r="Q728" s="5"/>
      <c r="R728" s="5"/>
      <c r="S728" s="5"/>
      <c r="T728" s="5"/>
      <c r="U728" s="5">
        <v>110314.53</v>
      </c>
      <c r="V728" s="5">
        <v>174309.83</v>
      </c>
      <c r="W728" s="5">
        <v>1016184.12</v>
      </c>
      <c r="X728" s="5">
        <v>56198.23</v>
      </c>
      <c r="Y728" s="5">
        <v>86071.52</v>
      </c>
      <c r="Z728" s="5">
        <v>1106884.79</v>
      </c>
      <c r="AA728" s="5"/>
      <c r="AB728" s="5">
        <v>39462.75</v>
      </c>
      <c r="AC728" s="5"/>
    </row>
    <row r="729" spans="1:29" x14ac:dyDescent="0.2">
      <c r="A729" s="7">
        <v>4</v>
      </c>
      <c r="B729" s="4">
        <v>126513490</v>
      </c>
      <c r="C729" s="4" t="s">
        <v>6</v>
      </c>
      <c r="D729" s="4" t="s">
        <v>115</v>
      </c>
      <c r="E729" s="5">
        <v>5208469</v>
      </c>
      <c r="F729" s="5">
        <v>5766682</v>
      </c>
      <c r="G729" s="5">
        <v>98468</v>
      </c>
      <c r="H729" s="5">
        <f t="shared" si="12"/>
        <v>11073619</v>
      </c>
      <c r="I729" s="5"/>
      <c r="J729" s="5">
        <v>484192</v>
      </c>
      <c r="K729" s="5">
        <v>11557811</v>
      </c>
      <c r="L729" s="5"/>
      <c r="M729" s="5">
        <v>4110437</v>
      </c>
      <c r="N729" s="5">
        <v>1058328</v>
      </c>
      <c r="O729" s="5"/>
      <c r="P729" s="5">
        <v>39704</v>
      </c>
      <c r="Q729" s="5"/>
      <c r="R729" s="5"/>
      <c r="S729" s="5"/>
      <c r="T729" s="5"/>
      <c r="U729" s="5">
        <v>1027396</v>
      </c>
      <c r="V729" s="5">
        <v>219569</v>
      </c>
      <c r="W729" s="5">
        <v>1346866</v>
      </c>
      <c r="X729" s="5">
        <v>131420</v>
      </c>
      <c r="Y729" s="5">
        <v>633954</v>
      </c>
      <c r="Z729" s="5">
        <v>2280675</v>
      </c>
      <c r="AA729" s="5"/>
      <c r="AB729" s="5">
        <v>126802</v>
      </c>
      <c r="AC729" s="5"/>
    </row>
    <row r="730" spans="1:29" x14ac:dyDescent="0.2">
      <c r="A730" s="7">
        <v>4</v>
      </c>
      <c r="B730" s="4">
        <v>126513020</v>
      </c>
      <c r="C730" s="4" t="s">
        <v>643</v>
      </c>
      <c r="D730" s="4" t="s">
        <v>115</v>
      </c>
      <c r="E730" s="5">
        <v>4813869.2699999996</v>
      </c>
      <c r="F730" s="5">
        <v>4679425.75</v>
      </c>
      <c r="G730" s="5">
        <v>50540.74</v>
      </c>
      <c r="H730" s="5">
        <f t="shared" si="12"/>
        <v>9543835.7599999998</v>
      </c>
      <c r="I730" s="5">
        <v>23250</v>
      </c>
      <c r="J730" s="5">
        <v>31032</v>
      </c>
      <c r="K730" s="5">
        <v>9598117.7599999998</v>
      </c>
      <c r="L730" s="5"/>
      <c r="M730" s="5">
        <v>4273270.33</v>
      </c>
      <c r="N730" s="5">
        <v>540598.93999999994</v>
      </c>
      <c r="O730" s="5"/>
      <c r="P730" s="5"/>
      <c r="Q730" s="5"/>
      <c r="R730" s="5"/>
      <c r="S730" s="5"/>
      <c r="T730" s="5"/>
      <c r="U730" s="5">
        <v>261541.28</v>
      </c>
      <c r="V730" s="5">
        <v>51369.55</v>
      </c>
      <c r="W730" s="5">
        <v>2000088.31</v>
      </c>
      <c r="X730" s="5">
        <v>98027.58</v>
      </c>
      <c r="Y730" s="5">
        <v>368996.51</v>
      </c>
      <c r="Z730" s="5">
        <v>1857657.29</v>
      </c>
      <c r="AA730" s="5">
        <v>33510.089999999997</v>
      </c>
      <c r="AB730" s="5">
        <v>8235.14</v>
      </c>
      <c r="AC730" s="5"/>
    </row>
    <row r="731" spans="1:29" x14ac:dyDescent="0.2">
      <c r="A731" s="7">
        <v>4</v>
      </c>
      <c r="B731" s="4">
        <v>126510006</v>
      </c>
      <c r="C731" s="4" t="s">
        <v>709</v>
      </c>
      <c r="D731" s="4" t="s">
        <v>115</v>
      </c>
      <c r="E731" s="5">
        <v>3006973.32</v>
      </c>
      <c r="F731" s="5">
        <v>2265721.6</v>
      </c>
      <c r="G731" s="5">
        <v>47302.080000000002</v>
      </c>
      <c r="H731" s="5">
        <f t="shared" si="12"/>
        <v>5319997</v>
      </c>
      <c r="I731" s="5"/>
      <c r="J731" s="5">
        <v>630535.35</v>
      </c>
      <c r="K731" s="5">
        <v>5950532.3499999996</v>
      </c>
      <c r="L731" s="5"/>
      <c r="M731" s="5">
        <v>2811016.42</v>
      </c>
      <c r="N731" s="5">
        <v>150964.17000000001</v>
      </c>
      <c r="O731" s="5"/>
      <c r="P731" s="5">
        <v>44992.73</v>
      </c>
      <c r="Q731" s="5"/>
      <c r="R731" s="5"/>
      <c r="S731" s="5"/>
      <c r="T731" s="5"/>
      <c r="U731" s="5">
        <v>167338.82999999999</v>
      </c>
      <c r="V731" s="5">
        <v>157937.07</v>
      </c>
      <c r="W731" s="5">
        <v>917217.2</v>
      </c>
      <c r="X731" s="5">
        <v>57074.83</v>
      </c>
      <c r="Y731" s="5">
        <v>114941.74</v>
      </c>
      <c r="Z731" s="5">
        <v>777251.52</v>
      </c>
      <c r="AA731" s="5">
        <v>1711.44</v>
      </c>
      <c r="AB731" s="5"/>
      <c r="AC731" s="5">
        <v>72248.97</v>
      </c>
    </row>
    <row r="732" spans="1:29" x14ac:dyDescent="0.2">
      <c r="A732" s="7">
        <v>4</v>
      </c>
      <c r="B732" s="4">
        <v>126510007</v>
      </c>
      <c r="C732" s="4" t="s">
        <v>708</v>
      </c>
      <c r="D732" s="4" t="s">
        <v>115</v>
      </c>
      <c r="E732" s="5">
        <v>2763494.43</v>
      </c>
      <c r="F732" s="5">
        <v>2530651.48</v>
      </c>
      <c r="G732" s="5">
        <v>41781.71</v>
      </c>
      <c r="H732" s="5">
        <f t="shared" si="12"/>
        <v>5335927.62</v>
      </c>
      <c r="I732" s="5">
        <v>525358.5</v>
      </c>
      <c r="J732" s="5">
        <v>303608.71999999997</v>
      </c>
      <c r="K732" s="5">
        <v>6164894.8399999999</v>
      </c>
      <c r="L732" s="5"/>
      <c r="M732" s="5">
        <v>2067903.19</v>
      </c>
      <c r="N732" s="5">
        <v>566382.19999999995</v>
      </c>
      <c r="O732" s="5"/>
      <c r="P732" s="5">
        <v>129209.04</v>
      </c>
      <c r="Q732" s="5"/>
      <c r="R732" s="5"/>
      <c r="S732" s="5"/>
      <c r="T732" s="5"/>
      <c r="U732" s="5">
        <v>122206.48</v>
      </c>
      <c r="V732" s="5">
        <v>140019.62</v>
      </c>
      <c r="W732" s="5">
        <v>1019528.48</v>
      </c>
      <c r="X732" s="5">
        <v>37827.599999999999</v>
      </c>
      <c r="Y732" s="5">
        <v>106612.97</v>
      </c>
      <c r="Z732" s="5">
        <v>771093.49</v>
      </c>
      <c r="AA732" s="5">
        <v>2862.52</v>
      </c>
      <c r="AB732" s="5"/>
      <c r="AC732" s="5">
        <v>330500.32</v>
      </c>
    </row>
    <row r="733" spans="1:29" x14ac:dyDescent="0.2">
      <c r="A733" s="7">
        <v>4</v>
      </c>
      <c r="B733" s="4">
        <v>126512860</v>
      </c>
      <c r="C733" s="4" t="s">
        <v>645</v>
      </c>
      <c r="D733" s="4" t="s">
        <v>115</v>
      </c>
      <c r="E733" s="5">
        <v>2133356</v>
      </c>
      <c r="F733" s="5">
        <v>3044958</v>
      </c>
      <c r="G733" s="5">
        <v>89457</v>
      </c>
      <c r="H733" s="5">
        <f t="shared" si="12"/>
        <v>5267771</v>
      </c>
      <c r="I733" s="5">
        <v>179710</v>
      </c>
      <c r="J733" s="5">
        <v>306073.52</v>
      </c>
      <c r="K733" s="5">
        <v>5753554.5199999996</v>
      </c>
      <c r="L733" s="5"/>
      <c r="M733" s="5">
        <v>2133356</v>
      </c>
      <c r="N733" s="5"/>
      <c r="O733" s="5"/>
      <c r="P733" s="5"/>
      <c r="Q733" s="5"/>
      <c r="R733" s="5"/>
      <c r="S733" s="5"/>
      <c r="T733" s="5"/>
      <c r="U733" s="5"/>
      <c r="V733" s="5"/>
      <c r="W733" s="5">
        <v>2342477</v>
      </c>
      <c r="X733" s="5"/>
      <c r="Y733" s="5">
        <v>190478</v>
      </c>
      <c r="Z733" s="5">
        <v>512003</v>
      </c>
      <c r="AA733" s="5"/>
      <c r="AB733" s="5"/>
      <c r="AC733" s="5"/>
    </row>
    <row r="734" spans="1:29" x14ac:dyDescent="0.2">
      <c r="A734" s="7">
        <v>4</v>
      </c>
      <c r="B734" s="4">
        <v>126513250</v>
      </c>
      <c r="C734" s="4" t="s">
        <v>653</v>
      </c>
      <c r="D734" s="4" t="s">
        <v>115</v>
      </c>
      <c r="E734" s="5">
        <v>1756999.79</v>
      </c>
      <c r="F734" s="5">
        <v>1326715.17</v>
      </c>
      <c r="G734" s="5">
        <v>7610.14</v>
      </c>
      <c r="H734" s="5">
        <f t="shared" si="12"/>
        <v>3091325.1</v>
      </c>
      <c r="I734" s="5"/>
      <c r="J734" s="5"/>
      <c r="K734" s="5">
        <v>3091325.1</v>
      </c>
      <c r="L734" s="5"/>
      <c r="M734" s="5">
        <v>1319568.43</v>
      </c>
      <c r="N734" s="5">
        <v>289883.12</v>
      </c>
      <c r="O734" s="5"/>
      <c r="P734" s="5">
        <v>147548.24</v>
      </c>
      <c r="Q734" s="5"/>
      <c r="R734" s="5"/>
      <c r="S734" s="5"/>
      <c r="T734" s="5"/>
      <c r="U734" s="5"/>
      <c r="V734" s="5">
        <v>5807.48</v>
      </c>
      <c r="W734" s="5">
        <v>537243.43000000005</v>
      </c>
      <c r="X734" s="5">
        <v>42239.75</v>
      </c>
      <c r="Y734" s="5">
        <v>279603.13</v>
      </c>
      <c r="Z734" s="5">
        <v>461821.38</v>
      </c>
      <c r="AA734" s="5"/>
      <c r="AB734" s="5"/>
      <c r="AC734" s="5"/>
    </row>
    <row r="735" spans="1:29" x14ac:dyDescent="0.2">
      <c r="A735" s="7">
        <v>4</v>
      </c>
      <c r="B735" s="4">
        <v>126518547</v>
      </c>
      <c r="C735" s="4" t="s">
        <v>809</v>
      </c>
      <c r="D735" s="4" t="s">
        <v>115</v>
      </c>
      <c r="E735" s="5">
        <v>6871787.7000000002</v>
      </c>
      <c r="F735" s="5">
        <v>2523608.6800000002</v>
      </c>
      <c r="G735" s="5"/>
      <c r="H735" s="5">
        <f t="shared" si="12"/>
        <v>9395396.3800000008</v>
      </c>
      <c r="I735" s="5">
        <v>205039.63</v>
      </c>
      <c r="J735" s="5"/>
      <c r="K735" s="5">
        <v>9600436.0099999998</v>
      </c>
      <c r="L735" s="5"/>
      <c r="M735" s="5">
        <v>5650620.5</v>
      </c>
      <c r="N735" s="5">
        <v>1025533.66</v>
      </c>
      <c r="O735" s="5"/>
      <c r="P735" s="5">
        <v>195633.54</v>
      </c>
      <c r="Q735" s="5"/>
      <c r="R735" s="5"/>
      <c r="S735" s="5"/>
      <c r="T735" s="5"/>
      <c r="U735" s="5"/>
      <c r="V735" s="5">
        <v>41096.74</v>
      </c>
      <c r="W735" s="5">
        <v>995264.8</v>
      </c>
      <c r="X735" s="5">
        <v>75954.59</v>
      </c>
      <c r="Y735" s="5">
        <v>885899.3</v>
      </c>
      <c r="Z735" s="5">
        <v>525393.25</v>
      </c>
      <c r="AA735" s="5"/>
      <c r="AB735" s="5"/>
      <c r="AC735" s="5"/>
    </row>
    <row r="736" spans="1:29" x14ac:dyDescent="0.2">
      <c r="A736" s="7">
        <v>4</v>
      </c>
      <c r="B736" s="4">
        <v>126512870</v>
      </c>
      <c r="C736" s="4" t="s">
        <v>646</v>
      </c>
      <c r="D736" s="4" t="s">
        <v>115</v>
      </c>
      <c r="E736" s="5">
        <v>2136671.15</v>
      </c>
      <c r="F736" s="5">
        <v>2398186.15</v>
      </c>
      <c r="G736" s="5">
        <v>222792.51</v>
      </c>
      <c r="H736" s="5">
        <f t="shared" si="12"/>
        <v>4757649.8099999996</v>
      </c>
      <c r="I736" s="5"/>
      <c r="J736" s="5">
        <v>4000</v>
      </c>
      <c r="K736" s="5">
        <v>4761649.8099999996</v>
      </c>
      <c r="L736" s="5"/>
      <c r="M736" s="5">
        <v>2136671.15</v>
      </c>
      <c r="N736" s="5"/>
      <c r="O736" s="5"/>
      <c r="P736" s="5"/>
      <c r="Q736" s="5"/>
      <c r="R736" s="5"/>
      <c r="S736" s="5"/>
      <c r="T736" s="5"/>
      <c r="U736" s="5">
        <v>1018651.29</v>
      </c>
      <c r="V736" s="5"/>
      <c r="W736" s="5">
        <v>1237632.1200000001</v>
      </c>
      <c r="X736" s="5"/>
      <c r="Y736" s="5">
        <v>141902.74</v>
      </c>
      <c r="Z736" s="5"/>
      <c r="AA736" s="5"/>
      <c r="AB736" s="5"/>
      <c r="AC736" s="5"/>
    </row>
    <row r="737" spans="1:29" x14ac:dyDescent="0.2">
      <c r="A737" s="7">
        <v>4</v>
      </c>
      <c r="B737" s="4">
        <v>129544907</v>
      </c>
      <c r="C737" s="4" t="s">
        <v>810</v>
      </c>
      <c r="D737" s="4" t="s">
        <v>119</v>
      </c>
      <c r="E737" s="5">
        <v>1537786</v>
      </c>
      <c r="F737" s="5">
        <v>708245</v>
      </c>
      <c r="G737" s="5">
        <v>16230</v>
      </c>
      <c r="H737" s="5">
        <f t="shared" si="12"/>
        <v>2262261</v>
      </c>
      <c r="I737" s="5"/>
      <c r="J737" s="5">
        <v>71391</v>
      </c>
      <c r="K737" s="5">
        <v>2333652</v>
      </c>
      <c r="L737" s="5"/>
      <c r="M737" s="5">
        <v>1226505</v>
      </c>
      <c r="N737" s="5">
        <v>311281</v>
      </c>
      <c r="O737" s="5"/>
      <c r="P737" s="5"/>
      <c r="Q737" s="5"/>
      <c r="R737" s="5"/>
      <c r="S737" s="5"/>
      <c r="T737" s="5"/>
      <c r="U737" s="5"/>
      <c r="V737" s="5"/>
      <c r="W737" s="5">
        <v>576899</v>
      </c>
      <c r="X737" s="5">
        <v>53456</v>
      </c>
      <c r="Y737" s="5"/>
      <c r="Z737" s="5">
        <v>77890</v>
      </c>
      <c r="AA737" s="5"/>
      <c r="AB737" s="5"/>
      <c r="AC737" s="5"/>
    </row>
    <row r="738" spans="1:29" x14ac:dyDescent="0.2">
      <c r="A738" s="7">
        <v>4</v>
      </c>
      <c r="B738" s="4">
        <v>105620001</v>
      </c>
      <c r="C738" s="4" t="s">
        <v>693</v>
      </c>
      <c r="D738" s="4" t="s">
        <v>510</v>
      </c>
      <c r="E738" s="5">
        <v>2055202.46</v>
      </c>
      <c r="F738" s="5">
        <v>1139601.03</v>
      </c>
      <c r="G738" s="5">
        <v>44250.82</v>
      </c>
      <c r="H738" s="5">
        <f t="shared" si="12"/>
        <v>3239054.31</v>
      </c>
      <c r="I738" s="5"/>
      <c r="J738" s="5">
        <v>74737.5</v>
      </c>
      <c r="K738" s="5">
        <v>3313791.81</v>
      </c>
      <c r="L738" s="5"/>
      <c r="M738" s="5">
        <v>1739679.04</v>
      </c>
      <c r="N738" s="5">
        <v>293642.15000000002</v>
      </c>
      <c r="O738" s="5"/>
      <c r="P738" s="5">
        <v>12454.04</v>
      </c>
      <c r="Q738" s="5"/>
      <c r="R738" s="5">
        <v>9427.23</v>
      </c>
      <c r="S738" s="5"/>
      <c r="T738" s="5"/>
      <c r="U738" s="5">
        <v>2900</v>
      </c>
      <c r="V738" s="5">
        <v>240444.88</v>
      </c>
      <c r="W738" s="5">
        <v>434033.29</v>
      </c>
      <c r="X738" s="5">
        <v>62826.12</v>
      </c>
      <c r="Y738" s="5">
        <v>27164.84</v>
      </c>
      <c r="Z738" s="5">
        <v>315612.64</v>
      </c>
      <c r="AA738" s="5"/>
      <c r="AB738" s="5">
        <v>56619.26</v>
      </c>
      <c r="AC738" s="5"/>
    </row>
    <row r="739" spans="1:29" x14ac:dyDescent="0.2">
      <c r="A739" s="7">
        <v>4</v>
      </c>
      <c r="B739" s="4">
        <v>107653040</v>
      </c>
      <c r="C739" s="4" t="s">
        <v>691</v>
      </c>
      <c r="D739" s="4" t="s">
        <v>516</v>
      </c>
      <c r="E739" s="5">
        <v>1960453</v>
      </c>
      <c r="F739" s="5">
        <v>1552129</v>
      </c>
      <c r="G739" s="5"/>
      <c r="H739" s="5">
        <f t="shared" si="12"/>
        <v>3512582</v>
      </c>
      <c r="I739" s="5">
        <v>79622</v>
      </c>
      <c r="J739" s="5"/>
      <c r="K739" s="5">
        <v>3592204</v>
      </c>
      <c r="L739" s="5"/>
      <c r="M739" s="5">
        <v>1725627</v>
      </c>
      <c r="N739" s="5">
        <v>193090</v>
      </c>
      <c r="O739" s="5">
        <v>41736</v>
      </c>
      <c r="P739" s="5"/>
      <c r="Q739" s="5"/>
      <c r="R739" s="5"/>
      <c r="S739" s="5"/>
      <c r="T739" s="5"/>
      <c r="U739" s="5">
        <v>4847</v>
      </c>
      <c r="V739" s="5">
        <v>92709</v>
      </c>
      <c r="W739" s="5">
        <v>417163</v>
      </c>
      <c r="X739" s="5">
        <v>42396</v>
      </c>
      <c r="Y739" s="5">
        <v>489144</v>
      </c>
      <c r="Z739" s="5">
        <v>327487</v>
      </c>
      <c r="AA739" s="5"/>
      <c r="AB739" s="5"/>
      <c r="AC739" s="5">
        <v>178383</v>
      </c>
    </row>
    <row r="740" spans="1:29" x14ac:dyDescent="0.2">
      <c r="A740" s="7">
        <v>4</v>
      </c>
      <c r="B740" s="4">
        <v>112673300</v>
      </c>
      <c r="C740" s="4" t="s">
        <v>714</v>
      </c>
      <c r="D740" s="4" t="s">
        <v>19</v>
      </c>
      <c r="E740" s="5">
        <v>687148.91</v>
      </c>
      <c r="F740" s="5">
        <v>809467.47</v>
      </c>
      <c r="G740" s="5">
        <v>73108.72</v>
      </c>
      <c r="H740" s="5">
        <f t="shared" si="12"/>
        <v>1569725.0999999999</v>
      </c>
      <c r="I740" s="5"/>
      <c r="J740" s="5"/>
      <c r="K740" s="5">
        <v>1569725.1</v>
      </c>
      <c r="L740" s="5"/>
      <c r="M740" s="5">
        <v>369321.14</v>
      </c>
      <c r="N740" s="5">
        <v>192025.43</v>
      </c>
      <c r="O740" s="5">
        <v>125802.34</v>
      </c>
      <c r="P740" s="5"/>
      <c r="Q740" s="5"/>
      <c r="R740" s="5"/>
      <c r="S740" s="5"/>
      <c r="T740" s="5"/>
      <c r="U740" s="5">
        <v>181844.93</v>
      </c>
      <c r="V740" s="5">
        <v>115749.82</v>
      </c>
      <c r="W740" s="5">
        <v>466872.72</v>
      </c>
      <c r="X740" s="5"/>
      <c r="Y740" s="5">
        <v>45000</v>
      </c>
      <c r="Z740" s="5"/>
      <c r="AA740" s="5"/>
      <c r="AB740" s="5"/>
      <c r="AC740" s="5"/>
    </row>
    <row r="741" spans="1:29" x14ac:dyDescent="0.2">
      <c r="A741" s="7">
        <v>4</v>
      </c>
      <c r="B741" s="4">
        <v>134677866</v>
      </c>
      <c r="C741" s="4" t="s">
        <v>811</v>
      </c>
      <c r="D741" s="4" t="s">
        <v>19</v>
      </c>
      <c r="E741" s="5">
        <v>4298266</v>
      </c>
      <c r="F741" s="5">
        <v>2253058</v>
      </c>
      <c r="G741" s="5">
        <v>21917</v>
      </c>
      <c r="H741" s="5">
        <f t="shared" si="12"/>
        <v>6573241</v>
      </c>
      <c r="I741" s="5"/>
      <c r="J741" s="5">
        <v>148538</v>
      </c>
      <c r="K741" s="5">
        <v>6721779</v>
      </c>
      <c r="L741" s="5"/>
      <c r="M741" s="5">
        <v>3395856</v>
      </c>
      <c r="N741" s="5">
        <v>902410</v>
      </c>
      <c r="O741" s="5"/>
      <c r="P741" s="5"/>
      <c r="Q741" s="5"/>
      <c r="R741" s="5"/>
      <c r="S741" s="5"/>
      <c r="T741" s="5"/>
      <c r="U741" s="5"/>
      <c r="V741" s="5"/>
      <c r="W741" s="5">
        <v>158249</v>
      </c>
      <c r="X741" s="5">
        <v>87841</v>
      </c>
      <c r="Y741" s="5"/>
      <c r="Z741" s="5">
        <v>658780</v>
      </c>
      <c r="AA741" s="5">
        <v>83352</v>
      </c>
      <c r="AB741" s="5">
        <v>1264836</v>
      </c>
      <c r="AC741" s="5"/>
    </row>
    <row r="742" spans="1:29" x14ac:dyDescent="0.2">
      <c r="A742" s="7">
        <v>4</v>
      </c>
      <c r="B742" s="4">
        <v>112673500</v>
      </c>
      <c r="C742" s="4" t="s">
        <v>721</v>
      </c>
      <c r="D742" s="4" t="s">
        <v>19</v>
      </c>
      <c r="E742" s="5">
        <v>5048296</v>
      </c>
      <c r="F742" s="5">
        <v>3721300</v>
      </c>
      <c r="G742" s="5">
        <v>70635</v>
      </c>
      <c r="H742" s="5">
        <f t="shared" si="12"/>
        <v>8840231</v>
      </c>
      <c r="I742" s="5"/>
      <c r="J742" s="5"/>
      <c r="K742" s="5">
        <v>8840231</v>
      </c>
      <c r="L742" s="5"/>
      <c r="M742" s="5">
        <v>4202095</v>
      </c>
      <c r="N742" s="5">
        <v>846201</v>
      </c>
      <c r="O742" s="5"/>
      <c r="P742" s="5"/>
      <c r="Q742" s="5"/>
      <c r="R742" s="5"/>
      <c r="S742" s="5"/>
      <c r="T742" s="5"/>
      <c r="U742" s="5">
        <v>86893</v>
      </c>
      <c r="V742" s="5">
        <v>511682</v>
      </c>
      <c r="W742" s="5">
        <v>550505</v>
      </c>
      <c r="X742" s="5">
        <v>79131</v>
      </c>
      <c r="Y742" s="5">
        <v>34317</v>
      </c>
      <c r="Z742" s="5">
        <v>770002</v>
      </c>
      <c r="AA742" s="5">
        <v>31739</v>
      </c>
      <c r="AB742" s="5">
        <v>1266702</v>
      </c>
      <c r="AC742" s="5">
        <v>390329</v>
      </c>
    </row>
    <row r="743" spans="1:29" x14ac:dyDescent="0.2">
      <c r="A743" s="7">
        <v>4</v>
      </c>
      <c r="B743" s="4">
        <v>181677919</v>
      </c>
      <c r="C743" s="4" t="s">
        <v>728</v>
      </c>
      <c r="D743" s="4" t="s">
        <v>19</v>
      </c>
      <c r="E743" s="5">
        <v>6225367</v>
      </c>
      <c r="F743" s="5">
        <v>3808609</v>
      </c>
      <c r="G743" s="5">
        <v>192223</v>
      </c>
      <c r="H743" s="5">
        <f t="shared" si="12"/>
        <v>10226199</v>
      </c>
      <c r="I743" s="5">
        <v>315340</v>
      </c>
      <c r="J743" s="5">
        <v>13845</v>
      </c>
      <c r="K743" s="5">
        <v>10555384</v>
      </c>
      <c r="L743" s="5"/>
      <c r="M743" s="5">
        <v>4606775</v>
      </c>
      <c r="N743" s="5">
        <v>1044982</v>
      </c>
      <c r="O743" s="5"/>
      <c r="P743" s="5">
        <v>568318</v>
      </c>
      <c r="Q743" s="5"/>
      <c r="R743" s="5"/>
      <c r="S743" s="5">
        <v>5292</v>
      </c>
      <c r="T743" s="5"/>
      <c r="U743" s="5">
        <v>621952</v>
      </c>
      <c r="V743" s="5">
        <v>441900</v>
      </c>
      <c r="W743" s="5">
        <v>923795</v>
      </c>
      <c r="X743" s="5">
        <v>74990</v>
      </c>
      <c r="Y743" s="5">
        <v>141209</v>
      </c>
      <c r="Z743" s="5">
        <v>1356595</v>
      </c>
      <c r="AA743" s="5">
        <v>75886</v>
      </c>
      <c r="AB743" s="5">
        <v>172282</v>
      </c>
      <c r="AC743" s="5"/>
    </row>
    <row r="744" spans="1:29" x14ac:dyDescent="0.2">
      <c r="A744" s="7">
        <v>4</v>
      </c>
      <c r="B744" s="4">
        <v>189670676</v>
      </c>
      <c r="C744" s="4" t="s">
        <v>812</v>
      </c>
      <c r="D744" s="4" t="s">
        <v>19</v>
      </c>
      <c r="E744" s="5">
        <v>1441535.39</v>
      </c>
      <c r="F744" s="5">
        <v>1710862.42</v>
      </c>
      <c r="G744" s="5">
        <v>7661.84</v>
      </c>
      <c r="H744" s="5">
        <f t="shared" si="12"/>
        <v>3160059.6499999994</v>
      </c>
      <c r="I744" s="5">
        <v>50842.5</v>
      </c>
      <c r="J744" s="5">
        <v>30134.76</v>
      </c>
      <c r="K744" s="5">
        <v>3241036.91</v>
      </c>
      <c r="L744" s="5"/>
      <c r="M744" s="5">
        <v>1239360.3400000001</v>
      </c>
      <c r="N744" s="5">
        <v>202175.05</v>
      </c>
      <c r="O744" s="5"/>
      <c r="P744" s="5"/>
      <c r="Q744" s="5"/>
      <c r="R744" s="5"/>
      <c r="S744" s="5"/>
      <c r="T744" s="5"/>
      <c r="U744" s="5">
        <v>130722.32</v>
      </c>
      <c r="V744" s="5">
        <v>443738.19</v>
      </c>
      <c r="W744" s="5">
        <v>267129.83</v>
      </c>
      <c r="X744" s="5">
        <v>74852.52</v>
      </c>
      <c r="Y744" s="5">
        <v>111628.45</v>
      </c>
      <c r="Z744" s="5">
        <v>154293.03</v>
      </c>
      <c r="AA744" s="5"/>
      <c r="AB744" s="5"/>
      <c r="AC744" s="5">
        <v>528498.07999999996</v>
      </c>
    </row>
    <row r="745" spans="1:29" x14ac:dyDescent="0.2">
      <c r="A745" s="7">
        <v>6</v>
      </c>
      <c r="B745" s="4">
        <v>103022956</v>
      </c>
      <c r="C745" s="4" t="s">
        <v>734</v>
      </c>
      <c r="D745" s="4" t="s">
        <v>504</v>
      </c>
      <c r="E745" s="5"/>
      <c r="F745" s="5">
        <v>95936</v>
      </c>
      <c r="G745" s="5">
        <v>279</v>
      </c>
      <c r="H745" s="5">
        <f t="shared" si="12"/>
        <v>96215</v>
      </c>
      <c r="I745" s="5">
        <v>1600010</v>
      </c>
      <c r="J745" s="5"/>
      <c r="K745" s="5">
        <v>1696225</v>
      </c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>
        <v>51594</v>
      </c>
      <c r="X745" s="5"/>
      <c r="Y745" s="5"/>
      <c r="Z745" s="5">
        <v>44342</v>
      </c>
      <c r="AA745" s="5"/>
      <c r="AB745" s="5"/>
      <c r="AC745" s="5"/>
    </row>
    <row r="746" spans="1:29" x14ac:dyDescent="0.2">
      <c r="A746" s="7">
        <v>6</v>
      </c>
      <c r="B746" s="4">
        <v>103028225</v>
      </c>
      <c r="C746" s="4" t="s">
        <v>821</v>
      </c>
      <c r="D746" s="4" t="s">
        <v>504</v>
      </c>
      <c r="E746" s="5"/>
      <c r="F746" s="5">
        <v>186682</v>
      </c>
      <c r="G746" s="5"/>
      <c r="H746" s="5">
        <f t="shared" si="12"/>
        <v>186682</v>
      </c>
      <c r="I746" s="5"/>
      <c r="J746" s="5">
        <v>157295</v>
      </c>
      <c r="K746" s="5">
        <v>343977</v>
      </c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>
        <v>19807</v>
      </c>
      <c r="X746" s="5"/>
      <c r="Y746" s="5"/>
      <c r="Z746" s="5">
        <v>166875</v>
      </c>
      <c r="AA746" s="5"/>
      <c r="AB746" s="5"/>
      <c r="AC746" s="5"/>
    </row>
    <row r="747" spans="1:29" x14ac:dyDescent="0.2">
      <c r="A747" s="7">
        <v>6</v>
      </c>
      <c r="B747" s="4">
        <v>103028255</v>
      </c>
      <c r="C747" s="4" t="s">
        <v>822</v>
      </c>
      <c r="D747" s="4" t="s">
        <v>504</v>
      </c>
      <c r="E747" s="5"/>
      <c r="F747" s="5">
        <v>131385.1</v>
      </c>
      <c r="G747" s="5"/>
      <c r="H747" s="5">
        <f t="shared" si="12"/>
        <v>131385.1</v>
      </c>
      <c r="I747" s="5">
        <v>286056.21000000002</v>
      </c>
      <c r="J747" s="5"/>
      <c r="K747" s="5">
        <v>417441.31</v>
      </c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>
        <v>10871.32</v>
      </c>
      <c r="X747" s="5"/>
      <c r="Y747" s="5">
        <v>2506.8000000000002</v>
      </c>
      <c r="Z747" s="5">
        <v>118006.98</v>
      </c>
      <c r="AA747" s="5"/>
      <c r="AB747" s="5"/>
      <c r="AC747" s="5"/>
    </row>
    <row r="748" spans="1:29" x14ac:dyDescent="0.2">
      <c r="A748" s="7">
        <v>6</v>
      </c>
      <c r="B748" s="4">
        <v>112281315</v>
      </c>
      <c r="C748" s="4" t="s">
        <v>737</v>
      </c>
      <c r="D748" s="4" t="s">
        <v>18</v>
      </c>
      <c r="E748" s="5">
        <v>759049.86</v>
      </c>
      <c r="F748" s="5">
        <v>296017.51</v>
      </c>
      <c r="G748" s="5"/>
      <c r="H748" s="5">
        <f t="shared" si="12"/>
        <v>1055067.3700000001</v>
      </c>
      <c r="I748" s="5"/>
      <c r="J748" s="5">
        <v>185405</v>
      </c>
      <c r="K748" s="5">
        <v>1240472.3700000001</v>
      </c>
      <c r="L748" s="5"/>
      <c r="M748" s="5"/>
      <c r="N748" s="5">
        <v>759049.86</v>
      </c>
      <c r="O748" s="5"/>
      <c r="P748" s="5"/>
      <c r="Q748" s="5"/>
      <c r="R748" s="5"/>
      <c r="S748" s="5"/>
      <c r="T748" s="5"/>
      <c r="U748" s="5"/>
      <c r="V748" s="5"/>
      <c r="W748" s="5">
        <v>40612.39</v>
      </c>
      <c r="X748" s="5">
        <v>555.85</v>
      </c>
      <c r="Y748" s="5"/>
      <c r="Z748" s="5">
        <v>254849.27</v>
      </c>
      <c r="AA748" s="5"/>
      <c r="AB748" s="5"/>
      <c r="AC748" s="5"/>
    </row>
    <row r="749" spans="1:29" x14ac:dyDescent="0.2">
      <c r="A749" s="7">
        <v>6</v>
      </c>
      <c r="B749" s="4">
        <v>113363705</v>
      </c>
      <c r="C749" s="4" t="s">
        <v>735</v>
      </c>
      <c r="D749" s="4" t="s">
        <v>20</v>
      </c>
      <c r="E749" s="5">
        <v>271063.24</v>
      </c>
      <c r="F749" s="5">
        <v>79351.75</v>
      </c>
      <c r="G749" s="5"/>
      <c r="H749" s="5">
        <f t="shared" si="12"/>
        <v>350414.99</v>
      </c>
      <c r="I749" s="5"/>
      <c r="J749" s="5"/>
      <c r="K749" s="5">
        <v>350414.99</v>
      </c>
      <c r="L749" s="5"/>
      <c r="M749" s="5">
        <v>271063.24</v>
      </c>
      <c r="N749" s="5"/>
      <c r="O749" s="5"/>
      <c r="P749" s="5"/>
      <c r="Q749" s="5"/>
      <c r="R749" s="5"/>
      <c r="S749" s="5"/>
      <c r="T749" s="5"/>
      <c r="U749" s="5"/>
      <c r="V749" s="5">
        <v>2279</v>
      </c>
      <c r="W749" s="5">
        <v>23400.94</v>
      </c>
      <c r="X749" s="5"/>
      <c r="Y749" s="5">
        <v>4679.1499999999996</v>
      </c>
      <c r="Z749" s="5">
        <v>48992.66</v>
      </c>
      <c r="AA749" s="5"/>
      <c r="AB749" s="5"/>
      <c r="AC749" s="5"/>
    </row>
    <row r="750" spans="1:29" x14ac:dyDescent="0.2">
      <c r="A750" s="7">
        <v>6</v>
      </c>
      <c r="B750" s="4">
        <v>112679205</v>
      </c>
      <c r="C750" s="4" t="s">
        <v>736</v>
      </c>
      <c r="D750" s="4" t="s">
        <v>19</v>
      </c>
      <c r="E750" s="5">
        <v>404830.31</v>
      </c>
      <c r="F750" s="5">
        <v>339055.47</v>
      </c>
      <c r="G750" s="5"/>
      <c r="H750" s="5">
        <f t="shared" si="12"/>
        <v>743885.78</v>
      </c>
      <c r="I750" s="5"/>
      <c r="J750" s="5"/>
      <c r="K750" s="5">
        <v>743885.78</v>
      </c>
      <c r="L750" s="5"/>
      <c r="M750" s="5">
        <v>404830.31</v>
      </c>
      <c r="N750" s="5"/>
      <c r="O750" s="5"/>
      <c r="P750" s="5"/>
      <c r="Q750" s="5"/>
      <c r="R750" s="5"/>
      <c r="S750" s="5"/>
      <c r="T750" s="5"/>
      <c r="U750" s="5">
        <v>106666.75</v>
      </c>
      <c r="V750" s="5"/>
      <c r="W750" s="5">
        <v>172953.81</v>
      </c>
      <c r="X750" s="5"/>
      <c r="Y750" s="5"/>
      <c r="Z750" s="5">
        <v>59434.91</v>
      </c>
      <c r="AA750" s="5"/>
      <c r="AB750" s="5"/>
      <c r="AC750" s="5"/>
    </row>
    <row r="752" spans="1:29" x14ac:dyDescent="0.2">
      <c r="A752" s="8"/>
      <c r="B752" s="6"/>
      <c r="C752" s="9" t="s">
        <v>545</v>
      </c>
      <c r="D752" s="6"/>
      <c r="E752" s="10">
        <f t="shared" ref="E752:G752" si="13">SUMIF($A2:$A750,"=1",E2:E750)</f>
        <v>14902305540.370003</v>
      </c>
      <c r="F752" s="10">
        <f t="shared" si="13"/>
        <v>7011817067.909997</v>
      </c>
      <c r="G752" s="10">
        <f t="shared" si="13"/>
        <v>434329217.09999979</v>
      </c>
      <c r="H752" s="10">
        <f t="shared" ref="H752:J752" si="14">SUMIF($A2:$A750,"=1",H2:H750)</f>
        <v>22348451825.380009</v>
      </c>
      <c r="I752" s="10">
        <f t="shared" si="14"/>
        <v>35528941.629999988</v>
      </c>
      <c r="J752" s="10">
        <f t="shared" si="14"/>
        <v>3180267109.5799999</v>
      </c>
      <c r="K752" s="10">
        <f>SUMIF($A2:$A750,"=1",K2:K750)</f>
        <v>25564247876.589989</v>
      </c>
      <c r="L752" s="10"/>
      <c r="M752" s="10">
        <f t="shared" ref="M752:AC752" si="15">SUMIF($A2:$A750,"=1",M2:M750)</f>
        <v>10356775776.15</v>
      </c>
      <c r="N752" s="10">
        <f t="shared" si="15"/>
        <v>3461058239.7599993</v>
      </c>
      <c r="O752" s="10">
        <f t="shared" si="15"/>
        <v>620827201.36000049</v>
      </c>
      <c r="P752" s="10">
        <f t="shared" si="15"/>
        <v>290796435.22999996</v>
      </c>
      <c r="Q752" s="10">
        <f t="shared" si="15"/>
        <v>4440583.9799999967</v>
      </c>
      <c r="R752" s="10">
        <f t="shared" si="15"/>
        <v>5621707.3199999994</v>
      </c>
      <c r="S752" s="10">
        <f t="shared" si="15"/>
        <v>27458178.909999996</v>
      </c>
      <c r="T752" s="10">
        <f t="shared" si="15"/>
        <v>135327417.66</v>
      </c>
      <c r="U752" s="10">
        <f t="shared" si="15"/>
        <v>718576896.61000037</v>
      </c>
      <c r="V752" s="10">
        <f t="shared" si="15"/>
        <v>671621923.38000011</v>
      </c>
      <c r="W752" s="10">
        <f t="shared" si="15"/>
        <v>1380646238.3500009</v>
      </c>
      <c r="X752" s="10">
        <f t="shared" si="15"/>
        <v>266770676.14999989</v>
      </c>
      <c r="Y752" s="10">
        <f t="shared" si="15"/>
        <v>293699340.45999986</v>
      </c>
      <c r="Z752" s="10">
        <f t="shared" si="15"/>
        <v>2005358373.0599985</v>
      </c>
      <c r="AA752" s="10">
        <f t="shared" si="15"/>
        <v>1324501921.6800001</v>
      </c>
      <c r="AB752" s="10">
        <f t="shared" si="15"/>
        <v>317945304.12999994</v>
      </c>
      <c r="AC752" s="10">
        <f t="shared" si="15"/>
        <v>32696394.09</v>
      </c>
    </row>
    <row r="753" spans="1:29" x14ac:dyDescent="0.2">
      <c r="A753" s="8"/>
      <c r="B753" s="6"/>
      <c r="C753" s="9" t="s">
        <v>765</v>
      </c>
      <c r="D753" s="6"/>
      <c r="E753" s="10">
        <f t="shared" ref="E753:G753" si="16">SUMIF($A2:$A750,"=3",E2:E750)</f>
        <v>313965707.15000004</v>
      </c>
      <c r="F753" s="10">
        <f t="shared" si="16"/>
        <v>199366833.73999995</v>
      </c>
      <c r="G753" s="10">
        <f t="shared" si="16"/>
        <v>2978091.3699999992</v>
      </c>
      <c r="H753" s="10">
        <f t="shared" ref="H753:J753" si="17">SUMIF($A2:$A750,"=3",H2:H750)</f>
        <v>516310632.25999993</v>
      </c>
      <c r="I753" s="10">
        <f t="shared" si="17"/>
        <v>3048166.64</v>
      </c>
      <c r="J753" s="10">
        <f t="shared" si="17"/>
        <v>29928860.149999999</v>
      </c>
      <c r="K753" s="10">
        <f>SUMIF($A2:$A750,"=3",K2:K750)</f>
        <v>549287659.04999983</v>
      </c>
      <c r="L753" s="10"/>
      <c r="M753" s="10">
        <f t="shared" ref="M753:AC753" si="18">SUMIF($A2:$A750,"=3",M2:M750)</f>
        <v>68488833.719999999</v>
      </c>
      <c r="N753" s="10">
        <f t="shared" si="18"/>
        <v>14947719.409999996</v>
      </c>
      <c r="O753" s="10">
        <f t="shared" si="18"/>
        <v>187425003.65999988</v>
      </c>
      <c r="P753" s="10">
        <f t="shared" si="18"/>
        <v>3159032.5699999994</v>
      </c>
      <c r="Q753" s="10">
        <f t="shared" si="18"/>
        <v>0</v>
      </c>
      <c r="R753" s="10">
        <f t="shared" si="18"/>
        <v>39942048.290000007</v>
      </c>
      <c r="S753" s="10">
        <f t="shared" si="18"/>
        <v>3069.5</v>
      </c>
      <c r="T753" s="10">
        <f t="shared" si="18"/>
        <v>0</v>
      </c>
      <c r="U753" s="10">
        <f t="shared" si="18"/>
        <v>23863979.5</v>
      </c>
      <c r="V753" s="10">
        <f t="shared" si="18"/>
        <v>12109269.210000001</v>
      </c>
      <c r="W753" s="10">
        <f t="shared" si="18"/>
        <v>48707615.690000005</v>
      </c>
      <c r="X753" s="10">
        <f t="shared" si="18"/>
        <v>3554697.1700000004</v>
      </c>
      <c r="Y753" s="10">
        <f t="shared" si="18"/>
        <v>17202084.040000003</v>
      </c>
      <c r="Z753" s="10">
        <f t="shared" si="18"/>
        <v>75447957.989999995</v>
      </c>
      <c r="AA753" s="10">
        <f t="shared" si="18"/>
        <v>6426044.2600000007</v>
      </c>
      <c r="AB753" s="10">
        <f t="shared" si="18"/>
        <v>10888996.019999998</v>
      </c>
      <c r="AC753" s="10">
        <f t="shared" si="18"/>
        <v>1166189.8599999999</v>
      </c>
    </row>
    <row r="754" spans="1:29" x14ac:dyDescent="0.2">
      <c r="A754" s="8"/>
      <c r="B754" s="6"/>
      <c r="C754" s="9" t="s">
        <v>766</v>
      </c>
      <c r="D754" s="6"/>
      <c r="E754" s="10">
        <f t="shared" ref="E754:G754" si="19">SUMIF($A2:$A750,"=4",E2:E750)</f>
        <v>829424082.02999985</v>
      </c>
      <c r="F754" s="10">
        <f t="shared" si="19"/>
        <v>565274913.85999978</v>
      </c>
      <c r="G754" s="10">
        <f t="shared" si="19"/>
        <v>24771496.890000001</v>
      </c>
      <c r="H754" s="10">
        <f t="shared" ref="H754:J754" si="20">SUMIF($A2:$A750,"=4",H2:H750)</f>
        <v>1419470492.78</v>
      </c>
      <c r="I754" s="10">
        <f t="shared" si="20"/>
        <v>39261556.70000001</v>
      </c>
      <c r="J754" s="10">
        <f t="shared" si="20"/>
        <v>42338173.829999998</v>
      </c>
      <c r="K754" s="10">
        <f>SUMIF($A2:$A750,"=4",K2:K750)</f>
        <v>1501070223.3099992</v>
      </c>
      <c r="L754" s="10"/>
      <c r="M754" s="10">
        <f t="shared" ref="M754:AC754" si="21">SUMIF($A2:$A750,"=4",M2:M750)</f>
        <v>677284090.58000004</v>
      </c>
      <c r="N754" s="10">
        <f t="shared" si="21"/>
        <v>143122603.97999999</v>
      </c>
      <c r="O754" s="10">
        <f t="shared" si="21"/>
        <v>430139.78</v>
      </c>
      <c r="P754" s="10">
        <f t="shared" si="21"/>
        <v>8313913.830000001</v>
      </c>
      <c r="Q754" s="10">
        <f t="shared" si="21"/>
        <v>0</v>
      </c>
      <c r="R754" s="10">
        <f t="shared" si="21"/>
        <v>9427.23</v>
      </c>
      <c r="S754" s="10">
        <f t="shared" si="21"/>
        <v>64535.43</v>
      </c>
      <c r="T754" s="10">
        <f t="shared" si="21"/>
        <v>199371.2</v>
      </c>
      <c r="U754" s="10">
        <f t="shared" si="21"/>
        <v>62478001.849999994</v>
      </c>
      <c r="V754" s="10">
        <f t="shared" si="21"/>
        <v>37249033.459999993</v>
      </c>
      <c r="W754" s="10">
        <f t="shared" si="21"/>
        <v>205485231.63</v>
      </c>
      <c r="X754" s="10">
        <f t="shared" si="21"/>
        <v>12474768.58</v>
      </c>
      <c r="Y754" s="10">
        <f t="shared" si="21"/>
        <v>55012588.910000004</v>
      </c>
      <c r="Z754" s="10">
        <f t="shared" si="21"/>
        <v>162932933.72999996</v>
      </c>
      <c r="AA754" s="10">
        <f t="shared" si="21"/>
        <v>4606764.9800000004</v>
      </c>
      <c r="AB754" s="10">
        <f t="shared" si="21"/>
        <v>19820223.450000003</v>
      </c>
      <c r="AC754" s="10">
        <f t="shared" si="21"/>
        <v>5215367.2699999996</v>
      </c>
    </row>
    <row r="755" spans="1:29" x14ac:dyDescent="0.2">
      <c r="A755" s="8"/>
      <c r="B755" s="6"/>
      <c r="C755" s="9" t="s">
        <v>767</v>
      </c>
      <c r="D755" s="6"/>
      <c r="E755" s="10">
        <f t="shared" ref="E755:G755" si="22">SUMIF($A2:$A750,"=6",E2:E750)</f>
        <v>1434943.41</v>
      </c>
      <c r="F755" s="10">
        <f t="shared" si="22"/>
        <v>1128427.83</v>
      </c>
      <c r="G755" s="10">
        <f t="shared" si="22"/>
        <v>279</v>
      </c>
      <c r="H755" s="10">
        <f t="shared" ref="H755:J755" si="23">SUMIF($A2:$A750,"=6",H2:H750)</f>
        <v>2563650.2400000002</v>
      </c>
      <c r="I755" s="10">
        <f t="shared" si="23"/>
        <v>1886066.21</v>
      </c>
      <c r="J755" s="10">
        <f t="shared" si="23"/>
        <v>342700</v>
      </c>
      <c r="K755" s="10">
        <f>SUMIF($A2:$A750,"=6",K2:K750)</f>
        <v>4792416.45</v>
      </c>
      <c r="L755" s="10"/>
      <c r="M755" s="10">
        <f t="shared" ref="M755:AC755" si="24">SUMIF($A2:$A750,"=6",M2:M750)</f>
        <v>675893.55</v>
      </c>
      <c r="N755" s="10">
        <f t="shared" si="24"/>
        <v>759049.86</v>
      </c>
      <c r="O755" s="10">
        <f t="shared" si="24"/>
        <v>0</v>
      </c>
      <c r="P755" s="10">
        <f t="shared" si="24"/>
        <v>0</v>
      </c>
      <c r="Q755" s="10">
        <f t="shared" si="24"/>
        <v>0</v>
      </c>
      <c r="R755" s="10">
        <f t="shared" si="24"/>
        <v>0</v>
      </c>
      <c r="S755" s="10">
        <f t="shared" si="24"/>
        <v>0</v>
      </c>
      <c r="T755" s="10">
        <f t="shared" si="24"/>
        <v>0</v>
      </c>
      <c r="U755" s="10">
        <f t="shared" si="24"/>
        <v>106666.75</v>
      </c>
      <c r="V755" s="10">
        <f t="shared" si="24"/>
        <v>2279</v>
      </c>
      <c r="W755" s="10">
        <f t="shared" si="24"/>
        <v>319239.45999999996</v>
      </c>
      <c r="X755" s="10">
        <f t="shared" si="24"/>
        <v>555.85</v>
      </c>
      <c r="Y755" s="10">
        <f t="shared" si="24"/>
        <v>7185.95</v>
      </c>
      <c r="Z755" s="10">
        <f t="shared" si="24"/>
        <v>692500.82000000007</v>
      </c>
      <c r="AA755" s="10">
        <f t="shared" si="24"/>
        <v>0</v>
      </c>
      <c r="AB755" s="10">
        <f t="shared" si="24"/>
        <v>0</v>
      </c>
      <c r="AC755" s="10">
        <f t="shared" si="24"/>
        <v>0</v>
      </c>
    </row>
    <row r="756" spans="1:29" x14ac:dyDescent="0.2">
      <c r="A756" s="8"/>
      <c r="B756" s="6"/>
      <c r="C756" s="11" t="s">
        <v>738</v>
      </c>
      <c r="D756" s="6"/>
      <c r="E756" s="12">
        <f t="shared" ref="E756:G756" si="25">SUM(E752:E755)</f>
        <v>16047130272.960003</v>
      </c>
      <c r="F756" s="12">
        <f t="shared" si="25"/>
        <v>7777587243.3399963</v>
      </c>
      <c r="G756" s="12">
        <f t="shared" si="25"/>
        <v>462079084.35999978</v>
      </c>
      <c r="H756" s="12">
        <f t="shared" ref="H756:J756" si="26">SUM(H752:H755)</f>
        <v>24286796600.660007</v>
      </c>
      <c r="I756" s="12">
        <f t="shared" si="26"/>
        <v>79724731.179999992</v>
      </c>
      <c r="J756" s="12">
        <f t="shared" si="26"/>
        <v>3252876843.5599999</v>
      </c>
      <c r="K756" s="12">
        <f>SUM(K752:K755)</f>
        <v>27619398175.399986</v>
      </c>
      <c r="L756" s="12"/>
      <c r="M756" s="12">
        <f t="shared" ref="M756:AC756" si="27">SUM(M752:M755)</f>
        <v>11103224593.999998</v>
      </c>
      <c r="N756" s="12">
        <f t="shared" si="27"/>
        <v>3619887613.0099993</v>
      </c>
      <c r="O756" s="12">
        <f t="shared" si="27"/>
        <v>808682344.80000031</v>
      </c>
      <c r="P756" s="12">
        <f t="shared" si="27"/>
        <v>302269381.62999994</v>
      </c>
      <c r="Q756" s="12">
        <f t="shared" si="27"/>
        <v>4440583.9799999967</v>
      </c>
      <c r="R756" s="12">
        <f t="shared" si="27"/>
        <v>45573182.840000004</v>
      </c>
      <c r="S756" s="12">
        <f t="shared" si="27"/>
        <v>27525783.839999996</v>
      </c>
      <c r="T756" s="12">
        <f t="shared" si="27"/>
        <v>135526788.85999998</v>
      </c>
      <c r="U756" s="12">
        <f t="shared" si="27"/>
        <v>805025544.7100004</v>
      </c>
      <c r="V756" s="12">
        <f t="shared" si="27"/>
        <v>720982505.05000019</v>
      </c>
      <c r="W756" s="12">
        <f t="shared" si="27"/>
        <v>1635158325.1300011</v>
      </c>
      <c r="X756" s="12">
        <f t="shared" si="27"/>
        <v>282800697.74999988</v>
      </c>
      <c r="Y756" s="12">
        <f t="shared" si="27"/>
        <v>365921199.3599999</v>
      </c>
      <c r="Z756" s="12">
        <f t="shared" si="27"/>
        <v>2244431765.5999985</v>
      </c>
      <c r="AA756" s="12">
        <f t="shared" si="27"/>
        <v>1335534730.9200001</v>
      </c>
      <c r="AB756" s="12">
        <f t="shared" si="27"/>
        <v>348654523.5999999</v>
      </c>
      <c r="AC756" s="12">
        <f t="shared" si="27"/>
        <v>39077951.219999999</v>
      </c>
    </row>
    <row r="760" spans="1:29" x14ac:dyDescent="0.2">
      <c r="E760" s="14"/>
    </row>
  </sheetData>
  <sortState ref="A2:AC501">
    <sortCondition ref="A2:A501"/>
    <sortCondition ref="D2:D501"/>
    <sortCondition ref="C2:C501"/>
  </sortState>
  <pageMargins left="0.7" right="0.7" top="0.75" bottom="0.75" header="0.3" footer="0.3"/>
  <pageSetup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10.1640625" style="20" bestFit="1" customWidth="1"/>
    <col min="2" max="2" width="27.5" style="20" bestFit="1" customWidth="1"/>
    <col min="3" max="3" width="13.83203125" style="20" bestFit="1" customWidth="1"/>
    <col min="4" max="4" width="13" style="21" bestFit="1" customWidth="1"/>
    <col min="5" max="5" width="13.5" style="21" bestFit="1" customWidth="1"/>
    <col min="6" max="9" width="13.6640625" style="20" customWidth="1"/>
    <col min="10" max="10" width="13.5" style="20" bestFit="1" customWidth="1"/>
    <col min="11" max="11" width="13.6640625" style="20" customWidth="1"/>
    <col min="12" max="12" width="12.6640625" style="20" customWidth="1"/>
    <col min="13" max="13" width="13" style="20" customWidth="1"/>
    <col min="14" max="16384" width="9.33203125" style="20"/>
  </cols>
  <sheetData>
    <row r="1" spans="1:13" ht="56.25" x14ac:dyDescent="0.2">
      <c r="A1" s="15" t="s">
        <v>8</v>
      </c>
      <c r="B1" s="16" t="s">
        <v>545</v>
      </c>
      <c r="C1" s="16" t="s">
        <v>546</v>
      </c>
      <c r="D1" s="17" t="s">
        <v>857</v>
      </c>
      <c r="E1" s="17" t="s">
        <v>858</v>
      </c>
      <c r="F1" s="18" t="s">
        <v>849</v>
      </c>
      <c r="G1" s="18" t="s">
        <v>850</v>
      </c>
      <c r="H1" s="19" t="s">
        <v>851</v>
      </c>
      <c r="I1" s="18" t="s">
        <v>852</v>
      </c>
      <c r="J1" s="19" t="s">
        <v>853</v>
      </c>
      <c r="K1" s="19" t="s">
        <v>854</v>
      </c>
      <c r="L1" s="18" t="s">
        <v>855</v>
      </c>
      <c r="M1" s="18" t="s">
        <v>856</v>
      </c>
    </row>
    <row r="2" spans="1:13" x14ac:dyDescent="0.2">
      <c r="A2" s="20">
        <v>112011103</v>
      </c>
      <c r="B2" s="20" t="s">
        <v>324</v>
      </c>
      <c r="C2" s="20" t="s">
        <v>17</v>
      </c>
      <c r="D2" s="21">
        <v>2127.3870000000002</v>
      </c>
      <c r="E2" s="21">
        <v>2440.0540000000001</v>
      </c>
      <c r="F2" s="22">
        <v>6153.12</v>
      </c>
      <c r="G2" s="22">
        <v>3273.74</v>
      </c>
      <c r="H2" s="22">
        <v>368.62</v>
      </c>
      <c r="I2" s="22">
        <v>9795.49</v>
      </c>
      <c r="J2" s="22">
        <v>0</v>
      </c>
      <c r="K2" s="22">
        <v>1442.02</v>
      </c>
      <c r="L2" s="22">
        <v>11237.51</v>
      </c>
      <c r="M2" s="22">
        <v>6373.35</v>
      </c>
    </row>
    <row r="3" spans="1:13" x14ac:dyDescent="0.2">
      <c r="A3" s="20">
        <v>112011603</v>
      </c>
      <c r="B3" s="20" t="s">
        <v>325</v>
      </c>
      <c r="C3" s="20" t="s">
        <v>17</v>
      </c>
      <c r="D3" s="21">
        <v>4039.5880000000002</v>
      </c>
      <c r="E3" s="21">
        <v>4733.4579999999996</v>
      </c>
      <c r="F3" s="22">
        <v>7148.86</v>
      </c>
      <c r="G3" s="22">
        <v>2972.7</v>
      </c>
      <c r="H3" s="22">
        <v>173.61</v>
      </c>
      <c r="I3" s="22">
        <v>10295.17</v>
      </c>
      <c r="J3" s="22">
        <v>0</v>
      </c>
      <c r="K3" s="22">
        <v>2709.05</v>
      </c>
      <c r="L3" s="22">
        <v>13004.22</v>
      </c>
      <c r="M3" s="22">
        <v>6767.37</v>
      </c>
    </row>
    <row r="4" spans="1:13" x14ac:dyDescent="0.2">
      <c r="A4" s="20">
        <v>112013054</v>
      </c>
      <c r="B4" s="20" t="s">
        <v>326</v>
      </c>
      <c r="C4" s="20" t="s">
        <v>17</v>
      </c>
      <c r="D4" s="21">
        <v>1193.9459999999999</v>
      </c>
      <c r="E4" s="21">
        <v>1416.7090000000001</v>
      </c>
      <c r="F4" s="22">
        <v>7267.23</v>
      </c>
      <c r="G4" s="22">
        <v>3776.67</v>
      </c>
      <c r="H4" s="22">
        <v>374.31</v>
      </c>
      <c r="I4" s="22">
        <v>11418.2</v>
      </c>
      <c r="J4" s="22">
        <v>0.72</v>
      </c>
      <c r="K4" s="22">
        <v>1337.28</v>
      </c>
      <c r="L4" s="22">
        <v>12756.21</v>
      </c>
      <c r="M4" s="22">
        <v>7615.98</v>
      </c>
    </row>
    <row r="5" spans="1:13" x14ac:dyDescent="0.2">
      <c r="A5" s="20">
        <v>112013753</v>
      </c>
      <c r="B5" s="20" t="s">
        <v>327</v>
      </c>
      <c r="C5" s="20" t="s">
        <v>17</v>
      </c>
      <c r="D5" s="21">
        <v>3043.9050000000002</v>
      </c>
      <c r="E5" s="21">
        <v>3571.64</v>
      </c>
      <c r="F5" s="22">
        <v>9271.1200000000008</v>
      </c>
      <c r="G5" s="22">
        <v>5050.01</v>
      </c>
      <c r="H5" s="22">
        <v>307.02999999999997</v>
      </c>
      <c r="I5" s="22">
        <v>14628.15</v>
      </c>
      <c r="J5" s="22">
        <v>0</v>
      </c>
      <c r="K5" s="22">
        <v>1893.09</v>
      </c>
      <c r="L5" s="22">
        <v>16521.240000000002</v>
      </c>
      <c r="M5" s="22">
        <v>9451.17</v>
      </c>
    </row>
    <row r="6" spans="1:13" x14ac:dyDescent="0.2">
      <c r="A6" s="20">
        <v>112015203</v>
      </c>
      <c r="B6" s="20" t="s">
        <v>328</v>
      </c>
      <c r="C6" s="20" t="s">
        <v>17</v>
      </c>
      <c r="D6" s="21">
        <v>2148.6709999999998</v>
      </c>
      <c r="E6" s="21">
        <v>2526.9659999999999</v>
      </c>
      <c r="F6" s="22">
        <v>7452.33</v>
      </c>
      <c r="G6" s="22">
        <v>3182.03</v>
      </c>
      <c r="H6" s="22">
        <v>192.21</v>
      </c>
      <c r="I6" s="22">
        <v>10826.57</v>
      </c>
      <c r="J6" s="22">
        <v>0</v>
      </c>
      <c r="K6" s="22">
        <v>1270.46</v>
      </c>
      <c r="L6" s="22">
        <v>12097.03</v>
      </c>
      <c r="M6" s="22">
        <v>7081.46</v>
      </c>
    </row>
    <row r="7" spans="1:13" x14ac:dyDescent="0.2">
      <c r="A7" s="20">
        <v>112018523</v>
      </c>
      <c r="B7" s="20" t="s">
        <v>329</v>
      </c>
      <c r="C7" s="20" t="s">
        <v>17</v>
      </c>
      <c r="D7" s="21">
        <v>1735.3979999999999</v>
      </c>
      <c r="E7" s="21">
        <v>2017.864</v>
      </c>
      <c r="F7" s="22">
        <v>7457.04</v>
      </c>
      <c r="G7" s="22">
        <v>4484.53</v>
      </c>
      <c r="H7" s="22">
        <v>399.56</v>
      </c>
      <c r="I7" s="22">
        <v>12341.12</v>
      </c>
      <c r="J7" s="22">
        <v>0</v>
      </c>
      <c r="K7" s="22">
        <v>855.98</v>
      </c>
      <c r="L7" s="22">
        <v>13197.1</v>
      </c>
      <c r="M7" s="22">
        <v>8021.49</v>
      </c>
    </row>
    <row r="8" spans="1:13" x14ac:dyDescent="0.2">
      <c r="A8" s="20">
        <v>103020603</v>
      </c>
      <c r="B8" s="20" t="s">
        <v>146</v>
      </c>
      <c r="C8" s="20" t="s">
        <v>504</v>
      </c>
      <c r="D8" s="21">
        <v>1029.72</v>
      </c>
      <c r="E8" s="21">
        <v>1209.857</v>
      </c>
      <c r="F8" s="22">
        <v>9080.69</v>
      </c>
      <c r="G8" s="22">
        <v>5678.93</v>
      </c>
      <c r="H8" s="22">
        <v>516.72</v>
      </c>
      <c r="I8" s="22">
        <v>15276.34</v>
      </c>
      <c r="J8" s="22">
        <v>0</v>
      </c>
      <c r="K8" s="22">
        <v>2215.39</v>
      </c>
      <c r="L8" s="22">
        <v>17491.73</v>
      </c>
      <c r="M8" s="22">
        <v>10068.39</v>
      </c>
    </row>
    <row r="9" spans="1:13" x14ac:dyDescent="0.2">
      <c r="A9" s="20">
        <v>103020753</v>
      </c>
      <c r="B9" s="20" t="s">
        <v>147</v>
      </c>
      <c r="C9" s="20" t="s">
        <v>504</v>
      </c>
      <c r="D9" s="21">
        <v>1576.2170000000001</v>
      </c>
      <c r="E9" s="21">
        <v>1817.414</v>
      </c>
      <c r="F9" s="22">
        <v>8315.1</v>
      </c>
      <c r="G9" s="22">
        <v>4427.1499999999996</v>
      </c>
      <c r="H9" s="22">
        <v>531.16999999999996</v>
      </c>
      <c r="I9" s="22">
        <v>13273.42</v>
      </c>
      <c r="J9" s="22">
        <v>0</v>
      </c>
      <c r="K9" s="22">
        <v>1651.7</v>
      </c>
      <c r="L9" s="22">
        <v>14925.12</v>
      </c>
      <c r="M9" s="22">
        <v>9054.02</v>
      </c>
    </row>
    <row r="10" spans="1:13" x14ac:dyDescent="0.2">
      <c r="A10" s="20">
        <v>103021102</v>
      </c>
      <c r="B10" s="20" t="s">
        <v>149</v>
      </c>
      <c r="C10" s="20" t="s">
        <v>504</v>
      </c>
      <c r="D10" s="21">
        <v>4237.4930000000004</v>
      </c>
      <c r="E10" s="21">
        <v>4992.665</v>
      </c>
      <c r="F10" s="22">
        <v>7286.34</v>
      </c>
      <c r="G10" s="22">
        <v>4328.7</v>
      </c>
      <c r="H10" s="22">
        <v>304.67</v>
      </c>
      <c r="I10" s="22">
        <v>11919.72</v>
      </c>
      <c r="J10" s="22">
        <v>8.83</v>
      </c>
      <c r="K10" s="22">
        <v>1693.43</v>
      </c>
      <c r="L10" s="22">
        <v>13621.97</v>
      </c>
      <c r="M10" s="22">
        <v>7741.88</v>
      </c>
    </row>
    <row r="11" spans="1:13" x14ac:dyDescent="0.2">
      <c r="A11" s="20">
        <v>103021252</v>
      </c>
      <c r="B11" s="20" t="s">
        <v>150</v>
      </c>
      <c r="C11" s="20" t="s">
        <v>504</v>
      </c>
      <c r="D11" s="21">
        <v>4661.6319999999996</v>
      </c>
      <c r="E11" s="21">
        <v>5399.4939999999997</v>
      </c>
      <c r="F11" s="22">
        <v>8355.74</v>
      </c>
      <c r="G11" s="22">
        <v>4316.05</v>
      </c>
      <c r="H11" s="22">
        <v>326.58</v>
      </c>
      <c r="I11" s="22">
        <v>12998.37</v>
      </c>
      <c r="J11" s="22">
        <v>40.83</v>
      </c>
      <c r="K11" s="22">
        <v>1655.95</v>
      </c>
      <c r="L11" s="22">
        <v>14695.15</v>
      </c>
      <c r="M11" s="22">
        <v>8955.02</v>
      </c>
    </row>
    <row r="12" spans="1:13" x14ac:dyDescent="0.2">
      <c r="A12" s="20">
        <v>103021453</v>
      </c>
      <c r="B12" s="20" t="s">
        <v>151</v>
      </c>
      <c r="C12" s="20" t="s">
        <v>504</v>
      </c>
      <c r="D12" s="21">
        <v>1255.712</v>
      </c>
      <c r="E12" s="21">
        <v>1469.1279999999999</v>
      </c>
      <c r="F12" s="22">
        <v>9126.8700000000008</v>
      </c>
      <c r="G12" s="22">
        <v>4304.2700000000004</v>
      </c>
      <c r="H12" s="22">
        <v>516.91999999999996</v>
      </c>
      <c r="I12" s="22">
        <v>13948.05</v>
      </c>
      <c r="J12" s="22">
        <v>61.48</v>
      </c>
      <c r="K12" s="22">
        <v>1367.91</v>
      </c>
      <c r="L12" s="22">
        <v>15377.45</v>
      </c>
      <c r="M12" s="22">
        <v>8949.36</v>
      </c>
    </row>
    <row r="13" spans="1:13" x14ac:dyDescent="0.2">
      <c r="A13" s="20">
        <v>103021603</v>
      </c>
      <c r="B13" s="20" t="s">
        <v>152</v>
      </c>
      <c r="C13" s="20" t="s">
        <v>504</v>
      </c>
      <c r="D13" s="21">
        <v>1483.5540000000001</v>
      </c>
      <c r="E13" s="21">
        <v>1734.242</v>
      </c>
      <c r="F13" s="22">
        <v>9968.5400000000009</v>
      </c>
      <c r="G13" s="22">
        <v>5343.04</v>
      </c>
      <c r="H13" s="22">
        <v>363.23</v>
      </c>
      <c r="I13" s="22">
        <v>15674.8</v>
      </c>
      <c r="J13" s="22">
        <v>39.92</v>
      </c>
      <c r="K13" s="22">
        <v>4.47</v>
      </c>
      <c r="L13" s="22">
        <v>15719.2</v>
      </c>
      <c r="M13" s="22">
        <v>10286.9</v>
      </c>
    </row>
    <row r="14" spans="1:13" x14ac:dyDescent="0.2">
      <c r="A14" s="20">
        <v>103021752</v>
      </c>
      <c r="B14" s="20" t="s">
        <v>153</v>
      </c>
      <c r="C14" s="20" t="s">
        <v>504</v>
      </c>
      <c r="D14" s="21">
        <v>3508.65</v>
      </c>
      <c r="E14" s="21">
        <v>4121.0320000000002</v>
      </c>
      <c r="F14" s="22">
        <v>8662.5499999999993</v>
      </c>
      <c r="G14" s="22">
        <v>4536.66</v>
      </c>
      <c r="H14" s="22">
        <v>412.56</v>
      </c>
      <c r="I14" s="22">
        <v>13611.77</v>
      </c>
      <c r="J14" s="22">
        <v>2.94</v>
      </c>
      <c r="K14" s="22">
        <v>1542.94</v>
      </c>
      <c r="L14" s="22">
        <v>15157.66</v>
      </c>
      <c r="M14" s="22">
        <v>9050.44</v>
      </c>
    </row>
    <row r="15" spans="1:13" x14ac:dyDescent="0.2">
      <c r="A15" s="20">
        <v>103021903</v>
      </c>
      <c r="B15" s="20" t="s">
        <v>154</v>
      </c>
      <c r="C15" s="20" t="s">
        <v>504</v>
      </c>
      <c r="D15" s="21">
        <v>915.06100000000004</v>
      </c>
      <c r="E15" s="21">
        <v>1060.454</v>
      </c>
      <c r="F15" s="22">
        <v>10204.23</v>
      </c>
      <c r="G15" s="22">
        <v>4230.04</v>
      </c>
      <c r="H15" s="22">
        <v>373.51</v>
      </c>
      <c r="I15" s="22">
        <v>14807.78</v>
      </c>
      <c r="J15" s="22">
        <v>0</v>
      </c>
      <c r="K15" s="22">
        <v>146.65</v>
      </c>
      <c r="L15" s="22">
        <v>14954.43</v>
      </c>
      <c r="M15" s="22">
        <v>9393.9599999999991</v>
      </c>
    </row>
    <row r="16" spans="1:13" x14ac:dyDescent="0.2">
      <c r="A16" s="20">
        <v>103022103</v>
      </c>
      <c r="B16" s="20" t="s">
        <v>155</v>
      </c>
      <c r="C16" s="20" t="s">
        <v>504</v>
      </c>
      <c r="D16" s="21">
        <v>690.15899999999999</v>
      </c>
      <c r="E16" s="21">
        <v>805.98500000000001</v>
      </c>
      <c r="F16" s="22">
        <v>9162.67</v>
      </c>
      <c r="G16" s="22">
        <v>5921.1</v>
      </c>
      <c r="H16" s="22">
        <v>535.23</v>
      </c>
      <c r="I16" s="22">
        <v>15619</v>
      </c>
      <c r="J16" s="22">
        <v>160.09</v>
      </c>
      <c r="K16" s="22">
        <v>1506.82</v>
      </c>
      <c r="L16" s="22">
        <v>17285.91</v>
      </c>
      <c r="M16" s="22">
        <v>9691.58</v>
      </c>
    </row>
    <row r="17" spans="1:13" x14ac:dyDescent="0.2">
      <c r="A17" s="20">
        <v>103022253</v>
      </c>
      <c r="B17" s="20" t="s">
        <v>156</v>
      </c>
      <c r="C17" s="20" t="s">
        <v>504</v>
      </c>
      <c r="D17" s="21">
        <v>1976.7570000000001</v>
      </c>
      <c r="E17" s="21">
        <v>2324.683</v>
      </c>
      <c r="F17" s="22">
        <v>8062.81</v>
      </c>
      <c r="G17" s="22">
        <v>5342.01</v>
      </c>
      <c r="H17" s="22">
        <v>264.18</v>
      </c>
      <c r="I17" s="22">
        <v>13669.01</v>
      </c>
      <c r="J17" s="22">
        <v>19.47</v>
      </c>
      <c r="K17" s="22">
        <v>1816.23</v>
      </c>
      <c r="L17" s="22">
        <v>15504.7</v>
      </c>
      <c r="M17" s="22">
        <v>8979.4599999999991</v>
      </c>
    </row>
    <row r="18" spans="1:13" x14ac:dyDescent="0.2">
      <c r="A18" s="20">
        <v>103022503</v>
      </c>
      <c r="B18" s="20" t="s">
        <v>157</v>
      </c>
      <c r="C18" s="20" t="s">
        <v>504</v>
      </c>
      <c r="D18" s="21">
        <v>766.41399999999999</v>
      </c>
      <c r="E18" s="21">
        <v>895.80100000000004</v>
      </c>
      <c r="F18" s="22">
        <v>12709.59</v>
      </c>
      <c r="G18" s="22">
        <v>4185.76</v>
      </c>
      <c r="H18" s="22">
        <v>25.61</v>
      </c>
      <c r="I18" s="22">
        <v>16920.96</v>
      </c>
      <c r="J18" s="22">
        <v>0</v>
      </c>
      <c r="K18" s="22">
        <v>1899.99</v>
      </c>
      <c r="L18" s="22">
        <v>18820.95</v>
      </c>
      <c r="M18" s="22">
        <v>10745.41</v>
      </c>
    </row>
    <row r="19" spans="1:13" x14ac:dyDescent="0.2">
      <c r="A19" s="20">
        <v>103022803</v>
      </c>
      <c r="B19" s="20" t="s">
        <v>158</v>
      </c>
      <c r="C19" s="20" t="s">
        <v>504</v>
      </c>
      <c r="D19" s="21">
        <v>1929.5129999999999</v>
      </c>
      <c r="E19" s="21">
        <v>2203.806</v>
      </c>
      <c r="F19" s="22">
        <v>8541.5499999999993</v>
      </c>
      <c r="G19" s="22">
        <v>4515.7700000000004</v>
      </c>
      <c r="H19" s="22">
        <v>210.22</v>
      </c>
      <c r="I19" s="22">
        <v>13267.54</v>
      </c>
      <c r="J19" s="22">
        <v>0</v>
      </c>
      <c r="K19" s="22">
        <v>1390.28</v>
      </c>
      <c r="L19" s="22">
        <v>14657.82</v>
      </c>
      <c r="M19" s="22">
        <v>7994.73</v>
      </c>
    </row>
    <row r="20" spans="1:13" x14ac:dyDescent="0.2">
      <c r="A20" s="20">
        <v>103023153</v>
      </c>
      <c r="B20" s="20" t="s">
        <v>159</v>
      </c>
      <c r="C20" s="20" t="s">
        <v>504</v>
      </c>
      <c r="D20" s="21">
        <v>2445.2170000000001</v>
      </c>
      <c r="E20" s="21">
        <v>2901.317</v>
      </c>
      <c r="F20" s="22">
        <v>8799.0400000000009</v>
      </c>
      <c r="G20" s="22">
        <v>4410.01</v>
      </c>
      <c r="H20" s="22">
        <v>393.52</v>
      </c>
      <c r="I20" s="22">
        <v>13602.57</v>
      </c>
      <c r="J20" s="22">
        <v>0</v>
      </c>
      <c r="K20" s="22">
        <v>1011</v>
      </c>
      <c r="L20" s="22">
        <v>14613.58</v>
      </c>
      <c r="M20" s="22">
        <v>8645.24</v>
      </c>
    </row>
    <row r="21" spans="1:13" x14ac:dyDescent="0.2">
      <c r="A21" s="20">
        <v>103023912</v>
      </c>
      <c r="B21" s="20" t="s">
        <v>160</v>
      </c>
      <c r="C21" s="20" t="s">
        <v>504</v>
      </c>
      <c r="D21" s="21">
        <v>4367.3990000000003</v>
      </c>
      <c r="E21" s="21">
        <v>5142.4620000000004</v>
      </c>
      <c r="F21" s="22">
        <v>11059.76</v>
      </c>
      <c r="G21" s="22">
        <v>5483.16</v>
      </c>
      <c r="H21" s="22">
        <v>476.81</v>
      </c>
      <c r="I21" s="22">
        <v>17019.72</v>
      </c>
      <c r="J21" s="22">
        <v>161.41</v>
      </c>
      <c r="K21" s="22">
        <v>1126.95</v>
      </c>
      <c r="L21" s="22">
        <v>18308.080000000002</v>
      </c>
      <c r="M21" s="22">
        <v>11878.87</v>
      </c>
    </row>
    <row r="22" spans="1:13" x14ac:dyDescent="0.2">
      <c r="A22" s="20">
        <v>103024102</v>
      </c>
      <c r="B22" s="20" t="s">
        <v>161</v>
      </c>
      <c r="C22" s="20" t="s">
        <v>504</v>
      </c>
      <c r="D22" s="21">
        <v>3830.3589999999999</v>
      </c>
      <c r="E22" s="21">
        <v>4551.9380000000001</v>
      </c>
      <c r="F22" s="22">
        <v>10774.38</v>
      </c>
      <c r="G22" s="22">
        <v>4622.16</v>
      </c>
      <c r="H22" s="22">
        <v>312.26</v>
      </c>
      <c r="I22" s="22">
        <v>15708.8</v>
      </c>
      <c r="J22" s="22">
        <v>0</v>
      </c>
      <c r="K22" s="22">
        <v>1048.55</v>
      </c>
      <c r="L22" s="22">
        <v>16757.349999999999</v>
      </c>
      <c r="M22" s="22">
        <v>10612.31</v>
      </c>
    </row>
    <row r="23" spans="1:13" x14ac:dyDescent="0.2">
      <c r="A23" s="20">
        <v>103024603</v>
      </c>
      <c r="B23" s="20" t="s">
        <v>162</v>
      </c>
      <c r="C23" s="20" t="s">
        <v>504</v>
      </c>
      <c r="D23" s="21">
        <v>3132.7869999999998</v>
      </c>
      <c r="E23" s="21">
        <v>3660.0749999999998</v>
      </c>
      <c r="F23" s="22">
        <v>7609.47</v>
      </c>
      <c r="G23" s="22">
        <v>3916.81</v>
      </c>
      <c r="H23" s="22">
        <v>332.73</v>
      </c>
      <c r="I23" s="22">
        <v>11859.02</v>
      </c>
      <c r="J23" s="22">
        <v>0</v>
      </c>
      <c r="K23" s="22">
        <v>1885.01</v>
      </c>
      <c r="L23" s="22">
        <v>13744.03</v>
      </c>
      <c r="M23" s="22">
        <v>8059.92</v>
      </c>
    </row>
    <row r="24" spans="1:13" x14ac:dyDescent="0.2">
      <c r="A24" s="20">
        <v>103024753</v>
      </c>
      <c r="B24" s="20" t="s">
        <v>163</v>
      </c>
      <c r="C24" s="20" t="s">
        <v>504</v>
      </c>
      <c r="D24" s="21">
        <v>2641.0540000000001</v>
      </c>
      <c r="E24" s="21">
        <v>3061.8429999999998</v>
      </c>
      <c r="F24" s="22">
        <v>7754.34</v>
      </c>
      <c r="G24" s="22">
        <v>3882.61</v>
      </c>
      <c r="H24" s="22">
        <v>217.79</v>
      </c>
      <c r="I24" s="22">
        <v>11854.74</v>
      </c>
      <c r="J24" s="22">
        <v>0</v>
      </c>
      <c r="K24" s="22">
        <v>1190.48</v>
      </c>
      <c r="L24" s="22">
        <v>13045.22</v>
      </c>
      <c r="M24" s="22">
        <v>7296.59</v>
      </c>
    </row>
    <row r="25" spans="1:13" x14ac:dyDescent="0.2">
      <c r="A25" s="20">
        <v>103025002</v>
      </c>
      <c r="B25" s="20" t="s">
        <v>164</v>
      </c>
      <c r="C25" s="20" t="s">
        <v>504</v>
      </c>
      <c r="D25" s="21">
        <v>2063.7240000000002</v>
      </c>
      <c r="E25" s="21">
        <v>2364.7539999999999</v>
      </c>
      <c r="F25" s="22">
        <v>8640.39</v>
      </c>
      <c r="G25" s="22">
        <v>5220.1400000000003</v>
      </c>
      <c r="H25" s="22">
        <v>413.94</v>
      </c>
      <c r="I25" s="22">
        <v>14274.46</v>
      </c>
      <c r="J25" s="22">
        <v>0</v>
      </c>
      <c r="K25" s="22">
        <v>2397.91</v>
      </c>
      <c r="L25" s="22">
        <v>16672.38</v>
      </c>
      <c r="M25" s="22">
        <v>9457.51</v>
      </c>
    </row>
    <row r="26" spans="1:13" x14ac:dyDescent="0.2">
      <c r="A26" s="20">
        <v>103026002</v>
      </c>
      <c r="B26" s="20" t="s">
        <v>165</v>
      </c>
      <c r="C26" s="20" t="s">
        <v>504</v>
      </c>
      <c r="D26" s="21">
        <v>3979.299</v>
      </c>
      <c r="E26" s="21">
        <v>4645.924</v>
      </c>
      <c r="F26" s="22">
        <v>8415.61</v>
      </c>
      <c r="G26" s="22">
        <v>4024.07</v>
      </c>
      <c r="H26" s="22">
        <v>206.4</v>
      </c>
      <c r="I26" s="22">
        <v>12646.08</v>
      </c>
      <c r="J26" s="22">
        <v>0</v>
      </c>
      <c r="K26" s="22">
        <v>1840.46</v>
      </c>
      <c r="L26" s="22">
        <v>14486.54</v>
      </c>
      <c r="M26" s="22">
        <v>6882.18</v>
      </c>
    </row>
    <row r="27" spans="1:13" x14ac:dyDescent="0.2">
      <c r="A27" s="20">
        <v>103026303</v>
      </c>
      <c r="B27" s="20" t="s">
        <v>166</v>
      </c>
      <c r="C27" s="20" t="s">
        <v>504</v>
      </c>
      <c r="D27" s="21">
        <v>2973.6619999999998</v>
      </c>
      <c r="E27" s="21">
        <v>3528.5509999999999</v>
      </c>
      <c r="F27" s="22">
        <v>10311.67</v>
      </c>
      <c r="G27" s="22">
        <v>5483.14</v>
      </c>
      <c r="H27" s="22">
        <v>430.22</v>
      </c>
      <c r="I27" s="22">
        <v>16225.02</v>
      </c>
      <c r="J27" s="22">
        <v>98.82</v>
      </c>
      <c r="K27" s="22">
        <v>2628.28</v>
      </c>
      <c r="L27" s="22">
        <v>18952.11</v>
      </c>
      <c r="M27" s="22">
        <v>11036.01</v>
      </c>
    </row>
    <row r="28" spans="1:13" x14ac:dyDescent="0.2">
      <c r="A28" s="20">
        <v>103026343</v>
      </c>
      <c r="B28" s="20" t="s">
        <v>167</v>
      </c>
      <c r="C28" s="20" t="s">
        <v>504</v>
      </c>
      <c r="D28" s="21">
        <v>3848.2910000000002</v>
      </c>
      <c r="E28" s="21">
        <v>4518.8010000000004</v>
      </c>
      <c r="F28" s="22">
        <v>8217.4599999999991</v>
      </c>
      <c r="G28" s="22">
        <v>4262.26</v>
      </c>
      <c r="H28" s="22">
        <v>424.96</v>
      </c>
      <c r="I28" s="22">
        <v>12904.68</v>
      </c>
      <c r="J28" s="22">
        <v>0</v>
      </c>
      <c r="K28" s="22">
        <v>3200.3</v>
      </c>
      <c r="L28" s="22">
        <v>16104.98</v>
      </c>
      <c r="M28" s="22">
        <v>8776.64</v>
      </c>
    </row>
    <row r="29" spans="1:13" x14ac:dyDescent="0.2">
      <c r="A29" s="20">
        <v>103026402</v>
      </c>
      <c r="B29" s="20" t="s">
        <v>168</v>
      </c>
      <c r="C29" s="20" t="s">
        <v>504</v>
      </c>
      <c r="D29" s="21">
        <v>5284.1639999999998</v>
      </c>
      <c r="E29" s="21">
        <v>6056.9009999999998</v>
      </c>
      <c r="F29" s="22">
        <v>8410.66</v>
      </c>
      <c r="G29" s="22">
        <v>4190.28</v>
      </c>
      <c r="H29" s="22">
        <v>423.1</v>
      </c>
      <c r="I29" s="22">
        <v>13024.04</v>
      </c>
      <c r="J29" s="22">
        <v>0</v>
      </c>
      <c r="K29" s="22">
        <v>1951.46</v>
      </c>
      <c r="L29" s="22">
        <v>14975.49</v>
      </c>
      <c r="M29" s="22">
        <v>9672.9599999999991</v>
      </c>
    </row>
    <row r="30" spans="1:13" x14ac:dyDescent="0.2">
      <c r="A30" s="20">
        <v>103026852</v>
      </c>
      <c r="B30" s="20" t="s">
        <v>169</v>
      </c>
      <c r="C30" s="20" t="s">
        <v>504</v>
      </c>
      <c r="D30" s="21">
        <v>8336.2620000000006</v>
      </c>
      <c r="E30" s="21">
        <v>9548.4040000000005</v>
      </c>
      <c r="F30" s="22">
        <v>8570.9500000000007</v>
      </c>
      <c r="G30" s="22">
        <v>4240.6099999999997</v>
      </c>
      <c r="H30" s="22">
        <v>363.09</v>
      </c>
      <c r="I30" s="22">
        <v>13174.65</v>
      </c>
      <c r="J30" s="22">
        <v>21.09</v>
      </c>
      <c r="K30" s="22">
        <v>2111.06</v>
      </c>
      <c r="L30" s="22">
        <v>15306.81</v>
      </c>
      <c r="M30" s="22">
        <v>9383.77</v>
      </c>
    </row>
    <row r="31" spans="1:13" x14ac:dyDescent="0.2">
      <c r="A31" s="20">
        <v>103026902</v>
      </c>
      <c r="B31" s="20" t="s">
        <v>171</v>
      </c>
      <c r="C31" s="20" t="s">
        <v>504</v>
      </c>
      <c r="D31" s="21">
        <v>4302.4690000000001</v>
      </c>
      <c r="E31" s="21">
        <v>5079.1850000000004</v>
      </c>
      <c r="F31" s="22">
        <v>8489.33</v>
      </c>
      <c r="G31" s="22">
        <v>4171.8900000000003</v>
      </c>
      <c r="H31" s="22">
        <v>344.01</v>
      </c>
      <c r="I31" s="22">
        <v>13005.24</v>
      </c>
      <c r="J31" s="22">
        <v>4.67</v>
      </c>
      <c r="K31" s="22">
        <v>2515.42</v>
      </c>
      <c r="L31" s="22">
        <v>15525.33</v>
      </c>
      <c r="M31" s="22">
        <v>8777.9500000000007</v>
      </c>
    </row>
    <row r="32" spans="1:13" x14ac:dyDescent="0.2">
      <c r="A32" s="20">
        <v>103026873</v>
      </c>
      <c r="B32" s="20" t="s">
        <v>170</v>
      </c>
      <c r="C32" s="20" t="s">
        <v>504</v>
      </c>
      <c r="D32" s="21">
        <v>1257.4649999999999</v>
      </c>
      <c r="E32" s="21">
        <v>1458.5050000000001</v>
      </c>
      <c r="F32" s="22">
        <v>9812.07</v>
      </c>
      <c r="G32" s="22">
        <v>4509.1099999999997</v>
      </c>
      <c r="H32" s="22">
        <v>374.44</v>
      </c>
      <c r="I32" s="22">
        <v>14695.62</v>
      </c>
      <c r="J32" s="22">
        <v>40.44</v>
      </c>
      <c r="K32" s="22">
        <v>727.35</v>
      </c>
      <c r="L32" s="22">
        <v>15463.42</v>
      </c>
      <c r="M32" s="22">
        <v>9672.11</v>
      </c>
    </row>
    <row r="33" spans="1:13" x14ac:dyDescent="0.2">
      <c r="A33" s="20">
        <v>103027352</v>
      </c>
      <c r="B33" s="20" t="s">
        <v>172</v>
      </c>
      <c r="C33" s="20" t="s">
        <v>504</v>
      </c>
      <c r="D33" s="21">
        <v>4695.0050000000001</v>
      </c>
      <c r="E33" s="21">
        <v>5549.7160000000003</v>
      </c>
      <c r="F33" s="22">
        <v>10370.33</v>
      </c>
      <c r="G33" s="22">
        <v>4971.41</v>
      </c>
      <c r="H33" s="22">
        <v>259.16000000000003</v>
      </c>
      <c r="I33" s="22">
        <v>15600.9</v>
      </c>
      <c r="J33" s="22">
        <v>0</v>
      </c>
      <c r="K33" s="22">
        <v>948.55</v>
      </c>
      <c r="L33" s="22">
        <v>16549.45</v>
      </c>
      <c r="M33" s="22">
        <v>9809.08</v>
      </c>
    </row>
    <row r="34" spans="1:13" x14ac:dyDescent="0.2">
      <c r="A34" s="20">
        <v>103021003</v>
      </c>
      <c r="B34" s="20" t="s">
        <v>148</v>
      </c>
      <c r="C34" s="20" t="s">
        <v>504</v>
      </c>
      <c r="D34" s="21">
        <v>4716.0159999999996</v>
      </c>
      <c r="E34" s="21">
        <v>5423.3779999999997</v>
      </c>
      <c r="F34" s="22">
        <v>7731.75</v>
      </c>
      <c r="G34" s="22">
        <v>3629.11</v>
      </c>
      <c r="H34" s="22">
        <v>304.08</v>
      </c>
      <c r="I34" s="22">
        <v>11664.93</v>
      </c>
      <c r="J34" s="22">
        <v>41.31</v>
      </c>
      <c r="K34" s="22">
        <v>1908.66</v>
      </c>
      <c r="L34" s="22">
        <v>13614.9</v>
      </c>
      <c r="M34" s="22">
        <v>8189.35</v>
      </c>
    </row>
    <row r="35" spans="1:13" x14ac:dyDescent="0.2">
      <c r="A35" s="20">
        <v>102027451</v>
      </c>
      <c r="B35" s="20" t="s">
        <v>145</v>
      </c>
      <c r="C35" s="20" t="s">
        <v>504</v>
      </c>
      <c r="D35" s="21">
        <v>28217.994999999999</v>
      </c>
      <c r="E35" s="21">
        <v>32832.409</v>
      </c>
      <c r="F35" s="22">
        <v>11732.8</v>
      </c>
      <c r="G35" s="22">
        <v>6188.68</v>
      </c>
      <c r="H35" s="22">
        <v>189.27</v>
      </c>
      <c r="I35" s="22">
        <v>18110.75</v>
      </c>
      <c r="J35" s="22">
        <v>100.97</v>
      </c>
      <c r="K35" s="22">
        <v>2383.1</v>
      </c>
      <c r="L35" s="22">
        <v>20594.82</v>
      </c>
      <c r="M35" s="22">
        <v>10817.86</v>
      </c>
    </row>
    <row r="36" spans="1:13" x14ac:dyDescent="0.2">
      <c r="A36" s="20">
        <v>103027503</v>
      </c>
      <c r="B36" s="20" t="s">
        <v>173</v>
      </c>
      <c r="C36" s="20" t="s">
        <v>504</v>
      </c>
      <c r="D36" s="21">
        <v>4077.2429999999999</v>
      </c>
      <c r="E36" s="21">
        <v>4821.0240000000003</v>
      </c>
      <c r="F36" s="22">
        <v>7820.22</v>
      </c>
      <c r="G36" s="22">
        <v>3628.1</v>
      </c>
      <c r="H36" s="22">
        <v>276.42</v>
      </c>
      <c r="I36" s="22">
        <v>11724.75</v>
      </c>
      <c r="J36" s="22">
        <v>89.34</v>
      </c>
      <c r="K36" s="22">
        <v>1779.31</v>
      </c>
      <c r="L36" s="22">
        <v>13593.39</v>
      </c>
      <c r="M36" s="22">
        <v>7804.81</v>
      </c>
    </row>
    <row r="37" spans="1:13" x14ac:dyDescent="0.2">
      <c r="A37" s="20">
        <v>103027753</v>
      </c>
      <c r="B37" s="20" t="s">
        <v>174</v>
      </c>
      <c r="C37" s="20" t="s">
        <v>504</v>
      </c>
      <c r="D37" s="21">
        <v>1948.4929999999999</v>
      </c>
      <c r="E37" s="21">
        <v>2228.0230000000001</v>
      </c>
      <c r="F37" s="22">
        <v>10082.719999999999</v>
      </c>
      <c r="G37" s="22">
        <v>6375.23</v>
      </c>
      <c r="H37" s="22">
        <v>719.93</v>
      </c>
      <c r="I37" s="22">
        <v>17177.88</v>
      </c>
      <c r="J37" s="22">
        <v>76.930000000000007</v>
      </c>
      <c r="K37" s="22">
        <v>3917.11</v>
      </c>
      <c r="L37" s="22">
        <v>21171.91</v>
      </c>
      <c r="M37" s="22">
        <v>12137.82</v>
      </c>
    </row>
    <row r="38" spans="1:13" x14ac:dyDescent="0.2">
      <c r="A38" s="20">
        <v>103028203</v>
      </c>
      <c r="B38" s="20" t="s">
        <v>175</v>
      </c>
      <c r="C38" s="20" t="s">
        <v>504</v>
      </c>
      <c r="D38" s="21">
        <v>1055.4590000000001</v>
      </c>
      <c r="E38" s="21">
        <v>1243.9069999999999</v>
      </c>
      <c r="F38" s="22">
        <v>9751.7900000000009</v>
      </c>
      <c r="G38" s="22">
        <v>5898.43</v>
      </c>
      <c r="H38" s="22">
        <v>687.66</v>
      </c>
      <c r="I38" s="22">
        <v>16337.88</v>
      </c>
      <c r="J38" s="22">
        <v>231.65</v>
      </c>
      <c r="K38" s="22">
        <v>1292.2</v>
      </c>
      <c r="L38" s="22">
        <v>17861.73</v>
      </c>
      <c r="M38" s="22">
        <v>11196.64</v>
      </c>
    </row>
    <row r="39" spans="1:13" x14ac:dyDescent="0.2">
      <c r="A39" s="20">
        <v>103028302</v>
      </c>
      <c r="B39" s="20" t="s">
        <v>176</v>
      </c>
      <c r="C39" s="20" t="s">
        <v>504</v>
      </c>
      <c r="D39" s="21">
        <v>4803.9989999999998</v>
      </c>
      <c r="E39" s="21">
        <v>5659.4989999999998</v>
      </c>
      <c r="F39" s="22">
        <v>8363.26</v>
      </c>
      <c r="G39" s="22">
        <v>4520.01</v>
      </c>
      <c r="H39" s="22">
        <v>328.7</v>
      </c>
      <c r="I39" s="22">
        <v>13211.98</v>
      </c>
      <c r="J39" s="22">
        <v>0</v>
      </c>
      <c r="K39" s="22">
        <v>1581.93</v>
      </c>
      <c r="L39" s="22">
        <v>14793.91</v>
      </c>
      <c r="M39" s="22">
        <v>8537.58</v>
      </c>
    </row>
    <row r="40" spans="1:13" x14ac:dyDescent="0.2">
      <c r="A40" s="20">
        <v>103028653</v>
      </c>
      <c r="B40" s="20" t="s">
        <v>177</v>
      </c>
      <c r="C40" s="20" t="s">
        <v>504</v>
      </c>
      <c r="D40" s="21">
        <v>1652.068</v>
      </c>
      <c r="E40" s="21">
        <v>1938.8710000000001</v>
      </c>
      <c r="F40" s="22">
        <v>7000.46</v>
      </c>
      <c r="G40" s="22">
        <v>3589.58</v>
      </c>
      <c r="H40" s="22">
        <v>283.88</v>
      </c>
      <c r="I40" s="22">
        <v>10873.92</v>
      </c>
      <c r="J40" s="22">
        <v>17.97</v>
      </c>
      <c r="K40" s="22">
        <v>803.61</v>
      </c>
      <c r="L40" s="22">
        <v>11695.51</v>
      </c>
      <c r="M40" s="22">
        <v>6809.47</v>
      </c>
    </row>
    <row r="41" spans="1:13" x14ac:dyDescent="0.2">
      <c r="A41" s="20">
        <v>103028703</v>
      </c>
      <c r="B41" s="20" t="s">
        <v>547</v>
      </c>
      <c r="C41" s="20" t="s">
        <v>504</v>
      </c>
      <c r="D41" s="21">
        <v>2749.884</v>
      </c>
      <c r="E41" s="21">
        <v>3060.634</v>
      </c>
      <c r="F41" s="22">
        <v>6443.02</v>
      </c>
      <c r="G41" s="22">
        <v>4355.2</v>
      </c>
      <c r="H41" s="22">
        <v>428.69</v>
      </c>
      <c r="I41" s="22">
        <v>11226.91</v>
      </c>
      <c r="J41" s="22">
        <v>0</v>
      </c>
      <c r="K41" s="22">
        <v>2363</v>
      </c>
      <c r="L41" s="22">
        <v>13589.91</v>
      </c>
      <c r="M41" s="22">
        <v>7494.37</v>
      </c>
    </row>
    <row r="42" spans="1:13" x14ac:dyDescent="0.2">
      <c r="A42" s="20">
        <v>103028753</v>
      </c>
      <c r="B42" s="20" t="s">
        <v>178</v>
      </c>
      <c r="C42" s="20" t="s">
        <v>504</v>
      </c>
      <c r="D42" s="21">
        <v>2079.0329999999999</v>
      </c>
      <c r="E42" s="21">
        <v>2403.4009999999998</v>
      </c>
      <c r="F42" s="22">
        <v>6953.62</v>
      </c>
      <c r="G42" s="22">
        <v>4003.45</v>
      </c>
      <c r="H42" s="22">
        <v>359.64</v>
      </c>
      <c r="I42" s="22">
        <v>11316.71</v>
      </c>
      <c r="J42" s="22">
        <v>0</v>
      </c>
      <c r="K42" s="22">
        <v>1987.71</v>
      </c>
      <c r="L42" s="22">
        <v>13304.42</v>
      </c>
      <c r="M42" s="22">
        <v>7504.26</v>
      </c>
    </row>
    <row r="43" spans="1:13" x14ac:dyDescent="0.2">
      <c r="A43" s="20">
        <v>103028833</v>
      </c>
      <c r="B43" s="20" t="s">
        <v>179</v>
      </c>
      <c r="C43" s="20" t="s">
        <v>504</v>
      </c>
      <c r="D43" s="21">
        <v>1921.605</v>
      </c>
      <c r="E43" s="21">
        <v>2260.4079999999999</v>
      </c>
      <c r="F43" s="22">
        <v>8136.16</v>
      </c>
      <c r="G43" s="22">
        <v>3899.49</v>
      </c>
      <c r="H43" s="22">
        <v>227.56</v>
      </c>
      <c r="I43" s="22">
        <v>12263.21</v>
      </c>
      <c r="J43" s="22">
        <v>0</v>
      </c>
      <c r="K43" s="22">
        <v>1132.95</v>
      </c>
      <c r="L43" s="22">
        <v>13396.16</v>
      </c>
      <c r="M43" s="22">
        <v>8012.14</v>
      </c>
    </row>
    <row r="44" spans="1:13" x14ac:dyDescent="0.2">
      <c r="A44" s="20">
        <v>103028853</v>
      </c>
      <c r="B44" s="20" t="s">
        <v>180</v>
      </c>
      <c r="C44" s="20" t="s">
        <v>504</v>
      </c>
      <c r="D44" s="21">
        <v>1709.0050000000001</v>
      </c>
      <c r="E44" s="21">
        <v>1956.6020000000001</v>
      </c>
      <c r="F44" s="22">
        <v>7275.02</v>
      </c>
      <c r="G44" s="22">
        <v>4431.1499999999996</v>
      </c>
      <c r="H44" s="22">
        <v>113.63</v>
      </c>
      <c r="I44" s="22">
        <v>11819.81</v>
      </c>
      <c r="J44" s="22">
        <v>0</v>
      </c>
      <c r="K44" s="22">
        <v>918.35</v>
      </c>
      <c r="L44" s="22">
        <v>12738.16</v>
      </c>
      <c r="M44" s="22">
        <v>7018.12</v>
      </c>
    </row>
    <row r="45" spans="1:13" x14ac:dyDescent="0.2">
      <c r="A45" s="20">
        <v>103029203</v>
      </c>
      <c r="B45" s="20" t="s">
        <v>181</v>
      </c>
      <c r="C45" s="20" t="s">
        <v>504</v>
      </c>
      <c r="D45" s="21">
        <v>4214.2619999999997</v>
      </c>
      <c r="E45" s="21">
        <v>4822.9440000000004</v>
      </c>
      <c r="F45" s="22">
        <v>7846.27</v>
      </c>
      <c r="G45" s="22">
        <v>5024.29</v>
      </c>
      <c r="H45" s="22">
        <v>310.75</v>
      </c>
      <c r="I45" s="22">
        <v>13181.31</v>
      </c>
      <c r="J45" s="22">
        <v>0</v>
      </c>
      <c r="K45" s="22">
        <v>10685.42</v>
      </c>
      <c r="L45" s="22">
        <v>23866.73</v>
      </c>
      <c r="M45" s="22">
        <v>8861.59</v>
      </c>
    </row>
    <row r="46" spans="1:13" x14ac:dyDescent="0.2">
      <c r="A46" s="20">
        <v>103029403</v>
      </c>
      <c r="B46" s="20" t="s">
        <v>182</v>
      </c>
      <c r="C46" s="20" t="s">
        <v>504</v>
      </c>
      <c r="D46" s="21">
        <v>3298.931</v>
      </c>
      <c r="E46" s="21">
        <v>3793.9969999999998</v>
      </c>
      <c r="F46" s="22">
        <v>7725.4</v>
      </c>
      <c r="G46" s="22">
        <v>4975.04</v>
      </c>
      <c r="H46" s="22">
        <v>443.18</v>
      </c>
      <c r="I46" s="22">
        <v>13143.62</v>
      </c>
      <c r="J46" s="22">
        <v>29.98</v>
      </c>
      <c r="K46" s="22">
        <v>2062.7800000000002</v>
      </c>
      <c r="L46" s="22">
        <v>15236.38</v>
      </c>
      <c r="M46" s="22">
        <v>8860.3799999999992</v>
      </c>
    </row>
    <row r="47" spans="1:13" x14ac:dyDescent="0.2">
      <c r="A47" s="20">
        <v>103029553</v>
      </c>
      <c r="B47" s="20" t="s">
        <v>183</v>
      </c>
      <c r="C47" s="20" t="s">
        <v>504</v>
      </c>
      <c r="D47" s="21">
        <v>2872.4720000000002</v>
      </c>
      <c r="E47" s="21">
        <v>3280.0720000000001</v>
      </c>
      <c r="F47" s="22">
        <v>6957.79</v>
      </c>
      <c r="G47" s="22">
        <v>4336.17</v>
      </c>
      <c r="H47" s="22">
        <v>374.71</v>
      </c>
      <c r="I47" s="22">
        <v>11668.66</v>
      </c>
      <c r="J47" s="22">
        <v>400.44</v>
      </c>
      <c r="K47" s="22">
        <v>1142.73</v>
      </c>
      <c r="L47" s="22">
        <v>13211.83</v>
      </c>
      <c r="M47" s="22">
        <v>7961.69</v>
      </c>
    </row>
    <row r="48" spans="1:13" x14ac:dyDescent="0.2">
      <c r="A48" s="20">
        <v>103029603</v>
      </c>
      <c r="B48" s="20" t="s">
        <v>184</v>
      </c>
      <c r="C48" s="20" t="s">
        <v>504</v>
      </c>
      <c r="D48" s="21">
        <v>2829.23</v>
      </c>
      <c r="E48" s="21">
        <v>3351.3020000000001</v>
      </c>
      <c r="F48" s="22">
        <v>8921.52</v>
      </c>
      <c r="G48" s="22">
        <v>4370.8599999999997</v>
      </c>
      <c r="H48" s="22">
        <v>354.68</v>
      </c>
      <c r="I48" s="22">
        <v>13647.06</v>
      </c>
      <c r="J48" s="22">
        <v>5.55</v>
      </c>
      <c r="K48" s="22">
        <v>7108.03</v>
      </c>
      <c r="L48" s="22">
        <v>20760.64</v>
      </c>
      <c r="M48" s="22">
        <v>8164.92</v>
      </c>
    </row>
    <row r="49" spans="1:13" x14ac:dyDescent="0.2">
      <c r="A49" s="20">
        <v>103029803</v>
      </c>
      <c r="B49" s="20" t="s">
        <v>185</v>
      </c>
      <c r="C49" s="20" t="s">
        <v>504</v>
      </c>
      <c r="D49" s="21">
        <v>1394.154</v>
      </c>
      <c r="E49" s="21">
        <v>1592.4590000000001</v>
      </c>
      <c r="F49" s="22">
        <v>12832.31</v>
      </c>
      <c r="G49" s="22">
        <v>5430.85</v>
      </c>
      <c r="H49" s="22">
        <v>247.52</v>
      </c>
      <c r="I49" s="22">
        <v>18510.68</v>
      </c>
      <c r="J49" s="22">
        <v>0</v>
      </c>
      <c r="K49" s="22">
        <v>538.71</v>
      </c>
      <c r="L49" s="22">
        <v>19049.39</v>
      </c>
      <c r="M49" s="22">
        <v>12009.12</v>
      </c>
    </row>
    <row r="50" spans="1:13" x14ac:dyDescent="0.2">
      <c r="A50" s="20">
        <v>103029902</v>
      </c>
      <c r="B50" s="20" t="s">
        <v>186</v>
      </c>
      <c r="C50" s="20" t="s">
        <v>504</v>
      </c>
      <c r="D50" s="21">
        <v>5084.5370000000003</v>
      </c>
      <c r="E50" s="21">
        <v>5912.3069999999998</v>
      </c>
      <c r="F50" s="22">
        <v>9633.6200000000008</v>
      </c>
      <c r="G50" s="22">
        <v>3897.21</v>
      </c>
      <c r="H50" s="22">
        <v>309.05</v>
      </c>
      <c r="I50" s="22">
        <v>13839.88</v>
      </c>
      <c r="J50" s="22">
        <v>0</v>
      </c>
      <c r="K50" s="22">
        <v>1199.78</v>
      </c>
      <c r="L50" s="22">
        <v>15039.65</v>
      </c>
      <c r="M50" s="22">
        <v>8791.84</v>
      </c>
    </row>
    <row r="51" spans="1:13" x14ac:dyDescent="0.2">
      <c r="A51" s="20">
        <v>128030603</v>
      </c>
      <c r="B51" s="20" t="s">
        <v>524</v>
      </c>
      <c r="C51" s="20" t="s">
        <v>117</v>
      </c>
      <c r="D51" s="21">
        <v>1415.5730000000001</v>
      </c>
      <c r="E51" s="21">
        <v>1677.181</v>
      </c>
      <c r="F51" s="22">
        <v>8008.38</v>
      </c>
      <c r="G51" s="22">
        <v>3950.91</v>
      </c>
      <c r="H51" s="22">
        <v>306.64999999999998</v>
      </c>
      <c r="I51" s="22">
        <v>12265.94</v>
      </c>
      <c r="J51" s="22">
        <v>98.88</v>
      </c>
      <c r="K51" s="22">
        <v>1185.75</v>
      </c>
      <c r="L51" s="22">
        <v>13550.56</v>
      </c>
      <c r="M51" s="22">
        <v>7625.22</v>
      </c>
    </row>
    <row r="52" spans="1:13" x14ac:dyDescent="0.2">
      <c r="A52" s="20">
        <v>128030852</v>
      </c>
      <c r="B52" s="20" t="s">
        <v>525</v>
      </c>
      <c r="C52" s="20" t="s">
        <v>117</v>
      </c>
      <c r="D52" s="21">
        <v>5818.4870000000001</v>
      </c>
      <c r="E52" s="21">
        <v>6668.7809999999999</v>
      </c>
      <c r="F52" s="22">
        <v>9025.27</v>
      </c>
      <c r="G52" s="22">
        <v>4188.2</v>
      </c>
      <c r="H52" s="22">
        <v>260.56</v>
      </c>
      <c r="I52" s="22">
        <v>13474.02</v>
      </c>
      <c r="J52" s="22">
        <v>65.34</v>
      </c>
      <c r="K52" s="22">
        <v>710.27</v>
      </c>
      <c r="L52" s="22">
        <v>14249.62</v>
      </c>
      <c r="M52" s="22">
        <v>8221.4699999999993</v>
      </c>
    </row>
    <row r="53" spans="1:13" x14ac:dyDescent="0.2">
      <c r="A53" s="20">
        <v>128033053</v>
      </c>
      <c r="B53" s="20" t="s">
        <v>526</v>
      </c>
      <c r="C53" s="20" t="s">
        <v>117</v>
      </c>
      <c r="D53" s="21">
        <v>1962.796</v>
      </c>
      <c r="E53" s="21">
        <v>2316.3980000000001</v>
      </c>
      <c r="F53" s="22">
        <v>6809.31</v>
      </c>
      <c r="G53" s="22">
        <v>3895.97</v>
      </c>
      <c r="H53" s="22">
        <v>250.6</v>
      </c>
      <c r="I53" s="22">
        <v>10955.88</v>
      </c>
      <c r="J53" s="22">
        <v>102.95</v>
      </c>
      <c r="K53" s="22">
        <v>1023.53</v>
      </c>
      <c r="L53" s="22">
        <v>12082.36</v>
      </c>
      <c r="M53" s="22">
        <v>7246.54</v>
      </c>
    </row>
    <row r="54" spans="1:13" x14ac:dyDescent="0.2">
      <c r="A54" s="20">
        <v>128034503</v>
      </c>
      <c r="B54" s="20" t="s">
        <v>527</v>
      </c>
      <c r="C54" s="20" t="s">
        <v>117</v>
      </c>
      <c r="D54" s="21">
        <v>850.64300000000003</v>
      </c>
      <c r="E54" s="21">
        <v>969.75099999999998</v>
      </c>
      <c r="F54" s="22">
        <v>8485.34</v>
      </c>
      <c r="G54" s="22">
        <v>4002.04</v>
      </c>
      <c r="H54" s="22">
        <v>398.6</v>
      </c>
      <c r="I54" s="22">
        <v>12885.98</v>
      </c>
      <c r="J54" s="22">
        <v>0</v>
      </c>
      <c r="K54" s="22">
        <v>1503.13</v>
      </c>
      <c r="L54" s="22">
        <v>14389.1</v>
      </c>
      <c r="M54" s="22">
        <v>8869.3799999999992</v>
      </c>
    </row>
    <row r="55" spans="1:13" x14ac:dyDescent="0.2">
      <c r="A55" s="20">
        <v>127040503</v>
      </c>
      <c r="B55" s="20" t="s">
        <v>106</v>
      </c>
      <c r="C55" s="20" t="s">
        <v>116</v>
      </c>
      <c r="D55" s="21">
        <v>1313.846</v>
      </c>
      <c r="E55" s="21">
        <v>1460.5350000000001</v>
      </c>
      <c r="F55" s="22">
        <v>8362.2999999999993</v>
      </c>
      <c r="G55" s="22">
        <v>4752.66</v>
      </c>
      <c r="H55" s="22">
        <v>342.7</v>
      </c>
      <c r="I55" s="22">
        <v>13457.67</v>
      </c>
      <c r="J55" s="22">
        <v>0</v>
      </c>
      <c r="K55" s="22">
        <v>2252.7800000000002</v>
      </c>
      <c r="L55" s="22">
        <v>15710.45</v>
      </c>
      <c r="M55" s="22">
        <v>7925.43</v>
      </c>
    </row>
    <row r="56" spans="1:13" x14ac:dyDescent="0.2">
      <c r="A56" s="20">
        <v>127040703</v>
      </c>
      <c r="B56" s="20" t="s">
        <v>107</v>
      </c>
      <c r="C56" s="20" t="s">
        <v>116</v>
      </c>
      <c r="D56" s="21">
        <v>2886.4279999999999</v>
      </c>
      <c r="E56" s="21">
        <v>3340.951</v>
      </c>
      <c r="F56" s="22">
        <v>7805.11</v>
      </c>
      <c r="G56" s="22">
        <v>3557.95</v>
      </c>
      <c r="H56" s="22">
        <v>224.72</v>
      </c>
      <c r="I56" s="22">
        <v>11587.79</v>
      </c>
      <c r="J56" s="22">
        <v>52.34</v>
      </c>
      <c r="K56" s="22">
        <v>1792.71</v>
      </c>
      <c r="L56" s="22">
        <v>13432.83</v>
      </c>
      <c r="M56" s="22">
        <v>7336.54</v>
      </c>
    </row>
    <row r="57" spans="1:13" x14ac:dyDescent="0.2">
      <c r="A57" s="20">
        <v>127041203</v>
      </c>
      <c r="B57" s="20" t="s">
        <v>108</v>
      </c>
      <c r="C57" s="20" t="s">
        <v>116</v>
      </c>
      <c r="D57" s="21">
        <v>2112.0970000000002</v>
      </c>
      <c r="E57" s="21">
        <v>2420.3119999999999</v>
      </c>
      <c r="F57" s="22">
        <v>6395.99</v>
      </c>
      <c r="G57" s="22">
        <v>4224.22</v>
      </c>
      <c r="H57" s="22">
        <v>308.41000000000003</v>
      </c>
      <c r="I57" s="22">
        <v>10928.61</v>
      </c>
      <c r="J57" s="22">
        <v>36.46</v>
      </c>
      <c r="K57" s="22">
        <v>1388.7</v>
      </c>
      <c r="L57" s="22">
        <v>12353.77</v>
      </c>
      <c r="M57" s="22">
        <v>6982.2</v>
      </c>
    </row>
    <row r="58" spans="1:13" x14ac:dyDescent="0.2">
      <c r="A58" s="20">
        <v>127041503</v>
      </c>
      <c r="B58" s="20" t="s">
        <v>572</v>
      </c>
      <c r="C58" s="20" t="s">
        <v>116</v>
      </c>
      <c r="D58" s="21">
        <v>1737.3879999999999</v>
      </c>
      <c r="E58" s="21">
        <v>2005.8</v>
      </c>
      <c r="F58" s="22">
        <v>7826.89</v>
      </c>
      <c r="G58" s="22">
        <v>4583.29</v>
      </c>
      <c r="H58" s="22">
        <v>406.15</v>
      </c>
      <c r="I58" s="22">
        <v>12816.33</v>
      </c>
      <c r="J58" s="22">
        <v>148.69</v>
      </c>
      <c r="K58" s="22">
        <v>909.83</v>
      </c>
      <c r="L58" s="22">
        <v>13874.86</v>
      </c>
      <c r="M58" s="22">
        <v>7951.67</v>
      </c>
    </row>
    <row r="59" spans="1:13" x14ac:dyDescent="0.2">
      <c r="A59" s="20">
        <v>127041603</v>
      </c>
      <c r="B59" s="20" t="s">
        <v>109</v>
      </c>
      <c r="C59" s="20" t="s">
        <v>116</v>
      </c>
      <c r="D59" s="21">
        <v>2604.0500000000002</v>
      </c>
      <c r="E59" s="21">
        <v>3076.0590000000002</v>
      </c>
      <c r="F59" s="22">
        <v>7011.09</v>
      </c>
      <c r="G59" s="22">
        <v>3671.86</v>
      </c>
      <c r="H59" s="22">
        <v>417.74</v>
      </c>
      <c r="I59" s="22">
        <v>11100.69</v>
      </c>
      <c r="J59" s="22">
        <v>0</v>
      </c>
      <c r="K59" s="22">
        <v>908.23</v>
      </c>
      <c r="L59" s="22">
        <v>12008.92</v>
      </c>
      <c r="M59" s="22">
        <v>7227.49</v>
      </c>
    </row>
    <row r="60" spans="1:13" x14ac:dyDescent="0.2">
      <c r="A60" s="20">
        <v>127042003</v>
      </c>
      <c r="B60" s="20" t="s">
        <v>739</v>
      </c>
      <c r="C60" s="20" t="s">
        <v>116</v>
      </c>
      <c r="D60" s="21">
        <v>2480.4780000000001</v>
      </c>
      <c r="E60" s="21">
        <v>2834.7649999999999</v>
      </c>
      <c r="F60" s="22">
        <v>7138.47</v>
      </c>
      <c r="G60" s="22">
        <v>3775.13</v>
      </c>
      <c r="H60" s="22">
        <v>308.82</v>
      </c>
      <c r="I60" s="22">
        <v>11222.42</v>
      </c>
      <c r="J60" s="22">
        <v>0</v>
      </c>
      <c r="K60" s="22">
        <v>1004.14</v>
      </c>
      <c r="L60" s="22">
        <v>12226.56</v>
      </c>
      <c r="M60" s="22">
        <v>7496.4</v>
      </c>
    </row>
    <row r="61" spans="1:13" x14ac:dyDescent="0.2">
      <c r="A61" s="20">
        <v>127042853</v>
      </c>
      <c r="B61" s="20" t="s">
        <v>110</v>
      </c>
      <c r="C61" s="20" t="s">
        <v>116</v>
      </c>
      <c r="D61" s="21">
        <v>1577.0740000000001</v>
      </c>
      <c r="E61" s="21">
        <v>1857.162</v>
      </c>
      <c r="F61" s="22">
        <v>6908.36</v>
      </c>
      <c r="G61" s="22">
        <v>3681.35</v>
      </c>
      <c r="H61" s="22">
        <v>305.41000000000003</v>
      </c>
      <c r="I61" s="22">
        <v>10895.13</v>
      </c>
      <c r="J61" s="22">
        <v>0</v>
      </c>
      <c r="K61" s="22">
        <v>493.95</v>
      </c>
      <c r="L61" s="22">
        <v>11389.07</v>
      </c>
      <c r="M61" s="22">
        <v>7091.47</v>
      </c>
    </row>
    <row r="62" spans="1:13" x14ac:dyDescent="0.2">
      <c r="A62" s="20">
        <v>127044103</v>
      </c>
      <c r="B62" s="20" t="s">
        <v>111</v>
      </c>
      <c r="C62" s="20" t="s">
        <v>116</v>
      </c>
      <c r="D62" s="21">
        <v>2368.1559999999999</v>
      </c>
      <c r="E62" s="21">
        <v>2815.5219999999999</v>
      </c>
      <c r="F62" s="22">
        <v>7693.56</v>
      </c>
      <c r="G62" s="22">
        <v>4165.8599999999997</v>
      </c>
      <c r="H62" s="22">
        <v>353.95</v>
      </c>
      <c r="I62" s="22">
        <v>12213.37</v>
      </c>
      <c r="J62" s="22">
        <v>0</v>
      </c>
      <c r="K62" s="22">
        <v>2483.0500000000002</v>
      </c>
      <c r="L62" s="22">
        <v>14696.42</v>
      </c>
      <c r="M62" s="22">
        <v>7870.18</v>
      </c>
    </row>
    <row r="63" spans="1:13" x14ac:dyDescent="0.2">
      <c r="A63" s="20">
        <v>127045303</v>
      </c>
      <c r="B63" s="20" t="s">
        <v>112</v>
      </c>
      <c r="C63" s="20" t="s">
        <v>116</v>
      </c>
      <c r="D63" s="21">
        <v>449.548</v>
      </c>
      <c r="E63" s="21">
        <v>520.33500000000004</v>
      </c>
      <c r="F63" s="22">
        <v>8492.43</v>
      </c>
      <c r="G63" s="22">
        <v>2980.81</v>
      </c>
      <c r="H63" s="22">
        <v>98.6</v>
      </c>
      <c r="I63" s="22">
        <v>11571.84</v>
      </c>
      <c r="J63" s="22">
        <v>0</v>
      </c>
      <c r="K63" s="22">
        <v>354.23</v>
      </c>
      <c r="L63" s="22">
        <v>11926.07</v>
      </c>
      <c r="M63" s="22">
        <v>7733.87</v>
      </c>
    </row>
    <row r="64" spans="1:13" x14ac:dyDescent="0.2">
      <c r="A64" s="20">
        <v>127045653</v>
      </c>
      <c r="B64" s="20" t="s">
        <v>113</v>
      </c>
      <c r="C64" s="20" t="s">
        <v>116</v>
      </c>
      <c r="D64" s="21">
        <v>1627.4929999999999</v>
      </c>
      <c r="E64" s="21">
        <v>1910.1389999999999</v>
      </c>
      <c r="F64" s="22">
        <v>7601.43</v>
      </c>
      <c r="G64" s="22">
        <v>4000.07</v>
      </c>
      <c r="H64" s="22">
        <v>378.03</v>
      </c>
      <c r="I64" s="22">
        <v>11979.53</v>
      </c>
      <c r="J64" s="22">
        <v>101.37</v>
      </c>
      <c r="K64" s="22">
        <v>656.55</v>
      </c>
      <c r="L64" s="22">
        <v>12737.44</v>
      </c>
      <c r="M64" s="22">
        <v>7578.59</v>
      </c>
    </row>
    <row r="65" spans="1:13" x14ac:dyDescent="0.2">
      <c r="A65" s="20">
        <v>127045853</v>
      </c>
      <c r="B65" s="20" t="s">
        <v>573</v>
      </c>
      <c r="C65" s="20" t="s">
        <v>116</v>
      </c>
      <c r="D65" s="21">
        <v>1611.13</v>
      </c>
      <c r="E65" s="21">
        <v>1893.2360000000001</v>
      </c>
      <c r="F65" s="22">
        <v>7469.73</v>
      </c>
      <c r="G65" s="22">
        <v>4207.1499999999996</v>
      </c>
      <c r="H65" s="22">
        <v>285.17</v>
      </c>
      <c r="I65" s="22">
        <v>11962.05</v>
      </c>
      <c r="J65" s="22">
        <v>0</v>
      </c>
      <c r="K65" s="22">
        <v>1130.76</v>
      </c>
      <c r="L65" s="22">
        <v>13092.81</v>
      </c>
      <c r="M65" s="22">
        <v>7601.22</v>
      </c>
    </row>
    <row r="66" spans="1:13" x14ac:dyDescent="0.2">
      <c r="A66" s="20">
        <v>127046903</v>
      </c>
      <c r="B66" s="20" t="s">
        <v>114</v>
      </c>
      <c r="C66" s="20" t="s">
        <v>116</v>
      </c>
      <c r="D66" s="21">
        <v>873.53700000000003</v>
      </c>
      <c r="E66" s="21">
        <v>1011.776</v>
      </c>
      <c r="F66" s="22">
        <v>9716.5400000000009</v>
      </c>
      <c r="G66" s="22">
        <v>4558.08</v>
      </c>
      <c r="H66" s="22">
        <v>321.97000000000003</v>
      </c>
      <c r="I66" s="22">
        <v>14596.6</v>
      </c>
      <c r="J66" s="22">
        <v>0</v>
      </c>
      <c r="K66" s="22">
        <v>1977.79</v>
      </c>
      <c r="L66" s="22">
        <v>16574.39</v>
      </c>
      <c r="M66" s="22">
        <v>9588.1299999999992</v>
      </c>
    </row>
    <row r="67" spans="1:13" x14ac:dyDescent="0.2">
      <c r="A67" s="20">
        <v>127047404</v>
      </c>
      <c r="B67" s="20" t="s">
        <v>523</v>
      </c>
      <c r="C67" s="20" t="s">
        <v>116</v>
      </c>
      <c r="D67" s="21">
        <v>1210.547</v>
      </c>
      <c r="E67" s="21">
        <v>1422.954</v>
      </c>
      <c r="F67" s="22">
        <v>9914.91</v>
      </c>
      <c r="G67" s="22">
        <v>5893.76</v>
      </c>
      <c r="H67" s="22">
        <v>550.63</v>
      </c>
      <c r="I67" s="22">
        <v>16359.3</v>
      </c>
      <c r="J67" s="22">
        <v>0</v>
      </c>
      <c r="K67" s="22">
        <v>3709.42</v>
      </c>
      <c r="L67" s="22">
        <v>20068.73</v>
      </c>
      <c r="M67" s="22">
        <v>10756.78</v>
      </c>
    </row>
    <row r="68" spans="1:13" x14ac:dyDescent="0.2">
      <c r="A68" s="20">
        <v>127049303</v>
      </c>
      <c r="B68" s="20" t="s">
        <v>574</v>
      </c>
      <c r="C68" s="20" t="s">
        <v>116</v>
      </c>
      <c r="D68" s="21">
        <v>787.88599999999997</v>
      </c>
      <c r="E68" s="21">
        <v>933.77499999999998</v>
      </c>
      <c r="F68" s="22">
        <v>8822.9</v>
      </c>
      <c r="G68" s="22">
        <v>4530.04</v>
      </c>
      <c r="H68" s="22">
        <v>303.61</v>
      </c>
      <c r="I68" s="22">
        <v>13656.54</v>
      </c>
      <c r="J68" s="22">
        <v>8.6</v>
      </c>
      <c r="K68" s="22">
        <v>733.55</v>
      </c>
      <c r="L68" s="22">
        <v>14398.69</v>
      </c>
      <c r="M68" s="22">
        <v>8589.26</v>
      </c>
    </row>
    <row r="69" spans="1:13" x14ac:dyDescent="0.2">
      <c r="A69" s="20">
        <v>108051003</v>
      </c>
      <c r="B69" s="20" t="s">
        <v>262</v>
      </c>
      <c r="C69" s="20" t="s">
        <v>517</v>
      </c>
      <c r="D69" s="21">
        <v>2229.498</v>
      </c>
      <c r="E69" s="21">
        <v>2639.1819999999998</v>
      </c>
      <c r="F69" s="22">
        <v>7175.27</v>
      </c>
      <c r="G69" s="22">
        <v>4023.01</v>
      </c>
      <c r="H69" s="22">
        <v>182.61</v>
      </c>
      <c r="I69" s="22">
        <v>11380.89</v>
      </c>
      <c r="J69" s="22">
        <v>0</v>
      </c>
      <c r="K69" s="22">
        <v>1218.77</v>
      </c>
      <c r="L69" s="22">
        <v>12599.66</v>
      </c>
      <c r="M69" s="22">
        <v>6616.51</v>
      </c>
    </row>
    <row r="70" spans="1:13" x14ac:dyDescent="0.2">
      <c r="A70" s="20">
        <v>108051503</v>
      </c>
      <c r="B70" s="20" t="s">
        <v>263</v>
      </c>
      <c r="C70" s="20" t="s">
        <v>517</v>
      </c>
      <c r="D70" s="21">
        <v>1605.0940000000001</v>
      </c>
      <c r="E70" s="21">
        <v>1875.7629999999999</v>
      </c>
      <c r="F70" s="22">
        <v>6416.41</v>
      </c>
      <c r="G70" s="22">
        <v>3843.69</v>
      </c>
      <c r="H70" s="22">
        <v>235.09</v>
      </c>
      <c r="I70" s="22">
        <v>10495.2</v>
      </c>
      <c r="J70" s="22">
        <v>172.74</v>
      </c>
      <c r="K70" s="22">
        <v>927.91</v>
      </c>
      <c r="L70" s="22">
        <v>11595.85</v>
      </c>
      <c r="M70" s="22">
        <v>6278.34</v>
      </c>
    </row>
    <row r="71" spans="1:13" x14ac:dyDescent="0.2">
      <c r="A71" s="20">
        <v>108053003</v>
      </c>
      <c r="B71" s="20" t="s">
        <v>264</v>
      </c>
      <c r="C71" s="20" t="s">
        <v>517</v>
      </c>
      <c r="D71" s="21">
        <v>1352.3789999999999</v>
      </c>
      <c r="E71" s="21">
        <v>1596.81</v>
      </c>
      <c r="F71" s="22">
        <v>7648.13</v>
      </c>
      <c r="G71" s="22">
        <v>4249.3900000000003</v>
      </c>
      <c r="H71" s="22">
        <v>278.35000000000002</v>
      </c>
      <c r="I71" s="22">
        <v>12175.87</v>
      </c>
      <c r="J71" s="22">
        <v>0</v>
      </c>
      <c r="K71" s="22">
        <v>1311.17</v>
      </c>
      <c r="L71" s="22">
        <v>13487.05</v>
      </c>
      <c r="M71" s="22">
        <v>7220.56</v>
      </c>
    </row>
    <row r="72" spans="1:13" x14ac:dyDescent="0.2">
      <c r="A72" s="20">
        <v>108056004</v>
      </c>
      <c r="B72" s="20" t="s">
        <v>551</v>
      </c>
      <c r="C72" s="20" t="s">
        <v>517</v>
      </c>
      <c r="D72" s="21">
        <v>1044.5070000000001</v>
      </c>
      <c r="E72" s="21">
        <v>1211.0809999999999</v>
      </c>
      <c r="F72" s="22">
        <v>6821.16</v>
      </c>
      <c r="G72" s="22">
        <v>3675.31</v>
      </c>
      <c r="H72" s="22">
        <v>307</v>
      </c>
      <c r="I72" s="22">
        <v>10803.48</v>
      </c>
      <c r="J72" s="22">
        <v>8.7899999999999991</v>
      </c>
      <c r="K72" s="22">
        <v>517.16999999999996</v>
      </c>
      <c r="L72" s="22">
        <v>11329.44</v>
      </c>
      <c r="M72" s="22">
        <v>6492.88</v>
      </c>
    </row>
    <row r="73" spans="1:13" x14ac:dyDescent="0.2">
      <c r="A73" s="20">
        <v>108058003</v>
      </c>
      <c r="B73" s="20" t="s">
        <v>265</v>
      </c>
      <c r="C73" s="20" t="s">
        <v>517</v>
      </c>
      <c r="D73" s="21">
        <v>1134.7570000000001</v>
      </c>
      <c r="E73" s="21">
        <v>1298.6679999999999</v>
      </c>
      <c r="F73" s="22">
        <v>7666.94</v>
      </c>
      <c r="G73" s="22">
        <v>4400.8999999999996</v>
      </c>
      <c r="H73" s="22">
        <v>307.32</v>
      </c>
      <c r="I73" s="22">
        <v>12375.15</v>
      </c>
      <c r="J73" s="22">
        <v>20.09</v>
      </c>
      <c r="K73" s="22">
        <v>1657.62</v>
      </c>
      <c r="L73" s="22">
        <v>14052.87</v>
      </c>
      <c r="M73" s="22">
        <v>7551.42</v>
      </c>
    </row>
    <row r="74" spans="1:13" x14ac:dyDescent="0.2">
      <c r="A74" s="20">
        <v>114060503</v>
      </c>
      <c r="B74" s="20" t="s">
        <v>369</v>
      </c>
      <c r="C74" s="20" t="s">
        <v>22</v>
      </c>
      <c r="D74" s="21">
        <v>1039.4780000000001</v>
      </c>
      <c r="E74" s="21">
        <v>1209.8610000000001</v>
      </c>
      <c r="F74" s="22">
        <v>7628.17</v>
      </c>
      <c r="G74" s="22">
        <v>4327.43</v>
      </c>
      <c r="H74" s="22">
        <v>335.71</v>
      </c>
      <c r="I74" s="22">
        <v>12291.31</v>
      </c>
      <c r="J74" s="22">
        <v>6.28</v>
      </c>
      <c r="K74" s="22">
        <v>1291.19</v>
      </c>
      <c r="L74" s="22">
        <v>13588.79</v>
      </c>
      <c r="M74" s="22">
        <v>8445.02</v>
      </c>
    </row>
    <row r="75" spans="1:13" x14ac:dyDescent="0.2">
      <c r="A75" s="20">
        <v>114060753</v>
      </c>
      <c r="B75" s="20" t="s">
        <v>370</v>
      </c>
      <c r="C75" s="20" t="s">
        <v>22</v>
      </c>
      <c r="D75" s="21">
        <v>7343.5439999999999</v>
      </c>
      <c r="E75" s="21">
        <v>8367.7450000000008</v>
      </c>
      <c r="F75" s="22">
        <v>7178.73</v>
      </c>
      <c r="G75" s="22">
        <v>3648.85</v>
      </c>
      <c r="H75" s="22">
        <v>165.46</v>
      </c>
      <c r="I75" s="22">
        <v>10993.04</v>
      </c>
      <c r="J75" s="22">
        <v>0</v>
      </c>
      <c r="K75" s="22">
        <v>1045.23</v>
      </c>
      <c r="L75" s="22">
        <v>12038.27</v>
      </c>
      <c r="M75" s="22">
        <v>7471.62</v>
      </c>
    </row>
    <row r="76" spans="1:13" x14ac:dyDescent="0.2">
      <c r="A76" s="20">
        <v>114060853</v>
      </c>
      <c r="B76" s="20" t="s">
        <v>561</v>
      </c>
      <c r="C76" s="20" t="s">
        <v>22</v>
      </c>
      <c r="D76" s="21">
        <v>1663.385</v>
      </c>
      <c r="E76" s="21">
        <v>1970.722</v>
      </c>
      <c r="F76" s="22">
        <v>8966.44</v>
      </c>
      <c r="G76" s="22">
        <v>4627.43</v>
      </c>
      <c r="H76" s="22">
        <v>325.95999999999998</v>
      </c>
      <c r="I76" s="22">
        <v>13919.83</v>
      </c>
      <c r="J76" s="22">
        <v>6.83</v>
      </c>
      <c r="K76" s="22">
        <v>2098.14</v>
      </c>
      <c r="L76" s="22">
        <v>16024.8</v>
      </c>
      <c r="M76" s="22">
        <v>9083.16</v>
      </c>
    </row>
    <row r="77" spans="1:13" x14ac:dyDescent="0.2">
      <c r="A77" s="20">
        <v>114061103</v>
      </c>
      <c r="B77" s="20" t="s">
        <v>371</v>
      </c>
      <c r="C77" s="20" t="s">
        <v>22</v>
      </c>
      <c r="D77" s="21">
        <v>2767.0720000000001</v>
      </c>
      <c r="E77" s="21">
        <v>3262.259</v>
      </c>
      <c r="F77" s="22">
        <v>8758.5400000000009</v>
      </c>
      <c r="G77" s="22">
        <v>3903.17</v>
      </c>
      <c r="H77" s="22">
        <v>270.98</v>
      </c>
      <c r="I77" s="22">
        <v>12932.69</v>
      </c>
      <c r="J77" s="22">
        <v>0</v>
      </c>
      <c r="K77" s="22">
        <v>6065.53</v>
      </c>
      <c r="L77" s="22">
        <v>18998.22</v>
      </c>
      <c r="M77" s="22">
        <v>7913.04</v>
      </c>
    </row>
    <row r="78" spans="1:13" x14ac:dyDescent="0.2">
      <c r="A78" s="20">
        <v>114061503</v>
      </c>
      <c r="B78" s="20" t="s">
        <v>372</v>
      </c>
      <c r="C78" s="20" t="s">
        <v>22</v>
      </c>
      <c r="D78" s="21">
        <v>3716.9560000000001</v>
      </c>
      <c r="E78" s="21">
        <v>4331.2030000000004</v>
      </c>
      <c r="F78" s="22">
        <v>7632.28</v>
      </c>
      <c r="G78" s="22">
        <v>3810.08</v>
      </c>
      <c r="H78" s="22">
        <v>168.07</v>
      </c>
      <c r="I78" s="22">
        <v>11610.44</v>
      </c>
      <c r="J78" s="22">
        <v>0</v>
      </c>
      <c r="K78" s="22">
        <v>1876.22</v>
      </c>
      <c r="L78" s="22">
        <v>13486.66</v>
      </c>
      <c r="M78" s="22">
        <v>7675.35</v>
      </c>
    </row>
    <row r="79" spans="1:13" x14ac:dyDescent="0.2">
      <c r="A79" s="20">
        <v>114062003</v>
      </c>
      <c r="B79" s="20" t="s">
        <v>373</v>
      </c>
      <c r="C79" s="20" t="s">
        <v>22</v>
      </c>
      <c r="D79" s="21">
        <v>4300.7129999999997</v>
      </c>
      <c r="E79" s="21">
        <v>5049.62</v>
      </c>
      <c r="F79" s="22">
        <v>8312.48</v>
      </c>
      <c r="G79" s="22">
        <v>3739.35</v>
      </c>
      <c r="H79" s="22">
        <v>288.3</v>
      </c>
      <c r="I79" s="22">
        <v>12340.14</v>
      </c>
      <c r="J79" s="22">
        <v>14.22</v>
      </c>
      <c r="K79" s="22">
        <v>10768.79</v>
      </c>
      <c r="L79" s="22">
        <v>23123.15</v>
      </c>
      <c r="M79" s="22">
        <v>8524.73</v>
      </c>
    </row>
    <row r="80" spans="1:13" x14ac:dyDescent="0.2">
      <c r="A80" s="20">
        <v>114062503</v>
      </c>
      <c r="B80" s="20" t="s">
        <v>374</v>
      </c>
      <c r="C80" s="20" t="s">
        <v>22</v>
      </c>
      <c r="D80" s="21">
        <v>2696.1729999999998</v>
      </c>
      <c r="E80" s="21">
        <v>3162.6779999999999</v>
      </c>
      <c r="F80" s="22">
        <v>7791.96</v>
      </c>
      <c r="G80" s="22">
        <v>3813.38</v>
      </c>
      <c r="H80" s="22">
        <v>210.6</v>
      </c>
      <c r="I80" s="22">
        <v>11815.94</v>
      </c>
      <c r="J80" s="22">
        <v>0</v>
      </c>
      <c r="K80" s="22">
        <v>2096.89</v>
      </c>
      <c r="L80" s="22">
        <v>13912.83</v>
      </c>
      <c r="M80" s="22">
        <v>7966.15</v>
      </c>
    </row>
    <row r="81" spans="1:13" x14ac:dyDescent="0.2">
      <c r="A81" s="20">
        <v>114063003</v>
      </c>
      <c r="B81" s="20" t="s">
        <v>375</v>
      </c>
      <c r="C81" s="20" t="s">
        <v>22</v>
      </c>
      <c r="D81" s="21">
        <v>4267.1890000000003</v>
      </c>
      <c r="E81" s="21">
        <v>4994.8860000000004</v>
      </c>
      <c r="F81" s="22">
        <v>7946.45</v>
      </c>
      <c r="G81" s="22">
        <v>3880.89</v>
      </c>
      <c r="H81" s="22">
        <v>334.96</v>
      </c>
      <c r="I81" s="22">
        <v>12162.3</v>
      </c>
      <c r="J81" s="22">
        <v>0.04</v>
      </c>
      <c r="K81" s="22">
        <v>1631.33</v>
      </c>
      <c r="L81" s="22">
        <v>13793.68</v>
      </c>
      <c r="M81" s="22">
        <v>8311.3799999999992</v>
      </c>
    </row>
    <row r="82" spans="1:13" x14ac:dyDescent="0.2">
      <c r="A82" s="20">
        <v>114063503</v>
      </c>
      <c r="B82" s="20" t="s">
        <v>376</v>
      </c>
      <c r="C82" s="20" t="s">
        <v>22</v>
      </c>
      <c r="D82" s="21">
        <v>2415.3090000000002</v>
      </c>
      <c r="E82" s="21">
        <v>2842.1779999999999</v>
      </c>
      <c r="F82" s="22">
        <v>7943.08</v>
      </c>
      <c r="G82" s="22">
        <v>4281.82</v>
      </c>
      <c r="H82" s="22">
        <v>271.17</v>
      </c>
      <c r="I82" s="22">
        <v>12496.06</v>
      </c>
      <c r="J82" s="22">
        <v>0</v>
      </c>
      <c r="K82" s="22">
        <v>2128.5100000000002</v>
      </c>
      <c r="L82" s="22">
        <v>14624.58</v>
      </c>
      <c r="M82" s="22">
        <v>8354.2800000000007</v>
      </c>
    </row>
    <row r="83" spans="1:13" x14ac:dyDescent="0.2">
      <c r="A83" s="20">
        <v>114064003</v>
      </c>
      <c r="B83" s="20" t="s">
        <v>377</v>
      </c>
      <c r="C83" s="20" t="s">
        <v>22</v>
      </c>
      <c r="D83" s="21">
        <v>1496.961</v>
      </c>
      <c r="E83" s="21">
        <v>1771.6769999999999</v>
      </c>
      <c r="F83" s="22">
        <v>10375.75</v>
      </c>
      <c r="G83" s="22">
        <v>5604.05</v>
      </c>
      <c r="H83" s="22">
        <v>383.42</v>
      </c>
      <c r="I83" s="22">
        <v>16363.22</v>
      </c>
      <c r="J83" s="22">
        <v>0</v>
      </c>
      <c r="K83" s="22">
        <v>6842.07</v>
      </c>
      <c r="L83" s="22">
        <v>23205.29</v>
      </c>
      <c r="M83" s="22">
        <v>11097.62</v>
      </c>
    </row>
    <row r="84" spans="1:13" x14ac:dyDescent="0.2">
      <c r="A84" s="20">
        <v>114065503</v>
      </c>
      <c r="B84" s="20" t="s">
        <v>378</v>
      </c>
      <c r="C84" s="20" t="s">
        <v>22</v>
      </c>
      <c r="D84" s="21">
        <v>3558.723</v>
      </c>
      <c r="E84" s="21">
        <v>4209.2979999999998</v>
      </c>
      <c r="F84" s="22">
        <v>7249.06</v>
      </c>
      <c r="G84" s="22">
        <v>3489.79</v>
      </c>
      <c r="H84" s="22">
        <v>360.58</v>
      </c>
      <c r="I84" s="22">
        <v>11099.44</v>
      </c>
      <c r="J84" s="22">
        <v>0</v>
      </c>
      <c r="K84" s="22">
        <v>2304.17</v>
      </c>
      <c r="L84" s="22">
        <v>13403.61</v>
      </c>
      <c r="M84" s="22">
        <v>7490.53</v>
      </c>
    </row>
    <row r="85" spans="1:13" x14ac:dyDescent="0.2">
      <c r="A85" s="20">
        <v>114066503</v>
      </c>
      <c r="B85" s="20" t="s">
        <v>379</v>
      </c>
      <c r="C85" s="20" t="s">
        <v>22</v>
      </c>
      <c r="D85" s="21">
        <v>1786.18</v>
      </c>
      <c r="E85" s="21">
        <v>2059.5300000000002</v>
      </c>
      <c r="F85" s="22">
        <v>8817.9699999999993</v>
      </c>
      <c r="G85" s="22">
        <v>4659.5</v>
      </c>
      <c r="H85" s="22">
        <v>365.84</v>
      </c>
      <c r="I85" s="22">
        <v>13843.31</v>
      </c>
      <c r="J85" s="22">
        <v>0</v>
      </c>
      <c r="K85" s="22">
        <v>1725.06</v>
      </c>
      <c r="L85" s="22">
        <v>15568.37</v>
      </c>
      <c r="M85" s="22">
        <v>9329.73</v>
      </c>
    </row>
    <row r="86" spans="1:13" x14ac:dyDescent="0.2">
      <c r="A86" s="20">
        <v>114067002</v>
      </c>
      <c r="B86" s="20" t="s">
        <v>380</v>
      </c>
      <c r="C86" s="20" t="s">
        <v>22</v>
      </c>
      <c r="D86" s="21">
        <v>18354.598000000002</v>
      </c>
      <c r="E86" s="21">
        <v>20915.956999999999</v>
      </c>
      <c r="F86" s="22">
        <v>6716.1</v>
      </c>
      <c r="G86" s="22">
        <v>3167.4</v>
      </c>
      <c r="H86" s="22">
        <v>135.59</v>
      </c>
      <c r="I86" s="22">
        <v>10019.09</v>
      </c>
      <c r="J86" s="22">
        <v>0</v>
      </c>
      <c r="K86" s="22">
        <v>1318.8</v>
      </c>
      <c r="L86" s="22">
        <v>11337.89</v>
      </c>
      <c r="M86" s="22">
        <v>6243.39</v>
      </c>
    </row>
    <row r="87" spans="1:13" x14ac:dyDescent="0.2">
      <c r="A87" s="20">
        <v>114067503</v>
      </c>
      <c r="B87" s="20" t="s">
        <v>381</v>
      </c>
      <c r="C87" s="20" t="s">
        <v>22</v>
      </c>
      <c r="D87" s="21">
        <v>1993.9839999999999</v>
      </c>
      <c r="E87" s="21">
        <v>2345.8969999999999</v>
      </c>
      <c r="F87" s="22">
        <v>9668.42</v>
      </c>
      <c r="G87" s="22">
        <v>4243.82</v>
      </c>
      <c r="H87" s="22">
        <v>508.18</v>
      </c>
      <c r="I87" s="22">
        <v>14420.42</v>
      </c>
      <c r="J87" s="22">
        <v>0</v>
      </c>
      <c r="K87" s="22">
        <v>2199.66</v>
      </c>
      <c r="L87" s="22">
        <v>16620.09</v>
      </c>
      <c r="M87" s="22">
        <v>9780.14</v>
      </c>
    </row>
    <row r="88" spans="1:13" x14ac:dyDescent="0.2">
      <c r="A88" s="20">
        <v>114068003</v>
      </c>
      <c r="B88" s="20" t="s">
        <v>382</v>
      </c>
      <c r="C88" s="20" t="s">
        <v>22</v>
      </c>
      <c r="D88" s="21">
        <v>1518.758</v>
      </c>
      <c r="E88" s="21">
        <v>1784.605</v>
      </c>
      <c r="F88" s="22">
        <v>9896.32</v>
      </c>
      <c r="G88" s="22">
        <v>5380.49</v>
      </c>
      <c r="H88" s="22">
        <v>306.69</v>
      </c>
      <c r="I88" s="22">
        <v>15583.51</v>
      </c>
      <c r="J88" s="22">
        <v>0</v>
      </c>
      <c r="K88" s="22">
        <v>6508.69</v>
      </c>
      <c r="L88" s="22">
        <v>22092.2</v>
      </c>
      <c r="M88" s="22">
        <v>10283.09</v>
      </c>
    </row>
    <row r="89" spans="1:13" x14ac:dyDescent="0.2">
      <c r="A89" s="20">
        <v>114068103</v>
      </c>
      <c r="B89" s="20" t="s">
        <v>383</v>
      </c>
      <c r="C89" s="20" t="s">
        <v>22</v>
      </c>
      <c r="D89" s="21">
        <v>3510.4560000000001</v>
      </c>
      <c r="E89" s="21">
        <v>4090.471</v>
      </c>
      <c r="F89" s="22">
        <v>8059.98</v>
      </c>
      <c r="G89" s="22">
        <v>3613.14</v>
      </c>
      <c r="H89" s="22">
        <v>223.35</v>
      </c>
      <c r="I89" s="22">
        <v>11896.46</v>
      </c>
      <c r="J89" s="22">
        <v>5.74</v>
      </c>
      <c r="K89" s="22">
        <v>1756.71</v>
      </c>
      <c r="L89" s="22">
        <v>13658.91</v>
      </c>
      <c r="M89" s="22">
        <v>7751.93</v>
      </c>
    </row>
    <row r="90" spans="1:13" x14ac:dyDescent="0.2">
      <c r="A90" s="20">
        <v>114069103</v>
      </c>
      <c r="B90" s="20" t="s">
        <v>384</v>
      </c>
      <c r="C90" s="20" t="s">
        <v>22</v>
      </c>
      <c r="D90" s="21">
        <v>5953.98</v>
      </c>
      <c r="E90" s="21">
        <v>6984.4110000000001</v>
      </c>
      <c r="F90" s="22">
        <v>7752.35</v>
      </c>
      <c r="G90" s="22">
        <v>3800.88</v>
      </c>
      <c r="H90" s="22">
        <v>330.59</v>
      </c>
      <c r="I90" s="22">
        <v>11883.82</v>
      </c>
      <c r="J90" s="22">
        <v>0</v>
      </c>
      <c r="K90" s="22">
        <v>2756.23</v>
      </c>
      <c r="L90" s="22">
        <v>14640.05</v>
      </c>
      <c r="M90" s="22">
        <v>8142.58</v>
      </c>
    </row>
    <row r="91" spans="1:13" x14ac:dyDescent="0.2">
      <c r="A91" s="20">
        <v>114069353</v>
      </c>
      <c r="B91" s="20" t="s">
        <v>385</v>
      </c>
      <c r="C91" s="20" t="s">
        <v>22</v>
      </c>
      <c r="D91" s="21">
        <v>1932.9570000000001</v>
      </c>
      <c r="E91" s="21">
        <v>2277.585</v>
      </c>
      <c r="F91" s="22">
        <v>8028.43</v>
      </c>
      <c r="G91" s="22">
        <v>4702.53</v>
      </c>
      <c r="H91" s="22">
        <v>389.27</v>
      </c>
      <c r="I91" s="22">
        <v>13120.24</v>
      </c>
      <c r="J91" s="22">
        <v>0</v>
      </c>
      <c r="K91" s="22">
        <v>2318.58</v>
      </c>
      <c r="L91" s="22">
        <v>15438.81</v>
      </c>
      <c r="M91" s="22">
        <v>8941.0400000000009</v>
      </c>
    </row>
    <row r="92" spans="1:13" x14ac:dyDescent="0.2">
      <c r="A92" s="20">
        <v>108070502</v>
      </c>
      <c r="B92" s="20" t="s">
        <v>266</v>
      </c>
      <c r="C92" s="20" t="s">
        <v>518</v>
      </c>
      <c r="D92" s="21">
        <v>7930.5450000000001</v>
      </c>
      <c r="E92" s="21">
        <v>9244.9789999999994</v>
      </c>
      <c r="F92" s="22">
        <v>6374.19</v>
      </c>
      <c r="G92" s="22">
        <v>3452.11</v>
      </c>
      <c r="H92" s="22">
        <v>236.53</v>
      </c>
      <c r="I92" s="22">
        <v>10062.83</v>
      </c>
      <c r="J92" s="22">
        <v>0</v>
      </c>
      <c r="K92" s="22">
        <v>507.29</v>
      </c>
      <c r="L92" s="22">
        <v>10570.11</v>
      </c>
      <c r="M92" s="22">
        <v>5773.8</v>
      </c>
    </row>
    <row r="93" spans="1:13" x14ac:dyDescent="0.2">
      <c r="A93" s="20">
        <v>108071003</v>
      </c>
      <c r="B93" s="20" t="s">
        <v>267</v>
      </c>
      <c r="C93" s="20" t="s">
        <v>518</v>
      </c>
      <c r="D93" s="21">
        <v>1268.1010000000001</v>
      </c>
      <c r="E93" s="21">
        <v>1484.713</v>
      </c>
      <c r="F93" s="22">
        <v>6481.4</v>
      </c>
      <c r="G93" s="22">
        <v>3820.19</v>
      </c>
      <c r="H93" s="22">
        <v>413.42</v>
      </c>
      <c r="I93" s="22">
        <v>10715.01</v>
      </c>
      <c r="J93" s="22">
        <v>0</v>
      </c>
      <c r="K93" s="22">
        <v>1561.94</v>
      </c>
      <c r="L93" s="22">
        <v>12276.95</v>
      </c>
      <c r="M93" s="22">
        <v>7316.72</v>
      </c>
    </row>
    <row r="94" spans="1:13" x14ac:dyDescent="0.2">
      <c r="A94" s="20">
        <v>108071504</v>
      </c>
      <c r="B94" s="20" t="s">
        <v>268</v>
      </c>
      <c r="C94" s="20" t="s">
        <v>518</v>
      </c>
      <c r="D94" s="21">
        <v>883.57100000000003</v>
      </c>
      <c r="E94" s="21">
        <v>1028.971</v>
      </c>
      <c r="F94" s="22">
        <v>6505.83</v>
      </c>
      <c r="G94" s="22">
        <v>3796.79</v>
      </c>
      <c r="H94" s="22">
        <v>228.29</v>
      </c>
      <c r="I94" s="22">
        <v>10530.91</v>
      </c>
      <c r="J94" s="22">
        <v>0</v>
      </c>
      <c r="K94" s="22">
        <v>1296.9100000000001</v>
      </c>
      <c r="L94" s="22">
        <v>11827.82</v>
      </c>
      <c r="M94" s="22">
        <v>6484.82</v>
      </c>
    </row>
    <row r="95" spans="1:13" x14ac:dyDescent="0.2">
      <c r="A95" s="20">
        <v>108073503</v>
      </c>
      <c r="B95" s="20" t="s">
        <v>269</v>
      </c>
      <c r="C95" s="20" t="s">
        <v>518</v>
      </c>
      <c r="D95" s="21">
        <v>3476.944</v>
      </c>
      <c r="E95" s="21">
        <v>4081.2550000000001</v>
      </c>
      <c r="F95" s="22">
        <v>6849.7</v>
      </c>
      <c r="G95" s="22">
        <v>3845.78</v>
      </c>
      <c r="H95" s="22">
        <v>273.10000000000002</v>
      </c>
      <c r="I95" s="22">
        <v>10968.58</v>
      </c>
      <c r="J95" s="22">
        <v>0</v>
      </c>
      <c r="K95" s="22">
        <v>1480.05</v>
      </c>
      <c r="L95" s="22">
        <v>12448.62</v>
      </c>
      <c r="M95" s="22">
        <v>7220.99</v>
      </c>
    </row>
    <row r="96" spans="1:13" x14ac:dyDescent="0.2">
      <c r="A96" s="20">
        <v>108077503</v>
      </c>
      <c r="B96" s="20" t="s">
        <v>270</v>
      </c>
      <c r="C96" s="20" t="s">
        <v>518</v>
      </c>
      <c r="D96" s="21">
        <v>1893.5450000000001</v>
      </c>
      <c r="E96" s="21">
        <v>2199.06</v>
      </c>
      <c r="F96" s="22">
        <v>6605.87</v>
      </c>
      <c r="G96" s="22">
        <v>3376.47</v>
      </c>
      <c r="H96" s="22">
        <v>201.72</v>
      </c>
      <c r="I96" s="22">
        <v>10184.049999999999</v>
      </c>
      <c r="J96" s="22">
        <v>112.06</v>
      </c>
      <c r="K96" s="22">
        <v>795.82</v>
      </c>
      <c r="L96" s="22">
        <v>11091.93</v>
      </c>
      <c r="M96" s="22">
        <v>6608.37</v>
      </c>
    </row>
    <row r="97" spans="1:13" x14ac:dyDescent="0.2">
      <c r="A97" s="20">
        <v>108078003</v>
      </c>
      <c r="B97" s="20" t="s">
        <v>271</v>
      </c>
      <c r="C97" s="20" t="s">
        <v>518</v>
      </c>
      <c r="D97" s="21">
        <v>1861.788</v>
      </c>
      <c r="E97" s="21">
        <v>2139.8040000000001</v>
      </c>
      <c r="F97" s="22">
        <v>6303.19</v>
      </c>
      <c r="G97" s="22">
        <v>3839.33</v>
      </c>
      <c r="H97" s="22">
        <v>257.81</v>
      </c>
      <c r="I97" s="22">
        <v>10400.33</v>
      </c>
      <c r="J97" s="22">
        <v>12.81</v>
      </c>
      <c r="K97" s="22">
        <v>2875.75</v>
      </c>
      <c r="L97" s="22">
        <v>13288.9</v>
      </c>
      <c r="M97" s="22">
        <v>6061.76</v>
      </c>
    </row>
    <row r="98" spans="1:13" x14ac:dyDescent="0.2">
      <c r="A98" s="20">
        <v>108079004</v>
      </c>
      <c r="B98" s="20" t="s">
        <v>552</v>
      </c>
      <c r="C98" s="20" t="s">
        <v>518</v>
      </c>
      <c r="D98" s="21">
        <v>521.10199999999998</v>
      </c>
      <c r="E98" s="21">
        <v>608.11800000000005</v>
      </c>
      <c r="F98" s="22">
        <v>6493.32</v>
      </c>
      <c r="G98" s="22">
        <v>4532.38</v>
      </c>
      <c r="H98" s="22">
        <v>431.49</v>
      </c>
      <c r="I98" s="22">
        <v>11457.19</v>
      </c>
      <c r="J98" s="22">
        <v>4.6100000000000003</v>
      </c>
      <c r="K98" s="22">
        <v>1335.97</v>
      </c>
      <c r="L98" s="22">
        <v>12797.77</v>
      </c>
      <c r="M98" s="22">
        <v>7115.82</v>
      </c>
    </row>
    <row r="99" spans="1:13" x14ac:dyDescent="0.2">
      <c r="A99" s="20">
        <v>117080503</v>
      </c>
      <c r="B99" s="20" t="s">
        <v>425</v>
      </c>
      <c r="C99" s="20" t="s">
        <v>31</v>
      </c>
      <c r="D99" s="21">
        <v>2210.866</v>
      </c>
      <c r="E99" s="21">
        <v>2589.9839999999999</v>
      </c>
      <c r="F99" s="22">
        <v>8652.98</v>
      </c>
      <c r="G99" s="22">
        <v>4243.2700000000004</v>
      </c>
      <c r="H99" s="22">
        <v>205.87</v>
      </c>
      <c r="I99" s="22">
        <v>13102.12</v>
      </c>
      <c r="J99" s="22">
        <v>0</v>
      </c>
      <c r="K99" s="22">
        <v>1638.22</v>
      </c>
      <c r="L99" s="22">
        <v>14740.35</v>
      </c>
      <c r="M99" s="22">
        <v>8185.77</v>
      </c>
    </row>
    <row r="100" spans="1:13" x14ac:dyDescent="0.2">
      <c r="A100" s="20">
        <v>117081003</v>
      </c>
      <c r="B100" s="20" t="s">
        <v>426</v>
      </c>
      <c r="C100" s="20" t="s">
        <v>31</v>
      </c>
      <c r="D100" s="21">
        <v>1032.222</v>
      </c>
      <c r="E100" s="21">
        <v>1204.0450000000001</v>
      </c>
      <c r="F100" s="22">
        <v>7878.65</v>
      </c>
      <c r="G100" s="22">
        <v>3914.86</v>
      </c>
      <c r="H100" s="22">
        <v>263.12</v>
      </c>
      <c r="I100" s="22">
        <v>12056.63</v>
      </c>
      <c r="J100" s="22">
        <v>14.42</v>
      </c>
      <c r="K100" s="22">
        <v>1052.52</v>
      </c>
      <c r="L100" s="22">
        <v>13123.57</v>
      </c>
      <c r="M100" s="22">
        <v>7539.42</v>
      </c>
    </row>
    <row r="101" spans="1:13" x14ac:dyDescent="0.2">
      <c r="A101" s="20">
        <v>117083004</v>
      </c>
      <c r="B101" s="20" t="s">
        <v>427</v>
      </c>
      <c r="C101" s="20" t="s">
        <v>31</v>
      </c>
      <c r="D101" s="21">
        <v>852.85299999999995</v>
      </c>
      <c r="E101" s="21">
        <v>996.02599999999995</v>
      </c>
      <c r="F101" s="22">
        <v>8106.75</v>
      </c>
      <c r="G101" s="22">
        <v>5113.37</v>
      </c>
      <c r="H101" s="22">
        <v>266.52999999999997</v>
      </c>
      <c r="I101" s="22">
        <v>13486.65</v>
      </c>
      <c r="J101" s="22">
        <v>0</v>
      </c>
      <c r="K101" s="22">
        <v>784.49</v>
      </c>
      <c r="L101" s="22">
        <v>14271.13</v>
      </c>
      <c r="M101" s="22">
        <v>8564.23</v>
      </c>
    </row>
    <row r="102" spans="1:13" x14ac:dyDescent="0.2">
      <c r="A102" s="20">
        <v>117086003</v>
      </c>
      <c r="B102" s="20" t="s">
        <v>428</v>
      </c>
      <c r="C102" s="20" t="s">
        <v>31</v>
      </c>
      <c r="D102" s="21">
        <v>1131.066</v>
      </c>
      <c r="E102" s="21">
        <v>1293.0640000000001</v>
      </c>
      <c r="F102" s="22">
        <v>8897.18</v>
      </c>
      <c r="G102" s="22">
        <v>4609.79</v>
      </c>
      <c r="H102" s="22">
        <v>532.13</v>
      </c>
      <c r="I102" s="22">
        <v>14039.11</v>
      </c>
      <c r="J102" s="22">
        <v>9.36</v>
      </c>
      <c r="K102" s="22">
        <v>1141.1400000000001</v>
      </c>
      <c r="L102" s="22">
        <v>15189.61</v>
      </c>
      <c r="M102" s="22">
        <v>9618.4</v>
      </c>
    </row>
    <row r="103" spans="1:13" x14ac:dyDescent="0.2">
      <c r="A103" s="20">
        <v>117086503</v>
      </c>
      <c r="B103" s="20" t="s">
        <v>429</v>
      </c>
      <c r="C103" s="20" t="s">
        <v>31</v>
      </c>
      <c r="D103" s="21">
        <v>1609.0250000000001</v>
      </c>
      <c r="E103" s="21">
        <v>1844.973</v>
      </c>
      <c r="F103" s="22">
        <v>7748.18</v>
      </c>
      <c r="G103" s="22">
        <v>3743.7</v>
      </c>
      <c r="H103" s="22">
        <v>337.97</v>
      </c>
      <c r="I103" s="22">
        <v>11829.85</v>
      </c>
      <c r="J103" s="22">
        <v>427.43</v>
      </c>
      <c r="K103" s="22">
        <v>1544.44</v>
      </c>
      <c r="L103" s="22">
        <v>13801.72</v>
      </c>
      <c r="M103" s="22">
        <v>7241.35</v>
      </c>
    </row>
    <row r="104" spans="1:13" x14ac:dyDescent="0.2">
      <c r="A104" s="20">
        <v>117086653</v>
      </c>
      <c r="B104" s="20" t="s">
        <v>430</v>
      </c>
      <c r="C104" s="20" t="s">
        <v>31</v>
      </c>
      <c r="D104" s="21">
        <v>1585.58</v>
      </c>
      <c r="E104" s="21">
        <v>1857.53</v>
      </c>
      <c r="F104" s="22">
        <v>7324.45</v>
      </c>
      <c r="G104" s="22">
        <v>4211.16</v>
      </c>
      <c r="H104" s="22">
        <v>289.31</v>
      </c>
      <c r="I104" s="22">
        <v>11824.92</v>
      </c>
      <c r="J104" s="22">
        <v>2.06</v>
      </c>
      <c r="K104" s="22">
        <v>1568.06</v>
      </c>
      <c r="L104" s="22">
        <v>13395.04</v>
      </c>
      <c r="M104" s="22">
        <v>7125.56</v>
      </c>
    </row>
    <row r="105" spans="1:13" x14ac:dyDescent="0.2">
      <c r="A105" s="20">
        <v>117089003</v>
      </c>
      <c r="B105" s="20" t="s">
        <v>431</v>
      </c>
      <c r="C105" s="20" t="s">
        <v>31</v>
      </c>
      <c r="D105" s="21">
        <v>1422.3820000000001</v>
      </c>
      <c r="E105" s="21">
        <v>1665.4490000000001</v>
      </c>
      <c r="F105" s="22">
        <v>8883.67</v>
      </c>
      <c r="G105" s="22">
        <v>4114.26</v>
      </c>
      <c r="H105" s="22">
        <v>244.75</v>
      </c>
      <c r="I105" s="22">
        <v>13242.68</v>
      </c>
      <c r="J105" s="22">
        <v>3.58</v>
      </c>
      <c r="K105" s="22">
        <v>7763.94</v>
      </c>
      <c r="L105" s="22">
        <v>21010.21</v>
      </c>
      <c r="M105" s="22">
        <v>8422.94</v>
      </c>
    </row>
    <row r="106" spans="1:13" x14ac:dyDescent="0.2">
      <c r="A106" s="20">
        <v>122091002</v>
      </c>
      <c r="B106" s="20" t="s">
        <v>499</v>
      </c>
      <c r="C106" s="20" t="s">
        <v>45</v>
      </c>
      <c r="D106" s="21">
        <v>7333.0590000000002</v>
      </c>
      <c r="E106" s="21">
        <v>8560.5840000000007</v>
      </c>
      <c r="F106" s="22">
        <v>10206.4</v>
      </c>
      <c r="G106" s="22">
        <v>4731.13</v>
      </c>
      <c r="H106" s="22">
        <v>182.98</v>
      </c>
      <c r="I106" s="22">
        <v>15120.51</v>
      </c>
      <c r="J106" s="22">
        <v>0</v>
      </c>
      <c r="K106" s="22">
        <v>1245.3599999999999</v>
      </c>
      <c r="L106" s="22">
        <v>16365.87</v>
      </c>
      <c r="M106" s="22">
        <v>10333.780000000001</v>
      </c>
    </row>
    <row r="107" spans="1:13" x14ac:dyDescent="0.2">
      <c r="A107" s="20">
        <v>122091303</v>
      </c>
      <c r="B107" s="20" t="s">
        <v>500</v>
      </c>
      <c r="C107" s="20" t="s">
        <v>45</v>
      </c>
      <c r="D107" s="21">
        <v>1316.74</v>
      </c>
      <c r="E107" s="21">
        <v>1496.5239999999999</v>
      </c>
      <c r="F107" s="22">
        <v>10086.969999999999</v>
      </c>
      <c r="G107" s="22">
        <v>3189.98</v>
      </c>
      <c r="H107" s="22">
        <v>204.66</v>
      </c>
      <c r="I107" s="22">
        <v>13481.62</v>
      </c>
      <c r="J107" s="22">
        <v>210.32</v>
      </c>
      <c r="K107" s="22">
        <v>1986.7</v>
      </c>
      <c r="L107" s="22">
        <v>15678.63</v>
      </c>
      <c r="M107" s="22">
        <v>10259.799999999999</v>
      </c>
    </row>
    <row r="108" spans="1:13" x14ac:dyDescent="0.2">
      <c r="A108" s="20">
        <v>122091352</v>
      </c>
      <c r="B108" s="20" t="s">
        <v>49</v>
      </c>
      <c r="C108" s="20" t="s">
        <v>45</v>
      </c>
      <c r="D108" s="21">
        <v>7054.4229999999998</v>
      </c>
      <c r="E108" s="21">
        <v>8234.5210000000006</v>
      </c>
      <c r="F108" s="22">
        <v>11106.86</v>
      </c>
      <c r="G108" s="22">
        <v>5100.51</v>
      </c>
      <c r="H108" s="22">
        <v>177.41</v>
      </c>
      <c r="I108" s="22">
        <v>16384.78</v>
      </c>
      <c r="J108" s="22">
        <v>0</v>
      </c>
      <c r="K108" s="22">
        <v>577.66999999999996</v>
      </c>
      <c r="L108" s="22">
        <v>16962.45</v>
      </c>
      <c r="M108" s="22">
        <v>11037.84</v>
      </c>
    </row>
    <row r="109" spans="1:13" x14ac:dyDescent="0.2">
      <c r="A109" s="20">
        <v>122092002</v>
      </c>
      <c r="B109" s="20" t="s">
        <v>50</v>
      </c>
      <c r="C109" s="20" t="s">
        <v>45</v>
      </c>
      <c r="D109" s="21">
        <v>5774.05</v>
      </c>
      <c r="E109" s="21">
        <v>6647.0630000000001</v>
      </c>
      <c r="F109" s="22">
        <v>9742.11</v>
      </c>
      <c r="G109" s="22">
        <v>4598.2700000000004</v>
      </c>
      <c r="H109" s="22">
        <v>202.31</v>
      </c>
      <c r="I109" s="22">
        <v>14542.68</v>
      </c>
      <c r="J109" s="22">
        <v>0</v>
      </c>
      <c r="K109" s="22">
        <v>2457.4899999999998</v>
      </c>
      <c r="L109" s="22">
        <v>17000.169999999998</v>
      </c>
      <c r="M109" s="22">
        <v>10227.780000000001</v>
      </c>
    </row>
    <row r="110" spans="1:13" x14ac:dyDescent="0.2">
      <c r="A110" s="20">
        <v>122092102</v>
      </c>
      <c r="B110" s="20" t="s">
        <v>51</v>
      </c>
      <c r="C110" s="20" t="s">
        <v>45</v>
      </c>
      <c r="D110" s="21">
        <v>20000.458999999999</v>
      </c>
      <c r="E110" s="21">
        <v>23154.870999999999</v>
      </c>
      <c r="F110" s="22">
        <v>7444.72</v>
      </c>
      <c r="G110" s="22">
        <v>3710.17</v>
      </c>
      <c r="H110" s="22">
        <v>269.07</v>
      </c>
      <c r="I110" s="22">
        <v>11423.95</v>
      </c>
      <c r="J110" s="22">
        <v>0</v>
      </c>
      <c r="K110" s="22">
        <v>3305.46</v>
      </c>
      <c r="L110" s="22">
        <v>14729.42</v>
      </c>
      <c r="M110" s="22">
        <v>7650.25</v>
      </c>
    </row>
    <row r="111" spans="1:13" x14ac:dyDescent="0.2">
      <c r="A111" s="20">
        <v>122092353</v>
      </c>
      <c r="B111" s="20" t="s">
        <v>52</v>
      </c>
      <c r="C111" s="20" t="s">
        <v>45</v>
      </c>
      <c r="D111" s="21">
        <v>11513.326999999999</v>
      </c>
      <c r="E111" s="21">
        <v>13404.746999999999</v>
      </c>
      <c r="F111" s="22">
        <v>11168.61</v>
      </c>
      <c r="G111" s="22">
        <v>4382.96</v>
      </c>
      <c r="H111" s="22">
        <v>265.52</v>
      </c>
      <c r="I111" s="22">
        <v>15817.08</v>
      </c>
      <c r="J111" s="22">
        <v>0</v>
      </c>
      <c r="K111" s="22">
        <v>1844.05</v>
      </c>
      <c r="L111" s="22">
        <v>17661.13</v>
      </c>
      <c r="M111" s="22">
        <v>11019.53</v>
      </c>
    </row>
    <row r="112" spans="1:13" x14ac:dyDescent="0.2">
      <c r="A112" s="20">
        <v>122097203</v>
      </c>
      <c r="B112" s="20" t="s">
        <v>53</v>
      </c>
      <c r="C112" s="20" t="s">
        <v>45</v>
      </c>
      <c r="D112" s="21">
        <v>1005.604</v>
      </c>
      <c r="E112" s="21">
        <v>1144.2570000000001</v>
      </c>
      <c r="F112" s="22">
        <v>13017.86</v>
      </c>
      <c r="G112" s="22">
        <v>3855.35</v>
      </c>
      <c r="H112" s="22">
        <v>353.47</v>
      </c>
      <c r="I112" s="22">
        <v>17226.669999999998</v>
      </c>
      <c r="J112" s="22">
        <v>0</v>
      </c>
      <c r="K112" s="22">
        <v>1150.6500000000001</v>
      </c>
      <c r="L112" s="22">
        <v>18377.32</v>
      </c>
      <c r="M112" s="22">
        <v>11441.03</v>
      </c>
    </row>
    <row r="113" spans="1:13" x14ac:dyDescent="0.2">
      <c r="A113" s="20">
        <v>122097502</v>
      </c>
      <c r="B113" s="20" t="s">
        <v>54</v>
      </c>
      <c r="C113" s="20" t="s">
        <v>45</v>
      </c>
      <c r="D113" s="21">
        <v>9346.643</v>
      </c>
      <c r="E113" s="21">
        <v>10741.825999999999</v>
      </c>
      <c r="F113" s="22">
        <v>10510.73</v>
      </c>
      <c r="G113" s="22">
        <v>4377.17</v>
      </c>
      <c r="H113" s="22">
        <v>177.69</v>
      </c>
      <c r="I113" s="22">
        <v>15065.59</v>
      </c>
      <c r="J113" s="22">
        <v>42.84</v>
      </c>
      <c r="K113" s="22">
        <v>3131.55</v>
      </c>
      <c r="L113" s="22">
        <v>18239.98</v>
      </c>
      <c r="M113" s="22">
        <v>10538.18</v>
      </c>
    </row>
    <row r="114" spans="1:13" x14ac:dyDescent="0.2">
      <c r="A114" s="20">
        <v>122097604</v>
      </c>
      <c r="B114" s="20" t="s">
        <v>55</v>
      </c>
      <c r="C114" s="20" t="s">
        <v>45</v>
      </c>
      <c r="D114" s="21">
        <v>1590.7149999999999</v>
      </c>
      <c r="E114" s="21">
        <v>1870.925</v>
      </c>
      <c r="F114" s="22">
        <v>11159.37</v>
      </c>
      <c r="G114" s="22">
        <v>6876.25</v>
      </c>
      <c r="H114" s="22">
        <v>464.9</v>
      </c>
      <c r="I114" s="22">
        <v>18500.52</v>
      </c>
      <c r="J114" s="22">
        <v>8.82</v>
      </c>
      <c r="K114" s="22">
        <v>2546.42</v>
      </c>
      <c r="L114" s="22">
        <v>21055.759999999998</v>
      </c>
      <c r="M114" s="22">
        <v>13349.81</v>
      </c>
    </row>
    <row r="115" spans="1:13" x14ac:dyDescent="0.2">
      <c r="A115" s="20">
        <v>122098003</v>
      </c>
      <c r="B115" s="20" t="s">
        <v>56</v>
      </c>
      <c r="C115" s="20" t="s">
        <v>45</v>
      </c>
      <c r="D115" s="21">
        <v>1818.2650000000001</v>
      </c>
      <c r="E115" s="21">
        <v>2119.5940000000001</v>
      </c>
      <c r="F115" s="22">
        <v>10750.54</v>
      </c>
      <c r="G115" s="22">
        <v>6286.09</v>
      </c>
      <c r="H115" s="22">
        <v>540.54</v>
      </c>
      <c r="I115" s="22">
        <v>17577.169999999998</v>
      </c>
      <c r="J115" s="22">
        <v>112.3</v>
      </c>
      <c r="K115" s="22">
        <v>1363.62</v>
      </c>
      <c r="L115" s="22">
        <v>19053.099999999999</v>
      </c>
      <c r="M115" s="22">
        <v>12021.9</v>
      </c>
    </row>
    <row r="116" spans="1:13" x14ac:dyDescent="0.2">
      <c r="A116" s="20">
        <v>122098103</v>
      </c>
      <c r="B116" s="20" t="s">
        <v>57</v>
      </c>
      <c r="C116" s="20" t="s">
        <v>45</v>
      </c>
      <c r="D116" s="21">
        <v>7593.7240000000002</v>
      </c>
      <c r="E116" s="21">
        <v>8706.1329999999998</v>
      </c>
      <c r="F116" s="22">
        <v>8802.2999999999993</v>
      </c>
      <c r="G116" s="22">
        <v>3976.93</v>
      </c>
      <c r="H116" s="22">
        <v>177.65</v>
      </c>
      <c r="I116" s="22">
        <v>12956.87</v>
      </c>
      <c r="J116" s="22">
        <v>183.19</v>
      </c>
      <c r="K116" s="22">
        <v>7593.34</v>
      </c>
      <c r="L116" s="22">
        <v>20733.41</v>
      </c>
      <c r="M116" s="22">
        <v>9286.7199999999993</v>
      </c>
    </row>
    <row r="117" spans="1:13" x14ac:dyDescent="0.2">
      <c r="A117" s="20">
        <v>122098202</v>
      </c>
      <c r="B117" s="20" t="s">
        <v>58</v>
      </c>
      <c r="C117" s="20" t="s">
        <v>45</v>
      </c>
      <c r="D117" s="21">
        <v>11099.56</v>
      </c>
      <c r="E117" s="21">
        <v>12756.343999999999</v>
      </c>
      <c r="F117" s="22">
        <v>10163.06</v>
      </c>
      <c r="G117" s="22">
        <v>4232.82</v>
      </c>
      <c r="H117" s="22">
        <v>114.33</v>
      </c>
      <c r="I117" s="22">
        <v>14510.2</v>
      </c>
      <c r="J117" s="22">
        <v>1.37</v>
      </c>
      <c r="K117" s="22">
        <v>1100.73</v>
      </c>
      <c r="L117" s="22">
        <v>15612.3</v>
      </c>
      <c r="M117" s="22">
        <v>10892.37</v>
      </c>
    </row>
    <row r="118" spans="1:13" x14ac:dyDescent="0.2">
      <c r="A118" s="20">
        <v>122098403</v>
      </c>
      <c r="B118" s="20" t="s">
        <v>59</v>
      </c>
      <c r="C118" s="20" t="s">
        <v>45</v>
      </c>
      <c r="D118" s="21">
        <v>5598.4279999999999</v>
      </c>
      <c r="E118" s="21">
        <v>6345.1909999999998</v>
      </c>
      <c r="F118" s="22">
        <v>9723.5499999999993</v>
      </c>
      <c r="G118" s="22">
        <v>4857.3</v>
      </c>
      <c r="H118" s="22">
        <v>152.32</v>
      </c>
      <c r="I118" s="22">
        <v>14733.17</v>
      </c>
      <c r="J118" s="22">
        <v>0</v>
      </c>
      <c r="K118" s="22">
        <v>1490.66</v>
      </c>
      <c r="L118" s="22">
        <v>16223.83</v>
      </c>
      <c r="M118" s="22">
        <v>10506.72</v>
      </c>
    </row>
    <row r="119" spans="1:13" x14ac:dyDescent="0.2">
      <c r="A119" s="20">
        <v>104101252</v>
      </c>
      <c r="B119" s="20" t="s">
        <v>187</v>
      </c>
      <c r="C119" s="20" t="s">
        <v>505</v>
      </c>
      <c r="D119" s="21">
        <v>7663.7830000000004</v>
      </c>
      <c r="E119" s="21">
        <v>8788.1280000000006</v>
      </c>
      <c r="F119" s="22">
        <v>7147.32</v>
      </c>
      <c r="G119" s="22">
        <v>3403.92</v>
      </c>
      <c r="H119" s="22">
        <v>171.97</v>
      </c>
      <c r="I119" s="22">
        <v>10723.21</v>
      </c>
      <c r="J119" s="22">
        <v>0</v>
      </c>
      <c r="K119" s="22">
        <v>1056.95</v>
      </c>
      <c r="L119" s="22">
        <v>11780.16</v>
      </c>
      <c r="M119" s="22">
        <v>6854.8</v>
      </c>
    </row>
    <row r="120" spans="1:13" x14ac:dyDescent="0.2">
      <c r="A120" s="20">
        <v>104103603</v>
      </c>
      <c r="B120" s="20" t="s">
        <v>188</v>
      </c>
      <c r="C120" s="20" t="s">
        <v>505</v>
      </c>
      <c r="D120" s="21">
        <v>1645.48</v>
      </c>
      <c r="E120" s="21">
        <v>1944.877</v>
      </c>
      <c r="F120" s="22">
        <v>7448.78</v>
      </c>
      <c r="G120" s="22">
        <v>3838.6</v>
      </c>
      <c r="H120" s="22">
        <v>243.18</v>
      </c>
      <c r="I120" s="22">
        <v>11530.55</v>
      </c>
      <c r="J120" s="22">
        <v>141.24</v>
      </c>
      <c r="K120" s="22">
        <v>639.17999999999995</v>
      </c>
      <c r="L120" s="22">
        <v>12310.97</v>
      </c>
      <c r="M120" s="22">
        <v>7074.3</v>
      </c>
    </row>
    <row r="121" spans="1:13" x14ac:dyDescent="0.2">
      <c r="A121" s="20">
        <v>104105003</v>
      </c>
      <c r="B121" s="20" t="s">
        <v>189</v>
      </c>
      <c r="C121" s="20" t="s">
        <v>505</v>
      </c>
      <c r="D121" s="21">
        <v>3337.556</v>
      </c>
      <c r="E121" s="21">
        <v>3833.4810000000002</v>
      </c>
      <c r="F121" s="22">
        <v>5874.06</v>
      </c>
      <c r="G121" s="22">
        <v>3537.39</v>
      </c>
      <c r="H121" s="22">
        <v>298.07</v>
      </c>
      <c r="I121" s="22">
        <v>9709.52</v>
      </c>
      <c r="J121" s="22">
        <v>0</v>
      </c>
      <c r="K121" s="22">
        <v>1678.36</v>
      </c>
      <c r="L121" s="22">
        <v>11387.89</v>
      </c>
      <c r="M121" s="22">
        <v>6754.86</v>
      </c>
    </row>
    <row r="122" spans="1:13" x14ac:dyDescent="0.2">
      <c r="A122" s="20">
        <v>104105353</v>
      </c>
      <c r="B122" s="20" t="s">
        <v>190</v>
      </c>
      <c r="C122" s="20" t="s">
        <v>505</v>
      </c>
      <c r="D122" s="21">
        <v>1503.1759999999999</v>
      </c>
      <c r="E122" s="21">
        <v>1735.615</v>
      </c>
      <c r="F122" s="22">
        <v>6678.85</v>
      </c>
      <c r="G122" s="22">
        <v>4305.9799999999996</v>
      </c>
      <c r="H122" s="22">
        <v>711.11</v>
      </c>
      <c r="I122" s="22">
        <v>11695.94</v>
      </c>
      <c r="J122" s="22">
        <v>7.38</v>
      </c>
      <c r="K122" s="22">
        <v>1191.6199999999999</v>
      </c>
      <c r="L122" s="22">
        <v>12894.95</v>
      </c>
      <c r="M122" s="22">
        <v>7227.79</v>
      </c>
    </row>
    <row r="123" spans="1:13" x14ac:dyDescent="0.2">
      <c r="A123" s="20">
        <v>104107903</v>
      </c>
      <c r="B123" s="20" t="s">
        <v>193</v>
      </c>
      <c r="C123" s="20" t="s">
        <v>505</v>
      </c>
      <c r="D123" s="21">
        <v>7407.3029999999999</v>
      </c>
      <c r="E123" s="21">
        <v>8460.02</v>
      </c>
      <c r="F123" s="22">
        <v>7853.46</v>
      </c>
      <c r="G123" s="22">
        <v>3314.67</v>
      </c>
      <c r="H123" s="22">
        <v>226.22</v>
      </c>
      <c r="I123" s="22">
        <v>11394.35</v>
      </c>
      <c r="J123" s="22">
        <v>0</v>
      </c>
      <c r="K123" s="22">
        <v>1257.52</v>
      </c>
      <c r="L123" s="22">
        <v>12651.86</v>
      </c>
      <c r="M123" s="22">
        <v>7667.25</v>
      </c>
    </row>
    <row r="124" spans="1:13" x14ac:dyDescent="0.2">
      <c r="A124" s="20">
        <v>104107503</v>
      </c>
      <c r="B124" s="20" t="s">
        <v>191</v>
      </c>
      <c r="C124" s="20" t="s">
        <v>505</v>
      </c>
      <c r="D124" s="21">
        <v>2239.7190000000001</v>
      </c>
      <c r="E124" s="21">
        <v>2628.8629999999998</v>
      </c>
      <c r="F124" s="22">
        <v>7878.13</v>
      </c>
      <c r="G124" s="22">
        <v>3398.79</v>
      </c>
      <c r="H124" s="22">
        <v>301.93</v>
      </c>
      <c r="I124" s="22">
        <v>11578.85</v>
      </c>
      <c r="J124" s="22">
        <v>0</v>
      </c>
      <c r="K124" s="22">
        <v>963.79</v>
      </c>
      <c r="L124" s="22">
        <v>12542.64</v>
      </c>
      <c r="M124" s="22">
        <v>7707.3</v>
      </c>
    </row>
    <row r="125" spans="1:13" x14ac:dyDescent="0.2">
      <c r="A125" s="20">
        <v>104107803</v>
      </c>
      <c r="B125" s="20" t="s">
        <v>192</v>
      </c>
      <c r="C125" s="20" t="s">
        <v>505</v>
      </c>
      <c r="D125" s="21">
        <v>2688.7829999999999</v>
      </c>
      <c r="E125" s="21">
        <v>3153.4319999999998</v>
      </c>
      <c r="F125" s="22">
        <v>6503.39</v>
      </c>
      <c r="G125" s="22">
        <v>4050.21</v>
      </c>
      <c r="H125" s="22">
        <v>336.19</v>
      </c>
      <c r="I125" s="22">
        <v>10889.79</v>
      </c>
      <c r="J125" s="22">
        <v>0</v>
      </c>
      <c r="K125" s="22">
        <v>1100.93</v>
      </c>
      <c r="L125" s="22">
        <v>11990.72</v>
      </c>
      <c r="M125" s="22">
        <v>6974.58</v>
      </c>
    </row>
    <row r="126" spans="1:13" x14ac:dyDescent="0.2">
      <c r="A126" s="20">
        <v>108110603</v>
      </c>
      <c r="B126" s="20" t="s">
        <v>272</v>
      </c>
      <c r="C126" s="20" t="s">
        <v>519</v>
      </c>
      <c r="D126" s="21">
        <v>680.95500000000004</v>
      </c>
      <c r="E126" s="21">
        <v>791.63499999999999</v>
      </c>
      <c r="F126" s="22">
        <v>7475.86</v>
      </c>
      <c r="G126" s="22">
        <v>4286.1499999999996</v>
      </c>
      <c r="H126" s="22">
        <v>480.05</v>
      </c>
      <c r="I126" s="22">
        <v>12242.06</v>
      </c>
      <c r="J126" s="22">
        <v>0</v>
      </c>
      <c r="K126" s="22">
        <v>31.14</v>
      </c>
      <c r="L126" s="22">
        <v>12273.19</v>
      </c>
      <c r="M126" s="22">
        <v>7726.1</v>
      </c>
    </row>
    <row r="127" spans="1:13" x14ac:dyDescent="0.2">
      <c r="A127" s="20">
        <v>108111203</v>
      </c>
      <c r="B127" s="20" t="s">
        <v>273</v>
      </c>
      <c r="C127" s="20" t="s">
        <v>519</v>
      </c>
      <c r="D127" s="21">
        <v>1488.095</v>
      </c>
      <c r="E127" s="21">
        <v>1753.15</v>
      </c>
      <c r="F127" s="22">
        <v>7690.58</v>
      </c>
      <c r="G127" s="22">
        <v>3895.66</v>
      </c>
      <c r="H127" s="22">
        <v>328.4</v>
      </c>
      <c r="I127" s="22">
        <v>11914.63</v>
      </c>
      <c r="J127" s="22">
        <v>33.549999999999997</v>
      </c>
      <c r="K127" s="22">
        <v>629.38</v>
      </c>
      <c r="L127" s="22">
        <v>12577.56</v>
      </c>
      <c r="M127" s="22">
        <v>7420.54</v>
      </c>
    </row>
    <row r="128" spans="1:13" x14ac:dyDescent="0.2">
      <c r="A128" s="20">
        <v>108111303</v>
      </c>
      <c r="B128" s="20" t="s">
        <v>274</v>
      </c>
      <c r="C128" s="20" t="s">
        <v>519</v>
      </c>
      <c r="D128" s="21">
        <v>1751.421</v>
      </c>
      <c r="E128" s="21">
        <v>2058.8330000000001</v>
      </c>
      <c r="F128" s="22">
        <v>6656.58</v>
      </c>
      <c r="G128" s="22">
        <v>3381.32</v>
      </c>
      <c r="H128" s="22">
        <v>222.97</v>
      </c>
      <c r="I128" s="22">
        <v>10260.870000000001</v>
      </c>
      <c r="J128" s="22">
        <v>0</v>
      </c>
      <c r="K128" s="22">
        <v>747.55</v>
      </c>
      <c r="L128" s="22">
        <v>11008.42</v>
      </c>
      <c r="M128" s="22">
        <v>6186.13</v>
      </c>
    </row>
    <row r="129" spans="1:13" x14ac:dyDescent="0.2">
      <c r="A129" s="20">
        <v>108111403</v>
      </c>
      <c r="B129" s="20" t="s">
        <v>275</v>
      </c>
      <c r="C129" s="20" t="s">
        <v>519</v>
      </c>
      <c r="D129" s="21">
        <v>904.41800000000001</v>
      </c>
      <c r="E129" s="21">
        <v>1065.867</v>
      </c>
      <c r="F129" s="22">
        <v>6437.06</v>
      </c>
      <c r="G129" s="22">
        <v>3761.51</v>
      </c>
      <c r="H129" s="22">
        <v>374.06</v>
      </c>
      <c r="I129" s="22">
        <v>10572.63</v>
      </c>
      <c r="J129" s="22">
        <v>0</v>
      </c>
      <c r="K129" s="22">
        <v>592.47</v>
      </c>
      <c r="L129" s="22">
        <v>11165.1</v>
      </c>
      <c r="M129" s="22">
        <v>6460.76</v>
      </c>
    </row>
    <row r="130" spans="1:13" x14ac:dyDescent="0.2">
      <c r="A130" s="20">
        <v>108112003</v>
      </c>
      <c r="B130" s="20" t="s">
        <v>276</v>
      </c>
      <c r="C130" s="20" t="s">
        <v>519</v>
      </c>
      <c r="D130" s="21">
        <v>768.76700000000005</v>
      </c>
      <c r="E130" s="21">
        <v>880.76900000000001</v>
      </c>
      <c r="F130" s="22">
        <v>6981.98</v>
      </c>
      <c r="G130" s="22">
        <v>4476.6000000000004</v>
      </c>
      <c r="H130" s="22">
        <v>242.14</v>
      </c>
      <c r="I130" s="22">
        <v>11700.73</v>
      </c>
      <c r="J130" s="22">
        <v>0</v>
      </c>
      <c r="K130" s="22">
        <v>986.43</v>
      </c>
      <c r="L130" s="22">
        <v>12687.16</v>
      </c>
      <c r="M130" s="22">
        <v>7444.08</v>
      </c>
    </row>
    <row r="131" spans="1:13" x14ac:dyDescent="0.2">
      <c r="A131" s="20">
        <v>108112203</v>
      </c>
      <c r="B131" s="20" t="s">
        <v>277</v>
      </c>
      <c r="C131" s="20" t="s">
        <v>519</v>
      </c>
      <c r="D131" s="21">
        <v>1980.846</v>
      </c>
      <c r="E131" s="21">
        <v>2297.761</v>
      </c>
      <c r="F131" s="22">
        <v>7023.49</v>
      </c>
      <c r="G131" s="22">
        <v>3743.6</v>
      </c>
      <c r="H131" s="22">
        <v>390.51</v>
      </c>
      <c r="I131" s="22">
        <v>11157.6</v>
      </c>
      <c r="J131" s="22">
        <v>0</v>
      </c>
      <c r="K131" s="22">
        <v>671.43</v>
      </c>
      <c r="L131" s="22">
        <v>11829.03</v>
      </c>
      <c r="M131" s="22">
        <v>7422.03</v>
      </c>
    </row>
    <row r="132" spans="1:13" x14ac:dyDescent="0.2">
      <c r="A132" s="20">
        <v>108112502</v>
      </c>
      <c r="B132" s="20" t="s">
        <v>278</v>
      </c>
      <c r="C132" s="20" t="s">
        <v>519</v>
      </c>
      <c r="D132" s="21">
        <v>3145.6750000000002</v>
      </c>
      <c r="E132" s="21">
        <v>3605.0619999999999</v>
      </c>
      <c r="F132" s="22">
        <v>9048.41</v>
      </c>
      <c r="G132" s="22">
        <v>3594.64</v>
      </c>
      <c r="H132" s="22">
        <v>282.93</v>
      </c>
      <c r="I132" s="22">
        <v>12925.98</v>
      </c>
      <c r="J132" s="22">
        <v>601.22</v>
      </c>
      <c r="K132" s="22">
        <v>1212.96</v>
      </c>
      <c r="L132" s="22">
        <v>14740.16</v>
      </c>
      <c r="M132" s="22">
        <v>7637.49</v>
      </c>
    </row>
    <row r="133" spans="1:13" x14ac:dyDescent="0.2">
      <c r="A133" s="20">
        <v>108114503</v>
      </c>
      <c r="B133" s="20" t="s">
        <v>279</v>
      </c>
      <c r="C133" s="20" t="s">
        <v>519</v>
      </c>
      <c r="D133" s="21">
        <v>1193.9179999999999</v>
      </c>
      <c r="E133" s="21">
        <v>1398.3789999999999</v>
      </c>
      <c r="F133" s="22">
        <v>7955.02</v>
      </c>
      <c r="G133" s="22">
        <v>4140.0200000000004</v>
      </c>
      <c r="H133" s="22">
        <v>323.33999999999997</v>
      </c>
      <c r="I133" s="22">
        <v>12418.37</v>
      </c>
      <c r="J133" s="22">
        <v>0</v>
      </c>
      <c r="K133" s="22">
        <v>612.22</v>
      </c>
      <c r="L133" s="22">
        <v>13030.59</v>
      </c>
      <c r="M133" s="22">
        <v>7653.42</v>
      </c>
    </row>
    <row r="134" spans="1:13" x14ac:dyDescent="0.2">
      <c r="A134" s="20">
        <v>108116003</v>
      </c>
      <c r="B134" s="20" t="s">
        <v>280</v>
      </c>
      <c r="C134" s="20" t="s">
        <v>519</v>
      </c>
      <c r="D134" s="21">
        <v>1785.5419999999999</v>
      </c>
      <c r="E134" s="21">
        <v>2083.2280000000001</v>
      </c>
      <c r="F134" s="22">
        <v>6858.41</v>
      </c>
      <c r="G134" s="22">
        <v>3887.94</v>
      </c>
      <c r="H134" s="22">
        <v>256.44</v>
      </c>
      <c r="I134" s="22">
        <v>11002.8</v>
      </c>
      <c r="J134" s="22">
        <v>0</v>
      </c>
      <c r="K134" s="22">
        <v>924.73</v>
      </c>
      <c r="L134" s="22">
        <v>11927.53</v>
      </c>
      <c r="M134" s="22">
        <v>6649.01</v>
      </c>
    </row>
    <row r="135" spans="1:13" x14ac:dyDescent="0.2">
      <c r="A135" s="20">
        <v>108116303</v>
      </c>
      <c r="B135" s="20" t="s">
        <v>281</v>
      </c>
      <c r="C135" s="20" t="s">
        <v>519</v>
      </c>
      <c r="D135" s="21">
        <v>947.63699999999994</v>
      </c>
      <c r="E135" s="21">
        <v>1061.038</v>
      </c>
      <c r="F135" s="22">
        <v>6527.53</v>
      </c>
      <c r="G135" s="22">
        <v>4080.2</v>
      </c>
      <c r="H135" s="22">
        <v>486.57</v>
      </c>
      <c r="I135" s="22">
        <v>11094.3</v>
      </c>
      <c r="J135" s="22">
        <v>0</v>
      </c>
      <c r="K135" s="22">
        <v>849.77</v>
      </c>
      <c r="L135" s="22">
        <v>11944.07</v>
      </c>
      <c r="M135" s="22">
        <v>7423.07</v>
      </c>
    </row>
    <row r="136" spans="1:13" x14ac:dyDescent="0.2">
      <c r="A136" s="20">
        <v>108116503</v>
      </c>
      <c r="B136" s="20" t="s">
        <v>282</v>
      </c>
      <c r="C136" s="20" t="s">
        <v>519</v>
      </c>
      <c r="D136" s="21">
        <v>1619.1120000000001</v>
      </c>
      <c r="E136" s="21">
        <v>1903</v>
      </c>
      <c r="F136" s="22">
        <v>6203.83</v>
      </c>
      <c r="G136" s="22">
        <v>3256.47</v>
      </c>
      <c r="H136" s="22">
        <v>470.39</v>
      </c>
      <c r="I136" s="22">
        <v>9930.69</v>
      </c>
      <c r="J136" s="22">
        <v>0</v>
      </c>
      <c r="K136" s="22">
        <v>1956.7</v>
      </c>
      <c r="L136" s="22">
        <v>11887.39</v>
      </c>
      <c r="M136" s="22">
        <v>6605.53</v>
      </c>
    </row>
    <row r="137" spans="1:13" x14ac:dyDescent="0.2">
      <c r="A137" s="20">
        <v>108118503</v>
      </c>
      <c r="B137" s="20" t="s">
        <v>283</v>
      </c>
      <c r="C137" s="20" t="s">
        <v>519</v>
      </c>
      <c r="D137" s="21">
        <v>1611.854</v>
      </c>
      <c r="E137" s="21">
        <v>1889.9110000000001</v>
      </c>
      <c r="F137" s="22">
        <v>7263.17</v>
      </c>
      <c r="G137" s="22">
        <v>3421.22</v>
      </c>
      <c r="H137" s="22">
        <v>367.64</v>
      </c>
      <c r="I137" s="22">
        <v>11052.03</v>
      </c>
      <c r="J137" s="22">
        <v>292.54000000000002</v>
      </c>
      <c r="K137" s="22">
        <v>606.77</v>
      </c>
      <c r="L137" s="22">
        <v>11951.34</v>
      </c>
      <c r="M137" s="22">
        <v>7699.41</v>
      </c>
    </row>
    <row r="138" spans="1:13" x14ac:dyDescent="0.2">
      <c r="A138" s="20">
        <v>109122703</v>
      </c>
      <c r="B138" s="20" t="s">
        <v>291</v>
      </c>
      <c r="C138" s="20" t="s">
        <v>521</v>
      </c>
      <c r="D138" s="21">
        <v>707.86099999999999</v>
      </c>
      <c r="E138" s="21">
        <v>835.98500000000001</v>
      </c>
      <c r="F138" s="22">
        <v>9641.86</v>
      </c>
      <c r="G138" s="22">
        <v>4583.92</v>
      </c>
      <c r="H138" s="22">
        <v>457.11</v>
      </c>
      <c r="I138" s="22">
        <v>14682.88</v>
      </c>
      <c r="J138" s="22">
        <v>0</v>
      </c>
      <c r="K138" s="22">
        <v>2000.97</v>
      </c>
      <c r="L138" s="22">
        <v>16683.849999999999</v>
      </c>
      <c r="M138" s="22">
        <v>9431.68</v>
      </c>
    </row>
    <row r="139" spans="1:13" x14ac:dyDescent="0.2">
      <c r="A139" s="20">
        <v>121135003</v>
      </c>
      <c r="B139" s="20" t="s">
        <v>485</v>
      </c>
      <c r="C139" s="20" t="s">
        <v>43</v>
      </c>
      <c r="D139" s="21">
        <v>2268.319</v>
      </c>
      <c r="E139" s="21">
        <v>2665.0059999999999</v>
      </c>
      <c r="F139" s="22">
        <v>9149.26</v>
      </c>
      <c r="G139" s="22">
        <v>4426.6400000000003</v>
      </c>
      <c r="H139" s="22">
        <v>318.81</v>
      </c>
      <c r="I139" s="22">
        <v>13894.7</v>
      </c>
      <c r="J139" s="22">
        <v>0</v>
      </c>
      <c r="K139" s="22">
        <v>1654.52</v>
      </c>
      <c r="L139" s="22">
        <v>15549.22</v>
      </c>
      <c r="M139" s="22">
        <v>9016.98</v>
      </c>
    </row>
    <row r="140" spans="1:13" x14ac:dyDescent="0.2">
      <c r="A140" s="20">
        <v>121135503</v>
      </c>
      <c r="B140" s="20" t="s">
        <v>486</v>
      </c>
      <c r="C140" s="20" t="s">
        <v>43</v>
      </c>
      <c r="D140" s="21">
        <v>2455.0450000000001</v>
      </c>
      <c r="E140" s="21">
        <v>2858.931</v>
      </c>
      <c r="F140" s="22">
        <v>8912.9699999999993</v>
      </c>
      <c r="G140" s="22">
        <v>3870.01</v>
      </c>
      <c r="H140" s="22">
        <v>329.17</v>
      </c>
      <c r="I140" s="22">
        <v>13112.15</v>
      </c>
      <c r="J140" s="22">
        <v>254.12</v>
      </c>
      <c r="K140" s="22">
        <v>844.13</v>
      </c>
      <c r="L140" s="22">
        <v>14210.4</v>
      </c>
      <c r="M140" s="22">
        <v>8751.1299999999992</v>
      </c>
    </row>
    <row r="141" spans="1:13" x14ac:dyDescent="0.2">
      <c r="A141" s="20">
        <v>121136503</v>
      </c>
      <c r="B141" s="20" t="s">
        <v>487</v>
      </c>
      <c r="C141" s="20" t="s">
        <v>43</v>
      </c>
      <c r="D141" s="21">
        <v>2024.1369999999999</v>
      </c>
      <c r="E141" s="21">
        <v>2318.3679999999999</v>
      </c>
      <c r="F141" s="22">
        <v>7973.23</v>
      </c>
      <c r="G141" s="22">
        <v>3259.88</v>
      </c>
      <c r="H141" s="22">
        <v>306.52</v>
      </c>
      <c r="I141" s="22">
        <v>11539.64</v>
      </c>
      <c r="J141" s="22">
        <v>0</v>
      </c>
      <c r="K141" s="22">
        <v>804.23</v>
      </c>
      <c r="L141" s="22">
        <v>12343.87</v>
      </c>
      <c r="M141" s="22">
        <v>7428.41</v>
      </c>
    </row>
    <row r="142" spans="1:13" x14ac:dyDescent="0.2">
      <c r="A142" s="20">
        <v>121136603</v>
      </c>
      <c r="B142" s="20" t="s">
        <v>488</v>
      </c>
      <c r="C142" s="20" t="s">
        <v>43</v>
      </c>
      <c r="D142" s="21">
        <v>1793.8209999999999</v>
      </c>
      <c r="E142" s="21">
        <v>1945.8420000000001</v>
      </c>
      <c r="F142" s="22">
        <v>8517.0499999999993</v>
      </c>
      <c r="G142" s="22">
        <v>3465.99</v>
      </c>
      <c r="H142" s="22">
        <v>245.53</v>
      </c>
      <c r="I142" s="22">
        <v>12228.58</v>
      </c>
      <c r="J142" s="22">
        <v>0</v>
      </c>
      <c r="K142" s="22">
        <v>2662.61</v>
      </c>
      <c r="L142" s="22">
        <v>14891.19</v>
      </c>
      <c r="M142" s="22">
        <v>8310.2999999999993</v>
      </c>
    </row>
    <row r="143" spans="1:13" x14ac:dyDescent="0.2">
      <c r="A143" s="20">
        <v>121139004</v>
      </c>
      <c r="B143" s="20" t="s">
        <v>489</v>
      </c>
      <c r="C143" s="20" t="s">
        <v>43</v>
      </c>
      <c r="D143" s="21">
        <v>676.60199999999998</v>
      </c>
      <c r="E143" s="21">
        <v>803.20600000000002</v>
      </c>
      <c r="F143" s="22">
        <v>9758.32</v>
      </c>
      <c r="G143" s="22">
        <v>5693.92</v>
      </c>
      <c r="H143" s="22">
        <v>319.44</v>
      </c>
      <c r="I143" s="22">
        <v>15771.68</v>
      </c>
      <c r="J143" s="22">
        <v>0</v>
      </c>
      <c r="K143" s="22">
        <v>2954.17</v>
      </c>
      <c r="L143" s="22">
        <v>18725.849999999999</v>
      </c>
      <c r="M143" s="22">
        <v>10396.629999999999</v>
      </c>
    </row>
    <row r="144" spans="1:13" x14ac:dyDescent="0.2">
      <c r="A144" s="20">
        <v>110141003</v>
      </c>
      <c r="B144" s="20" t="s">
        <v>305</v>
      </c>
      <c r="C144" s="20" t="s">
        <v>11</v>
      </c>
      <c r="D144" s="21">
        <v>1824.8309999999999</v>
      </c>
      <c r="E144" s="21">
        <v>2148.694</v>
      </c>
      <c r="F144" s="22">
        <v>8069.92</v>
      </c>
      <c r="G144" s="22">
        <v>4749.46</v>
      </c>
      <c r="H144" s="22">
        <v>325.35000000000002</v>
      </c>
      <c r="I144" s="22">
        <v>13144.73</v>
      </c>
      <c r="J144" s="22">
        <v>0</v>
      </c>
      <c r="K144" s="22">
        <v>2318.27</v>
      </c>
      <c r="L144" s="22">
        <v>15463</v>
      </c>
      <c r="M144" s="22">
        <v>8488.81</v>
      </c>
    </row>
    <row r="145" spans="1:13" x14ac:dyDescent="0.2">
      <c r="A145" s="20">
        <v>110141103</v>
      </c>
      <c r="B145" s="20" t="s">
        <v>306</v>
      </c>
      <c r="C145" s="20" t="s">
        <v>11</v>
      </c>
      <c r="D145" s="21">
        <v>2944.3069999999998</v>
      </c>
      <c r="E145" s="21">
        <v>3425.8739999999998</v>
      </c>
      <c r="F145" s="22">
        <v>7862.24</v>
      </c>
      <c r="G145" s="22">
        <v>4583.99</v>
      </c>
      <c r="H145" s="22">
        <v>203.39</v>
      </c>
      <c r="I145" s="22">
        <v>12649.62</v>
      </c>
      <c r="J145" s="22">
        <v>0</v>
      </c>
      <c r="K145" s="22">
        <v>967.15</v>
      </c>
      <c r="L145" s="22">
        <v>13616.78</v>
      </c>
      <c r="M145" s="22">
        <v>8487.64</v>
      </c>
    </row>
    <row r="146" spans="1:13" x14ac:dyDescent="0.2">
      <c r="A146" s="20">
        <v>110147003</v>
      </c>
      <c r="B146" s="20" t="s">
        <v>307</v>
      </c>
      <c r="C146" s="20" t="s">
        <v>11</v>
      </c>
      <c r="D146" s="21">
        <v>1545.5429999999999</v>
      </c>
      <c r="E146" s="21">
        <v>1796.519</v>
      </c>
      <c r="F146" s="22">
        <v>7895.45</v>
      </c>
      <c r="G146" s="22">
        <v>4480.3</v>
      </c>
      <c r="H146" s="22">
        <v>309.39</v>
      </c>
      <c r="I146" s="22">
        <v>12685.13</v>
      </c>
      <c r="J146" s="22">
        <v>0</v>
      </c>
      <c r="K146" s="22">
        <v>2800.14</v>
      </c>
      <c r="L146" s="22">
        <v>15485.27</v>
      </c>
      <c r="M146" s="22">
        <v>7973.45</v>
      </c>
    </row>
    <row r="147" spans="1:13" x14ac:dyDescent="0.2">
      <c r="A147" s="20">
        <v>110148002</v>
      </c>
      <c r="B147" s="20" t="s">
        <v>308</v>
      </c>
      <c r="C147" s="20" t="s">
        <v>11</v>
      </c>
      <c r="D147" s="21">
        <v>7097.5889999999999</v>
      </c>
      <c r="E147" s="21">
        <v>8327.9320000000007</v>
      </c>
      <c r="F147" s="22">
        <v>9383.1200000000008</v>
      </c>
      <c r="G147" s="22">
        <v>4792.47</v>
      </c>
      <c r="H147" s="22">
        <v>346.44</v>
      </c>
      <c r="I147" s="22">
        <v>14522.02</v>
      </c>
      <c r="J147" s="22">
        <v>7.35</v>
      </c>
      <c r="K147" s="22">
        <v>2360.1999999999998</v>
      </c>
      <c r="L147" s="22">
        <v>16889.580000000002</v>
      </c>
      <c r="M147" s="22">
        <v>10060.459999999999</v>
      </c>
    </row>
    <row r="148" spans="1:13" x14ac:dyDescent="0.2">
      <c r="A148" s="20">
        <v>124150503</v>
      </c>
      <c r="B148" s="20" t="s">
        <v>80</v>
      </c>
      <c r="C148" s="20" t="s">
        <v>47</v>
      </c>
      <c r="D148" s="21">
        <v>6004.2560000000003</v>
      </c>
      <c r="E148" s="21">
        <v>6941.3919999999998</v>
      </c>
      <c r="F148" s="22">
        <v>7775.37</v>
      </c>
      <c r="G148" s="22">
        <v>3049.66</v>
      </c>
      <c r="H148" s="22">
        <v>156.85</v>
      </c>
      <c r="I148" s="22">
        <v>10981.87</v>
      </c>
      <c r="J148" s="22">
        <v>0</v>
      </c>
      <c r="K148" s="22">
        <v>1181.97</v>
      </c>
      <c r="L148" s="22">
        <v>12163.84</v>
      </c>
      <c r="M148" s="22">
        <v>7623.7</v>
      </c>
    </row>
    <row r="149" spans="1:13" x14ac:dyDescent="0.2">
      <c r="A149" s="20">
        <v>124151902</v>
      </c>
      <c r="B149" s="20" t="s">
        <v>81</v>
      </c>
      <c r="C149" s="20" t="s">
        <v>47</v>
      </c>
      <c r="D149" s="21">
        <v>8926.2759999999998</v>
      </c>
      <c r="E149" s="21">
        <v>10329.392</v>
      </c>
      <c r="F149" s="22">
        <v>9264.48</v>
      </c>
      <c r="G149" s="22">
        <v>4132.2</v>
      </c>
      <c r="H149" s="22">
        <v>150.19</v>
      </c>
      <c r="I149" s="22">
        <v>13546.87</v>
      </c>
      <c r="J149" s="22">
        <v>0</v>
      </c>
      <c r="K149" s="22">
        <v>1865.38</v>
      </c>
      <c r="L149" s="22">
        <v>15412.25</v>
      </c>
      <c r="M149" s="22">
        <v>9246.11</v>
      </c>
    </row>
    <row r="150" spans="1:13" x14ac:dyDescent="0.2">
      <c r="A150" s="20">
        <v>124152003</v>
      </c>
      <c r="B150" s="20" t="s">
        <v>82</v>
      </c>
      <c r="C150" s="20" t="s">
        <v>47</v>
      </c>
      <c r="D150" s="21">
        <v>12682.296</v>
      </c>
      <c r="E150" s="21">
        <v>14499.11</v>
      </c>
      <c r="F150" s="22">
        <v>8087.37</v>
      </c>
      <c r="G150" s="22">
        <v>3758.97</v>
      </c>
      <c r="H150" s="22">
        <v>268.56</v>
      </c>
      <c r="I150" s="22">
        <v>12114.91</v>
      </c>
      <c r="J150" s="22">
        <v>122.86</v>
      </c>
      <c r="K150" s="22">
        <v>3780.26</v>
      </c>
      <c r="L150" s="22">
        <v>16018.03</v>
      </c>
      <c r="M150" s="22">
        <v>8412.42</v>
      </c>
    </row>
    <row r="151" spans="1:13" x14ac:dyDescent="0.2">
      <c r="A151" s="20">
        <v>124153503</v>
      </c>
      <c r="B151" s="20" t="s">
        <v>83</v>
      </c>
      <c r="C151" s="20" t="s">
        <v>47</v>
      </c>
      <c r="D151" s="21">
        <v>4132.665</v>
      </c>
      <c r="E151" s="21">
        <v>4738.174</v>
      </c>
      <c r="F151" s="22">
        <v>10543.56</v>
      </c>
      <c r="G151" s="22">
        <v>5121.82</v>
      </c>
      <c r="H151" s="22">
        <v>287.69</v>
      </c>
      <c r="I151" s="22">
        <v>15953.07</v>
      </c>
      <c r="J151" s="22">
        <v>0</v>
      </c>
      <c r="K151" s="22">
        <v>2376.83</v>
      </c>
      <c r="L151" s="22">
        <v>18329.900000000001</v>
      </c>
      <c r="M151" s="22">
        <v>11286.57</v>
      </c>
    </row>
    <row r="152" spans="1:13" x14ac:dyDescent="0.2">
      <c r="A152" s="20">
        <v>124154003</v>
      </c>
      <c r="B152" s="20" t="s">
        <v>84</v>
      </c>
      <c r="C152" s="20" t="s">
        <v>47</v>
      </c>
      <c r="D152" s="21">
        <v>4503.75</v>
      </c>
      <c r="E152" s="21">
        <v>5247.2889999999998</v>
      </c>
      <c r="F152" s="22">
        <v>9015.6299999999992</v>
      </c>
      <c r="G152" s="22">
        <v>4722.92</v>
      </c>
      <c r="H152" s="22">
        <v>244.99</v>
      </c>
      <c r="I152" s="22">
        <v>13983.54</v>
      </c>
      <c r="J152" s="22">
        <v>0</v>
      </c>
      <c r="K152" s="22">
        <v>1723.68</v>
      </c>
      <c r="L152" s="22">
        <v>15707.22</v>
      </c>
      <c r="M152" s="22">
        <v>9645.66</v>
      </c>
    </row>
    <row r="153" spans="1:13" x14ac:dyDescent="0.2">
      <c r="A153" s="20">
        <v>124156503</v>
      </c>
      <c r="B153" s="20" t="s">
        <v>85</v>
      </c>
      <c r="C153" s="20" t="s">
        <v>47</v>
      </c>
      <c r="D153" s="21">
        <v>2726.4560000000001</v>
      </c>
      <c r="E153" s="21">
        <v>3207.7840000000001</v>
      </c>
      <c r="F153" s="22">
        <v>9775.9500000000007</v>
      </c>
      <c r="G153" s="22">
        <v>4130.8100000000004</v>
      </c>
      <c r="H153" s="22">
        <v>189.48</v>
      </c>
      <c r="I153" s="22">
        <v>14096.24</v>
      </c>
      <c r="J153" s="22">
        <v>0</v>
      </c>
      <c r="K153" s="22">
        <v>2192.6</v>
      </c>
      <c r="L153" s="22">
        <v>16288.85</v>
      </c>
      <c r="M153" s="22">
        <v>9260.66</v>
      </c>
    </row>
    <row r="154" spans="1:13" x14ac:dyDescent="0.2">
      <c r="A154" s="20">
        <v>124156603</v>
      </c>
      <c r="B154" s="20" t="s">
        <v>86</v>
      </c>
      <c r="C154" s="20" t="s">
        <v>47</v>
      </c>
      <c r="D154" s="21">
        <v>5333.4430000000002</v>
      </c>
      <c r="E154" s="21">
        <v>6078.375</v>
      </c>
      <c r="F154" s="22">
        <v>8289.32</v>
      </c>
      <c r="G154" s="22">
        <v>5147.41</v>
      </c>
      <c r="H154" s="22">
        <v>276.79000000000002</v>
      </c>
      <c r="I154" s="22">
        <v>13713.52</v>
      </c>
      <c r="J154" s="22">
        <v>0</v>
      </c>
      <c r="K154" s="22">
        <v>2309.04</v>
      </c>
      <c r="L154" s="22">
        <v>16022.56</v>
      </c>
      <c r="M154" s="22">
        <v>9307.49</v>
      </c>
    </row>
    <row r="155" spans="1:13" x14ac:dyDescent="0.2">
      <c r="A155" s="20">
        <v>124156703</v>
      </c>
      <c r="B155" s="20" t="s">
        <v>87</v>
      </c>
      <c r="C155" s="20" t="s">
        <v>47</v>
      </c>
      <c r="D155" s="21">
        <v>4287.8180000000002</v>
      </c>
      <c r="E155" s="21">
        <v>5055.1350000000002</v>
      </c>
      <c r="F155" s="22">
        <v>7554.99</v>
      </c>
      <c r="G155" s="22">
        <v>3350.25</v>
      </c>
      <c r="H155" s="22">
        <v>180.52</v>
      </c>
      <c r="I155" s="22">
        <v>11085.76</v>
      </c>
      <c r="J155" s="22">
        <v>0</v>
      </c>
      <c r="K155" s="22">
        <v>2268.9</v>
      </c>
      <c r="L155" s="22">
        <v>13354.65</v>
      </c>
      <c r="M155" s="22">
        <v>7688.55</v>
      </c>
    </row>
    <row r="156" spans="1:13" x14ac:dyDescent="0.2">
      <c r="A156" s="20">
        <v>124157203</v>
      </c>
      <c r="B156" s="20" t="s">
        <v>88</v>
      </c>
      <c r="C156" s="20" t="s">
        <v>47</v>
      </c>
      <c r="D156" s="21">
        <v>3966.2449999999999</v>
      </c>
      <c r="E156" s="21">
        <v>4460.3500000000004</v>
      </c>
      <c r="F156" s="22">
        <v>10839.44</v>
      </c>
      <c r="G156" s="22">
        <v>5035.78</v>
      </c>
      <c r="H156" s="22">
        <v>388.04</v>
      </c>
      <c r="I156" s="22">
        <v>16263.26</v>
      </c>
      <c r="J156" s="22">
        <v>0</v>
      </c>
      <c r="K156" s="22">
        <v>3052.15</v>
      </c>
      <c r="L156" s="22">
        <v>19315.41</v>
      </c>
      <c r="M156" s="22">
        <v>11666.21</v>
      </c>
    </row>
    <row r="157" spans="1:13" x14ac:dyDescent="0.2">
      <c r="A157" s="20">
        <v>124157802</v>
      </c>
      <c r="B157" s="20" t="s">
        <v>89</v>
      </c>
      <c r="C157" s="20" t="s">
        <v>47</v>
      </c>
      <c r="D157" s="21">
        <v>6627.2860000000001</v>
      </c>
      <c r="E157" s="21">
        <v>7588.9219999999996</v>
      </c>
      <c r="F157" s="22">
        <v>9518.8700000000008</v>
      </c>
      <c r="G157" s="22">
        <v>5307.33</v>
      </c>
      <c r="H157" s="22">
        <v>272.29000000000002</v>
      </c>
      <c r="I157" s="22">
        <v>15098.5</v>
      </c>
      <c r="J157" s="22">
        <v>0</v>
      </c>
      <c r="K157" s="22">
        <v>2541.29</v>
      </c>
      <c r="L157" s="22">
        <v>17639.79</v>
      </c>
      <c r="M157" s="22">
        <v>10707.76</v>
      </c>
    </row>
    <row r="158" spans="1:13" x14ac:dyDescent="0.2">
      <c r="A158" s="20">
        <v>124158503</v>
      </c>
      <c r="B158" s="20" t="s">
        <v>570</v>
      </c>
      <c r="C158" s="20" t="s">
        <v>47</v>
      </c>
      <c r="D158" s="21">
        <v>4119.93</v>
      </c>
      <c r="E158" s="21">
        <v>4780.8280000000004</v>
      </c>
      <c r="F158" s="22">
        <v>9371.01</v>
      </c>
      <c r="G158" s="22">
        <v>5288.75</v>
      </c>
      <c r="H158" s="22">
        <v>256.06</v>
      </c>
      <c r="I158" s="22">
        <v>14915.82</v>
      </c>
      <c r="J158" s="22">
        <v>0</v>
      </c>
      <c r="K158" s="22">
        <v>2255.91</v>
      </c>
      <c r="L158" s="22">
        <v>17171.73</v>
      </c>
      <c r="M158" s="22">
        <v>10480.209999999999</v>
      </c>
    </row>
    <row r="159" spans="1:13" x14ac:dyDescent="0.2">
      <c r="A159" s="20">
        <v>124159002</v>
      </c>
      <c r="B159" s="20" t="s">
        <v>90</v>
      </c>
      <c r="C159" s="20" t="s">
        <v>47</v>
      </c>
      <c r="D159" s="21">
        <v>12475.7</v>
      </c>
      <c r="E159" s="21">
        <v>14333.429</v>
      </c>
      <c r="F159" s="22">
        <v>9060.48</v>
      </c>
      <c r="G159" s="22">
        <v>4415.72</v>
      </c>
      <c r="H159" s="22">
        <v>333.42</v>
      </c>
      <c r="I159" s="22">
        <v>13809.62</v>
      </c>
      <c r="J159" s="22">
        <v>52.12</v>
      </c>
      <c r="K159" s="22">
        <v>2052.35</v>
      </c>
      <c r="L159" s="22">
        <v>15914.1</v>
      </c>
      <c r="M159" s="22">
        <v>9615.35</v>
      </c>
    </row>
    <row r="160" spans="1:13" x14ac:dyDescent="0.2">
      <c r="A160" s="20">
        <v>106160303</v>
      </c>
      <c r="B160" s="20" t="s">
        <v>548</v>
      </c>
      <c r="C160" s="20" t="s">
        <v>511</v>
      </c>
      <c r="D160" s="21">
        <v>740.46699999999998</v>
      </c>
      <c r="E160" s="21">
        <v>880.25400000000002</v>
      </c>
      <c r="F160" s="22">
        <v>11083.05</v>
      </c>
      <c r="G160" s="22">
        <v>5856.09</v>
      </c>
      <c r="H160" s="22">
        <v>381.64</v>
      </c>
      <c r="I160" s="22">
        <v>17320.78</v>
      </c>
      <c r="J160" s="22">
        <v>20.09</v>
      </c>
      <c r="K160" s="22">
        <v>1088.18</v>
      </c>
      <c r="L160" s="22">
        <v>18429.05</v>
      </c>
      <c r="M160" s="22">
        <v>8542.7900000000009</v>
      </c>
    </row>
    <row r="161" spans="1:13" x14ac:dyDescent="0.2">
      <c r="A161" s="20">
        <v>106161203</v>
      </c>
      <c r="B161" s="20" t="s">
        <v>231</v>
      </c>
      <c r="C161" s="20" t="s">
        <v>511</v>
      </c>
      <c r="D161" s="21">
        <v>829.78599999999994</v>
      </c>
      <c r="E161" s="21">
        <v>986.43200000000002</v>
      </c>
      <c r="F161" s="22">
        <v>7973.17</v>
      </c>
      <c r="G161" s="22">
        <v>4592.37</v>
      </c>
      <c r="H161" s="22">
        <v>485.78</v>
      </c>
      <c r="I161" s="22">
        <v>13051.32</v>
      </c>
      <c r="J161" s="22">
        <v>0</v>
      </c>
      <c r="K161" s="22">
        <v>1166.4000000000001</v>
      </c>
      <c r="L161" s="22">
        <v>14217.73</v>
      </c>
      <c r="M161" s="22">
        <v>8463.08</v>
      </c>
    </row>
    <row r="162" spans="1:13" x14ac:dyDescent="0.2">
      <c r="A162" s="20">
        <v>106161703</v>
      </c>
      <c r="B162" s="20" t="s">
        <v>549</v>
      </c>
      <c r="C162" s="20" t="s">
        <v>511</v>
      </c>
      <c r="D162" s="21">
        <v>917.71400000000006</v>
      </c>
      <c r="E162" s="21">
        <v>1083.5619999999999</v>
      </c>
      <c r="F162" s="22">
        <v>7985.92</v>
      </c>
      <c r="G162" s="22">
        <v>4468.8599999999997</v>
      </c>
      <c r="H162" s="22">
        <v>227.09</v>
      </c>
      <c r="I162" s="22">
        <v>12681.87</v>
      </c>
      <c r="J162" s="22">
        <v>0</v>
      </c>
      <c r="K162" s="22">
        <v>4258.08</v>
      </c>
      <c r="L162" s="22">
        <v>16939.95</v>
      </c>
      <c r="M162" s="22">
        <v>7743.49</v>
      </c>
    </row>
    <row r="163" spans="1:13" x14ac:dyDescent="0.2">
      <c r="A163" s="20">
        <v>106166503</v>
      </c>
      <c r="B163" s="20" t="s">
        <v>232</v>
      </c>
      <c r="C163" s="20" t="s">
        <v>511</v>
      </c>
      <c r="D163" s="21">
        <v>1087.0989999999999</v>
      </c>
      <c r="E163" s="21">
        <v>1274.3630000000001</v>
      </c>
      <c r="F163" s="22">
        <v>8543.3799999999992</v>
      </c>
      <c r="G163" s="22">
        <v>4002.48</v>
      </c>
      <c r="H163" s="22">
        <v>175.14</v>
      </c>
      <c r="I163" s="22">
        <v>12721</v>
      </c>
      <c r="J163" s="22">
        <v>0</v>
      </c>
      <c r="K163" s="22">
        <v>525.45000000000005</v>
      </c>
      <c r="L163" s="22">
        <v>13246.45</v>
      </c>
      <c r="M163" s="22">
        <v>7908.21</v>
      </c>
    </row>
    <row r="164" spans="1:13" x14ac:dyDescent="0.2">
      <c r="A164" s="20">
        <v>106167504</v>
      </c>
      <c r="B164" s="20" t="s">
        <v>233</v>
      </c>
      <c r="C164" s="20" t="s">
        <v>511</v>
      </c>
      <c r="D164" s="21">
        <v>598.38599999999997</v>
      </c>
      <c r="E164" s="21">
        <v>702.71600000000001</v>
      </c>
      <c r="F164" s="22">
        <v>7325.64</v>
      </c>
      <c r="G164" s="22">
        <v>3975.65</v>
      </c>
      <c r="H164" s="22">
        <v>156.93</v>
      </c>
      <c r="I164" s="22">
        <v>11458.21</v>
      </c>
      <c r="J164" s="22">
        <v>6.28</v>
      </c>
      <c r="K164" s="22">
        <v>1021.49</v>
      </c>
      <c r="L164" s="22">
        <v>12485.98</v>
      </c>
      <c r="M164" s="22">
        <v>6972.18</v>
      </c>
    </row>
    <row r="165" spans="1:13" x14ac:dyDescent="0.2">
      <c r="A165" s="20">
        <v>106168003</v>
      </c>
      <c r="B165" s="20" t="s">
        <v>234</v>
      </c>
      <c r="C165" s="20" t="s">
        <v>511</v>
      </c>
      <c r="D165" s="21">
        <v>1169.354</v>
      </c>
      <c r="E165" s="21">
        <v>1372.152</v>
      </c>
      <c r="F165" s="22">
        <v>8705.92</v>
      </c>
      <c r="G165" s="22">
        <v>3619.55</v>
      </c>
      <c r="H165" s="22">
        <v>257.93</v>
      </c>
      <c r="I165" s="22">
        <v>12583.39</v>
      </c>
      <c r="J165" s="22">
        <v>0</v>
      </c>
      <c r="K165" s="22">
        <v>1846.08</v>
      </c>
      <c r="L165" s="22">
        <v>14429.47</v>
      </c>
      <c r="M165" s="22">
        <v>7661.72</v>
      </c>
    </row>
    <row r="166" spans="1:13" x14ac:dyDescent="0.2">
      <c r="A166" s="20">
        <v>106169003</v>
      </c>
      <c r="B166" s="20" t="s">
        <v>235</v>
      </c>
      <c r="C166" s="20" t="s">
        <v>511</v>
      </c>
      <c r="D166" s="21">
        <v>648.21400000000006</v>
      </c>
      <c r="E166" s="21">
        <v>763.37599999999998</v>
      </c>
      <c r="F166" s="22">
        <v>8648.11</v>
      </c>
      <c r="G166" s="22">
        <v>4862.87</v>
      </c>
      <c r="H166" s="22">
        <v>362.26</v>
      </c>
      <c r="I166" s="22">
        <v>13873.24</v>
      </c>
      <c r="J166" s="22">
        <v>34.51</v>
      </c>
      <c r="K166" s="22">
        <v>1142.94</v>
      </c>
      <c r="L166" s="22">
        <v>15050.69</v>
      </c>
      <c r="M166" s="22">
        <v>8772.44</v>
      </c>
    </row>
    <row r="167" spans="1:13" x14ac:dyDescent="0.2">
      <c r="A167" s="20">
        <v>110171003</v>
      </c>
      <c r="B167" s="20" t="s">
        <v>309</v>
      </c>
      <c r="C167" s="20" t="s">
        <v>512</v>
      </c>
      <c r="D167" s="21">
        <v>2389.694</v>
      </c>
      <c r="E167" s="21">
        <v>2825.616</v>
      </c>
      <c r="F167" s="22">
        <v>7074.93</v>
      </c>
      <c r="G167" s="22">
        <v>4411.74</v>
      </c>
      <c r="H167" s="22">
        <v>227.49</v>
      </c>
      <c r="I167" s="22">
        <v>11714.15</v>
      </c>
      <c r="J167" s="22">
        <v>0</v>
      </c>
      <c r="K167" s="22">
        <v>1113.1199999999999</v>
      </c>
      <c r="L167" s="22">
        <v>12827.27</v>
      </c>
      <c r="M167" s="22">
        <v>7000.1</v>
      </c>
    </row>
    <row r="168" spans="1:13" x14ac:dyDescent="0.2">
      <c r="A168" s="20">
        <v>110171803</v>
      </c>
      <c r="B168" s="20" t="s">
        <v>310</v>
      </c>
      <c r="C168" s="20" t="s">
        <v>512</v>
      </c>
      <c r="D168" s="21">
        <v>1137.184</v>
      </c>
      <c r="E168" s="21">
        <v>1348.008</v>
      </c>
      <c r="F168" s="22">
        <v>7595.74</v>
      </c>
      <c r="G168" s="22">
        <v>3961.78</v>
      </c>
      <c r="H168" s="22">
        <v>269.04000000000002</v>
      </c>
      <c r="I168" s="22">
        <v>11826.57</v>
      </c>
      <c r="J168" s="22">
        <v>733.12</v>
      </c>
      <c r="K168" s="22">
        <v>1261.29</v>
      </c>
      <c r="L168" s="22">
        <v>13820.98</v>
      </c>
      <c r="M168" s="22">
        <v>7858.13</v>
      </c>
    </row>
    <row r="169" spans="1:13" x14ac:dyDescent="0.2">
      <c r="A169" s="20">
        <v>106172003</v>
      </c>
      <c r="B169" s="20" t="s">
        <v>236</v>
      </c>
      <c r="C169" s="20" t="s">
        <v>512</v>
      </c>
      <c r="D169" s="21">
        <v>4167.4970000000003</v>
      </c>
      <c r="E169" s="21">
        <v>4899.4849999999997</v>
      </c>
      <c r="F169" s="22">
        <v>7725.24</v>
      </c>
      <c r="G169" s="22">
        <v>4104.22</v>
      </c>
      <c r="H169" s="22">
        <v>183.61</v>
      </c>
      <c r="I169" s="22">
        <v>12013.08</v>
      </c>
      <c r="J169" s="22">
        <v>0</v>
      </c>
      <c r="K169" s="22">
        <v>889.52</v>
      </c>
      <c r="L169" s="22">
        <v>12902.6</v>
      </c>
      <c r="M169" s="22">
        <v>7414.23</v>
      </c>
    </row>
    <row r="170" spans="1:13" x14ac:dyDescent="0.2">
      <c r="A170" s="20">
        <v>110173003</v>
      </c>
      <c r="B170" s="20" t="s">
        <v>311</v>
      </c>
      <c r="C170" s="20" t="s">
        <v>512</v>
      </c>
      <c r="D170" s="21">
        <v>828.755</v>
      </c>
      <c r="E170" s="21">
        <v>975.005</v>
      </c>
      <c r="F170" s="22">
        <v>8548.15</v>
      </c>
      <c r="G170" s="22">
        <v>4858.26</v>
      </c>
      <c r="H170" s="22">
        <v>473.6</v>
      </c>
      <c r="I170" s="22">
        <v>13880.02</v>
      </c>
      <c r="J170" s="22">
        <v>0</v>
      </c>
      <c r="K170" s="22">
        <v>1154.21</v>
      </c>
      <c r="L170" s="22">
        <v>15034.23</v>
      </c>
      <c r="M170" s="22">
        <v>7896.29</v>
      </c>
    </row>
    <row r="171" spans="1:13" x14ac:dyDescent="0.2">
      <c r="A171" s="20">
        <v>110173504</v>
      </c>
      <c r="B171" s="20" t="s">
        <v>312</v>
      </c>
      <c r="C171" s="20" t="s">
        <v>512</v>
      </c>
      <c r="D171" s="21">
        <v>332.28800000000001</v>
      </c>
      <c r="E171" s="21">
        <v>391.154</v>
      </c>
      <c r="F171" s="22">
        <v>10847.9</v>
      </c>
      <c r="G171" s="22">
        <v>5657.12</v>
      </c>
      <c r="H171" s="22">
        <v>391.15</v>
      </c>
      <c r="I171" s="22">
        <v>16896.169999999998</v>
      </c>
      <c r="J171" s="22">
        <v>37.659999999999997</v>
      </c>
      <c r="K171" s="22">
        <v>1562.44</v>
      </c>
      <c r="L171" s="22">
        <v>18496.28</v>
      </c>
      <c r="M171" s="22">
        <v>9396.1</v>
      </c>
    </row>
    <row r="172" spans="1:13" x14ac:dyDescent="0.2">
      <c r="A172" s="20">
        <v>110175003</v>
      </c>
      <c r="B172" s="20" t="s">
        <v>313</v>
      </c>
      <c r="C172" s="20" t="s">
        <v>512</v>
      </c>
      <c r="D172" s="21">
        <v>951.11699999999996</v>
      </c>
      <c r="E172" s="21">
        <v>1112.722</v>
      </c>
      <c r="F172" s="22">
        <v>6582.56</v>
      </c>
      <c r="G172" s="22">
        <v>4225.1000000000004</v>
      </c>
      <c r="H172" s="22">
        <v>308.88</v>
      </c>
      <c r="I172" s="22">
        <v>11116.53</v>
      </c>
      <c r="J172" s="22">
        <v>3.64</v>
      </c>
      <c r="K172" s="22">
        <v>2057.77</v>
      </c>
      <c r="L172" s="22">
        <v>13177.94</v>
      </c>
      <c r="M172" s="22">
        <v>6647.28</v>
      </c>
    </row>
    <row r="173" spans="1:13" x14ac:dyDescent="0.2">
      <c r="A173" s="20">
        <v>110177003</v>
      </c>
      <c r="B173" s="20" t="s">
        <v>557</v>
      </c>
      <c r="C173" s="20" t="s">
        <v>512</v>
      </c>
      <c r="D173" s="21">
        <v>1856.2860000000001</v>
      </c>
      <c r="E173" s="21">
        <v>2182.7109999999998</v>
      </c>
      <c r="F173" s="22">
        <v>8196.64</v>
      </c>
      <c r="G173" s="22">
        <v>4770.24</v>
      </c>
      <c r="H173" s="22">
        <v>274.8</v>
      </c>
      <c r="I173" s="22">
        <v>13241.68</v>
      </c>
      <c r="J173" s="22">
        <v>0</v>
      </c>
      <c r="K173" s="22">
        <v>2082.81</v>
      </c>
      <c r="L173" s="22">
        <v>15324.49</v>
      </c>
      <c r="M173" s="22">
        <v>8001.33</v>
      </c>
    </row>
    <row r="174" spans="1:13" x14ac:dyDescent="0.2">
      <c r="A174" s="20">
        <v>110179003</v>
      </c>
      <c r="B174" s="20" t="s">
        <v>314</v>
      </c>
      <c r="C174" s="20" t="s">
        <v>512</v>
      </c>
      <c r="D174" s="21">
        <v>1130.431</v>
      </c>
      <c r="E174" s="21">
        <v>1338.521</v>
      </c>
      <c r="F174" s="22">
        <v>8812.66</v>
      </c>
      <c r="G174" s="22">
        <v>3776.55</v>
      </c>
      <c r="H174" s="22">
        <v>289.89</v>
      </c>
      <c r="I174" s="22">
        <v>12879.09</v>
      </c>
      <c r="J174" s="22">
        <v>0</v>
      </c>
      <c r="K174" s="22">
        <v>923.08</v>
      </c>
      <c r="L174" s="22">
        <v>13802.17</v>
      </c>
      <c r="M174" s="22">
        <v>8197.1299999999992</v>
      </c>
    </row>
    <row r="175" spans="1:13" x14ac:dyDescent="0.2">
      <c r="A175" s="20">
        <v>110183602</v>
      </c>
      <c r="B175" s="20" t="s">
        <v>315</v>
      </c>
      <c r="C175" s="20" t="s">
        <v>12</v>
      </c>
      <c r="D175" s="21">
        <v>4557.8639999999996</v>
      </c>
      <c r="E175" s="21">
        <v>5360.2780000000002</v>
      </c>
      <c r="F175" s="22">
        <v>8084.94</v>
      </c>
      <c r="G175" s="22">
        <v>3758.71</v>
      </c>
      <c r="H175" s="22">
        <v>443.46</v>
      </c>
      <c r="I175" s="22">
        <v>12287.11</v>
      </c>
      <c r="J175" s="22">
        <v>0</v>
      </c>
      <c r="K175" s="22">
        <v>1023.64</v>
      </c>
      <c r="L175" s="22">
        <v>13310.75</v>
      </c>
      <c r="M175" s="22">
        <v>7543.19</v>
      </c>
    </row>
    <row r="176" spans="1:13" x14ac:dyDescent="0.2">
      <c r="A176" s="20">
        <v>116191004</v>
      </c>
      <c r="B176" s="20" t="s">
        <v>409</v>
      </c>
      <c r="C176" s="20" t="s">
        <v>26</v>
      </c>
      <c r="D176" s="21">
        <v>743.86099999999999</v>
      </c>
      <c r="E176" s="21">
        <v>871.61800000000005</v>
      </c>
      <c r="F176" s="22">
        <v>7390.94</v>
      </c>
      <c r="G176" s="22">
        <v>4615.22</v>
      </c>
      <c r="H176" s="22">
        <v>285.52999999999997</v>
      </c>
      <c r="I176" s="22">
        <v>12291.69</v>
      </c>
      <c r="J176" s="22">
        <v>0</v>
      </c>
      <c r="K176" s="22">
        <v>1790.22</v>
      </c>
      <c r="L176" s="22">
        <v>14081.91</v>
      </c>
      <c r="M176" s="22">
        <v>7796.82</v>
      </c>
    </row>
    <row r="177" spans="1:13" x14ac:dyDescent="0.2">
      <c r="A177" s="20">
        <v>116191103</v>
      </c>
      <c r="B177" s="20" t="s">
        <v>410</v>
      </c>
      <c r="C177" s="20" t="s">
        <v>26</v>
      </c>
      <c r="D177" s="21">
        <v>3232.1869999999999</v>
      </c>
      <c r="E177" s="21">
        <v>3775.7249999999999</v>
      </c>
      <c r="F177" s="22">
        <v>7889.77</v>
      </c>
      <c r="G177" s="22">
        <v>3616.97</v>
      </c>
      <c r="H177" s="22">
        <v>224.72</v>
      </c>
      <c r="I177" s="22">
        <v>11731.46</v>
      </c>
      <c r="J177" s="22">
        <v>0</v>
      </c>
      <c r="K177" s="22">
        <v>365.28</v>
      </c>
      <c r="L177" s="22">
        <v>12096.75</v>
      </c>
      <c r="M177" s="22">
        <v>7606.09</v>
      </c>
    </row>
    <row r="178" spans="1:13" x14ac:dyDescent="0.2">
      <c r="A178" s="20">
        <v>116191203</v>
      </c>
      <c r="B178" s="20" t="s">
        <v>411</v>
      </c>
      <c r="C178" s="20" t="s">
        <v>26</v>
      </c>
      <c r="D178" s="21">
        <v>1746.175</v>
      </c>
      <c r="E178" s="21">
        <v>2041.4</v>
      </c>
      <c r="F178" s="22">
        <v>6661.36</v>
      </c>
      <c r="G178" s="22">
        <v>3425.55</v>
      </c>
      <c r="H178" s="22">
        <v>291.98</v>
      </c>
      <c r="I178" s="22">
        <v>10378.879999999999</v>
      </c>
      <c r="J178" s="22">
        <v>0</v>
      </c>
      <c r="K178" s="22">
        <v>1189.75</v>
      </c>
      <c r="L178" s="22">
        <v>11568.64</v>
      </c>
      <c r="M178" s="22">
        <v>6836.67</v>
      </c>
    </row>
    <row r="179" spans="1:13" x14ac:dyDescent="0.2">
      <c r="A179" s="20">
        <v>116191503</v>
      </c>
      <c r="B179" s="20" t="s">
        <v>412</v>
      </c>
      <c r="C179" s="20" t="s">
        <v>26</v>
      </c>
      <c r="D179" s="21">
        <v>2051.3510000000001</v>
      </c>
      <c r="E179" s="21">
        <v>2425.2089999999998</v>
      </c>
      <c r="F179" s="22">
        <v>6833.83</v>
      </c>
      <c r="G179" s="22">
        <v>3730.61</v>
      </c>
      <c r="H179" s="22">
        <v>253.27</v>
      </c>
      <c r="I179" s="22">
        <v>10817.71</v>
      </c>
      <c r="J179" s="22">
        <v>0</v>
      </c>
      <c r="K179" s="22">
        <v>7379.09</v>
      </c>
      <c r="L179" s="22">
        <v>18196.79</v>
      </c>
      <c r="M179" s="22">
        <v>7102.27</v>
      </c>
    </row>
    <row r="180" spans="1:13" x14ac:dyDescent="0.2">
      <c r="A180" s="20">
        <v>116195004</v>
      </c>
      <c r="B180" s="20" t="s">
        <v>413</v>
      </c>
      <c r="C180" s="20" t="s">
        <v>26</v>
      </c>
      <c r="D180" s="21">
        <v>744.49599999999998</v>
      </c>
      <c r="E180" s="21">
        <v>866.82</v>
      </c>
      <c r="F180" s="22">
        <v>7889.71</v>
      </c>
      <c r="G180" s="22">
        <v>4616.26</v>
      </c>
      <c r="H180" s="22">
        <v>273.63</v>
      </c>
      <c r="I180" s="22">
        <v>12779.59</v>
      </c>
      <c r="J180" s="22">
        <v>0</v>
      </c>
      <c r="K180" s="22">
        <v>1431</v>
      </c>
      <c r="L180" s="22">
        <v>14210.59</v>
      </c>
      <c r="M180" s="22">
        <v>8373.23</v>
      </c>
    </row>
    <row r="181" spans="1:13" x14ac:dyDescent="0.2">
      <c r="A181" s="20">
        <v>116197503</v>
      </c>
      <c r="B181" s="20" t="s">
        <v>563</v>
      </c>
      <c r="C181" s="20" t="s">
        <v>26</v>
      </c>
      <c r="D181" s="21">
        <v>1513.845</v>
      </c>
      <c r="E181" s="21">
        <v>1770.365</v>
      </c>
      <c r="F181" s="22">
        <v>6910.85</v>
      </c>
      <c r="G181" s="22">
        <v>3384.63</v>
      </c>
      <c r="H181" s="22">
        <v>267.75</v>
      </c>
      <c r="I181" s="22">
        <v>10563.23</v>
      </c>
      <c r="J181" s="22">
        <v>0</v>
      </c>
      <c r="K181" s="22">
        <v>946.05</v>
      </c>
      <c r="L181" s="22">
        <v>11509.27</v>
      </c>
      <c r="M181" s="22">
        <v>6766.17</v>
      </c>
    </row>
    <row r="182" spans="1:13" x14ac:dyDescent="0.2">
      <c r="A182" s="20">
        <v>105201033</v>
      </c>
      <c r="B182" s="20" t="s">
        <v>214</v>
      </c>
      <c r="C182" s="20" t="s">
        <v>508</v>
      </c>
      <c r="D182" s="21">
        <v>2329.4169999999999</v>
      </c>
      <c r="E182" s="21">
        <v>2747.1089999999999</v>
      </c>
      <c r="F182" s="22">
        <v>7296.21</v>
      </c>
      <c r="G182" s="22">
        <v>5028.21</v>
      </c>
      <c r="H182" s="22">
        <v>289.73</v>
      </c>
      <c r="I182" s="22">
        <v>12614.15</v>
      </c>
      <c r="J182" s="22">
        <v>0</v>
      </c>
      <c r="K182" s="22">
        <v>1405.21</v>
      </c>
      <c r="L182" s="22">
        <v>14019.36</v>
      </c>
      <c r="M182" s="22">
        <v>7014.24</v>
      </c>
    </row>
    <row r="183" spans="1:13" x14ac:dyDescent="0.2">
      <c r="A183" s="20">
        <v>105201352</v>
      </c>
      <c r="B183" s="20" t="s">
        <v>215</v>
      </c>
      <c r="C183" s="20" t="s">
        <v>508</v>
      </c>
      <c r="D183" s="21">
        <v>3999.547</v>
      </c>
      <c r="E183" s="21">
        <v>4663.4570000000003</v>
      </c>
      <c r="F183" s="22">
        <v>7311.97</v>
      </c>
      <c r="G183" s="22">
        <v>3809.45</v>
      </c>
      <c r="H183" s="22">
        <v>273.49</v>
      </c>
      <c r="I183" s="22">
        <v>11394.91</v>
      </c>
      <c r="J183" s="22">
        <v>0</v>
      </c>
      <c r="K183" s="22">
        <v>1354.44</v>
      </c>
      <c r="L183" s="22">
        <v>12749.35</v>
      </c>
      <c r="M183" s="22">
        <v>7099.67</v>
      </c>
    </row>
    <row r="184" spans="1:13" x14ac:dyDescent="0.2">
      <c r="A184" s="20">
        <v>105204703</v>
      </c>
      <c r="B184" s="20" t="s">
        <v>216</v>
      </c>
      <c r="C184" s="20" t="s">
        <v>508</v>
      </c>
      <c r="D184" s="21">
        <v>3384.36</v>
      </c>
      <c r="E184" s="21">
        <v>4029.384</v>
      </c>
      <c r="F184" s="22">
        <v>8839.5400000000009</v>
      </c>
      <c r="G184" s="22">
        <v>4118.8</v>
      </c>
      <c r="H184" s="22">
        <v>375.94</v>
      </c>
      <c r="I184" s="22">
        <v>13334.29</v>
      </c>
      <c r="J184" s="22">
        <v>177.09</v>
      </c>
      <c r="K184" s="22">
        <v>714.14</v>
      </c>
      <c r="L184" s="22">
        <v>14225.52</v>
      </c>
      <c r="M184" s="22">
        <v>7459.86</v>
      </c>
    </row>
    <row r="185" spans="1:13" x14ac:dyDescent="0.2">
      <c r="A185" s="20">
        <v>115210503</v>
      </c>
      <c r="B185" s="20" t="s">
        <v>386</v>
      </c>
      <c r="C185" s="20" t="s">
        <v>23</v>
      </c>
      <c r="D185" s="21">
        <v>2781.19</v>
      </c>
      <c r="E185" s="21">
        <v>3292.652</v>
      </c>
      <c r="F185" s="22">
        <v>8448.16</v>
      </c>
      <c r="G185" s="22">
        <v>4160.3</v>
      </c>
      <c r="H185" s="22">
        <v>294.23</v>
      </c>
      <c r="I185" s="22">
        <v>12902.68</v>
      </c>
      <c r="J185" s="22">
        <v>0</v>
      </c>
      <c r="K185" s="22">
        <v>2255.54</v>
      </c>
      <c r="L185" s="22">
        <v>15158.22</v>
      </c>
      <c r="M185" s="22">
        <v>8288.33</v>
      </c>
    </row>
    <row r="186" spans="1:13" x14ac:dyDescent="0.2">
      <c r="A186" s="20">
        <v>115211003</v>
      </c>
      <c r="B186" s="20" t="s">
        <v>387</v>
      </c>
      <c r="C186" s="20" t="s">
        <v>23</v>
      </c>
      <c r="D186" s="21">
        <v>1277.5899999999999</v>
      </c>
      <c r="E186" s="21">
        <v>1452.7639999999999</v>
      </c>
      <c r="F186" s="22">
        <v>7443.4</v>
      </c>
      <c r="G186" s="22">
        <v>3768.65</v>
      </c>
      <c r="H186" s="22">
        <v>623.64</v>
      </c>
      <c r="I186" s="22">
        <v>11835.69</v>
      </c>
      <c r="J186" s="22">
        <v>0</v>
      </c>
      <c r="K186" s="22">
        <v>9838.0400000000009</v>
      </c>
      <c r="L186" s="22">
        <v>21673.73</v>
      </c>
      <c r="M186" s="22">
        <v>8642.7000000000007</v>
      </c>
    </row>
    <row r="187" spans="1:13" x14ac:dyDescent="0.2">
      <c r="A187" s="20">
        <v>115211103</v>
      </c>
      <c r="B187" s="20" t="s">
        <v>388</v>
      </c>
      <c r="C187" s="20" t="s">
        <v>23</v>
      </c>
      <c r="D187" s="21">
        <v>5087.527</v>
      </c>
      <c r="E187" s="21">
        <v>5884.2</v>
      </c>
      <c r="F187" s="22">
        <v>6865.45</v>
      </c>
      <c r="G187" s="22">
        <v>3925.69</v>
      </c>
      <c r="H187" s="22">
        <v>215.44</v>
      </c>
      <c r="I187" s="22">
        <v>11006.58</v>
      </c>
      <c r="J187" s="22">
        <v>26.42</v>
      </c>
      <c r="K187" s="22">
        <v>2279.73</v>
      </c>
      <c r="L187" s="22">
        <v>13312.73</v>
      </c>
      <c r="M187" s="22">
        <v>7329.24</v>
      </c>
    </row>
    <row r="188" spans="1:13" x14ac:dyDescent="0.2">
      <c r="A188" s="20">
        <v>115211603</v>
      </c>
      <c r="B188" s="20" t="s">
        <v>389</v>
      </c>
      <c r="C188" s="20" t="s">
        <v>23</v>
      </c>
      <c r="D188" s="21">
        <v>8187.3339999999998</v>
      </c>
      <c r="E188" s="21">
        <v>9344.6929999999993</v>
      </c>
      <c r="F188" s="22">
        <v>6556.86</v>
      </c>
      <c r="G188" s="22">
        <v>3737.37</v>
      </c>
      <c r="H188" s="22">
        <v>243.91</v>
      </c>
      <c r="I188" s="22">
        <v>10538.14</v>
      </c>
      <c r="J188" s="22">
        <v>8.83</v>
      </c>
      <c r="K188" s="22">
        <v>2343.9899999999998</v>
      </c>
      <c r="L188" s="22">
        <v>12890.97</v>
      </c>
      <c r="M188" s="22">
        <v>7103.5</v>
      </c>
    </row>
    <row r="189" spans="1:13" x14ac:dyDescent="0.2">
      <c r="A189" s="20">
        <v>115212503</v>
      </c>
      <c r="B189" s="20" t="s">
        <v>390</v>
      </c>
      <c r="C189" s="20" t="s">
        <v>23</v>
      </c>
      <c r="D189" s="21">
        <v>2818.8090000000002</v>
      </c>
      <c r="E189" s="21">
        <v>3292.92</v>
      </c>
      <c r="F189" s="22">
        <v>7126.1</v>
      </c>
      <c r="G189" s="22">
        <v>3205.34</v>
      </c>
      <c r="H189" s="22">
        <v>230.3</v>
      </c>
      <c r="I189" s="22">
        <v>10561.74</v>
      </c>
      <c r="J189" s="22">
        <v>32.22</v>
      </c>
      <c r="K189" s="22">
        <v>1428.84</v>
      </c>
      <c r="L189" s="22">
        <v>12022.8</v>
      </c>
      <c r="M189" s="22">
        <v>7031.46</v>
      </c>
    </row>
    <row r="190" spans="1:13" x14ac:dyDescent="0.2">
      <c r="A190" s="20">
        <v>115216503</v>
      </c>
      <c r="B190" s="20" t="s">
        <v>391</v>
      </c>
      <c r="C190" s="20" t="s">
        <v>23</v>
      </c>
      <c r="D190" s="21">
        <v>3781.4989999999998</v>
      </c>
      <c r="E190" s="21">
        <v>4436.1170000000002</v>
      </c>
      <c r="F190" s="22">
        <v>8012.4</v>
      </c>
      <c r="G190" s="22">
        <v>3595.06</v>
      </c>
      <c r="H190" s="22">
        <v>396.16</v>
      </c>
      <c r="I190" s="22">
        <v>12003.62</v>
      </c>
      <c r="J190" s="22">
        <v>3.25</v>
      </c>
      <c r="K190" s="22">
        <v>2293.0300000000002</v>
      </c>
      <c r="L190" s="22">
        <v>14299.9</v>
      </c>
      <c r="M190" s="22">
        <v>8078.72</v>
      </c>
    </row>
    <row r="191" spans="1:13" x14ac:dyDescent="0.2">
      <c r="A191" s="20">
        <v>115218003</v>
      </c>
      <c r="B191" s="20" t="s">
        <v>392</v>
      </c>
      <c r="C191" s="20" t="s">
        <v>23</v>
      </c>
      <c r="D191" s="21">
        <v>3514.4780000000001</v>
      </c>
      <c r="E191" s="21">
        <v>4118.0309999999999</v>
      </c>
      <c r="F191" s="22">
        <v>7257</v>
      </c>
      <c r="G191" s="22">
        <v>2946.57</v>
      </c>
      <c r="H191" s="22">
        <v>201.55</v>
      </c>
      <c r="I191" s="22">
        <v>10405.120000000001</v>
      </c>
      <c r="J191" s="22">
        <v>0</v>
      </c>
      <c r="K191" s="22">
        <v>878.19</v>
      </c>
      <c r="L191" s="22">
        <v>11283.3</v>
      </c>
      <c r="M191" s="22">
        <v>6806.21</v>
      </c>
    </row>
    <row r="192" spans="1:13" x14ac:dyDescent="0.2">
      <c r="A192" s="20">
        <v>115218303</v>
      </c>
      <c r="B192" s="20" t="s">
        <v>393</v>
      </c>
      <c r="C192" s="20" t="s">
        <v>23</v>
      </c>
      <c r="D192" s="21">
        <v>2202.7130000000002</v>
      </c>
      <c r="E192" s="21">
        <v>2583.3580000000002</v>
      </c>
      <c r="F192" s="22">
        <v>7783.24</v>
      </c>
      <c r="G192" s="22">
        <v>4154.8100000000004</v>
      </c>
      <c r="H192" s="22">
        <v>296.41000000000003</v>
      </c>
      <c r="I192" s="22">
        <v>12234.46</v>
      </c>
      <c r="J192" s="22">
        <v>0</v>
      </c>
      <c r="K192" s="22">
        <v>1236.3499999999999</v>
      </c>
      <c r="L192" s="22">
        <v>13470.81</v>
      </c>
      <c r="M192" s="22">
        <v>8340</v>
      </c>
    </row>
    <row r="193" spans="1:13" x14ac:dyDescent="0.2">
      <c r="A193" s="20">
        <v>115221402</v>
      </c>
      <c r="B193" s="20" t="s">
        <v>395</v>
      </c>
      <c r="C193" s="20" t="s">
        <v>24</v>
      </c>
      <c r="D193" s="21">
        <v>11736.021000000001</v>
      </c>
      <c r="E193" s="21">
        <v>13331.791999999999</v>
      </c>
      <c r="F193" s="22">
        <v>7795.03</v>
      </c>
      <c r="G193" s="22">
        <v>3719.44</v>
      </c>
      <c r="H193" s="22">
        <v>222.71</v>
      </c>
      <c r="I193" s="22">
        <v>11737.18</v>
      </c>
      <c r="J193" s="22">
        <v>0</v>
      </c>
      <c r="K193" s="22">
        <v>1865.62</v>
      </c>
      <c r="L193" s="22">
        <v>13602.8</v>
      </c>
      <c r="M193" s="22">
        <v>7888.34</v>
      </c>
    </row>
    <row r="194" spans="1:13" x14ac:dyDescent="0.2">
      <c r="A194" s="20">
        <v>115221753</v>
      </c>
      <c r="B194" s="20" t="s">
        <v>396</v>
      </c>
      <c r="C194" s="20" t="s">
        <v>24</v>
      </c>
      <c r="D194" s="21">
        <v>3667.7620000000002</v>
      </c>
      <c r="E194" s="21">
        <v>4224.17</v>
      </c>
      <c r="F194" s="22">
        <v>7606.76</v>
      </c>
      <c r="G194" s="22">
        <v>4415.6899999999996</v>
      </c>
      <c r="H194" s="22">
        <v>320.13</v>
      </c>
      <c r="I194" s="22">
        <v>12342.58</v>
      </c>
      <c r="J194" s="22">
        <v>203.62</v>
      </c>
      <c r="K194" s="22">
        <v>2431.17</v>
      </c>
      <c r="L194" s="22">
        <v>14977.38</v>
      </c>
      <c r="M194" s="22">
        <v>8401.48</v>
      </c>
    </row>
    <row r="195" spans="1:13" x14ac:dyDescent="0.2">
      <c r="A195" s="20">
        <v>115222504</v>
      </c>
      <c r="B195" s="20" t="s">
        <v>397</v>
      </c>
      <c r="C195" s="20" t="s">
        <v>24</v>
      </c>
      <c r="D195" s="21">
        <v>1143.373</v>
      </c>
      <c r="E195" s="21">
        <v>1336.133</v>
      </c>
      <c r="F195" s="22">
        <v>8227.27</v>
      </c>
      <c r="G195" s="22">
        <v>4785.0200000000004</v>
      </c>
      <c r="H195" s="22">
        <v>306.72000000000003</v>
      </c>
      <c r="I195" s="22">
        <v>13319.01</v>
      </c>
      <c r="J195" s="22">
        <v>0</v>
      </c>
      <c r="K195" s="22">
        <v>1041.58</v>
      </c>
      <c r="L195" s="22">
        <v>14360.59</v>
      </c>
      <c r="M195" s="22">
        <v>8340.3799999999992</v>
      </c>
    </row>
    <row r="196" spans="1:13" x14ac:dyDescent="0.2">
      <c r="A196" s="20">
        <v>115222752</v>
      </c>
      <c r="B196" s="20" t="s">
        <v>398</v>
      </c>
      <c r="C196" s="20" t="s">
        <v>24</v>
      </c>
      <c r="D196" s="21">
        <v>7073.1139999999996</v>
      </c>
      <c r="E196" s="21">
        <v>7915.2370000000001</v>
      </c>
      <c r="F196" s="22">
        <v>10282.85</v>
      </c>
      <c r="G196" s="22">
        <v>4461.07</v>
      </c>
      <c r="H196" s="22">
        <v>111.44</v>
      </c>
      <c r="I196" s="22">
        <v>14855.36</v>
      </c>
      <c r="J196" s="22">
        <v>0</v>
      </c>
      <c r="K196" s="22">
        <v>2291.04</v>
      </c>
      <c r="L196" s="22">
        <v>17146.400000000001</v>
      </c>
      <c r="M196" s="22">
        <v>8914.77</v>
      </c>
    </row>
    <row r="197" spans="1:13" x14ac:dyDescent="0.2">
      <c r="A197" s="20">
        <v>115224003</v>
      </c>
      <c r="B197" s="20" t="s">
        <v>399</v>
      </c>
      <c r="C197" s="20" t="s">
        <v>24</v>
      </c>
      <c r="D197" s="21">
        <v>3905.9859999999999</v>
      </c>
      <c r="E197" s="21">
        <v>4476.5360000000001</v>
      </c>
      <c r="F197" s="22">
        <v>7969.15</v>
      </c>
      <c r="G197" s="22">
        <v>3839.27</v>
      </c>
      <c r="H197" s="22">
        <v>237.44</v>
      </c>
      <c r="I197" s="22">
        <v>12045.86</v>
      </c>
      <c r="J197" s="22">
        <v>0</v>
      </c>
      <c r="K197" s="22">
        <v>2038.8</v>
      </c>
      <c r="L197" s="22">
        <v>14084.66</v>
      </c>
      <c r="M197" s="22">
        <v>8003.42</v>
      </c>
    </row>
    <row r="198" spans="1:13" x14ac:dyDescent="0.2">
      <c r="A198" s="20">
        <v>115226003</v>
      </c>
      <c r="B198" s="20" t="s">
        <v>400</v>
      </c>
      <c r="C198" s="20" t="s">
        <v>24</v>
      </c>
      <c r="D198" s="21">
        <v>2319.0320000000002</v>
      </c>
      <c r="E198" s="21">
        <v>2717.2730000000001</v>
      </c>
      <c r="F198" s="22">
        <v>8524.11</v>
      </c>
      <c r="G198" s="22">
        <v>4794.8</v>
      </c>
      <c r="H198" s="22">
        <v>382.71</v>
      </c>
      <c r="I198" s="22">
        <v>13701.63</v>
      </c>
      <c r="J198" s="22">
        <v>16.21</v>
      </c>
      <c r="K198" s="22">
        <v>3580.42</v>
      </c>
      <c r="L198" s="22">
        <v>17298.25</v>
      </c>
      <c r="M198" s="22">
        <v>9019.43</v>
      </c>
    </row>
    <row r="199" spans="1:13" x14ac:dyDescent="0.2">
      <c r="A199" s="20">
        <v>115226103</v>
      </c>
      <c r="B199" s="20" t="s">
        <v>401</v>
      </c>
      <c r="C199" s="20" t="s">
        <v>24</v>
      </c>
      <c r="D199" s="21">
        <v>861.78899999999999</v>
      </c>
      <c r="E199" s="21">
        <v>972.51300000000003</v>
      </c>
      <c r="F199" s="22">
        <v>8549.0400000000009</v>
      </c>
      <c r="G199" s="22">
        <v>4344.6899999999996</v>
      </c>
      <c r="H199" s="22">
        <v>351.01</v>
      </c>
      <c r="I199" s="22">
        <v>13244.74</v>
      </c>
      <c r="J199" s="22">
        <v>90.5</v>
      </c>
      <c r="K199" s="22">
        <v>1066.69</v>
      </c>
      <c r="L199" s="22">
        <v>14401.93</v>
      </c>
      <c r="M199" s="22">
        <v>8729.61</v>
      </c>
    </row>
    <row r="200" spans="1:13" x14ac:dyDescent="0.2">
      <c r="A200" s="20">
        <v>115228003</v>
      </c>
      <c r="B200" s="20" t="s">
        <v>402</v>
      </c>
      <c r="C200" s="20" t="s">
        <v>24</v>
      </c>
      <c r="D200" s="21">
        <v>1478.31</v>
      </c>
      <c r="E200" s="21">
        <v>1668.009</v>
      </c>
      <c r="F200" s="22">
        <v>7927.38</v>
      </c>
      <c r="G200" s="22">
        <v>3939.62</v>
      </c>
      <c r="H200" s="22">
        <v>241.94</v>
      </c>
      <c r="I200" s="22">
        <v>12108.93</v>
      </c>
      <c r="J200" s="22">
        <v>0</v>
      </c>
      <c r="K200" s="22">
        <v>1561.4</v>
      </c>
      <c r="L200" s="22">
        <v>13670.33</v>
      </c>
      <c r="M200" s="22">
        <v>7411.86</v>
      </c>
    </row>
    <row r="201" spans="1:13" x14ac:dyDescent="0.2">
      <c r="A201" s="20">
        <v>115228303</v>
      </c>
      <c r="B201" s="20" t="s">
        <v>403</v>
      </c>
      <c r="C201" s="20" t="s">
        <v>24</v>
      </c>
      <c r="D201" s="21">
        <v>3005.2</v>
      </c>
      <c r="E201" s="21">
        <v>3571.3510000000001</v>
      </c>
      <c r="F201" s="22">
        <v>8548.0400000000009</v>
      </c>
      <c r="G201" s="22">
        <v>3917.06</v>
      </c>
      <c r="H201" s="22">
        <v>274.35000000000002</v>
      </c>
      <c r="I201" s="22">
        <v>12739.45</v>
      </c>
      <c r="J201" s="22">
        <v>0</v>
      </c>
      <c r="K201" s="22">
        <v>1247.18</v>
      </c>
      <c r="L201" s="22">
        <v>13986.63</v>
      </c>
      <c r="M201" s="22">
        <v>8428.7000000000007</v>
      </c>
    </row>
    <row r="202" spans="1:13" x14ac:dyDescent="0.2">
      <c r="A202" s="20">
        <v>115229003</v>
      </c>
      <c r="B202" s="20" t="s">
        <v>404</v>
      </c>
      <c r="C202" s="20" t="s">
        <v>24</v>
      </c>
      <c r="D202" s="21">
        <v>1276.0419999999999</v>
      </c>
      <c r="E202" s="21">
        <v>1492.5060000000001</v>
      </c>
      <c r="F202" s="22">
        <v>8100.04</v>
      </c>
      <c r="G202" s="22">
        <v>3556.32</v>
      </c>
      <c r="H202" s="22">
        <v>233.5</v>
      </c>
      <c r="I202" s="22">
        <v>11889.86</v>
      </c>
      <c r="J202" s="22">
        <v>0</v>
      </c>
      <c r="K202" s="22">
        <v>1095.46</v>
      </c>
      <c r="L202" s="22">
        <v>12985.32</v>
      </c>
      <c r="M202" s="22">
        <v>7407.16</v>
      </c>
    </row>
    <row r="203" spans="1:13" x14ac:dyDescent="0.2">
      <c r="A203" s="20">
        <v>125231232</v>
      </c>
      <c r="B203" s="20" t="s">
        <v>91</v>
      </c>
      <c r="C203" s="20" t="s">
        <v>48</v>
      </c>
      <c r="D203" s="21">
        <v>7004.8270000000002</v>
      </c>
      <c r="E203" s="21">
        <v>7994.3249999999998</v>
      </c>
      <c r="F203" s="22">
        <v>11757.27</v>
      </c>
      <c r="G203" s="22">
        <v>2974.82</v>
      </c>
      <c r="H203" s="22">
        <v>84.72</v>
      </c>
      <c r="I203" s="22">
        <v>14816.81</v>
      </c>
      <c r="J203" s="22">
        <v>0</v>
      </c>
      <c r="K203" s="22">
        <v>874.06</v>
      </c>
      <c r="L203" s="22">
        <v>15690.86</v>
      </c>
      <c r="M203" s="22">
        <v>10462.35</v>
      </c>
    </row>
    <row r="204" spans="1:13" x14ac:dyDescent="0.2">
      <c r="A204" s="20">
        <v>125231303</v>
      </c>
      <c r="B204" s="20" t="s">
        <v>92</v>
      </c>
      <c r="C204" s="20" t="s">
        <v>48</v>
      </c>
      <c r="D204" s="21">
        <v>3485.259</v>
      </c>
      <c r="E204" s="21">
        <v>4052.326</v>
      </c>
      <c r="F204" s="22">
        <v>10089.290000000001</v>
      </c>
      <c r="G204" s="22">
        <v>5212.25</v>
      </c>
      <c r="H204" s="22">
        <v>377.06</v>
      </c>
      <c r="I204" s="22">
        <v>15678.6</v>
      </c>
      <c r="J204" s="22">
        <v>0</v>
      </c>
      <c r="K204" s="22">
        <v>2361.02</v>
      </c>
      <c r="L204" s="22">
        <v>18039.62</v>
      </c>
      <c r="M204" s="22">
        <v>10429.469999999999</v>
      </c>
    </row>
    <row r="205" spans="1:13" x14ac:dyDescent="0.2">
      <c r="A205" s="20">
        <v>125234103</v>
      </c>
      <c r="B205" s="20" t="s">
        <v>93</v>
      </c>
      <c r="C205" s="20" t="s">
        <v>48</v>
      </c>
      <c r="D205" s="21">
        <v>4835.4250000000002</v>
      </c>
      <c r="E205" s="21">
        <v>5537.9809999999998</v>
      </c>
      <c r="F205" s="22">
        <v>10097.44</v>
      </c>
      <c r="G205" s="22">
        <v>4190.32</v>
      </c>
      <c r="H205" s="22">
        <v>592.23</v>
      </c>
      <c r="I205" s="22">
        <v>14879.99</v>
      </c>
      <c r="J205" s="22">
        <v>0</v>
      </c>
      <c r="K205" s="22">
        <v>2728.48</v>
      </c>
      <c r="L205" s="22">
        <v>17608.47</v>
      </c>
      <c r="M205" s="22">
        <v>10662.82</v>
      </c>
    </row>
    <row r="206" spans="1:13" x14ac:dyDescent="0.2">
      <c r="A206" s="20">
        <v>125234502</v>
      </c>
      <c r="B206" s="20" t="s">
        <v>94</v>
      </c>
      <c r="C206" s="20" t="s">
        <v>48</v>
      </c>
      <c r="D206" s="21">
        <v>5777.625</v>
      </c>
      <c r="E206" s="21">
        <v>6532.308</v>
      </c>
      <c r="F206" s="22">
        <v>9708.06</v>
      </c>
      <c r="G206" s="22">
        <v>4576.6499999999996</v>
      </c>
      <c r="H206" s="22">
        <v>225.59</v>
      </c>
      <c r="I206" s="22">
        <v>14510.31</v>
      </c>
      <c r="J206" s="22">
        <v>0</v>
      </c>
      <c r="K206" s="22">
        <v>1664.48</v>
      </c>
      <c r="L206" s="22">
        <v>16174.79</v>
      </c>
      <c r="M206" s="22">
        <v>10342.99</v>
      </c>
    </row>
    <row r="207" spans="1:13" x14ac:dyDescent="0.2">
      <c r="A207" s="20">
        <v>125235103</v>
      </c>
      <c r="B207" s="20" t="s">
        <v>95</v>
      </c>
      <c r="C207" s="20" t="s">
        <v>48</v>
      </c>
      <c r="D207" s="21">
        <v>3552.181</v>
      </c>
      <c r="E207" s="21">
        <v>4188.2420000000002</v>
      </c>
      <c r="F207" s="22">
        <v>9362.26</v>
      </c>
      <c r="G207" s="22">
        <v>4464.49</v>
      </c>
      <c r="H207" s="22">
        <v>234.96</v>
      </c>
      <c r="I207" s="22">
        <v>14061.71</v>
      </c>
      <c r="J207" s="22">
        <v>268.22000000000003</v>
      </c>
      <c r="K207" s="22">
        <v>543.13</v>
      </c>
      <c r="L207" s="22">
        <v>14873.06</v>
      </c>
      <c r="M207" s="22">
        <v>9488.25</v>
      </c>
    </row>
    <row r="208" spans="1:13" x14ac:dyDescent="0.2">
      <c r="A208" s="20">
        <v>125235502</v>
      </c>
      <c r="B208" s="20" t="s">
        <v>96</v>
      </c>
      <c r="C208" s="20" t="s">
        <v>48</v>
      </c>
      <c r="D208" s="21">
        <v>3385.4609999999998</v>
      </c>
      <c r="E208" s="21">
        <v>3935.8490000000002</v>
      </c>
      <c r="F208" s="22">
        <v>10324.08</v>
      </c>
      <c r="G208" s="22">
        <v>6531.97</v>
      </c>
      <c r="H208" s="22">
        <v>328.44</v>
      </c>
      <c r="I208" s="22">
        <v>17184.490000000002</v>
      </c>
      <c r="J208" s="22">
        <v>0</v>
      </c>
      <c r="K208" s="22">
        <v>3030.7</v>
      </c>
      <c r="L208" s="22">
        <v>20215.18</v>
      </c>
      <c r="M208" s="22">
        <v>11468.49</v>
      </c>
    </row>
    <row r="209" spans="1:13" x14ac:dyDescent="0.2">
      <c r="A209" s="20">
        <v>125236903</v>
      </c>
      <c r="B209" s="20" t="s">
        <v>97</v>
      </c>
      <c r="C209" s="20" t="s">
        <v>48</v>
      </c>
      <c r="D209" s="21">
        <v>3477.587</v>
      </c>
      <c r="E209" s="21">
        <v>3961.4389999999999</v>
      </c>
      <c r="F209" s="22">
        <v>7555</v>
      </c>
      <c r="G209" s="22">
        <v>4435.8</v>
      </c>
      <c r="H209" s="22">
        <v>278.83</v>
      </c>
      <c r="I209" s="22">
        <v>12269.62</v>
      </c>
      <c r="J209" s="22">
        <v>23.5</v>
      </c>
      <c r="K209" s="22">
        <v>2720.07</v>
      </c>
      <c r="L209" s="22">
        <v>15013.19</v>
      </c>
      <c r="M209" s="22">
        <v>8467.67</v>
      </c>
    </row>
    <row r="210" spans="1:13" x14ac:dyDescent="0.2">
      <c r="A210" s="20">
        <v>125237603</v>
      </c>
      <c r="B210" s="20" t="s">
        <v>98</v>
      </c>
      <c r="C210" s="20" t="s">
        <v>48</v>
      </c>
      <c r="D210" s="21">
        <v>3685.42</v>
      </c>
      <c r="E210" s="21">
        <v>4226.6139999999996</v>
      </c>
      <c r="F210" s="22">
        <v>12063.33</v>
      </c>
      <c r="G210" s="22">
        <v>6482.29</v>
      </c>
      <c r="H210" s="22">
        <v>292.08999999999997</v>
      </c>
      <c r="I210" s="22">
        <v>18837.71</v>
      </c>
      <c r="J210" s="22">
        <v>0</v>
      </c>
      <c r="K210" s="22">
        <v>3274.71</v>
      </c>
      <c r="L210" s="22">
        <v>22112.43</v>
      </c>
      <c r="M210" s="22">
        <v>12763.18</v>
      </c>
    </row>
    <row r="211" spans="1:13" x14ac:dyDescent="0.2">
      <c r="A211" s="20">
        <v>125237702</v>
      </c>
      <c r="B211" s="20" t="s">
        <v>99</v>
      </c>
      <c r="C211" s="20" t="s">
        <v>48</v>
      </c>
      <c r="D211" s="21">
        <v>5711.6869999999999</v>
      </c>
      <c r="E211" s="21">
        <v>6649.6</v>
      </c>
      <c r="F211" s="22">
        <v>10072.93</v>
      </c>
      <c r="G211" s="22">
        <v>3987.95</v>
      </c>
      <c r="H211" s="22">
        <v>171.64</v>
      </c>
      <c r="I211" s="22">
        <v>14232.52</v>
      </c>
      <c r="J211" s="22">
        <v>0</v>
      </c>
      <c r="K211" s="22">
        <v>3713.86</v>
      </c>
      <c r="L211" s="22">
        <v>17946.39</v>
      </c>
      <c r="M211" s="22">
        <v>10077.73</v>
      </c>
    </row>
    <row r="212" spans="1:13" x14ac:dyDescent="0.2">
      <c r="A212" s="20">
        <v>125237903</v>
      </c>
      <c r="B212" s="20" t="s">
        <v>100</v>
      </c>
      <c r="C212" s="20" t="s">
        <v>48</v>
      </c>
      <c r="D212" s="21">
        <v>3833.3679999999999</v>
      </c>
      <c r="E212" s="21">
        <v>4405.1419999999998</v>
      </c>
      <c r="F212" s="22">
        <v>11188.61</v>
      </c>
      <c r="G212" s="22">
        <v>6123.3</v>
      </c>
      <c r="H212" s="22">
        <v>368.88</v>
      </c>
      <c r="I212" s="22">
        <v>17680.79</v>
      </c>
      <c r="J212" s="22">
        <v>0</v>
      </c>
      <c r="K212" s="22">
        <v>3379.21</v>
      </c>
      <c r="L212" s="22">
        <v>21059.99</v>
      </c>
      <c r="M212" s="22">
        <v>11762.13</v>
      </c>
    </row>
    <row r="213" spans="1:13" x14ac:dyDescent="0.2">
      <c r="A213" s="20">
        <v>125238402</v>
      </c>
      <c r="B213" s="20" t="s">
        <v>101</v>
      </c>
      <c r="C213" s="20" t="s">
        <v>48</v>
      </c>
      <c r="D213" s="21">
        <v>4268.22</v>
      </c>
      <c r="E213" s="21">
        <v>4962.5559999999996</v>
      </c>
      <c r="F213" s="22">
        <v>9696.86</v>
      </c>
      <c r="G213" s="22">
        <v>4186.8100000000004</v>
      </c>
      <c r="H213" s="22">
        <v>190.11</v>
      </c>
      <c r="I213" s="22">
        <v>14073.78</v>
      </c>
      <c r="J213" s="22">
        <v>0</v>
      </c>
      <c r="K213" s="22">
        <v>1590.66</v>
      </c>
      <c r="L213" s="22">
        <v>15664.45</v>
      </c>
      <c r="M213" s="22">
        <v>8249.94</v>
      </c>
    </row>
    <row r="214" spans="1:13" x14ac:dyDescent="0.2">
      <c r="A214" s="20">
        <v>125238502</v>
      </c>
      <c r="B214" s="20" t="s">
        <v>102</v>
      </c>
      <c r="C214" s="20" t="s">
        <v>48</v>
      </c>
      <c r="D214" s="21">
        <v>3889.8760000000002</v>
      </c>
      <c r="E214" s="21">
        <v>4411.2280000000001</v>
      </c>
      <c r="F214" s="22">
        <v>8754.6</v>
      </c>
      <c r="G214" s="22">
        <v>4320.18</v>
      </c>
      <c r="H214" s="22">
        <v>351.87</v>
      </c>
      <c r="I214" s="22">
        <v>13426.65</v>
      </c>
      <c r="J214" s="22">
        <v>0</v>
      </c>
      <c r="K214" s="22">
        <v>1854.53</v>
      </c>
      <c r="L214" s="22">
        <v>15281.18</v>
      </c>
      <c r="M214" s="22">
        <v>9742.9500000000007</v>
      </c>
    </row>
    <row r="215" spans="1:13" x14ac:dyDescent="0.2">
      <c r="A215" s="20">
        <v>125239452</v>
      </c>
      <c r="B215" s="20" t="s">
        <v>103</v>
      </c>
      <c r="C215" s="20" t="s">
        <v>48</v>
      </c>
      <c r="D215" s="21">
        <v>12573.763999999999</v>
      </c>
      <c r="E215" s="21">
        <v>14248.14</v>
      </c>
      <c r="F215" s="22">
        <v>8297.19</v>
      </c>
      <c r="G215" s="22">
        <v>3547.64</v>
      </c>
      <c r="H215" s="22">
        <v>358.74</v>
      </c>
      <c r="I215" s="22">
        <v>12203.57</v>
      </c>
      <c r="J215" s="22">
        <v>0</v>
      </c>
      <c r="K215" s="22">
        <v>602.45000000000005</v>
      </c>
      <c r="L215" s="22">
        <v>12806.02</v>
      </c>
      <c r="M215" s="22">
        <v>7891.36</v>
      </c>
    </row>
    <row r="216" spans="1:13" x14ac:dyDescent="0.2">
      <c r="A216" s="20">
        <v>125239603</v>
      </c>
      <c r="B216" s="20" t="s">
        <v>571</v>
      </c>
      <c r="C216" s="20" t="s">
        <v>48</v>
      </c>
      <c r="D216" s="21">
        <v>3549.741</v>
      </c>
      <c r="E216" s="21">
        <v>4082.0239999999999</v>
      </c>
      <c r="F216" s="22">
        <v>10821.13</v>
      </c>
      <c r="G216" s="22">
        <v>4972.7700000000004</v>
      </c>
      <c r="H216" s="22">
        <v>347.28</v>
      </c>
      <c r="I216" s="22">
        <v>16141.18</v>
      </c>
      <c r="J216" s="22">
        <v>54.79</v>
      </c>
      <c r="K216" s="22">
        <v>2064.6</v>
      </c>
      <c r="L216" s="22">
        <v>18260.580000000002</v>
      </c>
      <c r="M216" s="22">
        <v>11488.67</v>
      </c>
    </row>
    <row r="217" spans="1:13" x14ac:dyDescent="0.2">
      <c r="A217" s="20">
        <v>125239652</v>
      </c>
      <c r="B217" s="20" t="s">
        <v>104</v>
      </c>
      <c r="C217" s="20" t="s">
        <v>48</v>
      </c>
      <c r="D217" s="21">
        <v>5604.5860000000002</v>
      </c>
      <c r="E217" s="21">
        <v>6528.5339999999997</v>
      </c>
      <c r="F217" s="22">
        <v>9676.65</v>
      </c>
      <c r="G217" s="22">
        <v>4271.68</v>
      </c>
      <c r="H217" s="22">
        <v>190.06</v>
      </c>
      <c r="I217" s="22">
        <v>14138.4</v>
      </c>
      <c r="J217" s="22">
        <v>0</v>
      </c>
      <c r="K217" s="22">
        <v>693.04</v>
      </c>
      <c r="L217" s="22">
        <v>14831.43</v>
      </c>
      <c r="M217" s="22">
        <v>9041.35</v>
      </c>
    </row>
    <row r="218" spans="1:13" x14ac:dyDescent="0.2">
      <c r="A218" s="20">
        <v>109243503</v>
      </c>
      <c r="B218" s="20" t="s">
        <v>292</v>
      </c>
      <c r="C218" s="20" t="s">
        <v>522</v>
      </c>
      <c r="D218" s="21">
        <v>622.58100000000002</v>
      </c>
      <c r="E218" s="21">
        <v>720.46500000000003</v>
      </c>
      <c r="F218" s="22">
        <v>9367.7999999999993</v>
      </c>
      <c r="G218" s="22">
        <v>5404.14</v>
      </c>
      <c r="H218" s="22">
        <v>401.47</v>
      </c>
      <c r="I218" s="22">
        <v>15173.41</v>
      </c>
      <c r="J218" s="22">
        <v>287.41000000000003</v>
      </c>
      <c r="K218" s="22">
        <v>1346.68</v>
      </c>
      <c r="L218" s="22">
        <v>16807.509999999998</v>
      </c>
      <c r="M218" s="22">
        <v>9884.39</v>
      </c>
    </row>
    <row r="219" spans="1:13" x14ac:dyDescent="0.2">
      <c r="A219" s="20">
        <v>109246003</v>
      </c>
      <c r="B219" s="20" t="s">
        <v>293</v>
      </c>
      <c r="C219" s="20" t="s">
        <v>522</v>
      </c>
      <c r="D219" s="21">
        <v>913.16399999999999</v>
      </c>
      <c r="E219" s="21">
        <v>1072.623</v>
      </c>
      <c r="F219" s="22">
        <v>7475.72</v>
      </c>
      <c r="G219" s="22">
        <v>4577.8100000000004</v>
      </c>
      <c r="H219" s="22">
        <v>261.44</v>
      </c>
      <c r="I219" s="22">
        <v>12314.97</v>
      </c>
      <c r="J219" s="22">
        <v>0</v>
      </c>
      <c r="K219" s="22">
        <v>63.48</v>
      </c>
      <c r="L219" s="22">
        <v>12378.45</v>
      </c>
      <c r="M219" s="22">
        <v>7998.66</v>
      </c>
    </row>
    <row r="220" spans="1:13" x14ac:dyDescent="0.2">
      <c r="A220" s="20">
        <v>109248003</v>
      </c>
      <c r="B220" s="20" t="s">
        <v>294</v>
      </c>
      <c r="C220" s="20" t="s">
        <v>522</v>
      </c>
      <c r="D220" s="21">
        <v>2250.672</v>
      </c>
      <c r="E220" s="21">
        <v>2645.7109999999998</v>
      </c>
      <c r="F220" s="22">
        <v>5611.59</v>
      </c>
      <c r="G220" s="22">
        <v>3469.86</v>
      </c>
      <c r="H220" s="22">
        <v>241.46</v>
      </c>
      <c r="I220" s="22">
        <v>9322.91</v>
      </c>
      <c r="J220" s="22">
        <v>36.43</v>
      </c>
      <c r="K220" s="22">
        <v>753.61</v>
      </c>
      <c r="L220" s="22">
        <v>10112.959999999999</v>
      </c>
      <c r="M220" s="22">
        <v>5788.09</v>
      </c>
    </row>
    <row r="221" spans="1:13" x14ac:dyDescent="0.2">
      <c r="A221" s="20">
        <v>105251453</v>
      </c>
      <c r="B221" s="20" t="s">
        <v>217</v>
      </c>
      <c r="C221" s="20" t="s">
        <v>509</v>
      </c>
      <c r="D221" s="21">
        <v>2184.0720000000001</v>
      </c>
      <c r="E221" s="21">
        <v>2575.6759999999999</v>
      </c>
      <c r="F221" s="22">
        <v>7646.48</v>
      </c>
      <c r="G221" s="22">
        <v>4219.03</v>
      </c>
      <c r="H221" s="22">
        <v>366.21</v>
      </c>
      <c r="I221" s="22">
        <v>12231.72</v>
      </c>
      <c r="J221" s="22">
        <v>9.8699999999999992</v>
      </c>
      <c r="K221" s="22">
        <v>1544.95</v>
      </c>
      <c r="L221" s="22">
        <v>13786.54</v>
      </c>
      <c r="M221" s="22">
        <v>6788.89</v>
      </c>
    </row>
    <row r="222" spans="1:13" x14ac:dyDescent="0.2">
      <c r="A222" s="20">
        <v>105252602</v>
      </c>
      <c r="B222" s="20" t="s">
        <v>218</v>
      </c>
      <c r="C222" s="20" t="s">
        <v>509</v>
      </c>
      <c r="D222" s="21">
        <v>13664.375</v>
      </c>
      <c r="E222" s="21">
        <v>15847.111999999999</v>
      </c>
      <c r="F222" s="22">
        <v>7699.66</v>
      </c>
      <c r="G222" s="22">
        <v>3270.14</v>
      </c>
      <c r="H222" s="22">
        <v>211.37</v>
      </c>
      <c r="I222" s="22">
        <v>11181.17</v>
      </c>
      <c r="J222" s="22">
        <v>8.32</v>
      </c>
      <c r="K222" s="22">
        <v>675.4</v>
      </c>
      <c r="L222" s="22">
        <v>11864.89</v>
      </c>
      <c r="M222" s="22">
        <v>6352.05</v>
      </c>
    </row>
    <row r="223" spans="1:13" x14ac:dyDescent="0.2">
      <c r="A223" s="20">
        <v>105253303</v>
      </c>
      <c r="B223" s="20" t="s">
        <v>219</v>
      </c>
      <c r="C223" s="20" t="s">
        <v>509</v>
      </c>
      <c r="D223" s="21">
        <v>1621.4849999999999</v>
      </c>
      <c r="E223" s="21">
        <v>1902.3510000000001</v>
      </c>
      <c r="F223" s="22">
        <v>6720.21</v>
      </c>
      <c r="G223" s="22">
        <v>3969.1</v>
      </c>
      <c r="H223" s="22">
        <v>437.43</v>
      </c>
      <c r="I223" s="22">
        <v>11126.75</v>
      </c>
      <c r="J223" s="22">
        <v>0.06</v>
      </c>
      <c r="K223" s="22">
        <v>2031.22</v>
      </c>
      <c r="L223" s="22">
        <v>13158.03</v>
      </c>
      <c r="M223" s="22">
        <v>7337.3</v>
      </c>
    </row>
    <row r="224" spans="1:13" x14ac:dyDescent="0.2">
      <c r="A224" s="20">
        <v>105253553</v>
      </c>
      <c r="B224" s="20" t="s">
        <v>220</v>
      </c>
      <c r="C224" s="20" t="s">
        <v>509</v>
      </c>
      <c r="D224" s="21">
        <v>2173.4479999999999</v>
      </c>
      <c r="E224" s="21">
        <v>2553.011</v>
      </c>
      <c r="F224" s="22">
        <v>6769.59</v>
      </c>
      <c r="G224" s="22">
        <v>3784.81</v>
      </c>
      <c r="H224" s="22">
        <v>285.81</v>
      </c>
      <c r="I224" s="22">
        <v>10840.21</v>
      </c>
      <c r="J224" s="22">
        <v>7.88</v>
      </c>
      <c r="K224" s="22">
        <v>1944.05</v>
      </c>
      <c r="L224" s="22">
        <v>12792.13</v>
      </c>
      <c r="M224" s="22">
        <v>6833.17</v>
      </c>
    </row>
    <row r="225" spans="1:13" x14ac:dyDescent="0.2">
      <c r="A225" s="20">
        <v>105253903</v>
      </c>
      <c r="B225" s="20" t="s">
        <v>221</v>
      </c>
      <c r="C225" s="20" t="s">
        <v>509</v>
      </c>
      <c r="D225" s="21">
        <v>2170</v>
      </c>
      <c r="E225" s="21">
        <v>2566.6869999999999</v>
      </c>
      <c r="F225" s="22">
        <v>6891.6</v>
      </c>
      <c r="G225" s="22">
        <v>3989.4</v>
      </c>
      <c r="H225" s="22">
        <v>319.92</v>
      </c>
      <c r="I225" s="22">
        <v>11200.92</v>
      </c>
      <c r="J225" s="22">
        <v>0</v>
      </c>
      <c r="K225" s="22">
        <v>2136.9899999999998</v>
      </c>
      <c r="L225" s="22">
        <v>13337.92</v>
      </c>
      <c r="M225" s="22">
        <v>6733.73</v>
      </c>
    </row>
    <row r="226" spans="1:13" x14ac:dyDescent="0.2">
      <c r="A226" s="20">
        <v>105254053</v>
      </c>
      <c r="B226" s="20" t="s">
        <v>222</v>
      </c>
      <c r="C226" s="20" t="s">
        <v>509</v>
      </c>
      <c r="D226" s="21">
        <v>1923.1110000000001</v>
      </c>
      <c r="E226" s="21">
        <v>2229.1660000000002</v>
      </c>
      <c r="F226" s="22">
        <v>6804.34</v>
      </c>
      <c r="G226" s="22">
        <v>3179.9</v>
      </c>
      <c r="H226" s="22">
        <v>306.11</v>
      </c>
      <c r="I226" s="22">
        <v>10290.35</v>
      </c>
      <c r="J226" s="22">
        <v>23.44</v>
      </c>
      <c r="K226" s="22">
        <v>903.08</v>
      </c>
      <c r="L226" s="22">
        <v>11216.87</v>
      </c>
      <c r="M226" s="22">
        <v>6464.27</v>
      </c>
    </row>
    <row r="227" spans="1:13" x14ac:dyDescent="0.2">
      <c r="A227" s="20">
        <v>105254353</v>
      </c>
      <c r="B227" s="20" t="s">
        <v>223</v>
      </c>
      <c r="C227" s="20" t="s">
        <v>509</v>
      </c>
      <c r="D227" s="21">
        <v>2082.54</v>
      </c>
      <c r="E227" s="21">
        <v>2446.9299999999998</v>
      </c>
      <c r="F227" s="22">
        <v>7365.66</v>
      </c>
      <c r="G227" s="22">
        <v>3739.85</v>
      </c>
      <c r="H227" s="22">
        <v>213.54</v>
      </c>
      <c r="I227" s="22">
        <v>11319.05</v>
      </c>
      <c r="J227" s="22">
        <v>12.54</v>
      </c>
      <c r="K227" s="22">
        <v>2497.25</v>
      </c>
      <c r="L227" s="22">
        <v>13828.84</v>
      </c>
      <c r="M227" s="22">
        <v>7240</v>
      </c>
    </row>
    <row r="228" spans="1:13" x14ac:dyDescent="0.2">
      <c r="A228" s="20">
        <v>105256553</v>
      </c>
      <c r="B228" s="20" t="s">
        <v>224</v>
      </c>
      <c r="C228" s="20" t="s">
        <v>509</v>
      </c>
      <c r="D228" s="21">
        <v>1216.432</v>
      </c>
      <c r="E228" s="21">
        <v>1422.2370000000001</v>
      </c>
      <c r="F228" s="22">
        <v>7686.94</v>
      </c>
      <c r="G228" s="22">
        <v>3661</v>
      </c>
      <c r="H228" s="22">
        <v>334.85</v>
      </c>
      <c r="I228" s="22">
        <v>11682.79</v>
      </c>
      <c r="J228" s="22">
        <v>0</v>
      </c>
      <c r="K228" s="22">
        <v>9913.07</v>
      </c>
      <c r="L228" s="22">
        <v>21595.86</v>
      </c>
      <c r="M228" s="22">
        <v>7425.01</v>
      </c>
    </row>
    <row r="229" spans="1:13" x14ac:dyDescent="0.2">
      <c r="A229" s="20">
        <v>105257602</v>
      </c>
      <c r="B229" s="20" t="s">
        <v>225</v>
      </c>
      <c r="C229" s="20" t="s">
        <v>509</v>
      </c>
      <c r="D229" s="21">
        <v>7410.4809999999998</v>
      </c>
      <c r="E229" s="21">
        <v>8711.5239999999994</v>
      </c>
      <c r="F229" s="22">
        <v>6794.59</v>
      </c>
      <c r="G229" s="22">
        <v>3803.25</v>
      </c>
      <c r="H229" s="22">
        <v>186.45</v>
      </c>
      <c r="I229" s="22">
        <v>10784.29</v>
      </c>
      <c r="J229" s="22">
        <v>0</v>
      </c>
      <c r="K229" s="22">
        <v>1820.11</v>
      </c>
      <c r="L229" s="22">
        <v>12604.4</v>
      </c>
      <c r="M229" s="22">
        <v>6794.51</v>
      </c>
    </row>
    <row r="230" spans="1:13" x14ac:dyDescent="0.2">
      <c r="A230" s="20">
        <v>105258303</v>
      </c>
      <c r="B230" s="20" t="s">
        <v>226</v>
      </c>
      <c r="C230" s="20" t="s">
        <v>509</v>
      </c>
      <c r="D230" s="21">
        <v>1722.8009999999999</v>
      </c>
      <c r="E230" s="21">
        <v>2014.4970000000001</v>
      </c>
      <c r="F230" s="22">
        <v>6800.91</v>
      </c>
      <c r="G230" s="22">
        <v>3594.8</v>
      </c>
      <c r="H230" s="22">
        <v>323.05</v>
      </c>
      <c r="I230" s="22">
        <v>10718.76</v>
      </c>
      <c r="J230" s="22">
        <v>0</v>
      </c>
      <c r="K230" s="22">
        <v>3449.95</v>
      </c>
      <c r="L230" s="22">
        <v>14168.71</v>
      </c>
      <c r="M230" s="22">
        <v>6731.07</v>
      </c>
    </row>
    <row r="231" spans="1:13" x14ac:dyDescent="0.2">
      <c r="A231" s="20">
        <v>105258503</v>
      </c>
      <c r="B231" s="20" t="s">
        <v>227</v>
      </c>
      <c r="C231" s="20" t="s">
        <v>509</v>
      </c>
      <c r="D231" s="21">
        <v>1572.5039999999999</v>
      </c>
      <c r="E231" s="21">
        <v>1858.384</v>
      </c>
      <c r="F231" s="22">
        <v>7205.39</v>
      </c>
      <c r="G231" s="22">
        <v>3143.66</v>
      </c>
      <c r="H231" s="22">
        <v>245.75</v>
      </c>
      <c r="I231" s="22">
        <v>10594.81</v>
      </c>
      <c r="J231" s="22">
        <v>0</v>
      </c>
      <c r="K231" s="22">
        <v>716.83</v>
      </c>
      <c r="L231" s="22">
        <v>11311.63</v>
      </c>
      <c r="M231" s="22">
        <v>6114.54</v>
      </c>
    </row>
    <row r="232" spans="1:13" x14ac:dyDescent="0.2">
      <c r="A232" s="20">
        <v>105259103</v>
      </c>
      <c r="B232" s="20" t="s">
        <v>228</v>
      </c>
      <c r="C232" s="20" t="s">
        <v>509</v>
      </c>
      <c r="D232" s="21">
        <v>1279.7270000000001</v>
      </c>
      <c r="E232" s="21">
        <v>1425.7360000000001</v>
      </c>
      <c r="F232" s="22">
        <v>7193.99</v>
      </c>
      <c r="G232" s="22">
        <v>3640.33</v>
      </c>
      <c r="H232" s="22">
        <v>428.19</v>
      </c>
      <c r="I232" s="22">
        <v>11262.52</v>
      </c>
      <c r="J232" s="22">
        <v>20.149999999999999</v>
      </c>
      <c r="K232" s="22">
        <v>880.76</v>
      </c>
      <c r="L232" s="22">
        <v>12163.43</v>
      </c>
      <c r="M232" s="22">
        <v>6730.66</v>
      </c>
    </row>
    <row r="233" spans="1:13" x14ac:dyDescent="0.2">
      <c r="A233" s="20">
        <v>105259703</v>
      </c>
      <c r="B233" s="20" t="s">
        <v>229</v>
      </c>
      <c r="C233" s="20" t="s">
        <v>509</v>
      </c>
      <c r="D233" s="21">
        <v>1481.127</v>
      </c>
      <c r="E233" s="21">
        <v>1748.2370000000001</v>
      </c>
      <c r="F233" s="22">
        <v>7025.97</v>
      </c>
      <c r="G233" s="22">
        <v>4561.43</v>
      </c>
      <c r="H233" s="22">
        <v>256.95</v>
      </c>
      <c r="I233" s="22">
        <v>11844.36</v>
      </c>
      <c r="J233" s="22">
        <v>0</v>
      </c>
      <c r="K233" s="22">
        <v>1638.69</v>
      </c>
      <c r="L233" s="22">
        <v>13483.05</v>
      </c>
      <c r="M233" s="22">
        <v>6925.1</v>
      </c>
    </row>
    <row r="234" spans="1:13" x14ac:dyDescent="0.2">
      <c r="A234" s="20">
        <v>101260303</v>
      </c>
      <c r="B234" s="20" t="s">
        <v>120</v>
      </c>
      <c r="C234" s="20" t="s">
        <v>501</v>
      </c>
      <c r="D234" s="21">
        <v>3759.223</v>
      </c>
      <c r="E234" s="21">
        <v>4441.2060000000001</v>
      </c>
      <c r="F234" s="22">
        <v>6904.6</v>
      </c>
      <c r="G234" s="22">
        <v>4180.17</v>
      </c>
      <c r="H234" s="22">
        <v>194.45</v>
      </c>
      <c r="I234" s="22">
        <v>11279.22</v>
      </c>
      <c r="J234" s="22">
        <v>0</v>
      </c>
      <c r="K234" s="22">
        <v>1302.29</v>
      </c>
      <c r="L234" s="22">
        <v>12581.51</v>
      </c>
      <c r="M234" s="22">
        <v>6590.48</v>
      </c>
    </row>
    <row r="235" spans="1:13" x14ac:dyDescent="0.2">
      <c r="A235" s="20">
        <v>101260803</v>
      </c>
      <c r="B235" s="20" t="s">
        <v>121</v>
      </c>
      <c r="C235" s="20" t="s">
        <v>501</v>
      </c>
      <c r="D235" s="21">
        <v>1853.2280000000001</v>
      </c>
      <c r="E235" s="21">
        <v>2188.5709999999999</v>
      </c>
      <c r="F235" s="22">
        <v>7561.49</v>
      </c>
      <c r="G235" s="22">
        <v>3910.66</v>
      </c>
      <c r="H235" s="22">
        <v>203.8</v>
      </c>
      <c r="I235" s="22">
        <v>11675.95</v>
      </c>
      <c r="J235" s="22">
        <v>0</v>
      </c>
      <c r="K235" s="22">
        <v>1363.14</v>
      </c>
      <c r="L235" s="22">
        <v>13039.1</v>
      </c>
      <c r="M235" s="22">
        <v>6491.26</v>
      </c>
    </row>
    <row r="236" spans="1:13" x14ac:dyDescent="0.2">
      <c r="A236" s="20">
        <v>101261302</v>
      </c>
      <c r="B236" s="20" t="s">
        <v>122</v>
      </c>
      <c r="C236" s="20" t="s">
        <v>501</v>
      </c>
      <c r="D236" s="21">
        <v>5009.9549999999999</v>
      </c>
      <c r="E236" s="21">
        <v>5892.9539999999997</v>
      </c>
      <c r="F236" s="22">
        <v>7567.51</v>
      </c>
      <c r="G236" s="22">
        <v>4114.17</v>
      </c>
      <c r="H236" s="22">
        <v>212.63</v>
      </c>
      <c r="I236" s="22">
        <v>11894.31</v>
      </c>
      <c r="J236" s="22">
        <v>0</v>
      </c>
      <c r="K236" s="22">
        <v>1646.71</v>
      </c>
      <c r="L236" s="22">
        <v>13541.02</v>
      </c>
      <c r="M236" s="22">
        <v>7306.5</v>
      </c>
    </row>
    <row r="237" spans="1:13" x14ac:dyDescent="0.2">
      <c r="A237" s="20">
        <v>101262903</v>
      </c>
      <c r="B237" s="20" t="s">
        <v>123</v>
      </c>
      <c r="C237" s="20" t="s">
        <v>501</v>
      </c>
      <c r="D237" s="21">
        <v>1223.183</v>
      </c>
      <c r="E237" s="21">
        <v>1401.529</v>
      </c>
      <c r="F237" s="22">
        <v>7005.32</v>
      </c>
      <c r="G237" s="22">
        <v>4169.68</v>
      </c>
      <c r="H237" s="22">
        <v>282</v>
      </c>
      <c r="I237" s="22">
        <v>11457</v>
      </c>
      <c r="J237" s="22">
        <v>2.04</v>
      </c>
      <c r="K237" s="22">
        <v>1041.52</v>
      </c>
      <c r="L237" s="22">
        <v>12500.57</v>
      </c>
      <c r="M237" s="22">
        <v>7286.28</v>
      </c>
    </row>
    <row r="238" spans="1:13" x14ac:dyDescent="0.2">
      <c r="A238" s="20">
        <v>101264003</v>
      </c>
      <c r="B238" s="20" t="s">
        <v>124</v>
      </c>
      <c r="C238" s="20" t="s">
        <v>501</v>
      </c>
      <c r="D238" s="21">
        <v>3436.0479999999998</v>
      </c>
      <c r="E238" s="21">
        <v>4033.558</v>
      </c>
      <c r="F238" s="22">
        <v>7035.14</v>
      </c>
      <c r="G238" s="22">
        <v>3263.3</v>
      </c>
      <c r="H238" s="22">
        <v>184.26</v>
      </c>
      <c r="I238" s="22">
        <v>10482.700000000001</v>
      </c>
      <c r="J238" s="22">
        <v>0</v>
      </c>
      <c r="K238" s="22">
        <v>1032.94</v>
      </c>
      <c r="L238" s="22">
        <v>11515.63</v>
      </c>
      <c r="M238" s="22">
        <v>6600.46</v>
      </c>
    </row>
    <row r="239" spans="1:13" x14ac:dyDescent="0.2">
      <c r="A239" s="20">
        <v>101268003</v>
      </c>
      <c r="B239" s="20" t="s">
        <v>125</v>
      </c>
      <c r="C239" s="20" t="s">
        <v>501</v>
      </c>
      <c r="D239" s="21">
        <v>3061.614</v>
      </c>
      <c r="E239" s="21">
        <v>3616.8420000000001</v>
      </c>
      <c r="F239" s="22">
        <v>6942.15</v>
      </c>
      <c r="G239" s="22">
        <v>4110.57</v>
      </c>
      <c r="H239" s="22">
        <v>146.47999999999999</v>
      </c>
      <c r="I239" s="22">
        <v>11199.2</v>
      </c>
      <c r="J239" s="22">
        <v>0</v>
      </c>
      <c r="K239" s="22">
        <v>1662.58</v>
      </c>
      <c r="L239" s="22">
        <v>12861.78</v>
      </c>
      <c r="M239" s="22">
        <v>6477.11</v>
      </c>
    </row>
    <row r="240" spans="1:13" x14ac:dyDescent="0.2">
      <c r="A240" s="20">
        <v>106272003</v>
      </c>
      <c r="B240" s="20" t="s">
        <v>237</v>
      </c>
      <c r="C240" s="20" t="s">
        <v>513</v>
      </c>
      <c r="D240" s="21">
        <v>566.01499999999999</v>
      </c>
      <c r="E240" s="21">
        <v>659.18299999999999</v>
      </c>
      <c r="F240" s="22">
        <v>10172.209999999999</v>
      </c>
      <c r="G240" s="22">
        <v>7509.34</v>
      </c>
      <c r="H240" s="22">
        <v>433.14</v>
      </c>
      <c r="I240" s="22">
        <v>18114.689999999999</v>
      </c>
      <c r="J240" s="22">
        <v>0</v>
      </c>
      <c r="K240" s="22">
        <v>1650.56</v>
      </c>
      <c r="L240" s="22">
        <v>19765.25</v>
      </c>
      <c r="M240" s="22">
        <v>10863.24</v>
      </c>
    </row>
    <row r="241" spans="1:13" x14ac:dyDescent="0.2">
      <c r="A241" s="20">
        <v>112281302</v>
      </c>
      <c r="B241" s="20" t="s">
        <v>330</v>
      </c>
      <c r="C241" s="20" t="s">
        <v>18</v>
      </c>
      <c r="D241" s="21">
        <v>9313.8389999999999</v>
      </c>
      <c r="E241" s="21">
        <v>10853.687</v>
      </c>
      <c r="F241" s="22">
        <v>6979.29</v>
      </c>
      <c r="G241" s="22">
        <v>3478.18</v>
      </c>
      <c r="H241" s="22">
        <v>193.83</v>
      </c>
      <c r="I241" s="22">
        <v>10651.31</v>
      </c>
      <c r="J241" s="22">
        <v>0.06</v>
      </c>
      <c r="K241" s="22">
        <v>3298.91</v>
      </c>
      <c r="L241" s="22">
        <v>13950.28</v>
      </c>
      <c r="M241" s="22">
        <v>6787.18</v>
      </c>
    </row>
    <row r="242" spans="1:13" x14ac:dyDescent="0.2">
      <c r="A242" s="20">
        <v>112282004</v>
      </c>
      <c r="B242" s="20" t="s">
        <v>331</v>
      </c>
      <c r="C242" s="20" t="s">
        <v>18</v>
      </c>
      <c r="D242" s="21">
        <v>561.19299999999998</v>
      </c>
      <c r="E242" s="21">
        <v>659.56100000000004</v>
      </c>
      <c r="F242" s="22">
        <v>6865.07</v>
      </c>
      <c r="G242" s="22">
        <v>4548.37</v>
      </c>
      <c r="H242" s="22">
        <v>205.05</v>
      </c>
      <c r="I242" s="22">
        <v>11618.5</v>
      </c>
      <c r="J242" s="22">
        <v>0</v>
      </c>
      <c r="K242" s="22">
        <v>91</v>
      </c>
      <c r="L242" s="22">
        <v>11709.5</v>
      </c>
      <c r="M242" s="22">
        <v>6723.92</v>
      </c>
    </row>
    <row r="243" spans="1:13" x14ac:dyDescent="0.2">
      <c r="A243" s="20">
        <v>112283003</v>
      </c>
      <c r="B243" s="20" t="s">
        <v>332</v>
      </c>
      <c r="C243" s="20" t="s">
        <v>18</v>
      </c>
      <c r="D243" s="21">
        <v>3064.7840000000001</v>
      </c>
      <c r="E243" s="21">
        <v>3590.473</v>
      </c>
      <c r="F243" s="22">
        <v>6943</v>
      </c>
      <c r="G243" s="22">
        <v>2980.99</v>
      </c>
      <c r="H243" s="22">
        <v>192.63</v>
      </c>
      <c r="I243" s="22">
        <v>10116.620000000001</v>
      </c>
      <c r="J243" s="22">
        <v>1.93</v>
      </c>
      <c r="K243" s="22">
        <v>902.38</v>
      </c>
      <c r="L243" s="22">
        <v>11020.93</v>
      </c>
      <c r="M243" s="22">
        <v>6675.73</v>
      </c>
    </row>
    <row r="244" spans="1:13" x14ac:dyDescent="0.2">
      <c r="A244" s="20">
        <v>112286003</v>
      </c>
      <c r="B244" s="20" t="s">
        <v>333</v>
      </c>
      <c r="C244" s="20" t="s">
        <v>18</v>
      </c>
      <c r="D244" s="21">
        <v>2635.4360000000001</v>
      </c>
      <c r="E244" s="21">
        <v>3098.1439999999998</v>
      </c>
      <c r="F244" s="22">
        <v>6854.25</v>
      </c>
      <c r="G244" s="22">
        <v>3961.6</v>
      </c>
      <c r="H244" s="22">
        <v>225.59</v>
      </c>
      <c r="I244" s="22">
        <v>11041.45</v>
      </c>
      <c r="J244" s="22">
        <v>40.799999999999997</v>
      </c>
      <c r="K244" s="22">
        <v>3707.44</v>
      </c>
      <c r="L244" s="22">
        <v>14789.69</v>
      </c>
      <c r="M244" s="22">
        <v>6979.06</v>
      </c>
    </row>
    <row r="245" spans="1:13" x14ac:dyDescent="0.2">
      <c r="A245" s="20">
        <v>112289003</v>
      </c>
      <c r="B245" s="20" t="s">
        <v>334</v>
      </c>
      <c r="C245" s="20" t="s">
        <v>18</v>
      </c>
      <c r="D245" s="21">
        <v>4517.0529999999999</v>
      </c>
      <c r="E245" s="21">
        <v>5122.4290000000001</v>
      </c>
      <c r="F245" s="22">
        <v>7067.88</v>
      </c>
      <c r="G245" s="22">
        <v>2679.97</v>
      </c>
      <c r="H245" s="22">
        <v>183.07</v>
      </c>
      <c r="I245" s="22">
        <v>9930.92</v>
      </c>
      <c r="J245" s="22">
        <v>19.02</v>
      </c>
      <c r="K245" s="22">
        <v>2795.55</v>
      </c>
      <c r="L245" s="22">
        <v>12745.48</v>
      </c>
      <c r="M245" s="22">
        <v>6250.28</v>
      </c>
    </row>
    <row r="246" spans="1:13" x14ac:dyDescent="0.2">
      <c r="A246" s="20">
        <v>111291304</v>
      </c>
      <c r="B246" s="20" t="s">
        <v>316</v>
      </c>
      <c r="C246" s="20" t="s">
        <v>13</v>
      </c>
      <c r="D246" s="21">
        <v>1009.234</v>
      </c>
      <c r="E246" s="21">
        <v>1123.193</v>
      </c>
      <c r="F246" s="22">
        <v>7391.33</v>
      </c>
      <c r="G246" s="22">
        <v>3423.73</v>
      </c>
      <c r="H246" s="22">
        <v>817.52</v>
      </c>
      <c r="I246" s="22">
        <v>11632.58</v>
      </c>
      <c r="J246" s="22">
        <v>1.55</v>
      </c>
      <c r="K246" s="22">
        <v>1346.79</v>
      </c>
      <c r="L246" s="22">
        <v>12980.92</v>
      </c>
      <c r="M246" s="22">
        <v>7692.76</v>
      </c>
    </row>
    <row r="247" spans="1:13" x14ac:dyDescent="0.2">
      <c r="A247" s="20">
        <v>111292304</v>
      </c>
      <c r="B247" s="20" t="s">
        <v>317</v>
      </c>
      <c r="C247" s="20" t="s">
        <v>13</v>
      </c>
      <c r="D247" s="21">
        <v>419.584</v>
      </c>
      <c r="E247" s="21">
        <v>491.06400000000002</v>
      </c>
      <c r="F247" s="22">
        <v>8582.06</v>
      </c>
      <c r="G247" s="22">
        <v>5090.59</v>
      </c>
      <c r="H247" s="22">
        <v>265.64999999999998</v>
      </c>
      <c r="I247" s="22">
        <v>13938.3</v>
      </c>
      <c r="J247" s="22">
        <v>0</v>
      </c>
      <c r="K247" s="22">
        <v>1756.7</v>
      </c>
      <c r="L247" s="22">
        <v>15695</v>
      </c>
      <c r="M247" s="22">
        <v>9192.2000000000007</v>
      </c>
    </row>
    <row r="248" spans="1:13" x14ac:dyDescent="0.2">
      <c r="A248" s="20">
        <v>111297504</v>
      </c>
      <c r="B248" s="20" t="s">
        <v>318</v>
      </c>
      <c r="C248" s="20" t="s">
        <v>13</v>
      </c>
      <c r="D248" s="21">
        <v>849.36900000000003</v>
      </c>
      <c r="E248" s="21">
        <v>1006.944</v>
      </c>
      <c r="F248" s="22">
        <v>6680.46</v>
      </c>
      <c r="G248" s="22">
        <v>3951.58</v>
      </c>
      <c r="H248" s="22">
        <v>215.54</v>
      </c>
      <c r="I248" s="22">
        <v>10847.58</v>
      </c>
      <c r="J248" s="22">
        <v>0</v>
      </c>
      <c r="K248" s="22">
        <v>1573.6</v>
      </c>
      <c r="L248" s="22">
        <v>12421.18</v>
      </c>
      <c r="M248" s="22">
        <v>6786.31</v>
      </c>
    </row>
    <row r="249" spans="1:13" x14ac:dyDescent="0.2">
      <c r="A249" s="20">
        <v>101301303</v>
      </c>
      <c r="B249" s="20" t="s">
        <v>126</v>
      </c>
      <c r="C249" s="20" t="s">
        <v>502</v>
      </c>
      <c r="D249" s="21">
        <v>1147.675</v>
      </c>
      <c r="E249" s="21">
        <v>1337.0920000000001</v>
      </c>
      <c r="F249" s="22">
        <v>7507.47</v>
      </c>
      <c r="G249" s="22">
        <v>3697</v>
      </c>
      <c r="H249" s="22">
        <v>470.9</v>
      </c>
      <c r="I249" s="22">
        <v>11675.36</v>
      </c>
      <c r="J249" s="22">
        <v>5.94</v>
      </c>
      <c r="K249" s="22">
        <v>754.39</v>
      </c>
      <c r="L249" s="22">
        <v>12435.69</v>
      </c>
      <c r="M249" s="22">
        <v>7113.18</v>
      </c>
    </row>
    <row r="250" spans="1:13" x14ac:dyDescent="0.2">
      <c r="A250" s="20">
        <v>101301403</v>
      </c>
      <c r="B250" s="20" t="s">
        <v>127</v>
      </c>
      <c r="C250" s="20" t="s">
        <v>502</v>
      </c>
      <c r="D250" s="21">
        <v>1980.1079999999999</v>
      </c>
      <c r="E250" s="21">
        <v>2304.8490000000002</v>
      </c>
      <c r="F250" s="22">
        <v>8266.19</v>
      </c>
      <c r="G250" s="22">
        <v>4522.8</v>
      </c>
      <c r="H250" s="22">
        <v>327.10000000000002</v>
      </c>
      <c r="I250" s="22">
        <v>13116.09</v>
      </c>
      <c r="J250" s="22">
        <v>0</v>
      </c>
      <c r="K250" s="22">
        <v>2342.92</v>
      </c>
      <c r="L250" s="22">
        <v>15459</v>
      </c>
      <c r="M250" s="22">
        <v>8164.26</v>
      </c>
    </row>
    <row r="251" spans="1:13" x14ac:dyDescent="0.2">
      <c r="A251" s="20">
        <v>101303503</v>
      </c>
      <c r="B251" s="20" t="s">
        <v>128</v>
      </c>
      <c r="C251" s="20" t="s">
        <v>502</v>
      </c>
      <c r="D251" s="21">
        <v>839.85199999999998</v>
      </c>
      <c r="E251" s="21">
        <v>988.10699999999997</v>
      </c>
      <c r="F251" s="22">
        <v>8563.9500000000007</v>
      </c>
      <c r="G251" s="22">
        <v>4072.21</v>
      </c>
      <c r="H251" s="22">
        <v>409.7</v>
      </c>
      <c r="I251" s="22">
        <v>13045.86</v>
      </c>
      <c r="J251" s="22">
        <v>0</v>
      </c>
      <c r="K251" s="22">
        <v>889.98</v>
      </c>
      <c r="L251" s="22">
        <v>13935.84</v>
      </c>
      <c r="M251" s="22">
        <v>8410.64</v>
      </c>
    </row>
    <row r="252" spans="1:13" x14ac:dyDescent="0.2">
      <c r="A252" s="20">
        <v>101306503</v>
      </c>
      <c r="B252" s="20" t="s">
        <v>129</v>
      </c>
      <c r="C252" s="20" t="s">
        <v>502</v>
      </c>
      <c r="D252" s="21">
        <v>615.05899999999997</v>
      </c>
      <c r="E252" s="21">
        <v>720.76900000000001</v>
      </c>
      <c r="F252" s="22">
        <v>8807.32</v>
      </c>
      <c r="G252" s="22">
        <v>6988.61</v>
      </c>
      <c r="H252" s="22">
        <v>384.27</v>
      </c>
      <c r="I252" s="22">
        <v>16180.2</v>
      </c>
      <c r="J252" s="22">
        <v>0</v>
      </c>
      <c r="K252" s="22">
        <v>1285.28</v>
      </c>
      <c r="L252" s="22">
        <v>17465.48</v>
      </c>
      <c r="M252" s="22">
        <v>9184.6200000000008</v>
      </c>
    </row>
    <row r="253" spans="1:13" x14ac:dyDescent="0.2">
      <c r="A253" s="20">
        <v>101308503</v>
      </c>
      <c r="B253" s="20" t="s">
        <v>130</v>
      </c>
      <c r="C253" s="20" t="s">
        <v>502</v>
      </c>
      <c r="D253" s="21">
        <v>806.54300000000001</v>
      </c>
      <c r="E253" s="21">
        <v>945.66499999999996</v>
      </c>
      <c r="F253" s="22">
        <v>10807.73</v>
      </c>
      <c r="G253" s="22">
        <v>5532.28</v>
      </c>
      <c r="H253" s="22">
        <v>383.82</v>
      </c>
      <c r="I253" s="22">
        <v>16723.84</v>
      </c>
      <c r="J253" s="22">
        <v>0</v>
      </c>
      <c r="K253" s="22">
        <v>2009.25</v>
      </c>
      <c r="L253" s="22">
        <v>18733.080000000002</v>
      </c>
      <c r="M253" s="22">
        <v>10777.99</v>
      </c>
    </row>
    <row r="254" spans="1:13" x14ac:dyDescent="0.2">
      <c r="A254" s="20">
        <v>111312503</v>
      </c>
      <c r="B254" s="20" t="s">
        <v>319</v>
      </c>
      <c r="C254" s="20" t="s">
        <v>14</v>
      </c>
      <c r="D254" s="21">
        <v>2109.6089999999999</v>
      </c>
      <c r="E254" s="21">
        <v>2469.4740000000002</v>
      </c>
      <c r="F254" s="22">
        <v>6493.3</v>
      </c>
      <c r="G254" s="22">
        <v>3449.73</v>
      </c>
      <c r="H254" s="22">
        <v>26.56</v>
      </c>
      <c r="I254" s="22">
        <v>9969.59</v>
      </c>
      <c r="J254" s="22">
        <v>36.659999999999997</v>
      </c>
      <c r="K254" s="22">
        <v>1657.33</v>
      </c>
      <c r="L254" s="22">
        <v>11663.58</v>
      </c>
      <c r="M254" s="22">
        <v>6212.35</v>
      </c>
    </row>
    <row r="255" spans="1:13" x14ac:dyDescent="0.2">
      <c r="A255" s="20">
        <v>111312804</v>
      </c>
      <c r="B255" s="20" t="s">
        <v>320</v>
      </c>
      <c r="C255" s="20" t="s">
        <v>14</v>
      </c>
      <c r="D255" s="21">
        <v>774.36400000000003</v>
      </c>
      <c r="E255" s="21">
        <v>904.87099999999998</v>
      </c>
      <c r="F255" s="22">
        <v>7567.55</v>
      </c>
      <c r="G255" s="22">
        <v>3651.03</v>
      </c>
      <c r="H255" s="22">
        <v>411.62</v>
      </c>
      <c r="I255" s="22">
        <v>11630.2</v>
      </c>
      <c r="J255" s="22">
        <v>0</v>
      </c>
      <c r="K255" s="22">
        <v>1789.09</v>
      </c>
      <c r="L255" s="22">
        <v>13419.29</v>
      </c>
      <c r="M255" s="22">
        <v>7356.57</v>
      </c>
    </row>
    <row r="256" spans="1:13" x14ac:dyDescent="0.2">
      <c r="A256" s="20">
        <v>111316003</v>
      </c>
      <c r="B256" s="20" t="s">
        <v>321</v>
      </c>
      <c r="C256" s="20" t="s">
        <v>14</v>
      </c>
      <c r="D256" s="21">
        <v>1581.424</v>
      </c>
      <c r="E256" s="21">
        <v>1854.201</v>
      </c>
      <c r="F256" s="22">
        <v>6543.69</v>
      </c>
      <c r="G256" s="22">
        <v>3415.86</v>
      </c>
      <c r="H256" s="22">
        <v>214.33</v>
      </c>
      <c r="I256" s="22">
        <v>10173.879999999999</v>
      </c>
      <c r="J256" s="22">
        <v>0</v>
      </c>
      <c r="K256" s="22">
        <v>3682.67</v>
      </c>
      <c r="L256" s="22">
        <v>13856.55</v>
      </c>
      <c r="M256" s="22">
        <v>5306.77</v>
      </c>
    </row>
    <row r="257" spans="1:13" x14ac:dyDescent="0.2">
      <c r="A257" s="20">
        <v>111317503</v>
      </c>
      <c r="B257" s="20" t="s">
        <v>558</v>
      </c>
      <c r="C257" s="20" t="s">
        <v>14</v>
      </c>
      <c r="D257" s="21">
        <v>1288.528</v>
      </c>
      <c r="E257" s="21">
        <v>1507.39</v>
      </c>
      <c r="F257" s="22">
        <v>6505.59</v>
      </c>
      <c r="G257" s="22">
        <v>4023.52</v>
      </c>
      <c r="H257" s="22">
        <v>153.52000000000001</v>
      </c>
      <c r="I257" s="22">
        <v>10682.64</v>
      </c>
      <c r="J257" s="22">
        <v>0</v>
      </c>
      <c r="K257" s="22">
        <v>648.63</v>
      </c>
      <c r="L257" s="22">
        <v>11331.26</v>
      </c>
      <c r="M257" s="22">
        <v>5807.13</v>
      </c>
    </row>
    <row r="258" spans="1:13" x14ac:dyDescent="0.2">
      <c r="A258" s="20">
        <v>128321103</v>
      </c>
      <c r="B258" s="20" t="s">
        <v>575</v>
      </c>
      <c r="C258" s="20" t="s">
        <v>118</v>
      </c>
      <c r="D258" s="21">
        <v>1774.1759999999999</v>
      </c>
      <c r="E258" s="21">
        <v>2102.4920000000002</v>
      </c>
      <c r="F258" s="22">
        <v>8752.41</v>
      </c>
      <c r="G258" s="22">
        <v>4998.84</v>
      </c>
      <c r="H258" s="22">
        <v>391.34</v>
      </c>
      <c r="I258" s="22">
        <v>14142.6</v>
      </c>
      <c r="J258" s="22">
        <v>0</v>
      </c>
      <c r="K258" s="22">
        <v>2115.4899999999998</v>
      </c>
      <c r="L258" s="22">
        <v>16258.09</v>
      </c>
      <c r="M258" s="22">
        <v>8454.19</v>
      </c>
    </row>
    <row r="259" spans="1:13" x14ac:dyDescent="0.2">
      <c r="A259" s="20">
        <v>128323303</v>
      </c>
      <c r="B259" s="20" t="s">
        <v>528</v>
      </c>
      <c r="C259" s="20" t="s">
        <v>118</v>
      </c>
      <c r="D259" s="21">
        <v>864.30499999999995</v>
      </c>
      <c r="E259" s="21">
        <v>1011.447</v>
      </c>
      <c r="F259" s="22">
        <v>9017.7199999999993</v>
      </c>
      <c r="G259" s="22">
        <v>4749.45</v>
      </c>
      <c r="H259" s="22">
        <v>374.42</v>
      </c>
      <c r="I259" s="22">
        <v>14141.59</v>
      </c>
      <c r="J259" s="22">
        <v>0</v>
      </c>
      <c r="K259" s="22">
        <v>1560</v>
      </c>
      <c r="L259" s="22">
        <v>15701.58</v>
      </c>
      <c r="M259" s="22">
        <v>9280.42</v>
      </c>
    </row>
    <row r="260" spans="1:13" x14ac:dyDescent="0.2">
      <c r="A260" s="20">
        <v>128323703</v>
      </c>
      <c r="B260" s="20" t="s">
        <v>529</v>
      </c>
      <c r="C260" s="20" t="s">
        <v>118</v>
      </c>
      <c r="D260" s="21">
        <v>2822.97</v>
      </c>
      <c r="E260" s="21">
        <v>3294.7620000000002</v>
      </c>
      <c r="F260" s="22">
        <v>10458.32</v>
      </c>
      <c r="G260" s="22">
        <v>4171.88</v>
      </c>
      <c r="H260" s="22">
        <v>349.6</v>
      </c>
      <c r="I260" s="22">
        <v>14979.8</v>
      </c>
      <c r="J260" s="22">
        <v>0</v>
      </c>
      <c r="K260" s="22">
        <v>1131.1400000000001</v>
      </c>
      <c r="L260" s="22">
        <v>16110.94</v>
      </c>
      <c r="M260" s="22">
        <v>10469.27</v>
      </c>
    </row>
    <row r="261" spans="1:13" x14ac:dyDescent="0.2">
      <c r="A261" s="20">
        <v>128325203</v>
      </c>
      <c r="B261" s="20" t="s">
        <v>530</v>
      </c>
      <c r="C261" s="20" t="s">
        <v>118</v>
      </c>
      <c r="D261" s="21">
        <v>1360.502</v>
      </c>
      <c r="E261" s="21">
        <v>1599.499</v>
      </c>
      <c r="F261" s="22">
        <v>8672.57</v>
      </c>
      <c r="G261" s="22">
        <v>5083.84</v>
      </c>
      <c r="H261" s="22">
        <v>319.60000000000002</v>
      </c>
      <c r="I261" s="22">
        <v>14076.01</v>
      </c>
      <c r="J261" s="22">
        <v>0</v>
      </c>
      <c r="K261" s="22">
        <v>2266.75</v>
      </c>
      <c r="L261" s="22">
        <v>16342.76</v>
      </c>
      <c r="M261" s="22">
        <v>8389.6299999999992</v>
      </c>
    </row>
    <row r="262" spans="1:13" x14ac:dyDescent="0.2">
      <c r="A262" s="20">
        <v>128326303</v>
      </c>
      <c r="B262" s="20" t="s">
        <v>531</v>
      </c>
      <c r="C262" s="20" t="s">
        <v>118</v>
      </c>
      <c r="D262" s="21">
        <v>904.07799999999997</v>
      </c>
      <c r="E262" s="21">
        <v>1048.9690000000001</v>
      </c>
      <c r="F262" s="22">
        <v>9625.39</v>
      </c>
      <c r="G262" s="22">
        <v>5048.1400000000003</v>
      </c>
      <c r="H262" s="22">
        <v>465.79</v>
      </c>
      <c r="I262" s="22">
        <v>15139.32</v>
      </c>
      <c r="J262" s="22">
        <v>0</v>
      </c>
      <c r="K262" s="22">
        <v>1272.1500000000001</v>
      </c>
      <c r="L262" s="22">
        <v>16411.46</v>
      </c>
      <c r="M262" s="22">
        <v>9677.3799999999992</v>
      </c>
    </row>
    <row r="263" spans="1:13" x14ac:dyDescent="0.2">
      <c r="A263" s="20">
        <v>128327303</v>
      </c>
      <c r="B263" s="20" t="s">
        <v>532</v>
      </c>
      <c r="C263" s="20" t="s">
        <v>118</v>
      </c>
      <c r="D263" s="21">
        <v>1003.598</v>
      </c>
      <c r="E263" s="21">
        <v>1188.4639999999999</v>
      </c>
      <c r="F263" s="22">
        <v>8753.85</v>
      </c>
      <c r="G263" s="22">
        <v>6363.41</v>
      </c>
      <c r="H263" s="22">
        <v>302.22000000000003</v>
      </c>
      <c r="I263" s="22">
        <v>15419.49</v>
      </c>
      <c r="J263" s="22">
        <v>102.11</v>
      </c>
      <c r="K263" s="22">
        <v>1471.81</v>
      </c>
      <c r="L263" s="22">
        <v>16993.41</v>
      </c>
      <c r="M263" s="22">
        <v>8827.69</v>
      </c>
    </row>
    <row r="264" spans="1:13" x14ac:dyDescent="0.2">
      <c r="A264" s="20">
        <v>128328003</v>
      </c>
      <c r="B264" s="20" t="s">
        <v>533</v>
      </c>
      <c r="C264" s="20" t="s">
        <v>118</v>
      </c>
      <c r="D264" s="21">
        <v>1156.405</v>
      </c>
      <c r="E264" s="21">
        <v>1355.9970000000001</v>
      </c>
      <c r="F264" s="22">
        <v>9833.6299999999992</v>
      </c>
      <c r="G264" s="22">
        <v>5036.5</v>
      </c>
      <c r="H264" s="22">
        <v>306.87</v>
      </c>
      <c r="I264" s="22">
        <v>15177</v>
      </c>
      <c r="J264" s="22">
        <v>0</v>
      </c>
      <c r="K264" s="22">
        <v>749.12</v>
      </c>
      <c r="L264" s="22">
        <v>15926.12</v>
      </c>
      <c r="M264" s="22">
        <v>9702.42</v>
      </c>
    </row>
    <row r="265" spans="1:13" x14ac:dyDescent="0.2">
      <c r="A265" s="20">
        <v>106330703</v>
      </c>
      <c r="B265" s="20" t="s">
        <v>238</v>
      </c>
      <c r="C265" s="20" t="s">
        <v>514</v>
      </c>
      <c r="D265" s="21">
        <v>1067.704</v>
      </c>
      <c r="E265" s="21">
        <v>1246.1600000000001</v>
      </c>
      <c r="F265" s="22">
        <v>7328.48</v>
      </c>
      <c r="G265" s="22">
        <v>4060.04</v>
      </c>
      <c r="H265" s="22">
        <v>381.98</v>
      </c>
      <c r="I265" s="22">
        <v>11770.49</v>
      </c>
      <c r="J265" s="22">
        <v>198.88</v>
      </c>
      <c r="K265" s="22">
        <v>329.34</v>
      </c>
      <c r="L265" s="22">
        <v>12298.72</v>
      </c>
      <c r="M265" s="22">
        <v>7609.44</v>
      </c>
    </row>
    <row r="266" spans="1:13" x14ac:dyDescent="0.2">
      <c r="A266" s="20">
        <v>106330803</v>
      </c>
      <c r="B266" s="20" t="s">
        <v>239</v>
      </c>
      <c r="C266" s="20" t="s">
        <v>514</v>
      </c>
      <c r="D266" s="21">
        <v>1662.626</v>
      </c>
      <c r="E266" s="21">
        <v>1941.14</v>
      </c>
      <c r="F266" s="22">
        <v>6886.4</v>
      </c>
      <c r="G266" s="22">
        <v>4304.8999999999996</v>
      </c>
      <c r="H266" s="22">
        <v>264.10000000000002</v>
      </c>
      <c r="I266" s="22">
        <v>11455.4</v>
      </c>
      <c r="J266" s="22">
        <v>33.450000000000003</v>
      </c>
      <c r="K266" s="22">
        <v>1263.32</v>
      </c>
      <c r="L266" s="22">
        <v>12752.17</v>
      </c>
      <c r="M266" s="22">
        <v>6702.34</v>
      </c>
    </row>
    <row r="267" spans="1:13" x14ac:dyDescent="0.2">
      <c r="A267" s="20">
        <v>106338003</v>
      </c>
      <c r="B267" s="20" t="s">
        <v>240</v>
      </c>
      <c r="C267" s="20" t="s">
        <v>514</v>
      </c>
      <c r="D267" s="21">
        <v>2403.0120000000002</v>
      </c>
      <c r="E267" s="21">
        <v>2835.6109999999999</v>
      </c>
      <c r="F267" s="22">
        <v>8806.8700000000008</v>
      </c>
      <c r="G267" s="22">
        <v>4775.43</v>
      </c>
      <c r="H267" s="22">
        <v>276.2</v>
      </c>
      <c r="I267" s="22">
        <v>13858.49</v>
      </c>
      <c r="J267" s="22">
        <v>6.15</v>
      </c>
      <c r="K267" s="22">
        <v>962.56</v>
      </c>
      <c r="L267" s="22">
        <v>14827.21</v>
      </c>
      <c r="M267" s="22">
        <v>7993.24</v>
      </c>
    </row>
    <row r="268" spans="1:13" x14ac:dyDescent="0.2">
      <c r="A268" s="20">
        <v>111343603</v>
      </c>
      <c r="B268" s="20" t="s">
        <v>322</v>
      </c>
      <c r="C268" s="20" t="s">
        <v>15</v>
      </c>
      <c r="D268" s="21">
        <v>3012.96</v>
      </c>
      <c r="E268" s="21">
        <v>3527.893</v>
      </c>
      <c r="F268" s="22">
        <v>6058.82</v>
      </c>
      <c r="G268" s="22">
        <v>3169.04</v>
      </c>
      <c r="H268" s="22">
        <v>71.599999999999994</v>
      </c>
      <c r="I268" s="22">
        <v>9299.4599999999991</v>
      </c>
      <c r="J268" s="22">
        <v>0</v>
      </c>
      <c r="K268" s="22">
        <v>940.63</v>
      </c>
      <c r="L268" s="22">
        <v>10240.08</v>
      </c>
      <c r="M268" s="22">
        <v>5581.32</v>
      </c>
    </row>
    <row r="269" spans="1:13" x14ac:dyDescent="0.2">
      <c r="A269" s="20">
        <v>119350303</v>
      </c>
      <c r="B269" s="20" t="s">
        <v>454</v>
      </c>
      <c r="C269" s="20" t="s">
        <v>37</v>
      </c>
      <c r="D269" s="21">
        <v>3425.2179999999998</v>
      </c>
      <c r="E269" s="21">
        <v>3922.8229999999999</v>
      </c>
      <c r="F269" s="22">
        <v>7344.14</v>
      </c>
      <c r="G269" s="22">
        <v>3533.81</v>
      </c>
      <c r="H269" s="22">
        <v>209.38</v>
      </c>
      <c r="I269" s="22">
        <v>11087.34</v>
      </c>
      <c r="J269" s="22">
        <v>0</v>
      </c>
      <c r="K269" s="22">
        <v>1411.64</v>
      </c>
      <c r="L269" s="22">
        <v>12498.98</v>
      </c>
      <c r="M269" s="22">
        <v>7796.58</v>
      </c>
    </row>
    <row r="270" spans="1:13" x14ac:dyDescent="0.2">
      <c r="A270" s="20">
        <v>119351303</v>
      </c>
      <c r="B270" s="20" t="s">
        <v>455</v>
      </c>
      <c r="C270" s="20" t="s">
        <v>37</v>
      </c>
      <c r="D270" s="21">
        <v>1717.6969999999999</v>
      </c>
      <c r="E270" s="21">
        <v>1982.646</v>
      </c>
      <c r="F270" s="22">
        <v>8256.49</v>
      </c>
      <c r="G270" s="22">
        <v>2813.8</v>
      </c>
      <c r="H270" s="22">
        <v>224.44</v>
      </c>
      <c r="I270" s="22">
        <v>11294.72</v>
      </c>
      <c r="J270" s="22">
        <v>0</v>
      </c>
      <c r="K270" s="22">
        <v>1202.28</v>
      </c>
      <c r="L270" s="22">
        <v>12497</v>
      </c>
      <c r="M270" s="22">
        <v>6666.07</v>
      </c>
    </row>
    <row r="271" spans="1:13" x14ac:dyDescent="0.2">
      <c r="A271" s="20">
        <v>119352203</v>
      </c>
      <c r="B271" s="20" t="s">
        <v>456</v>
      </c>
      <c r="C271" s="20" t="s">
        <v>37</v>
      </c>
      <c r="D271" s="21">
        <v>1568.4780000000001</v>
      </c>
      <c r="E271" s="21">
        <v>1837.982</v>
      </c>
      <c r="F271" s="22">
        <v>6793.78</v>
      </c>
      <c r="G271" s="22">
        <v>3120.06</v>
      </c>
      <c r="H271" s="22">
        <v>387.27</v>
      </c>
      <c r="I271" s="22">
        <v>10301.1</v>
      </c>
      <c r="J271" s="22">
        <v>0</v>
      </c>
      <c r="K271" s="22">
        <v>767.81</v>
      </c>
      <c r="L271" s="22">
        <v>11068.92</v>
      </c>
      <c r="M271" s="22">
        <v>7011.5</v>
      </c>
    </row>
    <row r="272" spans="1:13" x14ac:dyDescent="0.2">
      <c r="A272" s="20">
        <v>119354603</v>
      </c>
      <c r="B272" s="20" t="s">
        <v>457</v>
      </c>
      <c r="C272" s="20" t="s">
        <v>37</v>
      </c>
      <c r="D272" s="21">
        <v>1612.5450000000001</v>
      </c>
      <c r="E272" s="21">
        <v>1883.3589999999999</v>
      </c>
      <c r="F272" s="22">
        <v>7453.48</v>
      </c>
      <c r="G272" s="22">
        <v>3654.33</v>
      </c>
      <c r="H272" s="22">
        <v>396.41</v>
      </c>
      <c r="I272" s="22">
        <v>11504.22</v>
      </c>
      <c r="J272" s="22">
        <v>7.44</v>
      </c>
      <c r="K272" s="22">
        <v>205.95</v>
      </c>
      <c r="L272" s="22">
        <v>11717.62</v>
      </c>
      <c r="M272" s="22">
        <v>7384.73</v>
      </c>
    </row>
    <row r="273" spans="1:13" x14ac:dyDescent="0.2">
      <c r="A273" s="20">
        <v>119355503</v>
      </c>
      <c r="B273" s="20" t="s">
        <v>458</v>
      </c>
      <c r="C273" s="20" t="s">
        <v>37</v>
      </c>
      <c r="D273" s="21">
        <v>1790.7460000000001</v>
      </c>
      <c r="E273" s="21">
        <v>2079.9720000000002</v>
      </c>
      <c r="F273" s="22">
        <v>7219.33</v>
      </c>
      <c r="G273" s="22">
        <v>3113.12</v>
      </c>
      <c r="H273" s="22">
        <v>370.8</v>
      </c>
      <c r="I273" s="22">
        <v>10703.25</v>
      </c>
      <c r="J273" s="22">
        <v>0</v>
      </c>
      <c r="K273" s="22">
        <v>1169.97</v>
      </c>
      <c r="L273" s="22">
        <v>11873.22</v>
      </c>
      <c r="M273" s="22">
        <v>7194.4</v>
      </c>
    </row>
    <row r="274" spans="1:13" x14ac:dyDescent="0.2">
      <c r="A274" s="20">
        <v>119356503</v>
      </c>
      <c r="B274" s="20" t="s">
        <v>459</v>
      </c>
      <c r="C274" s="20" t="s">
        <v>37</v>
      </c>
      <c r="D274" s="21">
        <v>3138.4989999999998</v>
      </c>
      <c r="E274" s="21">
        <v>3687.2620000000002</v>
      </c>
      <c r="F274" s="22">
        <v>7680.13</v>
      </c>
      <c r="G274" s="22">
        <v>4460.0200000000004</v>
      </c>
      <c r="H274" s="22">
        <v>261.60000000000002</v>
      </c>
      <c r="I274" s="22">
        <v>12401.75</v>
      </c>
      <c r="J274" s="22">
        <v>34.81</v>
      </c>
      <c r="K274" s="22">
        <v>1667.5</v>
      </c>
      <c r="L274" s="22">
        <v>14104.06</v>
      </c>
      <c r="M274" s="22">
        <v>8048.52</v>
      </c>
    </row>
    <row r="275" spans="1:13" x14ac:dyDescent="0.2">
      <c r="A275" s="20">
        <v>119356603</v>
      </c>
      <c r="B275" s="20" t="s">
        <v>460</v>
      </c>
      <c r="C275" s="20" t="s">
        <v>37</v>
      </c>
      <c r="D275" s="21">
        <v>915.721</v>
      </c>
      <c r="E275" s="21">
        <v>1071.0170000000001</v>
      </c>
      <c r="F275" s="22">
        <v>7841.59</v>
      </c>
      <c r="G275" s="22">
        <v>3751.75</v>
      </c>
      <c r="H275" s="22">
        <v>357.33</v>
      </c>
      <c r="I275" s="22">
        <v>11950.67</v>
      </c>
      <c r="J275" s="22">
        <v>0</v>
      </c>
      <c r="K275" s="22">
        <v>944.79</v>
      </c>
      <c r="L275" s="22">
        <v>12895.46</v>
      </c>
      <c r="M275" s="22">
        <v>8044.08</v>
      </c>
    </row>
    <row r="276" spans="1:13" x14ac:dyDescent="0.2">
      <c r="A276" s="20">
        <v>119357003</v>
      </c>
      <c r="B276" s="20" t="s">
        <v>461</v>
      </c>
      <c r="C276" s="20" t="s">
        <v>37</v>
      </c>
      <c r="D276" s="21">
        <v>1592.873</v>
      </c>
      <c r="E276" s="21">
        <v>1849.6310000000001</v>
      </c>
      <c r="F276" s="22">
        <v>8558.0400000000009</v>
      </c>
      <c r="G276" s="22">
        <v>3737.61</v>
      </c>
      <c r="H276" s="22">
        <v>289.36</v>
      </c>
      <c r="I276" s="22">
        <v>12585.01</v>
      </c>
      <c r="J276" s="22">
        <v>0</v>
      </c>
      <c r="K276" s="22">
        <v>1759.4</v>
      </c>
      <c r="L276" s="22">
        <v>14344.41</v>
      </c>
      <c r="M276" s="22">
        <v>8276.31</v>
      </c>
    </row>
    <row r="277" spans="1:13" x14ac:dyDescent="0.2">
      <c r="A277" s="20">
        <v>119357402</v>
      </c>
      <c r="B277" s="20" t="s">
        <v>462</v>
      </c>
      <c r="C277" s="20" t="s">
        <v>37</v>
      </c>
      <c r="D277" s="21">
        <v>10197.968999999999</v>
      </c>
      <c r="E277" s="21">
        <v>11483.511</v>
      </c>
      <c r="F277" s="22">
        <v>7582.11</v>
      </c>
      <c r="G277" s="22">
        <v>3309.07</v>
      </c>
      <c r="H277" s="22">
        <v>136.55000000000001</v>
      </c>
      <c r="I277" s="22">
        <v>11027.73</v>
      </c>
      <c r="J277" s="22">
        <v>0</v>
      </c>
      <c r="K277" s="22">
        <v>907.89</v>
      </c>
      <c r="L277" s="22">
        <v>11935.63</v>
      </c>
      <c r="M277" s="22">
        <v>7380.09</v>
      </c>
    </row>
    <row r="278" spans="1:13" x14ac:dyDescent="0.2">
      <c r="A278" s="20">
        <v>119358403</v>
      </c>
      <c r="B278" s="20" t="s">
        <v>463</v>
      </c>
      <c r="C278" s="20" t="s">
        <v>37</v>
      </c>
      <c r="D278" s="21">
        <v>2586.605</v>
      </c>
      <c r="E278" s="21">
        <v>3023.7719999999999</v>
      </c>
      <c r="F278" s="22">
        <v>6382.54</v>
      </c>
      <c r="G278" s="22">
        <v>3241.5</v>
      </c>
      <c r="H278" s="22">
        <v>180.42</v>
      </c>
      <c r="I278" s="22">
        <v>9804.4500000000007</v>
      </c>
      <c r="J278" s="22">
        <v>0</v>
      </c>
      <c r="K278" s="22">
        <v>827.42</v>
      </c>
      <c r="L278" s="22">
        <v>10631.88</v>
      </c>
      <c r="M278" s="22">
        <v>6250.77</v>
      </c>
    </row>
    <row r="279" spans="1:13" x14ac:dyDescent="0.2">
      <c r="A279" s="20">
        <v>113361303</v>
      </c>
      <c r="B279" s="20" t="s">
        <v>349</v>
      </c>
      <c r="C279" s="20" t="s">
        <v>20</v>
      </c>
      <c r="D279" s="21">
        <v>3307.4560000000001</v>
      </c>
      <c r="E279" s="21">
        <v>3794.84</v>
      </c>
      <c r="F279" s="22">
        <v>7918.16</v>
      </c>
      <c r="G279" s="22">
        <v>3688.19</v>
      </c>
      <c r="H279" s="22">
        <v>257.27999999999997</v>
      </c>
      <c r="I279" s="22">
        <v>11863.63</v>
      </c>
      <c r="J279" s="22">
        <v>0</v>
      </c>
      <c r="K279" s="22">
        <v>2431.46</v>
      </c>
      <c r="L279" s="22">
        <v>14295.09</v>
      </c>
      <c r="M279" s="22">
        <v>8283.42</v>
      </c>
    </row>
    <row r="280" spans="1:13" x14ac:dyDescent="0.2">
      <c r="A280" s="20">
        <v>113361503</v>
      </c>
      <c r="B280" s="20" t="s">
        <v>350</v>
      </c>
      <c r="C280" s="20" t="s">
        <v>20</v>
      </c>
      <c r="D280" s="21">
        <v>1474.6</v>
      </c>
      <c r="E280" s="21">
        <v>1697.482</v>
      </c>
      <c r="F280" s="22">
        <v>8696.42</v>
      </c>
      <c r="G280" s="22">
        <v>3499.81</v>
      </c>
      <c r="H280" s="22">
        <v>305.61</v>
      </c>
      <c r="I280" s="22">
        <v>12501.85</v>
      </c>
      <c r="J280" s="22">
        <v>0</v>
      </c>
      <c r="K280" s="22">
        <v>1839.02</v>
      </c>
      <c r="L280" s="22">
        <v>14340.86</v>
      </c>
      <c r="M280" s="22">
        <v>8320.07</v>
      </c>
    </row>
    <row r="281" spans="1:13" x14ac:dyDescent="0.2">
      <c r="A281" s="20">
        <v>113361703</v>
      </c>
      <c r="B281" s="20" t="s">
        <v>351</v>
      </c>
      <c r="C281" s="20" t="s">
        <v>20</v>
      </c>
      <c r="D281" s="21">
        <v>4484.3909999999996</v>
      </c>
      <c r="E281" s="21">
        <v>5222.3220000000001</v>
      </c>
      <c r="F281" s="22">
        <v>7002.7</v>
      </c>
      <c r="G281" s="22">
        <v>3216.76</v>
      </c>
      <c r="H281" s="22">
        <v>290.16000000000003</v>
      </c>
      <c r="I281" s="22">
        <v>10509.62</v>
      </c>
      <c r="J281" s="22">
        <v>0</v>
      </c>
      <c r="K281" s="22">
        <v>1658.08</v>
      </c>
      <c r="L281" s="22">
        <v>12167.7</v>
      </c>
      <c r="M281" s="22">
        <v>7038.92</v>
      </c>
    </row>
    <row r="282" spans="1:13" x14ac:dyDescent="0.2">
      <c r="A282" s="20">
        <v>113362203</v>
      </c>
      <c r="B282" s="20" t="s">
        <v>352</v>
      </c>
      <c r="C282" s="20" t="s">
        <v>20</v>
      </c>
      <c r="D282" s="21">
        <v>3020.9920000000002</v>
      </c>
      <c r="E282" s="21">
        <v>3450.6280000000002</v>
      </c>
      <c r="F282" s="22">
        <v>7375.41</v>
      </c>
      <c r="G282" s="22">
        <v>3305.82</v>
      </c>
      <c r="H282" s="22">
        <v>199.36</v>
      </c>
      <c r="I282" s="22">
        <v>10880.59</v>
      </c>
      <c r="J282" s="22">
        <v>0</v>
      </c>
      <c r="K282" s="22">
        <v>2649.85</v>
      </c>
      <c r="L282" s="22">
        <v>13530.44</v>
      </c>
      <c r="M282" s="22">
        <v>7032.29</v>
      </c>
    </row>
    <row r="283" spans="1:13" x14ac:dyDescent="0.2">
      <c r="A283" s="20">
        <v>113362303</v>
      </c>
      <c r="B283" s="20" t="s">
        <v>559</v>
      </c>
      <c r="C283" s="20" t="s">
        <v>20</v>
      </c>
      <c r="D283" s="21">
        <v>3249.0680000000002</v>
      </c>
      <c r="E283" s="21">
        <v>3725.9929999999999</v>
      </c>
      <c r="F283" s="22">
        <v>7566.1</v>
      </c>
      <c r="G283" s="22">
        <v>4492.09</v>
      </c>
      <c r="H283" s="22">
        <v>310.56</v>
      </c>
      <c r="I283" s="22">
        <v>12368.75</v>
      </c>
      <c r="J283" s="22">
        <v>311.68</v>
      </c>
      <c r="K283" s="22">
        <v>1330.59</v>
      </c>
      <c r="L283" s="22">
        <v>14011.03</v>
      </c>
      <c r="M283" s="22">
        <v>7753.18</v>
      </c>
    </row>
    <row r="284" spans="1:13" x14ac:dyDescent="0.2">
      <c r="A284" s="20">
        <v>113362403</v>
      </c>
      <c r="B284" s="20" t="s">
        <v>353</v>
      </c>
      <c r="C284" s="20" t="s">
        <v>20</v>
      </c>
      <c r="D284" s="21">
        <v>3995.9630000000002</v>
      </c>
      <c r="E284" s="21">
        <v>4550.5810000000001</v>
      </c>
      <c r="F284" s="22">
        <v>7431.56</v>
      </c>
      <c r="G284" s="22">
        <v>3401.1</v>
      </c>
      <c r="H284" s="22">
        <v>225.72</v>
      </c>
      <c r="I284" s="22">
        <v>11058.38</v>
      </c>
      <c r="J284" s="22">
        <v>0</v>
      </c>
      <c r="K284" s="22">
        <v>1656.3</v>
      </c>
      <c r="L284" s="22">
        <v>12714.69</v>
      </c>
      <c r="M284" s="22">
        <v>7568.21</v>
      </c>
    </row>
    <row r="285" spans="1:13" x14ac:dyDescent="0.2">
      <c r="A285" s="20">
        <v>113362603</v>
      </c>
      <c r="B285" s="20" t="s">
        <v>354</v>
      </c>
      <c r="C285" s="20" t="s">
        <v>20</v>
      </c>
      <c r="D285" s="21">
        <v>4275.5460000000003</v>
      </c>
      <c r="E285" s="21">
        <v>4807.4560000000001</v>
      </c>
      <c r="F285" s="22">
        <v>6716.61</v>
      </c>
      <c r="G285" s="22">
        <v>4121.24</v>
      </c>
      <c r="H285" s="22">
        <v>273.27999999999997</v>
      </c>
      <c r="I285" s="22">
        <v>11111.13</v>
      </c>
      <c r="J285" s="22">
        <v>0</v>
      </c>
      <c r="K285" s="22">
        <v>1940.06</v>
      </c>
      <c r="L285" s="22">
        <v>13051.19</v>
      </c>
      <c r="M285" s="22">
        <v>7606.82</v>
      </c>
    </row>
    <row r="286" spans="1:13" x14ac:dyDescent="0.2">
      <c r="A286" s="20">
        <v>113363103</v>
      </c>
      <c r="B286" s="20" t="s">
        <v>355</v>
      </c>
      <c r="C286" s="20" t="s">
        <v>20</v>
      </c>
      <c r="D286" s="21">
        <v>6930.79</v>
      </c>
      <c r="E286" s="21">
        <v>7925.9679999999998</v>
      </c>
      <c r="F286" s="22">
        <v>9040.99</v>
      </c>
      <c r="G286" s="22">
        <v>4123.6899999999996</v>
      </c>
      <c r="H286" s="22">
        <v>224.06</v>
      </c>
      <c r="I286" s="22">
        <v>13388.74</v>
      </c>
      <c r="J286" s="22">
        <v>0</v>
      </c>
      <c r="K286" s="22">
        <v>1459.47</v>
      </c>
      <c r="L286" s="22">
        <v>14848.21</v>
      </c>
      <c r="M286" s="22">
        <v>9184.24</v>
      </c>
    </row>
    <row r="287" spans="1:13" x14ac:dyDescent="0.2">
      <c r="A287" s="20">
        <v>113363603</v>
      </c>
      <c r="B287" s="20" t="s">
        <v>356</v>
      </c>
      <c r="C287" s="20" t="s">
        <v>20</v>
      </c>
      <c r="D287" s="21">
        <v>3177.7269999999999</v>
      </c>
      <c r="E287" s="21">
        <v>3665.4369999999999</v>
      </c>
      <c r="F287" s="22">
        <v>7837.46</v>
      </c>
      <c r="G287" s="22">
        <v>3409.9</v>
      </c>
      <c r="H287" s="22">
        <v>242.45</v>
      </c>
      <c r="I287" s="22">
        <v>11489.8</v>
      </c>
      <c r="J287" s="22">
        <v>0</v>
      </c>
      <c r="K287" s="22">
        <v>2274.4499999999998</v>
      </c>
      <c r="L287" s="22">
        <v>13764.25</v>
      </c>
      <c r="M287" s="22">
        <v>8060.32</v>
      </c>
    </row>
    <row r="288" spans="1:13" x14ac:dyDescent="0.2">
      <c r="A288" s="20">
        <v>113364002</v>
      </c>
      <c r="B288" s="20" t="s">
        <v>357</v>
      </c>
      <c r="C288" s="20" t="s">
        <v>20</v>
      </c>
      <c r="D288" s="21">
        <v>11428.427</v>
      </c>
      <c r="E288" s="21">
        <v>13189.975</v>
      </c>
      <c r="F288" s="22">
        <v>9369.65</v>
      </c>
      <c r="G288" s="22">
        <v>4033.55</v>
      </c>
      <c r="H288" s="22">
        <v>221.36</v>
      </c>
      <c r="I288" s="22">
        <v>13624.57</v>
      </c>
      <c r="J288" s="22">
        <v>0</v>
      </c>
      <c r="K288" s="22">
        <v>1651.03</v>
      </c>
      <c r="L288" s="22">
        <v>15275.6</v>
      </c>
      <c r="M288" s="22">
        <v>8070.96</v>
      </c>
    </row>
    <row r="289" spans="1:13" x14ac:dyDescent="0.2">
      <c r="A289" s="20">
        <v>113364403</v>
      </c>
      <c r="B289" s="20" t="s">
        <v>358</v>
      </c>
      <c r="C289" s="20" t="s">
        <v>20</v>
      </c>
      <c r="D289" s="21">
        <v>3006.701</v>
      </c>
      <c r="E289" s="21">
        <v>3514.6790000000001</v>
      </c>
      <c r="F289" s="22">
        <v>7807.01</v>
      </c>
      <c r="G289" s="22">
        <v>3813.96</v>
      </c>
      <c r="H289" s="22">
        <v>347.46</v>
      </c>
      <c r="I289" s="22">
        <v>11968.43</v>
      </c>
      <c r="J289" s="22">
        <v>0</v>
      </c>
      <c r="K289" s="22">
        <v>2980.51</v>
      </c>
      <c r="L289" s="22">
        <v>14948.94</v>
      </c>
      <c r="M289" s="22">
        <v>7658.57</v>
      </c>
    </row>
    <row r="290" spans="1:13" x14ac:dyDescent="0.2">
      <c r="A290" s="20">
        <v>113364503</v>
      </c>
      <c r="B290" s="20" t="s">
        <v>359</v>
      </c>
      <c r="C290" s="20" t="s">
        <v>20</v>
      </c>
      <c r="D290" s="21">
        <v>5956.0919999999996</v>
      </c>
      <c r="E290" s="21">
        <v>6802.527</v>
      </c>
      <c r="F290" s="22">
        <v>6341.95</v>
      </c>
      <c r="G290" s="22">
        <v>3336.57</v>
      </c>
      <c r="H290" s="22">
        <v>181.97</v>
      </c>
      <c r="I290" s="22">
        <v>9860.49</v>
      </c>
      <c r="J290" s="22">
        <v>15.05</v>
      </c>
      <c r="K290" s="22">
        <v>2773.12</v>
      </c>
      <c r="L290" s="22">
        <v>12648.65</v>
      </c>
      <c r="M290" s="22">
        <v>6820.6</v>
      </c>
    </row>
    <row r="291" spans="1:13" x14ac:dyDescent="0.2">
      <c r="A291" s="20">
        <v>113365203</v>
      </c>
      <c r="B291" s="20" t="s">
        <v>360</v>
      </c>
      <c r="C291" s="20" t="s">
        <v>20</v>
      </c>
      <c r="D291" s="21">
        <v>5295.8549999999996</v>
      </c>
      <c r="E291" s="21">
        <v>6080.4960000000001</v>
      </c>
      <c r="F291" s="22">
        <v>7150.19</v>
      </c>
      <c r="G291" s="22">
        <v>3088.88</v>
      </c>
      <c r="H291" s="22">
        <v>205.42</v>
      </c>
      <c r="I291" s="22">
        <v>10444.49</v>
      </c>
      <c r="J291" s="22">
        <v>0</v>
      </c>
      <c r="K291" s="22">
        <v>2042.66</v>
      </c>
      <c r="L291" s="22">
        <v>12487.15</v>
      </c>
      <c r="M291" s="22">
        <v>6990.07</v>
      </c>
    </row>
    <row r="292" spans="1:13" x14ac:dyDescent="0.2">
      <c r="A292" s="20">
        <v>113365303</v>
      </c>
      <c r="B292" s="20" t="s">
        <v>361</v>
      </c>
      <c r="C292" s="20" t="s">
        <v>20</v>
      </c>
      <c r="D292" s="21">
        <v>1747.277</v>
      </c>
      <c r="E292" s="21">
        <v>2078.529</v>
      </c>
      <c r="F292" s="22">
        <v>8676.15</v>
      </c>
      <c r="G292" s="22">
        <v>5662.57</v>
      </c>
      <c r="H292" s="22">
        <v>389.41</v>
      </c>
      <c r="I292" s="22">
        <v>14728.12</v>
      </c>
      <c r="J292" s="22">
        <v>0</v>
      </c>
      <c r="K292" s="22">
        <v>2370</v>
      </c>
      <c r="L292" s="22">
        <v>17098.12</v>
      </c>
      <c r="M292" s="22">
        <v>9185.7099999999991</v>
      </c>
    </row>
    <row r="293" spans="1:13" x14ac:dyDescent="0.2">
      <c r="A293" s="20">
        <v>113367003</v>
      </c>
      <c r="B293" s="20" t="s">
        <v>362</v>
      </c>
      <c r="C293" s="20" t="s">
        <v>20</v>
      </c>
      <c r="D293" s="21">
        <v>3810.9920000000002</v>
      </c>
      <c r="E293" s="21">
        <v>4376.0889999999999</v>
      </c>
      <c r="F293" s="22">
        <v>6949.97</v>
      </c>
      <c r="G293" s="22">
        <v>3392.29</v>
      </c>
      <c r="H293" s="22">
        <v>224.69</v>
      </c>
      <c r="I293" s="22">
        <v>10566.95</v>
      </c>
      <c r="J293" s="22">
        <v>0</v>
      </c>
      <c r="K293" s="22">
        <v>1791</v>
      </c>
      <c r="L293" s="22">
        <v>12357.95</v>
      </c>
      <c r="M293" s="22">
        <v>6799.48</v>
      </c>
    </row>
    <row r="294" spans="1:13" x14ac:dyDescent="0.2">
      <c r="A294" s="20">
        <v>113369003</v>
      </c>
      <c r="B294" s="20" t="s">
        <v>363</v>
      </c>
      <c r="C294" s="20" t="s">
        <v>20</v>
      </c>
      <c r="D294" s="21">
        <v>4502.0129999999999</v>
      </c>
      <c r="E294" s="21">
        <v>5180.6530000000002</v>
      </c>
      <c r="F294" s="22">
        <v>7256.8</v>
      </c>
      <c r="G294" s="22">
        <v>3112.79</v>
      </c>
      <c r="H294" s="22">
        <v>294.25</v>
      </c>
      <c r="I294" s="22">
        <v>10663.84</v>
      </c>
      <c r="J294" s="22">
        <v>0.15</v>
      </c>
      <c r="K294" s="22">
        <v>2188.06</v>
      </c>
      <c r="L294" s="22">
        <v>12852.04</v>
      </c>
      <c r="M294" s="22">
        <v>7342.74</v>
      </c>
    </row>
    <row r="295" spans="1:13" x14ac:dyDescent="0.2">
      <c r="A295" s="20">
        <v>104372003</v>
      </c>
      <c r="B295" s="20" t="s">
        <v>194</v>
      </c>
      <c r="C295" s="20" t="s">
        <v>506</v>
      </c>
      <c r="D295" s="21">
        <v>2036.75</v>
      </c>
      <c r="E295" s="21">
        <v>2407.7199999999998</v>
      </c>
      <c r="F295" s="22">
        <v>7429.73</v>
      </c>
      <c r="G295" s="22">
        <v>3621.03</v>
      </c>
      <c r="H295" s="22">
        <v>246.12</v>
      </c>
      <c r="I295" s="22">
        <v>11296.89</v>
      </c>
      <c r="J295" s="22">
        <v>0</v>
      </c>
      <c r="K295" s="22">
        <v>878.75</v>
      </c>
      <c r="L295" s="22">
        <v>12175.64</v>
      </c>
      <c r="M295" s="22">
        <v>7307.04</v>
      </c>
    </row>
    <row r="296" spans="1:13" x14ac:dyDescent="0.2">
      <c r="A296" s="20">
        <v>104374003</v>
      </c>
      <c r="B296" s="20" t="s">
        <v>195</v>
      </c>
      <c r="C296" s="20" t="s">
        <v>506</v>
      </c>
      <c r="D296" s="21">
        <v>1331.3979999999999</v>
      </c>
      <c r="E296" s="21">
        <v>1582.8969999999999</v>
      </c>
      <c r="F296" s="22">
        <v>6826.4</v>
      </c>
      <c r="G296" s="22">
        <v>4028.82</v>
      </c>
      <c r="H296" s="22">
        <v>318.04000000000002</v>
      </c>
      <c r="I296" s="22">
        <v>11173.26</v>
      </c>
      <c r="J296" s="22">
        <v>398.51</v>
      </c>
      <c r="K296" s="22">
        <v>1152.3499999999999</v>
      </c>
      <c r="L296" s="22">
        <v>12724.11</v>
      </c>
      <c r="M296" s="22">
        <v>6904.95</v>
      </c>
    </row>
    <row r="297" spans="1:13" x14ac:dyDescent="0.2">
      <c r="A297" s="20">
        <v>104375003</v>
      </c>
      <c r="B297" s="20" t="s">
        <v>196</v>
      </c>
      <c r="C297" s="20" t="s">
        <v>506</v>
      </c>
      <c r="D297" s="21">
        <v>1550.749</v>
      </c>
      <c r="E297" s="21">
        <v>1829.403</v>
      </c>
      <c r="F297" s="22">
        <v>8250.43</v>
      </c>
      <c r="G297" s="22">
        <v>3664.42</v>
      </c>
      <c r="H297" s="22">
        <v>264.13</v>
      </c>
      <c r="I297" s="22">
        <v>12178.98</v>
      </c>
      <c r="J297" s="22">
        <v>141.37</v>
      </c>
      <c r="K297" s="22">
        <v>832.94</v>
      </c>
      <c r="L297" s="22">
        <v>13153.28</v>
      </c>
      <c r="M297" s="22">
        <v>7590.5</v>
      </c>
    </row>
    <row r="298" spans="1:13" x14ac:dyDescent="0.2">
      <c r="A298" s="20">
        <v>104375203</v>
      </c>
      <c r="B298" s="20" t="s">
        <v>197</v>
      </c>
      <c r="C298" s="20" t="s">
        <v>506</v>
      </c>
      <c r="D298" s="21">
        <v>1337.828</v>
      </c>
      <c r="E298" s="21">
        <v>1543.068</v>
      </c>
      <c r="F298" s="22">
        <v>6878.89</v>
      </c>
      <c r="G298" s="22">
        <v>3609.94</v>
      </c>
      <c r="H298" s="22">
        <v>393.71</v>
      </c>
      <c r="I298" s="22">
        <v>10882.53</v>
      </c>
      <c r="J298" s="22">
        <v>0</v>
      </c>
      <c r="K298" s="22">
        <v>1112.6600000000001</v>
      </c>
      <c r="L298" s="22">
        <v>11995.2</v>
      </c>
      <c r="M298" s="22">
        <v>7505.28</v>
      </c>
    </row>
    <row r="299" spans="1:13" x14ac:dyDescent="0.2">
      <c r="A299" s="20">
        <v>104375302</v>
      </c>
      <c r="B299" s="20" t="s">
        <v>198</v>
      </c>
      <c r="C299" s="20" t="s">
        <v>506</v>
      </c>
      <c r="D299" s="21">
        <v>3411.9319999999998</v>
      </c>
      <c r="E299" s="21">
        <v>3920.4259999999999</v>
      </c>
      <c r="F299" s="22">
        <v>8214.68</v>
      </c>
      <c r="G299" s="22">
        <v>3329.62</v>
      </c>
      <c r="H299" s="22">
        <v>214.24</v>
      </c>
      <c r="I299" s="22">
        <v>11758.54</v>
      </c>
      <c r="J299" s="22">
        <v>0</v>
      </c>
      <c r="K299" s="22">
        <v>1277.02</v>
      </c>
      <c r="L299" s="22">
        <v>13035.56</v>
      </c>
      <c r="M299" s="22">
        <v>7048.95</v>
      </c>
    </row>
    <row r="300" spans="1:13" x14ac:dyDescent="0.2">
      <c r="A300" s="20">
        <v>104376203</v>
      </c>
      <c r="B300" s="20" t="s">
        <v>199</v>
      </c>
      <c r="C300" s="20" t="s">
        <v>506</v>
      </c>
      <c r="D300" s="21">
        <v>1224.893</v>
      </c>
      <c r="E300" s="21">
        <v>1442.0409999999999</v>
      </c>
      <c r="F300" s="22">
        <v>8387.4599999999991</v>
      </c>
      <c r="G300" s="22">
        <v>3346.69</v>
      </c>
      <c r="H300" s="22">
        <v>367.6</v>
      </c>
      <c r="I300" s="22">
        <v>12101.74</v>
      </c>
      <c r="J300" s="22">
        <v>0</v>
      </c>
      <c r="K300" s="22">
        <v>908.95</v>
      </c>
      <c r="L300" s="22">
        <v>13010.69</v>
      </c>
      <c r="M300" s="22">
        <v>7817.31</v>
      </c>
    </row>
    <row r="301" spans="1:13" x14ac:dyDescent="0.2">
      <c r="A301" s="20">
        <v>104377003</v>
      </c>
      <c r="B301" s="20" t="s">
        <v>200</v>
      </c>
      <c r="C301" s="20" t="s">
        <v>506</v>
      </c>
      <c r="D301" s="21">
        <v>846.923</v>
      </c>
      <c r="E301" s="21">
        <v>972.05799999999999</v>
      </c>
      <c r="F301" s="22">
        <v>7256.83</v>
      </c>
      <c r="G301" s="22">
        <v>3525.35</v>
      </c>
      <c r="H301" s="22">
        <v>417.51</v>
      </c>
      <c r="I301" s="22">
        <v>11199.69</v>
      </c>
      <c r="J301" s="22">
        <v>0</v>
      </c>
      <c r="K301" s="22">
        <v>692.03</v>
      </c>
      <c r="L301" s="22">
        <v>11891.72</v>
      </c>
      <c r="M301" s="22">
        <v>7462.26</v>
      </c>
    </row>
    <row r="302" spans="1:13" x14ac:dyDescent="0.2">
      <c r="A302" s="20">
        <v>104378003</v>
      </c>
      <c r="B302" s="20" t="s">
        <v>201</v>
      </c>
      <c r="C302" s="20" t="s">
        <v>506</v>
      </c>
      <c r="D302" s="21">
        <v>1370.1690000000001</v>
      </c>
      <c r="E302" s="21">
        <v>1627.7059999999999</v>
      </c>
      <c r="F302" s="22">
        <v>7381.94</v>
      </c>
      <c r="G302" s="22">
        <v>3618.61</v>
      </c>
      <c r="H302" s="22">
        <v>355.16</v>
      </c>
      <c r="I302" s="22">
        <v>11355.71</v>
      </c>
      <c r="J302" s="22">
        <v>42.23</v>
      </c>
      <c r="K302" s="22">
        <v>2334.62</v>
      </c>
      <c r="L302" s="22">
        <v>13732.56</v>
      </c>
      <c r="M302" s="22">
        <v>6494.99</v>
      </c>
    </row>
    <row r="303" spans="1:13" x14ac:dyDescent="0.2">
      <c r="A303" s="20">
        <v>113380303</v>
      </c>
      <c r="B303" s="20" t="s">
        <v>364</v>
      </c>
      <c r="C303" s="20" t="s">
        <v>21</v>
      </c>
      <c r="D303" s="21">
        <v>1524.587</v>
      </c>
      <c r="E303" s="21">
        <v>1763.0889999999999</v>
      </c>
      <c r="F303" s="22">
        <v>6771.77</v>
      </c>
      <c r="G303" s="22">
        <v>4159.25</v>
      </c>
      <c r="H303" s="22">
        <v>377.71</v>
      </c>
      <c r="I303" s="22">
        <v>11308.73</v>
      </c>
      <c r="J303" s="22">
        <v>0</v>
      </c>
      <c r="K303" s="22">
        <v>8058.44</v>
      </c>
      <c r="L303" s="22">
        <v>19367.169999999998</v>
      </c>
      <c r="M303" s="22">
        <v>7683.54</v>
      </c>
    </row>
    <row r="304" spans="1:13" x14ac:dyDescent="0.2">
      <c r="A304" s="20">
        <v>113381303</v>
      </c>
      <c r="B304" s="20" t="s">
        <v>365</v>
      </c>
      <c r="C304" s="20" t="s">
        <v>21</v>
      </c>
      <c r="D304" s="21">
        <v>4819.7030000000004</v>
      </c>
      <c r="E304" s="21">
        <v>5529.1030000000001</v>
      </c>
      <c r="F304" s="22">
        <v>7762.79</v>
      </c>
      <c r="G304" s="22">
        <v>3593.47</v>
      </c>
      <c r="H304" s="22">
        <v>230.6</v>
      </c>
      <c r="I304" s="22">
        <v>11586.86</v>
      </c>
      <c r="J304" s="22">
        <v>20.440000000000001</v>
      </c>
      <c r="K304" s="22">
        <v>1344.25</v>
      </c>
      <c r="L304" s="22">
        <v>12951.55</v>
      </c>
      <c r="M304" s="22">
        <v>7977.42</v>
      </c>
    </row>
    <row r="305" spans="1:13" x14ac:dyDescent="0.2">
      <c r="A305" s="20">
        <v>113382303</v>
      </c>
      <c r="B305" s="20" t="s">
        <v>560</v>
      </c>
      <c r="C305" s="20" t="s">
        <v>21</v>
      </c>
      <c r="D305" s="21">
        <v>2514.2869999999998</v>
      </c>
      <c r="E305" s="21">
        <v>2841.489</v>
      </c>
      <c r="F305" s="22">
        <v>7193.37</v>
      </c>
      <c r="G305" s="22">
        <v>3531.04</v>
      </c>
      <c r="H305" s="22">
        <v>294.60000000000002</v>
      </c>
      <c r="I305" s="22">
        <v>11019.01</v>
      </c>
      <c r="J305" s="22">
        <v>0</v>
      </c>
      <c r="K305" s="22">
        <v>1712.77</v>
      </c>
      <c r="L305" s="22">
        <v>12731.78</v>
      </c>
      <c r="M305" s="22">
        <v>7648.1</v>
      </c>
    </row>
    <row r="306" spans="1:13" x14ac:dyDescent="0.2">
      <c r="A306" s="20">
        <v>113384603</v>
      </c>
      <c r="B306" s="20" t="s">
        <v>366</v>
      </c>
      <c r="C306" s="20" t="s">
        <v>21</v>
      </c>
      <c r="D306" s="21">
        <v>4975.2759999999998</v>
      </c>
      <c r="E306" s="21">
        <v>5700.9440000000004</v>
      </c>
      <c r="F306" s="22">
        <v>6665.82</v>
      </c>
      <c r="G306" s="22">
        <v>3193.21</v>
      </c>
      <c r="H306" s="22">
        <v>255.3</v>
      </c>
      <c r="I306" s="22">
        <v>10114.33</v>
      </c>
      <c r="J306" s="22">
        <v>90.47</v>
      </c>
      <c r="K306" s="22">
        <v>1082.3499999999999</v>
      </c>
      <c r="L306" s="22">
        <v>11287.14</v>
      </c>
      <c r="M306" s="22">
        <v>6068.8</v>
      </c>
    </row>
    <row r="307" spans="1:13" x14ac:dyDescent="0.2">
      <c r="A307" s="20">
        <v>113385003</v>
      </c>
      <c r="B307" s="20" t="s">
        <v>367</v>
      </c>
      <c r="C307" s="20" t="s">
        <v>21</v>
      </c>
      <c r="D307" s="21">
        <v>2426.076</v>
      </c>
      <c r="E307" s="21">
        <v>2760.5360000000001</v>
      </c>
      <c r="F307" s="22">
        <v>7622.73</v>
      </c>
      <c r="G307" s="22">
        <v>4025.67</v>
      </c>
      <c r="H307" s="22">
        <v>214.8</v>
      </c>
      <c r="I307" s="22">
        <v>11863.2</v>
      </c>
      <c r="J307" s="22">
        <v>0</v>
      </c>
      <c r="K307" s="22">
        <v>1152.23</v>
      </c>
      <c r="L307" s="22">
        <v>13015.43</v>
      </c>
      <c r="M307" s="22">
        <v>8093.97</v>
      </c>
    </row>
    <row r="308" spans="1:13" x14ac:dyDescent="0.2">
      <c r="A308" s="20">
        <v>113385303</v>
      </c>
      <c r="B308" s="20" t="s">
        <v>368</v>
      </c>
      <c r="C308" s="20" t="s">
        <v>21</v>
      </c>
      <c r="D308" s="21">
        <v>3454.0659999999998</v>
      </c>
      <c r="E308" s="21">
        <v>3926.8850000000002</v>
      </c>
      <c r="F308" s="22">
        <v>6117.79</v>
      </c>
      <c r="G308" s="22">
        <v>2976</v>
      </c>
      <c r="H308" s="22">
        <v>242.34</v>
      </c>
      <c r="I308" s="22">
        <v>9336.1299999999992</v>
      </c>
      <c r="J308" s="22">
        <v>3.16</v>
      </c>
      <c r="K308" s="22">
        <v>2885.8</v>
      </c>
      <c r="L308" s="22">
        <v>12225.09</v>
      </c>
      <c r="M308" s="22">
        <v>5954.79</v>
      </c>
    </row>
    <row r="309" spans="1:13" x14ac:dyDescent="0.2">
      <c r="A309" s="20">
        <v>121390302</v>
      </c>
      <c r="B309" s="20" t="s">
        <v>490</v>
      </c>
      <c r="C309" s="20" t="s">
        <v>44</v>
      </c>
      <c r="D309" s="21">
        <v>19117.878000000001</v>
      </c>
      <c r="E309" s="21">
        <v>21431.117999999999</v>
      </c>
      <c r="F309" s="22">
        <v>8309.7999999999993</v>
      </c>
      <c r="G309" s="22">
        <v>3179.25</v>
      </c>
      <c r="H309" s="22">
        <v>160.09</v>
      </c>
      <c r="I309" s="22">
        <v>11649.15</v>
      </c>
      <c r="J309" s="22">
        <v>0</v>
      </c>
      <c r="K309" s="22">
        <v>883.45</v>
      </c>
      <c r="L309" s="22">
        <v>12532.6</v>
      </c>
      <c r="M309" s="22">
        <v>7286.12</v>
      </c>
    </row>
    <row r="310" spans="1:13" x14ac:dyDescent="0.2">
      <c r="A310" s="20">
        <v>121391303</v>
      </c>
      <c r="B310" s="20" t="s">
        <v>491</v>
      </c>
      <c r="C310" s="20" t="s">
        <v>44</v>
      </c>
      <c r="D310" s="21">
        <v>1596.7370000000001</v>
      </c>
      <c r="E310" s="21">
        <v>1821.721</v>
      </c>
      <c r="F310" s="22">
        <v>9073.41</v>
      </c>
      <c r="G310" s="22">
        <v>4258.41</v>
      </c>
      <c r="H310" s="22">
        <v>369.3</v>
      </c>
      <c r="I310" s="22">
        <v>13701.12</v>
      </c>
      <c r="J310" s="22">
        <v>58.29</v>
      </c>
      <c r="K310" s="22">
        <v>1867.35</v>
      </c>
      <c r="L310" s="22">
        <v>15626.75</v>
      </c>
      <c r="M310" s="22">
        <v>9435.99</v>
      </c>
    </row>
    <row r="311" spans="1:13" x14ac:dyDescent="0.2">
      <c r="A311" s="20">
        <v>121392303</v>
      </c>
      <c r="B311" s="20" t="s">
        <v>492</v>
      </c>
      <c r="C311" s="20" t="s">
        <v>44</v>
      </c>
      <c r="D311" s="21">
        <v>8422.7459999999992</v>
      </c>
      <c r="E311" s="21">
        <v>9639.4419999999991</v>
      </c>
      <c r="F311" s="22">
        <v>7814.86</v>
      </c>
      <c r="G311" s="22">
        <v>3964</v>
      </c>
      <c r="H311" s="22">
        <v>194.01</v>
      </c>
      <c r="I311" s="22">
        <v>11972.87</v>
      </c>
      <c r="J311" s="22">
        <v>0</v>
      </c>
      <c r="K311" s="22">
        <v>1769.59</v>
      </c>
      <c r="L311" s="22">
        <v>13742.46</v>
      </c>
      <c r="M311" s="22">
        <v>8194.89</v>
      </c>
    </row>
    <row r="312" spans="1:13" x14ac:dyDescent="0.2">
      <c r="A312" s="20">
        <v>121394503</v>
      </c>
      <c r="B312" s="20" t="s">
        <v>493</v>
      </c>
      <c r="C312" s="20" t="s">
        <v>44</v>
      </c>
      <c r="D312" s="21">
        <v>1773.711</v>
      </c>
      <c r="E312" s="21">
        <v>2086.8580000000002</v>
      </c>
      <c r="F312" s="22">
        <v>8597.14</v>
      </c>
      <c r="G312" s="22">
        <v>4518.0600000000004</v>
      </c>
      <c r="H312" s="22">
        <v>333.7</v>
      </c>
      <c r="I312" s="22">
        <v>13448.9</v>
      </c>
      <c r="J312" s="22">
        <v>0</v>
      </c>
      <c r="K312" s="22">
        <v>1795.01</v>
      </c>
      <c r="L312" s="22">
        <v>15243.91</v>
      </c>
      <c r="M312" s="22">
        <v>8252.2099999999991</v>
      </c>
    </row>
    <row r="313" spans="1:13" x14ac:dyDescent="0.2">
      <c r="A313" s="20">
        <v>121394603</v>
      </c>
      <c r="B313" s="20" t="s">
        <v>494</v>
      </c>
      <c r="C313" s="20" t="s">
        <v>44</v>
      </c>
      <c r="D313" s="21">
        <v>2334.6179999999999</v>
      </c>
      <c r="E313" s="21">
        <v>2665.6239999999998</v>
      </c>
      <c r="F313" s="22">
        <v>8353.81</v>
      </c>
      <c r="G313" s="22">
        <v>4560.3100000000004</v>
      </c>
      <c r="H313" s="22">
        <v>327</v>
      </c>
      <c r="I313" s="22">
        <v>13241.12</v>
      </c>
      <c r="J313" s="22">
        <v>0</v>
      </c>
      <c r="K313" s="22">
        <v>1506.18</v>
      </c>
      <c r="L313" s="22">
        <v>14747.3</v>
      </c>
      <c r="M313" s="22">
        <v>8967.5</v>
      </c>
    </row>
    <row r="314" spans="1:13" x14ac:dyDescent="0.2">
      <c r="A314" s="20">
        <v>121395103</v>
      </c>
      <c r="B314" s="20" t="s">
        <v>495</v>
      </c>
      <c r="C314" s="20" t="s">
        <v>44</v>
      </c>
      <c r="D314" s="21">
        <v>9470.2739999999994</v>
      </c>
      <c r="E314" s="21">
        <v>10968.842000000001</v>
      </c>
      <c r="F314" s="22">
        <v>8448.01</v>
      </c>
      <c r="G314" s="22">
        <v>4018.94</v>
      </c>
      <c r="H314" s="22">
        <v>168.9</v>
      </c>
      <c r="I314" s="22">
        <v>12635.85</v>
      </c>
      <c r="J314" s="22">
        <v>0</v>
      </c>
      <c r="K314" s="22">
        <v>1313.18</v>
      </c>
      <c r="L314" s="22">
        <v>13949.03</v>
      </c>
      <c r="M314" s="22">
        <v>8443.1</v>
      </c>
    </row>
    <row r="315" spans="1:13" x14ac:dyDescent="0.2">
      <c r="A315" s="20">
        <v>121395603</v>
      </c>
      <c r="B315" s="20" t="s">
        <v>496</v>
      </c>
      <c r="C315" s="20" t="s">
        <v>44</v>
      </c>
      <c r="D315" s="21">
        <v>1719.2470000000001</v>
      </c>
      <c r="E315" s="21">
        <v>2004.971</v>
      </c>
      <c r="F315" s="22">
        <v>9460.27</v>
      </c>
      <c r="G315" s="22">
        <v>5917.83</v>
      </c>
      <c r="H315" s="22">
        <v>421.44</v>
      </c>
      <c r="I315" s="22">
        <v>15799.54</v>
      </c>
      <c r="J315" s="22">
        <v>3.11</v>
      </c>
      <c r="K315" s="22">
        <v>1830.52</v>
      </c>
      <c r="L315" s="22">
        <v>17633.169999999998</v>
      </c>
      <c r="M315" s="22">
        <v>10359.82</v>
      </c>
    </row>
    <row r="316" spans="1:13" x14ac:dyDescent="0.2">
      <c r="A316" s="20">
        <v>121395703</v>
      </c>
      <c r="B316" s="20" t="s">
        <v>497</v>
      </c>
      <c r="C316" s="20" t="s">
        <v>44</v>
      </c>
      <c r="D316" s="21">
        <v>3190.3229999999999</v>
      </c>
      <c r="E316" s="21">
        <v>3688.404</v>
      </c>
      <c r="F316" s="22">
        <v>8505.8700000000008</v>
      </c>
      <c r="G316" s="22">
        <v>5433.38</v>
      </c>
      <c r="H316" s="22">
        <v>375.55</v>
      </c>
      <c r="I316" s="22">
        <v>14314.8</v>
      </c>
      <c r="J316" s="22">
        <v>0</v>
      </c>
      <c r="K316" s="22">
        <v>1990.73</v>
      </c>
      <c r="L316" s="22">
        <v>16305.53</v>
      </c>
      <c r="M316" s="22">
        <v>9700.51</v>
      </c>
    </row>
    <row r="317" spans="1:13" x14ac:dyDescent="0.2">
      <c r="A317" s="20">
        <v>121397803</v>
      </c>
      <c r="B317" s="20" t="s">
        <v>498</v>
      </c>
      <c r="C317" s="20" t="s">
        <v>44</v>
      </c>
      <c r="D317" s="21">
        <v>4352.5309999999999</v>
      </c>
      <c r="E317" s="21">
        <v>5017.3760000000002</v>
      </c>
      <c r="F317" s="22">
        <v>7265.14</v>
      </c>
      <c r="G317" s="22">
        <v>3619.65</v>
      </c>
      <c r="H317" s="22">
        <v>228.7</v>
      </c>
      <c r="I317" s="22">
        <v>11113.49</v>
      </c>
      <c r="J317" s="22">
        <v>7.95</v>
      </c>
      <c r="K317" s="22">
        <v>1326.17</v>
      </c>
      <c r="L317" s="22">
        <v>12447.62</v>
      </c>
      <c r="M317" s="22">
        <v>8004.57</v>
      </c>
    </row>
    <row r="318" spans="1:13" x14ac:dyDescent="0.2">
      <c r="A318" s="20">
        <v>118401403</v>
      </c>
      <c r="B318" s="20" t="s">
        <v>443</v>
      </c>
      <c r="C318" s="20" t="s">
        <v>35</v>
      </c>
      <c r="D318" s="21">
        <v>2908.1309999999999</v>
      </c>
      <c r="E318" s="21">
        <v>3445.7370000000001</v>
      </c>
      <c r="F318" s="22">
        <v>6781.62</v>
      </c>
      <c r="G318" s="22">
        <v>3059.94</v>
      </c>
      <c r="H318" s="22">
        <v>258.7</v>
      </c>
      <c r="I318" s="22">
        <v>10100.27</v>
      </c>
      <c r="J318" s="22">
        <v>0</v>
      </c>
      <c r="K318" s="22">
        <v>698.25</v>
      </c>
      <c r="L318" s="22">
        <v>10798.52</v>
      </c>
      <c r="M318" s="22">
        <v>6295.68</v>
      </c>
    </row>
    <row r="319" spans="1:13" x14ac:dyDescent="0.2">
      <c r="A319" s="20">
        <v>118401603</v>
      </c>
      <c r="B319" s="20" t="s">
        <v>444</v>
      </c>
      <c r="C319" s="20" t="s">
        <v>35</v>
      </c>
      <c r="D319" s="21">
        <v>2750.1329999999998</v>
      </c>
      <c r="E319" s="21">
        <v>3178.8270000000002</v>
      </c>
      <c r="F319" s="22">
        <v>6532.87</v>
      </c>
      <c r="G319" s="22">
        <v>3270.06</v>
      </c>
      <c r="H319" s="22">
        <v>241.35</v>
      </c>
      <c r="I319" s="22">
        <v>10044.280000000001</v>
      </c>
      <c r="J319" s="22">
        <v>0</v>
      </c>
      <c r="K319" s="22">
        <v>1854.75</v>
      </c>
      <c r="L319" s="22">
        <v>11899.03</v>
      </c>
      <c r="M319" s="22">
        <v>6943.38</v>
      </c>
    </row>
    <row r="320" spans="1:13" x14ac:dyDescent="0.2">
      <c r="A320" s="20">
        <v>118402603</v>
      </c>
      <c r="B320" s="20" t="s">
        <v>565</v>
      </c>
      <c r="C320" s="20" t="s">
        <v>35</v>
      </c>
      <c r="D320" s="21">
        <v>2346.8919999999998</v>
      </c>
      <c r="E320" s="21">
        <v>2739.116</v>
      </c>
      <c r="F320" s="22">
        <v>6589.02</v>
      </c>
      <c r="G320" s="22">
        <v>2821.89</v>
      </c>
      <c r="H320" s="22">
        <v>286.64</v>
      </c>
      <c r="I320" s="22">
        <v>9697.5499999999993</v>
      </c>
      <c r="J320" s="22">
        <v>134.85</v>
      </c>
      <c r="K320" s="22">
        <v>474.93</v>
      </c>
      <c r="L320" s="22">
        <v>10307.33</v>
      </c>
      <c r="M320" s="22">
        <v>5848.5</v>
      </c>
    </row>
    <row r="321" spans="1:13" x14ac:dyDescent="0.2">
      <c r="A321" s="20">
        <v>118403003</v>
      </c>
      <c r="B321" s="20" t="s">
        <v>445</v>
      </c>
      <c r="C321" s="20" t="s">
        <v>35</v>
      </c>
      <c r="D321" s="21">
        <v>2132.8359999999998</v>
      </c>
      <c r="E321" s="21">
        <v>2489.433</v>
      </c>
      <c r="F321" s="22">
        <v>6877.76</v>
      </c>
      <c r="G321" s="22">
        <v>3504.35</v>
      </c>
      <c r="H321" s="22">
        <v>240.16</v>
      </c>
      <c r="I321" s="22">
        <v>10622.27</v>
      </c>
      <c r="J321" s="22">
        <v>0</v>
      </c>
      <c r="K321" s="22">
        <v>1564.97</v>
      </c>
      <c r="L321" s="22">
        <v>12187.25</v>
      </c>
      <c r="M321" s="22">
        <v>7024.34</v>
      </c>
    </row>
    <row r="322" spans="1:13" x14ac:dyDescent="0.2">
      <c r="A322" s="20">
        <v>118403302</v>
      </c>
      <c r="B322" s="20" t="s">
        <v>446</v>
      </c>
      <c r="C322" s="20" t="s">
        <v>35</v>
      </c>
      <c r="D322" s="21">
        <v>10659.607</v>
      </c>
      <c r="E322" s="21">
        <v>12425.912</v>
      </c>
      <c r="F322" s="22">
        <v>6630.12</v>
      </c>
      <c r="G322" s="22">
        <v>2636.64</v>
      </c>
      <c r="H322" s="22">
        <v>141.25</v>
      </c>
      <c r="I322" s="22">
        <v>9408.01</v>
      </c>
      <c r="J322" s="22">
        <v>5.21</v>
      </c>
      <c r="K322" s="22">
        <v>1685.62</v>
      </c>
      <c r="L322" s="22">
        <v>11098.84</v>
      </c>
      <c r="M322" s="22">
        <v>5436.5</v>
      </c>
    </row>
    <row r="323" spans="1:13" x14ac:dyDescent="0.2">
      <c r="A323" s="20">
        <v>118403903</v>
      </c>
      <c r="B323" s="20" t="s">
        <v>447</v>
      </c>
      <c r="C323" s="20" t="s">
        <v>35</v>
      </c>
      <c r="D323" s="21">
        <v>2031.087</v>
      </c>
      <c r="E323" s="21">
        <v>2387.288</v>
      </c>
      <c r="F323" s="22">
        <v>7568.13</v>
      </c>
      <c r="G323" s="22">
        <v>3932.24</v>
      </c>
      <c r="H323" s="22">
        <v>311.89999999999998</v>
      </c>
      <c r="I323" s="22">
        <v>11812.27</v>
      </c>
      <c r="J323" s="22">
        <v>42.13</v>
      </c>
      <c r="K323" s="22">
        <v>981.81</v>
      </c>
      <c r="L323" s="22">
        <v>12836.21</v>
      </c>
      <c r="M323" s="22">
        <v>7600.14</v>
      </c>
    </row>
    <row r="324" spans="1:13" x14ac:dyDescent="0.2">
      <c r="A324" s="20">
        <v>118406003</v>
      </c>
      <c r="B324" s="20" t="s">
        <v>448</v>
      </c>
      <c r="C324" s="20" t="s">
        <v>35</v>
      </c>
      <c r="D324" s="21">
        <v>1235.316</v>
      </c>
      <c r="E324" s="21">
        <v>1456.193</v>
      </c>
      <c r="F324" s="22">
        <v>8922.3700000000008</v>
      </c>
      <c r="G324" s="22">
        <v>4299.93</v>
      </c>
      <c r="H324" s="22">
        <v>263.17</v>
      </c>
      <c r="I324" s="22">
        <v>13485.48</v>
      </c>
      <c r="J324" s="22">
        <v>0</v>
      </c>
      <c r="K324" s="22">
        <v>1007.23</v>
      </c>
      <c r="L324" s="22">
        <v>14492.71</v>
      </c>
      <c r="M324" s="22">
        <v>8280.0300000000007</v>
      </c>
    </row>
    <row r="325" spans="1:13" x14ac:dyDescent="0.2">
      <c r="A325" s="20">
        <v>118406602</v>
      </c>
      <c r="B325" s="20" t="s">
        <v>449</v>
      </c>
      <c r="C325" s="20" t="s">
        <v>35</v>
      </c>
      <c r="D325" s="21">
        <v>3424.5990000000002</v>
      </c>
      <c r="E325" s="21">
        <v>3999.34</v>
      </c>
      <c r="F325" s="22">
        <v>7122.62</v>
      </c>
      <c r="G325" s="22">
        <v>3531.8</v>
      </c>
      <c r="H325" s="22">
        <v>251.09</v>
      </c>
      <c r="I325" s="22">
        <v>10905.51</v>
      </c>
      <c r="J325" s="22">
        <v>0</v>
      </c>
      <c r="K325" s="22">
        <v>982.66</v>
      </c>
      <c r="L325" s="22">
        <v>11888.17</v>
      </c>
      <c r="M325" s="22">
        <v>7111.04</v>
      </c>
    </row>
    <row r="326" spans="1:13" x14ac:dyDescent="0.2">
      <c r="A326" s="20">
        <v>118408852</v>
      </c>
      <c r="B326" s="20" t="s">
        <v>450</v>
      </c>
      <c r="C326" s="20" t="s">
        <v>35</v>
      </c>
      <c r="D326" s="21">
        <v>7556.9650000000001</v>
      </c>
      <c r="E326" s="21">
        <v>8830.7369999999992</v>
      </c>
      <c r="F326" s="22">
        <v>8777.4699999999993</v>
      </c>
      <c r="G326" s="22">
        <v>3556.74</v>
      </c>
      <c r="H326" s="22">
        <v>268.02999999999997</v>
      </c>
      <c r="I326" s="22">
        <v>12602.25</v>
      </c>
      <c r="J326" s="22">
        <v>0</v>
      </c>
      <c r="K326" s="22">
        <v>531.87</v>
      </c>
      <c r="L326" s="22">
        <v>13134.11</v>
      </c>
      <c r="M326" s="22">
        <v>8624.07</v>
      </c>
    </row>
    <row r="327" spans="1:13" x14ac:dyDescent="0.2">
      <c r="A327" s="20">
        <v>118409203</v>
      </c>
      <c r="B327" s="20" t="s">
        <v>451</v>
      </c>
      <c r="C327" s="20" t="s">
        <v>35</v>
      </c>
      <c r="D327" s="21">
        <v>2498.9949999999999</v>
      </c>
      <c r="E327" s="21">
        <v>2931.8009999999999</v>
      </c>
      <c r="F327" s="22">
        <v>7020.21</v>
      </c>
      <c r="G327" s="22">
        <v>3244.94</v>
      </c>
      <c r="H327" s="22">
        <v>269.39999999999998</v>
      </c>
      <c r="I327" s="22">
        <v>10534.55</v>
      </c>
      <c r="J327" s="22">
        <v>0</v>
      </c>
      <c r="K327" s="22">
        <v>893.23</v>
      </c>
      <c r="L327" s="22">
        <v>11427.78</v>
      </c>
      <c r="M327" s="22">
        <v>6804.33</v>
      </c>
    </row>
    <row r="328" spans="1:13" x14ac:dyDescent="0.2">
      <c r="A328" s="20">
        <v>118409302</v>
      </c>
      <c r="B328" s="20" t="s">
        <v>452</v>
      </c>
      <c r="C328" s="20" t="s">
        <v>35</v>
      </c>
      <c r="D328" s="21">
        <v>5348.1369999999997</v>
      </c>
      <c r="E328" s="21">
        <v>6270.3419999999996</v>
      </c>
      <c r="F328" s="22">
        <v>8412.91</v>
      </c>
      <c r="G328" s="22">
        <v>2758.38</v>
      </c>
      <c r="H328" s="22">
        <v>182.99</v>
      </c>
      <c r="I328" s="22">
        <v>11354.28</v>
      </c>
      <c r="J328" s="22">
        <v>26.25</v>
      </c>
      <c r="K328" s="22">
        <v>561.01</v>
      </c>
      <c r="L328" s="22">
        <v>11941.55</v>
      </c>
      <c r="M328" s="22">
        <v>7398.73</v>
      </c>
    </row>
    <row r="329" spans="1:13" x14ac:dyDescent="0.2">
      <c r="A329" s="20">
        <v>117412003</v>
      </c>
      <c r="B329" s="20" t="s">
        <v>432</v>
      </c>
      <c r="C329" s="20" t="s">
        <v>32</v>
      </c>
      <c r="D329" s="21">
        <v>1659.412</v>
      </c>
      <c r="E329" s="21">
        <v>1945.491</v>
      </c>
      <c r="F329" s="22">
        <v>7104.26</v>
      </c>
      <c r="G329" s="22">
        <v>3424.01</v>
      </c>
      <c r="H329" s="22">
        <v>399.44</v>
      </c>
      <c r="I329" s="22">
        <v>10927.7</v>
      </c>
      <c r="J329" s="22">
        <v>188.15</v>
      </c>
      <c r="K329" s="22">
        <v>1545.64</v>
      </c>
      <c r="L329" s="22">
        <v>12661.48</v>
      </c>
      <c r="M329" s="22">
        <v>7225.96</v>
      </c>
    </row>
    <row r="330" spans="1:13" x14ac:dyDescent="0.2">
      <c r="A330" s="20">
        <v>117414003</v>
      </c>
      <c r="B330" s="20" t="s">
        <v>433</v>
      </c>
      <c r="C330" s="20" t="s">
        <v>32</v>
      </c>
      <c r="D330" s="21">
        <v>2752.335</v>
      </c>
      <c r="E330" s="21">
        <v>3207.326</v>
      </c>
      <c r="F330" s="22">
        <v>7654.5</v>
      </c>
      <c r="G330" s="22">
        <v>3452.37</v>
      </c>
      <c r="H330" s="22">
        <v>223.79</v>
      </c>
      <c r="I330" s="22">
        <v>11330.66</v>
      </c>
      <c r="J330" s="22">
        <v>0</v>
      </c>
      <c r="K330" s="22">
        <v>1627.2</v>
      </c>
      <c r="L330" s="22">
        <v>12957.86</v>
      </c>
      <c r="M330" s="22">
        <v>7896.16</v>
      </c>
    </row>
    <row r="331" spans="1:13" x14ac:dyDescent="0.2">
      <c r="A331" s="20">
        <v>117414203</v>
      </c>
      <c r="B331" s="20" t="s">
        <v>434</v>
      </c>
      <c r="C331" s="20" t="s">
        <v>32</v>
      </c>
      <c r="D331" s="21">
        <v>1485.3130000000001</v>
      </c>
      <c r="E331" s="21">
        <v>1731.348</v>
      </c>
      <c r="F331" s="22">
        <v>7260.91</v>
      </c>
      <c r="G331" s="22">
        <v>3731.32</v>
      </c>
      <c r="H331" s="22">
        <v>330.07</v>
      </c>
      <c r="I331" s="22">
        <v>11322.3</v>
      </c>
      <c r="J331" s="22">
        <v>0</v>
      </c>
      <c r="K331" s="22">
        <v>1758.05</v>
      </c>
      <c r="L331" s="22">
        <v>13080.35</v>
      </c>
      <c r="M331" s="22">
        <v>7628.75</v>
      </c>
    </row>
    <row r="332" spans="1:13" x14ac:dyDescent="0.2">
      <c r="A332" s="20">
        <v>117415004</v>
      </c>
      <c r="B332" s="20" t="s">
        <v>435</v>
      </c>
      <c r="C332" s="20" t="s">
        <v>32</v>
      </c>
      <c r="D332" s="21">
        <v>862.99800000000005</v>
      </c>
      <c r="E332" s="21">
        <v>1001.213</v>
      </c>
      <c r="F332" s="22">
        <v>8674.2099999999991</v>
      </c>
      <c r="G332" s="22">
        <v>4407.72</v>
      </c>
      <c r="H332" s="22">
        <v>459.19</v>
      </c>
      <c r="I332" s="22">
        <v>13541.11</v>
      </c>
      <c r="J332" s="22">
        <v>0</v>
      </c>
      <c r="K332" s="22">
        <v>1415.06</v>
      </c>
      <c r="L332" s="22">
        <v>14956.17</v>
      </c>
      <c r="M332" s="22">
        <v>8654.4599999999991</v>
      </c>
    </row>
    <row r="333" spans="1:13" x14ac:dyDescent="0.2">
      <c r="A333" s="20">
        <v>117415103</v>
      </c>
      <c r="B333" s="20" t="s">
        <v>436</v>
      </c>
      <c r="C333" s="20" t="s">
        <v>32</v>
      </c>
      <c r="D333" s="21">
        <v>1993.4849999999999</v>
      </c>
      <c r="E333" s="21">
        <v>2338.3739999999998</v>
      </c>
      <c r="F333" s="22">
        <v>6980.3</v>
      </c>
      <c r="G333" s="22">
        <v>3959.87</v>
      </c>
      <c r="H333" s="22">
        <v>272.60000000000002</v>
      </c>
      <c r="I333" s="22">
        <v>11212.77</v>
      </c>
      <c r="J333" s="22">
        <v>0</v>
      </c>
      <c r="K333" s="22">
        <v>1523.55</v>
      </c>
      <c r="L333" s="22">
        <v>12736.32</v>
      </c>
      <c r="M333" s="22">
        <v>7362.13</v>
      </c>
    </row>
    <row r="334" spans="1:13" x14ac:dyDescent="0.2">
      <c r="A334" s="20">
        <v>117415303</v>
      </c>
      <c r="B334" s="20" t="s">
        <v>437</v>
      </c>
      <c r="C334" s="20" t="s">
        <v>32</v>
      </c>
      <c r="D334" s="21">
        <v>1040.9259999999999</v>
      </c>
      <c r="E334" s="21">
        <v>1215.451</v>
      </c>
      <c r="F334" s="22">
        <v>7909.14</v>
      </c>
      <c r="G334" s="22">
        <v>3924.5</v>
      </c>
      <c r="H334" s="22">
        <v>499.27</v>
      </c>
      <c r="I334" s="22">
        <v>12332.92</v>
      </c>
      <c r="J334" s="22">
        <v>452.23</v>
      </c>
      <c r="K334" s="22">
        <v>1177.99</v>
      </c>
      <c r="L334" s="22">
        <v>13963.14</v>
      </c>
      <c r="M334" s="22">
        <v>8776.89</v>
      </c>
    </row>
    <row r="335" spans="1:13" x14ac:dyDescent="0.2">
      <c r="A335" s="20">
        <v>117416103</v>
      </c>
      <c r="B335" s="20" t="s">
        <v>564</v>
      </c>
      <c r="C335" s="20" t="s">
        <v>32</v>
      </c>
      <c r="D335" s="21">
        <v>1403.37</v>
      </c>
      <c r="E335" s="21">
        <v>1636.681</v>
      </c>
      <c r="F335" s="22">
        <v>6661.27</v>
      </c>
      <c r="G335" s="22">
        <v>3125.53</v>
      </c>
      <c r="H335" s="22">
        <v>353.32</v>
      </c>
      <c r="I335" s="22">
        <v>10140.11</v>
      </c>
      <c r="J335" s="22">
        <v>0</v>
      </c>
      <c r="K335" s="22">
        <v>1279.43</v>
      </c>
      <c r="L335" s="22">
        <v>11419.54</v>
      </c>
      <c r="M335" s="22">
        <v>6771.49</v>
      </c>
    </row>
    <row r="336" spans="1:13" x14ac:dyDescent="0.2">
      <c r="A336" s="20">
        <v>117417202</v>
      </c>
      <c r="B336" s="20" t="s">
        <v>438</v>
      </c>
      <c r="C336" s="20" t="s">
        <v>32</v>
      </c>
      <c r="D336" s="21">
        <v>5306.5770000000002</v>
      </c>
      <c r="E336" s="21">
        <v>6155.9989999999998</v>
      </c>
      <c r="F336" s="22">
        <v>8034.65</v>
      </c>
      <c r="G336" s="22">
        <v>4091.88</v>
      </c>
      <c r="H336" s="22">
        <v>223.08</v>
      </c>
      <c r="I336" s="22">
        <v>12349.61</v>
      </c>
      <c r="J336" s="22">
        <v>0</v>
      </c>
      <c r="K336" s="22">
        <v>2047.15</v>
      </c>
      <c r="L336" s="22">
        <v>14396.75</v>
      </c>
      <c r="M336" s="22">
        <v>11721.44</v>
      </c>
    </row>
    <row r="337" spans="1:13" x14ac:dyDescent="0.2">
      <c r="A337" s="20">
        <v>109420803</v>
      </c>
      <c r="B337" s="20" t="s">
        <v>295</v>
      </c>
      <c r="C337" s="20" t="s">
        <v>9</v>
      </c>
      <c r="D337" s="21">
        <v>2568.4969999999998</v>
      </c>
      <c r="E337" s="21">
        <v>2993.058</v>
      </c>
      <c r="F337" s="22">
        <v>7865.94</v>
      </c>
      <c r="G337" s="22">
        <v>4393.96</v>
      </c>
      <c r="H337" s="22">
        <v>316.75</v>
      </c>
      <c r="I337" s="22">
        <v>12576.65</v>
      </c>
      <c r="J337" s="22">
        <v>30.36</v>
      </c>
      <c r="K337" s="22">
        <v>1040.4100000000001</v>
      </c>
      <c r="L337" s="22">
        <v>13647.42</v>
      </c>
      <c r="M337" s="22">
        <v>7217.44</v>
      </c>
    </row>
    <row r="338" spans="1:13" x14ac:dyDescent="0.2">
      <c r="A338" s="20">
        <v>109422303</v>
      </c>
      <c r="B338" s="20" t="s">
        <v>296</v>
      </c>
      <c r="C338" s="20" t="s">
        <v>9</v>
      </c>
      <c r="D338" s="21">
        <v>1242.5219999999999</v>
      </c>
      <c r="E338" s="21">
        <v>1453.06</v>
      </c>
      <c r="F338" s="22">
        <v>7294.88</v>
      </c>
      <c r="G338" s="22">
        <v>3864.88</v>
      </c>
      <c r="H338" s="22">
        <v>314.06</v>
      </c>
      <c r="I338" s="22">
        <v>11473.82</v>
      </c>
      <c r="J338" s="22">
        <v>22.66</v>
      </c>
      <c r="K338" s="22">
        <v>11759.82</v>
      </c>
      <c r="L338" s="22">
        <v>23256.3</v>
      </c>
      <c r="M338" s="22">
        <v>7349.85</v>
      </c>
    </row>
    <row r="339" spans="1:13" x14ac:dyDescent="0.2">
      <c r="A339" s="20">
        <v>109426003</v>
      </c>
      <c r="B339" s="20" t="s">
        <v>297</v>
      </c>
      <c r="C339" s="20" t="s">
        <v>9</v>
      </c>
      <c r="D339" s="21">
        <v>738.60900000000004</v>
      </c>
      <c r="E339" s="21">
        <v>839.02099999999996</v>
      </c>
      <c r="F339" s="22">
        <v>7492.82</v>
      </c>
      <c r="G339" s="22">
        <v>4387.96</v>
      </c>
      <c r="H339" s="22">
        <v>321.18</v>
      </c>
      <c r="I339" s="22">
        <v>12201.96</v>
      </c>
      <c r="J339" s="22">
        <v>0</v>
      </c>
      <c r="K339" s="22">
        <v>1992.93</v>
      </c>
      <c r="L339" s="22">
        <v>14194.9</v>
      </c>
      <c r="M339" s="22">
        <v>6877.94</v>
      </c>
    </row>
    <row r="340" spans="1:13" x14ac:dyDescent="0.2">
      <c r="A340" s="20">
        <v>109426303</v>
      </c>
      <c r="B340" s="20" t="s">
        <v>298</v>
      </c>
      <c r="C340" s="20" t="s">
        <v>9</v>
      </c>
      <c r="D340" s="21">
        <v>903.78399999999999</v>
      </c>
      <c r="E340" s="21">
        <v>1060.3820000000001</v>
      </c>
      <c r="F340" s="22">
        <v>8914.8700000000008</v>
      </c>
      <c r="G340" s="22">
        <v>3689.23</v>
      </c>
      <c r="H340" s="22">
        <v>406.18</v>
      </c>
      <c r="I340" s="22">
        <v>13010.28</v>
      </c>
      <c r="J340" s="22">
        <v>0</v>
      </c>
      <c r="K340" s="22">
        <v>1365.29</v>
      </c>
      <c r="L340" s="22">
        <v>14375.56</v>
      </c>
      <c r="M340" s="22">
        <v>8052.58</v>
      </c>
    </row>
    <row r="341" spans="1:13" x14ac:dyDescent="0.2">
      <c r="A341" s="20">
        <v>109427503</v>
      </c>
      <c r="B341" s="20" t="s">
        <v>299</v>
      </c>
      <c r="C341" s="20" t="s">
        <v>9</v>
      </c>
      <c r="D341" s="21">
        <v>919.298</v>
      </c>
      <c r="E341" s="21">
        <v>1077.423</v>
      </c>
      <c r="F341" s="22">
        <v>7958.35</v>
      </c>
      <c r="G341" s="22">
        <v>4581.74</v>
      </c>
      <c r="H341" s="22">
        <v>417.94</v>
      </c>
      <c r="I341" s="22">
        <v>12958.03</v>
      </c>
      <c r="J341" s="22">
        <v>0</v>
      </c>
      <c r="K341" s="22">
        <v>1894.06</v>
      </c>
      <c r="L341" s="22">
        <v>14852.1</v>
      </c>
      <c r="M341" s="22">
        <v>8601.2900000000009</v>
      </c>
    </row>
    <row r="342" spans="1:13" x14ac:dyDescent="0.2">
      <c r="A342" s="20">
        <v>104431304</v>
      </c>
      <c r="B342" s="20" t="s">
        <v>202</v>
      </c>
      <c r="C342" s="20" t="s">
        <v>507</v>
      </c>
      <c r="D342" s="21">
        <v>524.95299999999997</v>
      </c>
      <c r="E342" s="21">
        <v>623.40800000000002</v>
      </c>
      <c r="F342" s="22">
        <v>8560.98</v>
      </c>
      <c r="G342" s="22">
        <v>4809.2</v>
      </c>
      <c r="H342" s="22">
        <v>335.22</v>
      </c>
      <c r="I342" s="22">
        <v>13705.4</v>
      </c>
      <c r="J342" s="22">
        <v>0</v>
      </c>
      <c r="K342" s="22">
        <v>1178.8</v>
      </c>
      <c r="L342" s="22">
        <v>14884.2</v>
      </c>
      <c r="M342" s="22">
        <v>8074.3</v>
      </c>
    </row>
    <row r="343" spans="1:13" x14ac:dyDescent="0.2">
      <c r="A343" s="20">
        <v>104432503</v>
      </c>
      <c r="B343" s="20" t="s">
        <v>203</v>
      </c>
      <c r="C343" s="20" t="s">
        <v>507</v>
      </c>
      <c r="D343" s="21">
        <v>816.19899999999996</v>
      </c>
      <c r="E343" s="21">
        <v>949.82</v>
      </c>
      <c r="F343" s="22">
        <v>11345.72</v>
      </c>
      <c r="G343" s="22">
        <v>5640.67</v>
      </c>
      <c r="H343" s="22">
        <v>936.13</v>
      </c>
      <c r="I343" s="22">
        <v>17922.53</v>
      </c>
      <c r="J343" s="22">
        <v>0</v>
      </c>
      <c r="K343" s="22">
        <v>1386.7</v>
      </c>
      <c r="L343" s="22">
        <v>19309.23</v>
      </c>
      <c r="M343" s="22">
        <v>9847.8700000000008</v>
      </c>
    </row>
    <row r="344" spans="1:13" x14ac:dyDescent="0.2">
      <c r="A344" s="20">
        <v>104432803</v>
      </c>
      <c r="B344" s="20" t="s">
        <v>204</v>
      </c>
      <c r="C344" s="20" t="s">
        <v>507</v>
      </c>
      <c r="D344" s="21">
        <v>1444.2080000000001</v>
      </c>
      <c r="E344" s="21">
        <v>1699.1959999999999</v>
      </c>
      <c r="F344" s="22">
        <v>6802.67</v>
      </c>
      <c r="G344" s="22">
        <v>3143.86</v>
      </c>
      <c r="H344" s="22">
        <v>502.36</v>
      </c>
      <c r="I344" s="22">
        <v>10448.89</v>
      </c>
      <c r="J344" s="22">
        <v>4.93</v>
      </c>
      <c r="K344" s="22">
        <v>916.58</v>
      </c>
      <c r="L344" s="22">
        <v>11370.41</v>
      </c>
      <c r="M344" s="22">
        <v>6265.35</v>
      </c>
    </row>
    <row r="345" spans="1:13" x14ac:dyDescent="0.2">
      <c r="A345" s="20">
        <v>104432903</v>
      </c>
      <c r="B345" s="20" t="s">
        <v>205</v>
      </c>
      <c r="C345" s="20" t="s">
        <v>507</v>
      </c>
      <c r="D345" s="21">
        <v>2210.806</v>
      </c>
      <c r="E345" s="21">
        <v>2556.951</v>
      </c>
      <c r="F345" s="22">
        <v>9760.9699999999993</v>
      </c>
      <c r="G345" s="22">
        <v>3730.45</v>
      </c>
      <c r="H345" s="22">
        <v>307.98</v>
      </c>
      <c r="I345" s="22">
        <v>13799.41</v>
      </c>
      <c r="J345" s="22">
        <v>4.01</v>
      </c>
      <c r="K345" s="22">
        <v>1519.17</v>
      </c>
      <c r="L345" s="22">
        <v>15322.6</v>
      </c>
      <c r="M345" s="22">
        <v>5685.87</v>
      </c>
    </row>
    <row r="346" spans="1:13" x14ac:dyDescent="0.2">
      <c r="A346" s="20">
        <v>104433303</v>
      </c>
      <c r="B346" s="20" t="s">
        <v>206</v>
      </c>
      <c r="C346" s="20" t="s">
        <v>507</v>
      </c>
      <c r="D346" s="21">
        <v>2186.3530000000001</v>
      </c>
      <c r="E346" s="21">
        <v>2567.431</v>
      </c>
      <c r="F346" s="22">
        <v>7445.14</v>
      </c>
      <c r="G346" s="22">
        <v>3180.98</v>
      </c>
      <c r="H346" s="22">
        <v>361.13</v>
      </c>
      <c r="I346" s="22">
        <v>10987.25</v>
      </c>
      <c r="J346" s="22">
        <v>0.25</v>
      </c>
      <c r="K346" s="22">
        <v>1273.79</v>
      </c>
      <c r="L346" s="22">
        <v>12261.29</v>
      </c>
      <c r="M346" s="22">
        <v>7274.41</v>
      </c>
    </row>
    <row r="347" spans="1:13" x14ac:dyDescent="0.2">
      <c r="A347" s="20">
        <v>104433604</v>
      </c>
      <c r="B347" s="20" t="s">
        <v>207</v>
      </c>
      <c r="C347" s="20" t="s">
        <v>507</v>
      </c>
      <c r="D347" s="21">
        <v>557.45799999999997</v>
      </c>
      <c r="E347" s="21">
        <v>653.99800000000005</v>
      </c>
      <c r="F347" s="22">
        <v>7633.12</v>
      </c>
      <c r="G347" s="22">
        <v>5260.76</v>
      </c>
      <c r="H347" s="22">
        <v>303.02999999999997</v>
      </c>
      <c r="I347" s="22">
        <v>13196.91</v>
      </c>
      <c r="J347" s="22">
        <v>0</v>
      </c>
      <c r="K347" s="22">
        <v>1355.65</v>
      </c>
      <c r="L347" s="22">
        <v>14552.55</v>
      </c>
      <c r="M347" s="22">
        <v>7877.36</v>
      </c>
    </row>
    <row r="348" spans="1:13" x14ac:dyDescent="0.2">
      <c r="A348" s="20">
        <v>104433903</v>
      </c>
      <c r="B348" s="20" t="s">
        <v>208</v>
      </c>
      <c r="C348" s="20" t="s">
        <v>507</v>
      </c>
      <c r="D348" s="21">
        <v>1244.694</v>
      </c>
      <c r="E348" s="21">
        <v>1469.8209999999999</v>
      </c>
      <c r="F348" s="22">
        <v>7193.2</v>
      </c>
      <c r="G348" s="22">
        <v>3491.08</v>
      </c>
      <c r="H348" s="22">
        <v>287.10000000000002</v>
      </c>
      <c r="I348" s="22">
        <v>10971.38</v>
      </c>
      <c r="J348" s="22">
        <v>58.75</v>
      </c>
      <c r="K348" s="22">
        <v>31.15</v>
      </c>
      <c r="L348" s="22">
        <v>11061.28</v>
      </c>
      <c r="M348" s="22">
        <v>6567.23</v>
      </c>
    </row>
    <row r="349" spans="1:13" x14ac:dyDescent="0.2">
      <c r="A349" s="20">
        <v>104435003</v>
      </c>
      <c r="B349" s="20" t="s">
        <v>209</v>
      </c>
      <c r="C349" s="20" t="s">
        <v>507</v>
      </c>
      <c r="D349" s="21">
        <v>1286.6780000000001</v>
      </c>
      <c r="E349" s="21">
        <v>1520.163</v>
      </c>
      <c r="F349" s="22">
        <v>6688.07</v>
      </c>
      <c r="G349" s="22">
        <v>3491.93</v>
      </c>
      <c r="H349" s="22">
        <v>335.55</v>
      </c>
      <c r="I349" s="22">
        <v>10515.54</v>
      </c>
      <c r="J349" s="22">
        <v>0</v>
      </c>
      <c r="K349" s="22">
        <v>1690.19</v>
      </c>
      <c r="L349" s="22">
        <v>12205.73</v>
      </c>
      <c r="M349" s="22">
        <v>6002.59</v>
      </c>
    </row>
    <row r="350" spans="1:13" x14ac:dyDescent="0.2">
      <c r="A350" s="20">
        <v>104435303</v>
      </c>
      <c r="B350" s="20" t="s">
        <v>210</v>
      </c>
      <c r="C350" s="20" t="s">
        <v>507</v>
      </c>
      <c r="D350" s="21">
        <v>1229.058</v>
      </c>
      <c r="E350" s="21">
        <v>1463.461</v>
      </c>
      <c r="F350" s="22">
        <v>9033.75</v>
      </c>
      <c r="G350" s="22">
        <v>4461.6099999999997</v>
      </c>
      <c r="H350" s="22">
        <v>383.24</v>
      </c>
      <c r="I350" s="22">
        <v>13878.6</v>
      </c>
      <c r="J350" s="22">
        <v>0</v>
      </c>
      <c r="K350" s="22">
        <v>1761.59</v>
      </c>
      <c r="L350" s="22">
        <v>15640.19</v>
      </c>
      <c r="M350" s="22">
        <v>8950.77</v>
      </c>
    </row>
    <row r="351" spans="1:13" x14ac:dyDescent="0.2">
      <c r="A351" s="20">
        <v>104435603</v>
      </c>
      <c r="B351" s="20" t="s">
        <v>211</v>
      </c>
      <c r="C351" s="20" t="s">
        <v>507</v>
      </c>
      <c r="D351" s="21">
        <v>2217.1979999999999</v>
      </c>
      <c r="E351" s="21">
        <v>2567.5509999999999</v>
      </c>
      <c r="F351" s="22">
        <v>7781.05</v>
      </c>
      <c r="G351" s="22">
        <v>3103.54</v>
      </c>
      <c r="H351" s="22">
        <v>317.89</v>
      </c>
      <c r="I351" s="22">
        <v>11202.49</v>
      </c>
      <c r="J351" s="22">
        <v>0</v>
      </c>
      <c r="K351" s="22">
        <v>1742.03</v>
      </c>
      <c r="L351" s="22">
        <v>12944.52</v>
      </c>
      <c r="M351" s="22">
        <v>6649.57</v>
      </c>
    </row>
    <row r="352" spans="1:13" x14ac:dyDescent="0.2">
      <c r="A352" s="20">
        <v>104435703</v>
      </c>
      <c r="B352" s="20" t="s">
        <v>212</v>
      </c>
      <c r="C352" s="20" t="s">
        <v>507</v>
      </c>
      <c r="D352" s="21">
        <v>1317.48</v>
      </c>
      <c r="E352" s="21">
        <v>1508.057</v>
      </c>
      <c r="F352" s="22">
        <v>6328.38</v>
      </c>
      <c r="G352" s="22">
        <v>3327.93</v>
      </c>
      <c r="H352" s="22">
        <v>244.59</v>
      </c>
      <c r="I352" s="22">
        <v>9900.91</v>
      </c>
      <c r="J352" s="22">
        <v>0</v>
      </c>
      <c r="K352" s="22">
        <v>1001.54</v>
      </c>
      <c r="L352" s="22">
        <v>10902.45</v>
      </c>
      <c r="M352" s="22">
        <v>6701.89</v>
      </c>
    </row>
    <row r="353" spans="1:13" x14ac:dyDescent="0.2">
      <c r="A353" s="20">
        <v>104437503</v>
      </c>
      <c r="B353" s="20" t="s">
        <v>213</v>
      </c>
      <c r="C353" s="20" t="s">
        <v>507</v>
      </c>
      <c r="D353" s="21">
        <v>1016.514</v>
      </c>
      <c r="E353" s="21">
        <v>1208.5630000000001</v>
      </c>
      <c r="F353" s="22">
        <v>7319.96</v>
      </c>
      <c r="G353" s="22">
        <v>3991.14</v>
      </c>
      <c r="H353" s="22">
        <v>396.35</v>
      </c>
      <c r="I353" s="22">
        <v>11707.45</v>
      </c>
      <c r="J353" s="22">
        <v>0</v>
      </c>
      <c r="K353" s="22">
        <v>1261.3499999999999</v>
      </c>
      <c r="L353" s="22">
        <v>12968.8</v>
      </c>
      <c r="M353" s="22">
        <v>7061.14</v>
      </c>
    </row>
    <row r="354" spans="1:13" x14ac:dyDescent="0.2">
      <c r="A354" s="20">
        <v>111444602</v>
      </c>
      <c r="B354" s="20" t="s">
        <v>323</v>
      </c>
      <c r="C354" s="20" t="s">
        <v>16</v>
      </c>
      <c r="D354" s="21">
        <v>5422.1310000000003</v>
      </c>
      <c r="E354" s="21">
        <v>6352.6639999999998</v>
      </c>
      <c r="F354" s="22">
        <v>6414.68</v>
      </c>
      <c r="G354" s="22">
        <v>3703.3</v>
      </c>
      <c r="H354" s="22">
        <v>165.93</v>
      </c>
      <c r="I354" s="22">
        <v>10283.9</v>
      </c>
      <c r="J354" s="22">
        <v>0</v>
      </c>
      <c r="K354" s="22">
        <v>1703.52</v>
      </c>
      <c r="L354" s="22">
        <v>11987.42</v>
      </c>
      <c r="M354" s="22">
        <v>6105.43</v>
      </c>
    </row>
    <row r="355" spans="1:13" x14ac:dyDescent="0.2">
      <c r="A355" s="20">
        <v>120452003</v>
      </c>
      <c r="B355" s="20" t="s">
        <v>567</v>
      </c>
      <c r="C355" s="20" t="s">
        <v>40</v>
      </c>
      <c r="D355" s="21">
        <v>7619.549</v>
      </c>
      <c r="E355" s="21">
        <v>9046.4709999999995</v>
      </c>
      <c r="F355" s="22">
        <v>9691.1299999999992</v>
      </c>
      <c r="G355" s="22">
        <v>4677.05</v>
      </c>
      <c r="H355" s="22">
        <v>312.47000000000003</v>
      </c>
      <c r="I355" s="22">
        <v>14680.65</v>
      </c>
      <c r="J355" s="22">
        <v>0</v>
      </c>
      <c r="K355" s="22">
        <v>2544.35</v>
      </c>
      <c r="L355" s="22">
        <v>17225</v>
      </c>
      <c r="M355" s="22">
        <v>9265.2000000000007</v>
      </c>
    </row>
    <row r="356" spans="1:13" x14ac:dyDescent="0.2">
      <c r="A356" s="20">
        <v>120455203</v>
      </c>
      <c r="B356" s="20" t="s">
        <v>473</v>
      </c>
      <c r="C356" s="20" t="s">
        <v>40</v>
      </c>
      <c r="D356" s="21">
        <v>5631.6059999999998</v>
      </c>
      <c r="E356" s="21">
        <v>6574.107</v>
      </c>
      <c r="F356" s="22">
        <v>9609.65</v>
      </c>
      <c r="G356" s="22">
        <v>4540.32</v>
      </c>
      <c r="H356" s="22">
        <v>201.85</v>
      </c>
      <c r="I356" s="22">
        <v>14351.82</v>
      </c>
      <c r="J356" s="22">
        <v>0</v>
      </c>
      <c r="K356" s="22">
        <v>1693.5</v>
      </c>
      <c r="L356" s="22">
        <v>16045.32</v>
      </c>
      <c r="M356" s="22">
        <v>9408.08</v>
      </c>
    </row>
    <row r="357" spans="1:13" x14ac:dyDescent="0.2">
      <c r="A357" s="20">
        <v>120455403</v>
      </c>
      <c r="B357" s="20" t="s">
        <v>474</v>
      </c>
      <c r="C357" s="20" t="s">
        <v>40</v>
      </c>
      <c r="D357" s="21">
        <v>10613.735000000001</v>
      </c>
      <c r="E357" s="21">
        <v>12629.078</v>
      </c>
      <c r="F357" s="22">
        <v>9406.9500000000007</v>
      </c>
      <c r="G357" s="22">
        <v>5019.66</v>
      </c>
      <c r="H357" s="22">
        <v>182.14</v>
      </c>
      <c r="I357" s="22">
        <v>14608.75</v>
      </c>
      <c r="J357" s="22">
        <v>16.11</v>
      </c>
      <c r="K357" s="22">
        <v>2797.13</v>
      </c>
      <c r="L357" s="22">
        <v>17421.98</v>
      </c>
      <c r="M357" s="22">
        <v>9436.15</v>
      </c>
    </row>
    <row r="358" spans="1:13" x14ac:dyDescent="0.2">
      <c r="A358" s="20">
        <v>120456003</v>
      </c>
      <c r="B358" s="20" t="s">
        <v>475</v>
      </c>
      <c r="C358" s="20" t="s">
        <v>40</v>
      </c>
      <c r="D358" s="21">
        <v>5371.1819999999998</v>
      </c>
      <c r="E358" s="21">
        <v>6362.41</v>
      </c>
      <c r="F358" s="22">
        <v>10323.18</v>
      </c>
      <c r="G358" s="22">
        <v>4731.34</v>
      </c>
      <c r="H358" s="22">
        <v>201.81</v>
      </c>
      <c r="I358" s="22">
        <v>15256.33</v>
      </c>
      <c r="J358" s="22">
        <v>0</v>
      </c>
      <c r="K358" s="22">
        <v>2555.89</v>
      </c>
      <c r="L358" s="22">
        <v>17812.23</v>
      </c>
      <c r="M358" s="22">
        <v>10109.76</v>
      </c>
    </row>
    <row r="359" spans="1:13" x14ac:dyDescent="0.2">
      <c r="A359" s="20">
        <v>123460302</v>
      </c>
      <c r="B359" s="20" t="s">
        <v>60</v>
      </c>
      <c r="C359" s="20" t="s">
        <v>46</v>
      </c>
      <c r="D359" s="21">
        <v>7654.8220000000001</v>
      </c>
      <c r="E359" s="21">
        <v>8935.8850000000002</v>
      </c>
      <c r="F359" s="22">
        <v>9348.94</v>
      </c>
      <c r="G359" s="22">
        <v>5575.26</v>
      </c>
      <c r="H359" s="22">
        <v>224.1</v>
      </c>
      <c r="I359" s="22">
        <v>15148.3</v>
      </c>
      <c r="J359" s="22">
        <v>19.86</v>
      </c>
      <c r="K359" s="22">
        <v>1576.73</v>
      </c>
      <c r="L359" s="22">
        <v>16744.89</v>
      </c>
      <c r="M359" s="22">
        <v>10589.01</v>
      </c>
    </row>
    <row r="360" spans="1:13" x14ac:dyDescent="0.2">
      <c r="A360" s="20">
        <v>123460504</v>
      </c>
      <c r="B360" s="20" t="s">
        <v>61</v>
      </c>
      <c r="C360" s="20" t="s">
        <v>46</v>
      </c>
      <c r="D360" s="21">
        <v>11.718999999999999</v>
      </c>
      <c r="E360" s="21">
        <v>14.754</v>
      </c>
      <c r="F360" s="22">
        <v>22896.58</v>
      </c>
      <c r="G360" s="22">
        <v>3778.31</v>
      </c>
      <c r="H360" s="22">
        <v>0</v>
      </c>
      <c r="I360" s="22">
        <v>26674.89</v>
      </c>
      <c r="J360" s="22">
        <v>0</v>
      </c>
      <c r="K360" s="22">
        <v>0</v>
      </c>
      <c r="L360" s="22">
        <v>26674.89</v>
      </c>
      <c r="M360" s="22">
        <v>19913.38</v>
      </c>
    </row>
    <row r="361" spans="1:13" x14ac:dyDescent="0.2">
      <c r="A361" s="20">
        <v>123461302</v>
      </c>
      <c r="B361" s="20" t="s">
        <v>62</v>
      </c>
      <c r="C361" s="20" t="s">
        <v>46</v>
      </c>
      <c r="D361" s="21">
        <v>4583.192</v>
      </c>
      <c r="E361" s="21">
        <v>5389.0739999999996</v>
      </c>
      <c r="F361" s="22">
        <v>11637.79</v>
      </c>
      <c r="G361" s="22">
        <v>6031.36</v>
      </c>
      <c r="H361" s="22">
        <v>491.76</v>
      </c>
      <c r="I361" s="22">
        <v>18160.900000000001</v>
      </c>
      <c r="J361" s="22">
        <v>110</v>
      </c>
      <c r="K361" s="22">
        <v>2454.06</v>
      </c>
      <c r="L361" s="22">
        <v>20724.97</v>
      </c>
      <c r="M361" s="22">
        <v>12438.95</v>
      </c>
    </row>
    <row r="362" spans="1:13" x14ac:dyDescent="0.2">
      <c r="A362" s="20">
        <v>123461602</v>
      </c>
      <c r="B362" s="20" t="s">
        <v>63</v>
      </c>
      <c r="C362" s="20" t="s">
        <v>46</v>
      </c>
      <c r="D362" s="21">
        <v>4739.4430000000002</v>
      </c>
      <c r="E362" s="21">
        <v>5544.7470000000003</v>
      </c>
      <c r="F362" s="22">
        <v>12387.96</v>
      </c>
      <c r="G362" s="22">
        <v>5700.88</v>
      </c>
      <c r="H362" s="22">
        <v>273.8</v>
      </c>
      <c r="I362" s="22">
        <v>18362.64</v>
      </c>
      <c r="J362" s="22">
        <v>0</v>
      </c>
      <c r="K362" s="22">
        <v>1035.43</v>
      </c>
      <c r="L362" s="22">
        <v>19398.080000000002</v>
      </c>
      <c r="M362" s="22">
        <v>12737.25</v>
      </c>
    </row>
    <row r="363" spans="1:13" x14ac:dyDescent="0.2">
      <c r="A363" s="20">
        <v>123463603</v>
      </c>
      <c r="B363" s="20" t="s">
        <v>64</v>
      </c>
      <c r="C363" s="20" t="s">
        <v>46</v>
      </c>
      <c r="D363" s="21">
        <v>4907.9989999999998</v>
      </c>
      <c r="E363" s="21">
        <v>5685.1109999999999</v>
      </c>
      <c r="F363" s="22">
        <v>9844.4500000000007</v>
      </c>
      <c r="G363" s="22">
        <v>5189.24</v>
      </c>
      <c r="H363" s="22">
        <v>263.45999999999998</v>
      </c>
      <c r="I363" s="22">
        <v>15297.15</v>
      </c>
      <c r="J363" s="22">
        <v>0.45</v>
      </c>
      <c r="K363" s="22">
        <v>1587.02</v>
      </c>
      <c r="L363" s="22">
        <v>16884.63</v>
      </c>
      <c r="M363" s="22">
        <v>10405.299999999999</v>
      </c>
    </row>
    <row r="364" spans="1:13" x14ac:dyDescent="0.2">
      <c r="A364" s="20">
        <v>123463803</v>
      </c>
      <c r="B364" s="20" t="s">
        <v>65</v>
      </c>
      <c r="C364" s="20" t="s">
        <v>46</v>
      </c>
      <c r="D364" s="21">
        <v>625.58600000000001</v>
      </c>
      <c r="E364" s="21">
        <v>729.28499999999997</v>
      </c>
      <c r="F364" s="22">
        <v>12560.12</v>
      </c>
      <c r="G364" s="22">
        <v>6428.29</v>
      </c>
      <c r="H364" s="22">
        <v>421.52</v>
      </c>
      <c r="I364" s="22">
        <v>19409.93</v>
      </c>
      <c r="J364" s="22">
        <v>0</v>
      </c>
      <c r="K364" s="22">
        <v>1213.75</v>
      </c>
      <c r="L364" s="22">
        <v>20623.68</v>
      </c>
      <c r="M364" s="22">
        <v>14403.78</v>
      </c>
    </row>
    <row r="365" spans="1:13" x14ac:dyDescent="0.2">
      <c r="A365" s="20">
        <v>123464502</v>
      </c>
      <c r="B365" s="20" t="s">
        <v>66</v>
      </c>
      <c r="C365" s="20" t="s">
        <v>46</v>
      </c>
      <c r="D365" s="21">
        <v>7707.8119999999999</v>
      </c>
      <c r="E365" s="21">
        <v>8819.0069999999996</v>
      </c>
      <c r="F365" s="22">
        <v>14570.33</v>
      </c>
      <c r="G365" s="22">
        <v>7844.24</v>
      </c>
      <c r="H365" s="22">
        <v>548.02</v>
      </c>
      <c r="I365" s="22">
        <v>22962.59</v>
      </c>
      <c r="J365" s="22">
        <v>0</v>
      </c>
      <c r="K365" s="22">
        <v>3845.57</v>
      </c>
      <c r="L365" s="22">
        <v>26808.16</v>
      </c>
      <c r="M365" s="22">
        <v>16564.2</v>
      </c>
    </row>
    <row r="366" spans="1:13" x14ac:dyDescent="0.2">
      <c r="A366" s="20">
        <v>123464603</v>
      </c>
      <c r="B366" s="20" t="s">
        <v>568</v>
      </c>
      <c r="C366" s="20" t="s">
        <v>46</v>
      </c>
      <c r="D366" s="21">
        <v>2178.0520000000001</v>
      </c>
      <c r="E366" s="21">
        <v>2573.337</v>
      </c>
      <c r="F366" s="22">
        <v>10180.81</v>
      </c>
      <c r="G366" s="22">
        <v>5082.2700000000004</v>
      </c>
      <c r="H366" s="22">
        <v>377.96</v>
      </c>
      <c r="I366" s="22">
        <v>15641.04</v>
      </c>
      <c r="J366" s="22">
        <v>0</v>
      </c>
      <c r="K366" s="22">
        <v>3274.61</v>
      </c>
      <c r="L366" s="22">
        <v>18915.64</v>
      </c>
      <c r="M366" s="22">
        <v>10408.07</v>
      </c>
    </row>
    <row r="367" spans="1:13" x14ac:dyDescent="0.2">
      <c r="A367" s="20">
        <v>123465303</v>
      </c>
      <c r="B367" s="20" t="s">
        <v>67</v>
      </c>
      <c r="C367" s="20" t="s">
        <v>46</v>
      </c>
      <c r="D367" s="21">
        <v>5161.7690000000002</v>
      </c>
      <c r="E367" s="21">
        <v>5957.7939999999999</v>
      </c>
      <c r="F367" s="22">
        <v>10327.76</v>
      </c>
      <c r="G367" s="22">
        <v>5435.5</v>
      </c>
      <c r="H367" s="22">
        <v>248.55</v>
      </c>
      <c r="I367" s="22">
        <v>16011.81</v>
      </c>
      <c r="J367" s="22">
        <v>0</v>
      </c>
      <c r="K367" s="22">
        <v>1783.47</v>
      </c>
      <c r="L367" s="22">
        <v>17795.28</v>
      </c>
      <c r="M367" s="22">
        <v>10802.49</v>
      </c>
    </row>
    <row r="368" spans="1:13" x14ac:dyDescent="0.2">
      <c r="A368" s="20">
        <v>123465602</v>
      </c>
      <c r="B368" s="20" t="s">
        <v>68</v>
      </c>
      <c r="C368" s="20" t="s">
        <v>46</v>
      </c>
      <c r="D368" s="21">
        <v>7544.6490000000003</v>
      </c>
      <c r="E368" s="21">
        <v>8671.7659999999996</v>
      </c>
      <c r="F368" s="22">
        <v>10311.879999999999</v>
      </c>
      <c r="G368" s="22">
        <v>5156.24</v>
      </c>
      <c r="H368" s="22">
        <v>209.26</v>
      </c>
      <c r="I368" s="22">
        <v>15677.38</v>
      </c>
      <c r="J368" s="22">
        <v>0</v>
      </c>
      <c r="K368" s="22">
        <v>745.41</v>
      </c>
      <c r="L368" s="22">
        <v>16422.79</v>
      </c>
      <c r="M368" s="22">
        <v>10383.41</v>
      </c>
    </row>
    <row r="369" spans="1:13" x14ac:dyDescent="0.2">
      <c r="A369" s="20">
        <v>123465702</v>
      </c>
      <c r="B369" s="20" t="s">
        <v>69</v>
      </c>
      <c r="C369" s="20" t="s">
        <v>46</v>
      </c>
      <c r="D369" s="21">
        <v>12939.054</v>
      </c>
      <c r="E369" s="21">
        <v>14781.597</v>
      </c>
      <c r="F369" s="22">
        <v>9861.64</v>
      </c>
      <c r="G369" s="22">
        <v>4337.42</v>
      </c>
      <c r="H369" s="22">
        <v>187.86</v>
      </c>
      <c r="I369" s="22">
        <v>14386.92</v>
      </c>
      <c r="J369" s="22">
        <v>28.24</v>
      </c>
      <c r="K369" s="22">
        <v>1262.32</v>
      </c>
      <c r="L369" s="22">
        <v>15677.48</v>
      </c>
      <c r="M369" s="22">
        <v>9923.36</v>
      </c>
    </row>
    <row r="370" spans="1:13" x14ac:dyDescent="0.2">
      <c r="A370" s="20">
        <v>123466103</v>
      </c>
      <c r="B370" s="20" t="s">
        <v>70</v>
      </c>
      <c r="C370" s="20" t="s">
        <v>46</v>
      </c>
      <c r="D370" s="21">
        <v>6000.4430000000002</v>
      </c>
      <c r="E370" s="21">
        <v>6889.1559999999999</v>
      </c>
      <c r="F370" s="22">
        <v>8630.2800000000007</v>
      </c>
      <c r="G370" s="22">
        <v>4552.76</v>
      </c>
      <c r="H370" s="22">
        <v>239.61</v>
      </c>
      <c r="I370" s="22">
        <v>13422.64</v>
      </c>
      <c r="J370" s="22">
        <v>0</v>
      </c>
      <c r="K370" s="22">
        <v>1601.21</v>
      </c>
      <c r="L370" s="22">
        <v>15023.85</v>
      </c>
      <c r="M370" s="22">
        <v>9348.44</v>
      </c>
    </row>
    <row r="371" spans="1:13" x14ac:dyDescent="0.2">
      <c r="A371" s="20">
        <v>123466303</v>
      </c>
      <c r="B371" s="20" t="s">
        <v>71</v>
      </c>
      <c r="C371" s="20" t="s">
        <v>46</v>
      </c>
      <c r="D371" s="21">
        <v>3327.6280000000002</v>
      </c>
      <c r="E371" s="21">
        <v>3885.9769999999999</v>
      </c>
      <c r="F371" s="22">
        <v>9709.32</v>
      </c>
      <c r="G371" s="22">
        <v>5238.96</v>
      </c>
      <c r="H371" s="22">
        <v>287.93</v>
      </c>
      <c r="I371" s="22">
        <v>15236.21</v>
      </c>
      <c r="J371" s="22">
        <v>0</v>
      </c>
      <c r="K371" s="22">
        <v>2042.21</v>
      </c>
      <c r="L371" s="22">
        <v>17278.41</v>
      </c>
      <c r="M371" s="22">
        <v>10391.14</v>
      </c>
    </row>
    <row r="372" spans="1:13" x14ac:dyDescent="0.2">
      <c r="A372" s="20">
        <v>123466403</v>
      </c>
      <c r="B372" s="20" t="s">
        <v>72</v>
      </c>
      <c r="C372" s="20" t="s">
        <v>46</v>
      </c>
      <c r="D372" s="21">
        <v>3278.4459999999999</v>
      </c>
      <c r="E372" s="21">
        <v>3702.4169999999999</v>
      </c>
      <c r="F372" s="22">
        <v>9541.3799999999992</v>
      </c>
      <c r="G372" s="22">
        <v>4688.5</v>
      </c>
      <c r="H372" s="22">
        <v>249.08</v>
      </c>
      <c r="I372" s="22">
        <v>14478.96</v>
      </c>
      <c r="J372" s="22">
        <v>505.6</v>
      </c>
      <c r="K372" s="22">
        <v>968.2</v>
      </c>
      <c r="L372" s="22">
        <v>15952.76</v>
      </c>
      <c r="M372" s="22">
        <v>10226.790000000001</v>
      </c>
    </row>
    <row r="373" spans="1:13" x14ac:dyDescent="0.2">
      <c r="A373" s="20">
        <v>123467103</v>
      </c>
      <c r="B373" s="20" t="s">
        <v>73</v>
      </c>
      <c r="C373" s="20" t="s">
        <v>46</v>
      </c>
      <c r="D373" s="21">
        <v>6874.5709999999999</v>
      </c>
      <c r="E373" s="21">
        <v>7882.3680000000004</v>
      </c>
      <c r="F373" s="22">
        <v>8871.3700000000008</v>
      </c>
      <c r="G373" s="22">
        <v>4493.99</v>
      </c>
      <c r="H373" s="22">
        <v>187.19</v>
      </c>
      <c r="I373" s="22">
        <v>13552.55</v>
      </c>
      <c r="J373" s="22">
        <v>93.28</v>
      </c>
      <c r="K373" s="22">
        <v>1566.51</v>
      </c>
      <c r="L373" s="22">
        <v>15212.34</v>
      </c>
      <c r="M373" s="22">
        <v>9312.34</v>
      </c>
    </row>
    <row r="374" spans="1:13" x14ac:dyDescent="0.2">
      <c r="A374" s="20">
        <v>123467203</v>
      </c>
      <c r="B374" s="20" t="s">
        <v>74</v>
      </c>
      <c r="C374" s="20" t="s">
        <v>46</v>
      </c>
      <c r="D374" s="21">
        <v>2233.511</v>
      </c>
      <c r="E374" s="21">
        <v>2578.6170000000002</v>
      </c>
      <c r="F374" s="22">
        <v>10430.1</v>
      </c>
      <c r="G374" s="22">
        <v>7011.6</v>
      </c>
      <c r="H374" s="22">
        <v>362.91</v>
      </c>
      <c r="I374" s="22">
        <v>17804.61</v>
      </c>
      <c r="J374" s="22">
        <v>0</v>
      </c>
      <c r="K374" s="22">
        <v>2495.36</v>
      </c>
      <c r="L374" s="22">
        <v>20299.97</v>
      </c>
      <c r="M374" s="22">
        <v>12014.19</v>
      </c>
    </row>
    <row r="375" spans="1:13" x14ac:dyDescent="0.2">
      <c r="A375" s="20">
        <v>123467303</v>
      </c>
      <c r="B375" s="20" t="s">
        <v>75</v>
      </c>
      <c r="C375" s="20" t="s">
        <v>46</v>
      </c>
      <c r="D375" s="21">
        <v>8082.473</v>
      </c>
      <c r="E375" s="21">
        <v>9158.3889999999992</v>
      </c>
      <c r="F375" s="22">
        <v>8858.7800000000007</v>
      </c>
      <c r="G375" s="22">
        <v>4177.91</v>
      </c>
      <c r="H375" s="22">
        <v>238.34</v>
      </c>
      <c r="I375" s="22">
        <v>13275.03</v>
      </c>
      <c r="J375" s="22">
        <v>0</v>
      </c>
      <c r="K375" s="22">
        <v>1829.11</v>
      </c>
      <c r="L375" s="22">
        <v>15104.14</v>
      </c>
      <c r="M375" s="22">
        <v>9560</v>
      </c>
    </row>
    <row r="376" spans="1:13" x14ac:dyDescent="0.2">
      <c r="A376" s="20">
        <v>123468303</v>
      </c>
      <c r="B376" s="20" t="s">
        <v>76</v>
      </c>
      <c r="C376" s="20" t="s">
        <v>46</v>
      </c>
      <c r="D376" s="21">
        <v>4278.732</v>
      </c>
      <c r="E376" s="21">
        <v>5053.6970000000001</v>
      </c>
      <c r="F376" s="22">
        <v>10685.68</v>
      </c>
      <c r="G376" s="22">
        <v>5006.78</v>
      </c>
      <c r="H376" s="22">
        <v>403.02</v>
      </c>
      <c r="I376" s="22">
        <v>16095.48</v>
      </c>
      <c r="J376" s="22">
        <v>0</v>
      </c>
      <c r="K376" s="22">
        <v>2763.47</v>
      </c>
      <c r="L376" s="22">
        <v>18858.95</v>
      </c>
      <c r="M376" s="22">
        <v>10590.58</v>
      </c>
    </row>
    <row r="377" spans="1:13" x14ac:dyDescent="0.2">
      <c r="A377" s="20">
        <v>123468402</v>
      </c>
      <c r="B377" s="20" t="s">
        <v>77</v>
      </c>
      <c r="C377" s="20" t="s">
        <v>46</v>
      </c>
      <c r="D377" s="21">
        <v>4047.4870000000001</v>
      </c>
      <c r="E377" s="21">
        <v>4552.4560000000001</v>
      </c>
      <c r="F377" s="22">
        <v>10276.27</v>
      </c>
      <c r="G377" s="22">
        <v>5793.87</v>
      </c>
      <c r="H377" s="22">
        <v>392.83</v>
      </c>
      <c r="I377" s="22">
        <v>16462.98</v>
      </c>
      <c r="J377" s="22">
        <v>0.49</v>
      </c>
      <c r="K377" s="22">
        <v>7561.91</v>
      </c>
      <c r="L377" s="22">
        <v>24025.38</v>
      </c>
      <c r="M377" s="22">
        <v>11698.45</v>
      </c>
    </row>
    <row r="378" spans="1:13" x14ac:dyDescent="0.2">
      <c r="A378" s="20">
        <v>123468503</v>
      </c>
      <c r="B378" s="20" t="s">
        <v>569</v>
      </c>
      <c r="C378" s="20" t="s">
        <v>46</v>
      </c>
      <c r="D378" s="21">
        <v>3106.1030000000001</v>
      </c>
      <c r="E378" s="21">
        <v>3647.7310000000002</v>
      </c>
      <c r="F378" s="22">
        <v>8982.64</v>
      </c>
      <c r="G378" s="22">
        <v>4838.34</v>
      </c>
      <c r="H378" s="22">
        <v>218.31</v>
      </c>
      <c r="I378" s="22">
        <v>14039.3</v>
      </c>
      <c r="J378" s="22">
        <v>-31.18</v>
      </c>
      <c r="K378" s="22">
        <v>2309.85</v>
      </c>
      <c r="L378" s="22">
        <v>16317.97</v>
      </c>
      <c r="M378" s="22">
        <v>9895.2900000000009</v>
      </c>
    </row>
    <row r="379" spans="1:13" x14ac:dyDescent="0.2">
      <c r="A379" s="20">
        <v>123468603</v>
      </c>
      <c r="B379" s="20" t="s">
        <v>78</v>
      </c>
      <c r="C379" s="20" t="s">
        <v>46</v>
      </c>
      <c r="D379" s="21">
        <v>3353.6550000000002</v>
      </c>
      <c r="E379" s="21">
        <v>3801.3739999999998</v>
      </c>
      <c r="F379" s="22">
        <v>8986.9599999999991</v>
      </c>
      <c r="G379" s="22">
        <v>3975.34</v>
      </c>
      <c r="H379" s="22">
        <v>234.76</v>
      </c>
      <c r="I379" s="22">
        <v>13197.06</v>
      </c>
      <c r="J379" s="22">
        <v>0</v>
      </c>
      <c r="K379" s="22">
        <v>1046.51</v>
      </c>
      <c r="L379" s="22">
        <v>14243.57</v>
      </c>
      <c r="M379" s="22">
        <v>9069.6299999999992</v>
      </c>
    </row>
    <row r="380" spans="1:13" x14ac:dyDescent="0.2">
      <c r="A380" s="20">
        <v>123469303</v>
      </c>
      <c r="B380" s="20" t="s">
        <v>79</v>
      </c>
      <c r="C380" s="20" t="s">
        <v>46</v>
      </c>
      <c r="D380" s="21">
        <v>4470.0069999999996</v>
      </c>
      <c r="E380" s="21">
        <v>5254.6660000000002</v>
      </c>
      <c r="F380" s="22">
        <v>11590.05</v>
      </c>
      <c r="G380" s="22">
        <v>5456.54</v>
      </c>
      <c r="H380" s="22">
        <v>354.12</v>
      </c>
      <c r="I380" s="22">
        <v>17400.72</v>
      </c>
      <c r="J380" s="22">
        <v>0</v>
      </c>
      <c r="K380" s="22">
        <v>989.71</v>
      </c>
      <c r="L380" s="22">
        <v>18390.43</v>
      </c>
      <c r="M380" s="22">
        <v>11946.77</v>
      </c>
    </row>
    <row r="381" spans="1:13" x14ac:dyDescent="0.2">
      <c r="A381" s="20">
        <v>116471803</v>
      </c>
      <c r="B381" s="20" t="s">
        <v>414</v>
      </c>
      <c r="C381" s="20" t="s">
        <v>27</v>
      </c>
      <c r="D381" s="21">
        <v>2273.91</v>
      </c>
      <c r="E381" s="21">
        <v>2633.7330000000002</v>
      </c>
      <c r="F381" s="22">
        <v>8269.66</v>
      </c>
      <c r="G381" s="22">
        <v>4069.66</v>
      </c>
      <c r="H381" s="22">
        <v>272.08999999999997</v>
      </c>
      <c r="I381" s="22">
        <v>12611.42</v>
      </c>
      <c r="J381" s="22">
        <v>144.96</v>
      </c>
      <c r="K381" s="22">
        <v>848.85</v>
      </c>
      <c r="L381" s="22">
        <v>13605.23</v>
      </c>
      <c r="M381" s="22">
        <v>7893.69</v>
      </c>
    </row>
    <row r="382" spans="1:13" x14ac:dyDescent="0.2">
      <c r="A382" s="20">
        <v>120480803</v>
      </c>
      <c r="B382" s="20" t="s">
        <v>476</v>
      </c>
      <c r="C382" s="20" t="s">
        <v>41</v>
      </c>
      <c r="D382" s="21">
        <v>3227.03</v>
      </c>
      <c r="E382" s="21">
        <v>3800.2649999999999</v>
      </c>
      <c r="F382" s="22">
        <v>8709.89</v>
      </c>
      <c r="G382" s="22">
        <v>4540.22</v>
      </c>
      <c r="H382" s="22">
        <v>346.48</v>
      </c>
      <c r="I382" s="22">
        <v>13596.58</v>
      </c>
      <c r="J382" s="22">
        <v>0</v>
      </c>
      <c r="K382" s="22">
        <v>1908.34</v>
      </c>
      <c r="L382" s="22">
        <v>15504.92</v>
      </c>
      <c r="M382" s="22">
        <v>8672.51</v>
      </c>
    </row>
    <row r="383" spans="1:13" x14ac:dyDescent="0.2">
      <c r="A383" s="20">
        <v>120481002</v>
      </c>
      <c r="B383" s="20" t="s">
        <v>477</v>
      </c>
      <c r="C383" s="20" t="s">
        <v>41</v>
      </c>
      <c r="D383" s="21">
        <v>15838.536</v>
      </c>
      <c r="E383" s="21">
        <v>18095.214</v>
      </c>
      <c r="F383" s="22">
        <v>8109.39</v>
      </c>
      <c r="G383" s="22">
        <v>3372</v>
      </c>
      <c r="H383" s="22">
        <v>144.32</v>
      </c>
      <c r="I383" s="22">
        <v>11625.72</v>
      </c>
      <c r="J383" s="22">
        <v>3.71</v>
      </c>
      <c r="K383" s="22">
        <v>1834.82</v>
      </c>
      <c r="L383" s="22">
        <v>13464.25</v>
      </c>
      <c r="M383" s="22">
        <v>7914.88</v>
      </c>
    </row>
    <row r="384" spans="1:13" x14ac:dyDescent="0.2">
      <c r="A384" s="20">
        <v>120483302</v>
      </c>
      <c r="B384" s="20" t="s">
        <v>478</v>
      </c>
      <c r="C384" s="20" t="s">
        <v>41</v>
      </c>
      <c r="D384" s="21">
        <v>9400.9110000000001</v>
      </c>
      <c r="E384" s="21">
        <v>10627.733</v>
      </c>
      <c r="F384" s="22">
        <v>8370.9</v>
      </c>
      <c r="G384" s="22">
        <v>3674.84</v>
      </c>
      <c r="H384" s="22">
        <v>360.1</v>
      </c>
      <c r="I384" s="22">
        <v>12405.84</v>
      </c>
      <c r="J384" s="22">
        <v>0</v>
      </c>
      <c r="K384" s="22">
        <v>1663.56</v>
      </c>
      <c r="L384" s="22">
        <v>14069.4</v>
      </c>
      <c r="M384" s="22">
        <v>8727.99</v>
      </c>
    </row>
    <row r="385" spans="1:13" x14ac:dyDescent="0.2">
      <c r="A385" s="20">
        <v>120484803</v>
      </c>
      <c r="B385" s="20" t="s">
        <v>479</v>
      </c>
      <c r="C385" s="20" t="s">
        <v>41</v>
      </c>
      <c r="D385" s="21">
        <v>4708.1419999999998</v>
      </c>
      <c r="E385" s="21">
        <v>5546.6869999999999</v>
      </c>
      <c r="F385" s="22">
        <v>8048.98</v>
      </c>
      <c r="G385" s="22">
        <v>3976.34</v>
      </c>
      <c r="H385" s="22">
        <v>317.75</v>
      </c>
      <c r="I385" s="22">
        <v>12343.07</v>
      </c>
      <c r="J385" s="22">
        <v>0</v>
      </c>
      <c r="K385" s="22">
        <v>1880.94</v>
      </c>
      <c r="L385" s="22">
        <v>14224.01</v>
      </c>
      <c r="M385" s="22">
        <v>8295.2900000000009</v>
      </c>
    </row>
    <row r="386" spans="1:13" x14ac:dyDescent="0.2">
      <c r="A386" s="20">
        <v>120484903</v>
      </c>
      <c r="B386" s="20" t="s">
        <v>480</v>
      </c>
      <c r="C386" s="20" t="s">
        <v>41</v>
      </c>
      <c r="D386" s="21">
        <v>5710.2349999999997</v>
      </c>
      <c r="E386" s="21">
        <v>6679.9430000000002</v>
      </c>
      <c r="F386" s="22">
        <v>8259.11</v>
      </c>
      <c r="G386" s="22">
        <v>4415.6899999999996</v>
      </c>
      <c r="H386" s="22">
        <v>223.62</v>
      </c>
      <c r="I386" s="22">
        <v>12898.43</v>
      </c>
      <c r="J386" s="22">
        <v>0.38</v>
      </c>
      <c r="K386" s="22">
        <v>1803.16</v>
      </c>
      <c r="L386" s="22">
        <v>14701.97</v>
      </c>
      <c r="M386" s="22">
        <v>8482.91</v>
      </c>
    </row>
    <row r="387" spans="1:13" x14ac:dyDescent="0.2">
      <c r="A387" s="20">
        <v>120485603</v>
      </c>
      <c r="B387" s="20" t="s">
        <v>481</v>
      </c>
      <c r="C387" s="20" t="s">
        <v>41</v>
      </c>
      <c r="D387" s="21">
        <v>1792.027</v>
      </c>
      <c r="E387" s="21">
        <v>2098.3110000000001</v>
      </c>
      <c r="F387" s="22">
        <v>7700.15</v>
      </c>
      <c r="G387" s="22">
        <v>4583.2</v>
      </c>
      <c r="H387" s="22">
        <v>433.58</v>
      </c>
      <c r="I387" s="22">
        <v>12716.94</v>
      </c>
      <c r="J387" s="22">
        <v>0</v>
      </c>
      <c r="K387" s="22">
        <v>1214</v>
      </c>
      <c r="L387" s="22">
        <v>13930.93</v>
      </c>
      <c r="M387" s="22">
        <v>8504.2000000000007</v>
      </c>
    </row>
    <row r="388" spans="1:13" x14ac:dyDescent="0.2">
      <c r="A388" s="20">
        <v>120486003</v>
      </c>
      <c r="B388" s="20" t="s">
        <v>482</v>
      </c>
      <c r="C388" s="20" t="s">
        <v>41</v>
      </c>
      <c r="D388" s="21">
        <v>2391.6120000000001</v>
      </c>
      <c r="E388" s="21">
        <v>2763.739</v>
      </c>
      <c r="F388" s="22">
        <v>9221.24</v>
      </c>
      <c r="G388" s="22">
        <v>4873.29</v>
      </c>
      <c r="H388" s="22">
        <v>417.09</v>
      </c>
      <c r="I388" s="22">
        <v>14511.63</v>
      </c>
      <c r="J388" s="22">
        <v>0</v>
      </c>
      <c r="K388" s="22">
        <v>1772</v>
      </c>
      <c r="L388" s="22">
        <v>16283.63</v>
      </c>
      <c r="M388" s="22">
        <v>10107.93</v>
      </c>
    </row>
    <row r="389" spans="1:13" x14ac:dyDescent="0.2">
      <c r="A389" s="20">
        <v>120488603</v>
      </c>
      <c r="B389" s="20" t="s">
        <v>483</v>
      </c>
      <c r="C389" s="20" t="s">
        <v>41</v>
      </c>
      <c r="D389" s="21">
        <v>2294.5819999999999</v>
      </c>
      <c r="E389" s="21">
        <v>2631.44</v>
      </c>
      <c r="F389" s="22">
        <v>7858.64</v>
      </c>
      <c r="G389" s="22">
        <v>4015.37</v>
      </c>
      <c r="H389" s="22">
        <v>365.29</v>
      </c>
      <c r="I389" s="22">
        <v>12239.3</v>
      </c>
      <c r="J389" s="22">
        <v>0</v>
      </c>
      <c r="K389" s="22">
        <v>1998.64</v>
      </c>
      <c r="L389" s="22">
        <v>14237.94</v>
      </c>
      <c r="M389" s="22">
        <v>8342.39</v>
      </c>
    </row>
    <row r="390" spans="1:13" x14ac:dyDescent="0.2">
      <c r="A390" s="20">
        <v>116493503</v>
      </c>
      <c r="B390" s="20" t="s">
        <v>415</v>
      </c>
      <c r="C390" s="20" t="s">
        <v>28</v>
      </c>
      <c r="D390" s="21">
        <v>1259.2170000000001</v>
      </c>
      <c r="E390" s="21">
        <v>1467.9359999999999</v>
      </c>
      <c r="F390" s="22">
        <v>6882.07</v>
      </c>
      <c r="G390" s="22">
        <v>4643.16</v>
      </c>
      <c r="H390" s="22">
        <v>276.64</v>
      </c>
      <c r="I390" s="22">
        <v>11801.86</v>
      </c>
      <c r="J390" s="22">
        <v>0</v>
      </c>
      <c r="K390" s="22">
        <v>9147.08</v>
      </c>
      <c r="L390" s="22">
        <v>20948.939999999999</v>
      </c>
      <c r="M390" s="22">
        <v>7036.75</v>
      </c>
    </row>
    <row r="391" spans="1:13" x14ac:dyDescent="0.2">
      <c r="A391" s="20">
        <v>116495003</v>
      </c>
      <c r="B391" s="20" t="s">
        <v>416</v>
      </c>
      <c r="C391" s="20" t="s">
        <v>28</v>
      </c>
      <c r="D391" s="21">
        <v>2239.2049999999999</v>
      </c>
      <c r="E391" s="21">
        <v>2610.0740000000001</v>
      </c>
      <c r="F391" s="22">
        <v>7617.49</v>
      </c>
      <c r="G391" s="22">
        <v>3363.49</v>
      </c>
      <c r="H391" s="22">
        <v>262.8</v>
      </c>
      <c r="I391" s="22">
        <v>11243.78</v>
      </c>
      <c r="J391" s="22">
        <v>0</v>
      </c>
      <c r="K391" s="22">
        <v>998.04</v>
      </c>
      <c r="L391" s="22">
        <v>12241.82</v>
      </c>
      <c r="M391" s="22">
        <v>6877.83</v>
      </c>
    </row>
    <row r="392" spans="1:13" x14ac:dyDescent="0.2">
      <c r="A392" s="20">
        <v>116495103</v>
      </c>
      <c r="B392" s="20" t="s">
        <v>417</v>
      </c>
      <c r="C392" s="20" t="s">
        <v>28</v>
      </c>
      <c r="D392" s="21">
        <v>1612.13</v>
      </c>
      <c r="E392" s="21">
        <v>1884.8140000000001</v>
      </c>
      <c r="F392" s="22">
        <v>6204.28</v>
      </c>
      <c r="G392" s="22">
        <v>2287.2800000000002</v>
      </c>
      <c r="H392" s="22">
        <v>168.27</v>
      </c>
      <c r="I392" s="22">
        <v>8659.84</v>
      </c>
      <c r="J392" s="22">
        <v>-0.46</v>
      </c>
      <c r="K392" s="22">
        <v>1143.6300000000001</v>
      </c>
      <c r="L392" s="22">
        <v>9803.01</v>
      </c>
      <c r="M392" s="22">
        <v>5272.18</v>
      </c>
    </row>
    <row r="393" spans="1:13" x14ac:dyDescent="0.2">
      <c r="A393" s="20">
        <v>116496503</v>
      </c>
      <c r="B393" s="20" t="s">
        <v>418</v>
      </c>
      <c r="C393" s="20" t="s">
        <v>28</v>
      </c>
      <c r="D393" s="21">
        <v>2459.0949999999998</v>
      </c>
      <c r="E393" s="21">
        <v>2869.38</v>
      </c>
      <c r="F393" s="22">
        <v>7435.28</v>
      </c>
      <c r="G393" s="22">
        <v>3579.12</v>
      </c>
      <c r="H393" s="22">
        <v>175.91</v>
      </c>
      <c r="I393" s="22">
        <v>11190.31</v>
      </c>
      <c r="J393" s="22">
        <v>0</v>
      </c>
      <c r="K393" s="22">
        <v>0</v>
      </c>
      <c r="L393" s="22">
        <v>11190.31</v>
      </c>
      <c r="M393" s="22">
        <v>5749.6</v>
      </c>
    </row>
    <row r="394" spans="1:13" x14ac:dyDescent="0.2">
      <c r="A394" s="20">
        <v>116496603</v>
      </c>
      <c r="B394" s="20" t="s">
        <v>419</v>
      </c>
      <c r="C394" s="20" t="s">
        <v>28</v>
      </c>
      <c r="D394" s="21">
        <v>3027.9760000000001</v>
      </c>
      <c r="E394" s="21">
        <v>3542.723</v>
      </c>
      <c r="F394" s="22">
        <v>8098.25</v>
      </c>
      <c r="G394" s="22">
        <v>3020.35</v>
      </c>
      <c r="H394" s="22">
        <v>184.05</v>
      </c>
      <c r="I394" s="22">
        <v>11302.65</v>
      </c>
      <c r="J394" s="22">
        <v>0</v>
      </c>
      <c r="K394" s="22">
        <v>966.67</v>
      </c>
      <c r="L394" s="22">
        <v>12269.32</v>
      </c>
      <c r="M394" s="22">
        <v>7431.67</v>
      </c>
    </row>
    <row r="395" spans="1:13" x14ac:dyDescent="0.2">
      <c r="A395" s="20">
        <v>116498003</v>
      </c>
      <c r="B395" s="20" t="s">
        <v>420</v>
      </c>
      <c r="C395" s="20" t="s">
        <v>28</v>
      </c>
      <c r="D395" s="21">
        <v>1673.2529999999999</v>
      </c>
      <c r="E395" s="21">
        <v>1955.971</v>
      </c>
      <c r="F395" s="22">
        <v>6828.64</v>
      </c>
      <c r="G395" s="22">
        <v>3770.82</v>
      </c>
      <c r="H395" s="22">
        <v>246.56</v>
      </c>
      <c r="I395" s="22">
        <v>10846.01</v>
      </c>
      <c r="J395" s="22">
        <v>265.73</v>
      </c>
      <c r="K395" s="22">
        <v>566.46</v>
      </c>
      <c r="L395" s="22">
        <v>11678.2</v>
      </c>
      <c r="M395" s="22">
        <v>7042.37</v>
      </c>
    </row>
    <row r="396" spans="1:13" x14ac:dyDescent="0.2">
      <c r="A396" s="20">
        <v>115503004</v>
      </c>
      <c r="B396" s="20" t="s">
        <v>405</v>
      </c>
      <c r="C396" s="20" t="s">
        <v>25</v>
      </c>
      <c r="D396" s="21">
        <v>815.69600000000003</v>
      </c>
      <c r="E396" s="21">
        <v>956.75</v>
      </c>
      <c r="F396" s="22">
        <v>7459.42</v>
      </c>
      <c r="G396" s="22">
        <v>4200.82</v>
      </c>
      <c r="H396" s="22">
        <v>388.73</v>
      </c>
      <c r="I396" s="22">
        <v>12048.97</v>
      </c>
      <c r="J396" s="22">
        <v>108.9</v>
      </c>
      <c r="K396" s="22">
        <v>14245.7</v>
      </c>
      <c r="L396" s="22">
        <v>26403.57</v>
      </c>
      <c r="M396" s="22">
        <v>7796.19</v>
      </c>
    </row>
    <row r="397" spans="1:13" x14ac:dyDescent="0.2">
      <c r="A397" s="20">
        <v>115504003</v>
      </c>
      <c r="B397" s="20" t="s">
        <v>406</v>
      </c>
      <c r="C397" s="20" t="s">
        <v>25</v>
      </c>
      <c r="D397" s="21">
        <v>1150.3109999999999</v>
      </c>
      <c r="E397" s="21">
        <v>1340.3040000000001</v>
      </c>
      <c r="F397" s="22">
        <v>8647.08</v>
      </c>
      <c r="G397" s="22">
        <v>3507.7</v>
      </c>
      <c r="H397" s="22">
        <v>291.56</v>
      </c>
      <c r="I397" s="22">
        <v>12446.34</v>
      </c>
      <c r="J397" s="22">
        <v>1.29</v>
      </c>
      <c r="K397" s="22">
        <v>15971.19</v>
      </c>
      <c r="L397" s="22">
        <v>28418.82</v>
      </c>
      <c r="M397" s="22">
        <v>7733.53</v>
      </c>
    </row>
    <row r="398" spans="1:13" x14ac:dyDescent="0.2">
      <c r="A398" s="20">
        <v>115506003</v>
      </c>
      <c r="B398" s="20" t="s">
        <v>407</v>
      </c>
      <c r="C398" s="20" t="s">
        <v>25</v>
      </c>
      <c r="D398" s="21">
        <v>1812.7729999999999</v>
      </c>
      <c r="E398" s="21">
        <v>2127.4009999999998</v>
      </c>
      <c r="F398" s="22">
        <v>7950.41</v>
      </c>
      <c r="G398" s="22">
        <v>4427.08</v>
      </c>
      <c r="H398" s="22">
        <v>286.57</v>
      </c>
      <c r="I398" s="22">
        <v>12664.06</v>
      </c>
      <c r="J398" s="22">
        <v>0</v>
      </c>
      <c r="K398" s="22">
        <v>3073.8</v>
      </c>
      <c r="L398" s="22">
        <v>15737.86</v>
      </c>
      <c r="M398" s="22">
        <v>7689.82</v>
      </c>
    </row>
    <row r="399" spans="1:13" x14ac:dyDescent="0.2">
      <c r="A399" s="20">
        <v>115508003</v>
      </c>
      <c r="B399" s="20" t="s">
        <v>408</v>
      </c>
      <c r="C399" s="20" t="s">
        <v>25</v>
      </c>
      <c r="D399" s="21">
        <v>2641.6860000000001</v>
      </c>
      <c r="E399" s="21">
        <v>3104.0509999999999</v>
      </c>
      <c r="F399" s="22">
        <v>7246.29</v>
      </c>
      <c r="G399" s="22">
        <v>4005.99</v>
      </c>
      <c r="H399" s="22">
        <v>125.71</v>
      </c>
      <c r="I399" s="22">
        <v>11377.99</v>
      </c>
      <c r="J399" s="22">
        <v>0</v>
      </c>
      <c r="K399" s="22">
        <v>1237.7</v>
      </c>
      <c r="L399" s="22">
        <v>12615.69</v>
      </c>
      <c r="M399" s="22">
        <v>6802.23</v>
      </c>
    </row>
    <row r="400" spans="1:13" x14ac:dyDescent="0.2">
      <c r="A400" s="20">
        <v>126515001</v>
      </c>
      <c r="B400" s="20" t="s">
        <v>105</v>
      </c>
      <c r="C400" s="20" t="s">
        <v>115</v>
      </c>
      <c r="D400" s="21">
        <v>202134.44</v>
      </c>
      <c r="E400" s="21">
        <v>233183.86</v>
      </c>
      <c r="F400" s="22">
        <v>9707.6</v>
      </c>
      <c r="G400" s="22">
        <v>3279.46</v>
      </c>
      <c r="H400" s="22">
        <v>90.07</v>
      </c>
      <c r="I400" s="22">
        <v>13077.13</v>
      </c>
      <c r="J400" s="22">
        <v>0</v>
      </c>
      <c r="K400" s="22">
        <v>1283.97</v>
      </c>
      <c r="L400" s="22">
        <v>14361.1</v>
      </c>
      <c r="M400" s="22">
        <v>7553.77</v>
      </c>
    </row>
    <row r="401" spans="1:13" x14ac:dyDescent="0.2">
      <c r="A401" s="20">
        <v>120522003</v>
      </c>
      <c r="B401" s="20" t="s">
        <v>484</v>
      </c>
      <c r="C401" s="20" t="s">
        <v>42</v>
      </c>
      <c r="D401" s="21">
        <v>5067.4080000000004</v>
      </c>
      <c r="E401" s="21">
        <v>5972.3389999999999</v>
      </c>
      <c r="F401" s="22">
        <v>8210.93</v>
      </c>
      <c r="G401" s="22">
        <v>3654.36</v>
      </c>
      <c r="H401" s="22">
        <v>335.38</v>
      </c>
      <c r="I401" s="22">
        <v>12200.67</v>
      </c>
      <c r="J401" s="22">
        <v>0</v>
      </c>
      <c r="K401" s="22">
        <v>1317.38</v>
      </c>
      <c r="L401" s="22">
        <v>13518.05</v>
      </c>
      <c r="M401" s="22">
        <v>7984</v>
      </c>
    </row>
    <row r="402" spans="1:13" x14ac:dyDescent="0.2">
      <c r="A402" s="20">
        <v>119648303</v>
      </c>
      <c r="B402" s="20" t="s">
        <v>469</v>
      </c>
      <c r="C402" s="20" t="s">
        <v>42</v>
      </c>
      <c r="D402" s="21">
        <v>3374.038</v>
      </c>
      <c r="E402" s="21">
        <v>4014.848</v>
      </c>
      <c r="F402" s="22">
        <v>10676.96</v>
      </c>
      <c r="G402" s="22">
        <v>5041.6499999999996</v>
      </c>
      <c r="H402" s="22">
        <v>521.46</v>
      </c>
      <c r="I402" s="22">
        <v>16240.06</v>
      </c>
      <c r="J402" s="22">
        <v>0</v>
      </c>
      <c r="K402" s="22">
        <v>1610.76</v>
      </c>
      <c r="L402" s="22">
        <v>17850.82</v>
      </c>
      <c r="M402" s="22">
        <v>10356.59</v>
      </c>
    </row>
    <row r="403" spans="1:13" x14ac:dyDescent="0.2">
      <c r="A403" s="20">
        <v>109530304</v>
      </c>
      <c r="B403" s="20" t="s">
        <v>300</v>
      </c>
      <c r="C403" s="20" t="s">
        <v>10</v>
      </c>
      <c r="D403" s="21">
        <v>178.69800000000001</v>
      </c>
      <c r="E403" s="21">
        <v>208.102</v>
      </c>
      <c r="F403" s="22">
        <v>14227.15</v>
      </c>
      <c r="G403" s="22">
        <v>7260.15</v>
      </c>
      <c r="H403" s="22">
        <v>421.11</v>
      </c>
      <c r="I403" s="22">
        <v>21908.42</v>
      </c>
      <c r="J403" s="22">
        <v>0</v>
      </c>
      <c r="K403" s="22">
        <v>1112.3499999999999</v>
      </c>
      <c r="L403" s="22">
        <v>23020.77</v>
      </c>
      <c r="M403" s="22">
        <v>13609.42</v>
      </c>
    </row>
    <row r="404" spans="1:13" x14ac:dyDescent="0.2">
      <c r="A404" s="20">
        <v>109531304</v>
      </c>
      <c r="B404" s="20" t="s">
        <v>301</v>
      </c>
      <c r="C404" s="20" t="s">
        <v>10</v>
      </c>
      <c r="D404" s="21">
        <v>858.09900000000005</v>
      </c>
      <c r="E404" s="21">
        <v>1000.455</v>
      </c>
      <c r="F404" s="22">
        <v>6984.6</v>
      </c>
      <c r="G404" s="22">
        <v>4081.4</v>
      </c>
      <c r="H404" s="22">
        <v>373.64</v>
      </c>
      <c r="I404" s="22">
        <v>11439.64</v>
      </c>
      <c r="J404" s="22">
        <v>0</v>
      </c>
      <c r="K404" s="22">
        <v>1848.72</v>
      </c>
      <c r="L404" s="22">
        <v>13288.35</v>
      </c>
      <c r="M404" s="22">
        <v>7461.01</v>
      </c>
    </row>
    <row r="405" spans="1:13" x14ac:dyDescent="0.2">
      <c r="A405" s="20">
        <v>109532804</v>
      </c>
      <c r="B405" s="20" t="s">
        <v>302</v>
      </c>
      <c r="C405" s="20" t="s">
        <v>10</v>
      </c>
      <c r="D405" s="21">
        <v>391.84399999999999</v>
      </c>
      <c r="E405" s="21">
        <v>446.48599999999999</v>
      </c>
      <c r="F405" s="22">
        <v>10382.24</v>
      </c>
      <c r="G405" s="22">
        <v>5158.93</v>
      </c>
      <c r="H405" s="22">
        <v>446.95</v>
      </c>
      <c r="I405" s="22">
        <v>15988.12</v>
      </c>
      <c r="J405" s="22">
        <v>0</v>
      </c>
      <c r="K405" s="22">
        <v>10051.44</v>
      </c>
      <c r="L405" s="22">
        <v>26039.57</v>
      </c>
      <c r="M405" s="22">
        <v>11069.48</v>
      </c>
    </row>
    <row r="406" spans="1:13" x14ac:dyDescent="0.2">
      <c r="A406" s="20">
        <v>109535504</v>
      </c>
      <c r="B406" s="20" t="s">
        <v>303</v>
      </c>
      <c r="C406" s="20" t="s">
        <v>10</v>
      </c>
      <c r="D406" s="21">
        <v>545.89</v>
      </c>
      <c r="E406" s="21">
        <v>636.48</v>
      </c>
      <c r="F406" s="22">
        <v>9778.06</v>
      </c>
      <c r="G406" s="22">
        <v>5681.61</v>
      </c>
      <c r="H406" s="22">
        <v>251.74</v>
      </c>
      <c r="I406" s="22">
        <v>15711.42</v>
      </c>
      <c r="J406" s="22">
        <v>178.71</v>
      </c>
      <c r="K406" s="22">
        <v>8311.56</v>
      </c>
      <c r="L406" s="22">
        <v>24201.68</v>
      </c>
      <c r="M406" s="22">
        <v>9732.66</v>
      </c>
    </row>
    <row r="407" spans="1:13" x14ac:dyDescent="0.2">
      <c r="A407" s="20">
        <v>109537504</v>
      </c>
      <c r="B407" s="20" t="s">
        <v>304</v>
      </c>
      <c r="C407" s="20" t="s">
        <v>10</v>
      </c>
      <c r="D407" s="21">
        <v>485.72899999999998</v>
      </c>
      <c r="E407" s="21">
        <v>561.85400000000004</v>
      </c>
      <c r="F407" s="22">
        <v>8304.3700000000008</v>
      </c>
      <c r="G407" s="22">
        <v>5388.91</v>
      </c>
      <c r="H407" s="22">
        <v>519.61</v>
      </c>
      <c r="I407" s="22">
        <v>14212.88</v>
      </c>
      <c r="J407" s="22">
        <v>14.82</v>
      </c>
      <c r="K407" s="22">
        <v>9410.8700000000008</v>
      </c>
      <c r="L407" s="22">
        <v>23638.57</v>
      </c>
      <c r="M407" s="22">
        <v>8900.23</v>
      </c>
    </row>
    <row r="408" spans="1:13" x14ac:dyDescent="0.2">
      <c r="A408" s="20">
        <v>129540803</v>
      </c>
      <c r="B408" s="20" t="s">
        <v>534</v>
      </c>
      <c r="C408" s="20" t="s">
        <v>119</v>
      </c>
      <c r="D408" s="21">
        <v>2892.2950000000001</v>
      </c>
      <c r="E408" s="21">
        <v>3391.6379999999999</v>
      </c>
      <c r="F408" s="22">
        <v>6803.02</v>
      </c>
      <c r="G408" s="22">
        <v>4012.65</v>
      </c>
      <c r="H408" s="22">
        <v>357.3</v>
      </c>
      <c r="I408" s="22">
        <v>11172.98</v>
      </c>
      <c r="J408" s="22">
        <v>0</v>
      </c>
      <c r="K408" s="22">
        <v>1322.09</v>
      </c>
      <c r="L408" s="22">
        <v>12495.07</v>
      </c>
      <c r="M408" s="22">
        <v>7154.06</v>
      </c>
    </row>
    <row r="409" spans="1:13" x14ac:dyDescent="0.2">
      <c r="A409" s="20">
        <v>129544503</v>
      </c>
      <c r="B409" s="20" t="s">
        <v>535</v>
      </c>
      <c r="C409" s="20" t="s">
        <v>119</v>
      </c>
      <c r="D409" s="21">
        <v>1090.422</v>
      </c>
      <c r="E409" s="21">
        <v>1280.0940000000001</v>
      </c>
      <c r="F409" s="22">
        <v>7631.62</v>
      </c>
      <c r="G409" s="22">
        <v>4824.47</v>
      </c>
      <c r="H409" s="22">
        <v>384.81</v>
      </c>
      <c r="I409" s="22">
        <v>12840.9</v>
      </c>
      <c r="J409" s="22">
        <v>28.71</v>
      </c>
      <c r="K409" s="22">
        <v>1519.51</v>
      </c>
      <c r="L409" s="22">
        <v>14389.12</v>
      </c>
      <c r="M409" s="22">
        <v>8077.29</v>
      </c>
    </row>
    <row r="410" spans="1:13" x14ac:dyDescent="0.2">
      <c r="A410" s="20">
        <v>129544703</v>
      </c>
      <c r="B410" s="20" t="s">
        <v>536</v>
      </c>
      <c r="C410" s="20" t="s">
        <v>119</v>
      </c>
      <c r="D410" s="21">
        <v>1341.3050000000001</v>
      </c>
      <c r="E410" s="21">
        <v>1515.579</v>
      </c>
      <c r="F410" s="22">
        <v>6711.83</v>
      </c>
      <c r="G410" s="22">
        <v>3420.73</v>
      </c>
      <c r="H410" s="22">
        <v>291.70999999999998</v>
      </c>
      <c r="I410" s="22">
        <v>10424.280000000001</v>
      </c>
      <c r="J410" s="22">
        <v>29.82</v>
      </c>
      <c r="K410" s="22">
        <v>1028.6300000000001</v>
      </c>
      <c r="L410" s="22">
        <v>11482.73</v>
      </c>
      <c r="M410" s="22">
        <v>7150.75</v>
      </c>
    </row>
    <row r="411" spans="1:13" x14ac:dyDescent="0.2">
      <c r="A411" s="20">
        <v>129545003</v>
      </c>
      <c r="B411" s="20" t="s">
        <v>537</v>
      </c>
      <c r="C411" s="20" t="s">
        <v>119</v>
      </c>
      <c r="D411" s="21">
        <v>2048.9920000000002</v>
      </c>
      <c r="E411" s="21">
        <v>2387.491</v>
      </c>
      <c r="F411" s="22">
        <v>6978.33</v>
      </c>
      <c r="G411" s="22">
        <v>3318.64</v>
      </c>
      <c r="H411" s="22">
        <v>265.74</v>
      </c>
      <c r="I411" s="22">
        <v>10562.72</v>
      </c>
      <c r="J411" s="22">
        <v>0</v>
      </c>
      <c r="K411" s="22">
        <v>869.32</v>
      </c>
      <c r="L411" s="22">
        <v>11432.03</v>
      </c>
      <c r="M411" s="22">
        <v>6675.21</v>
      </c>
    </row>
    <row r="412" spans="1:13" x14ac:dyDescent="0.2">
      <c r="A412" s="20">
        <v>129546003</v>
      </c>
      <c r="B412" s="20" t="s">
        <v>538</v>
      </c>
      <c r="C412" s="20" t="s">
        <v>119</v>
      </c>
      <c r="D412" s="21">
        <v>1636.0450000000001</v>
      </c>
      <c r="E412" s="21">
        <v>1910.329</v>
      </c>
      <c r="F412" s="22">
        <v>6983.15</v>
      </c>
      <c r="G412" s="22">
        <v>3689.03</v>
      </c>
      <c r="H412" s="22">
        <v>262.10000000000002</v>
      </c>
      <c r="I412" s="22">
        <v>10934.27</v>
      </c>
      <c r="J412" s="22">
        <v>0</v>
      </c>
      <c r="K412" s="22">
        <v>1393.46</v>
      </c>
      <c r="L412" s="22">
        <v>12327.74</v>
      </c>
      <c r="M412" s="22">
        <v>6946.01</v>
      </c>
    </row>
    <row r="413" spans="1:13" x14ac:dyDescent="0.2">
      <c r="A413" s="20">
        <v>129546103</v>
      </c>
      <c r="B413" s="20" t="s">
        <v>539</v>
      </c>
      <c r="C413" s="20" t="s">
        <v>119</v>
      </c>
      <c r="D413" s="21">
        <v>2813.2060000000001</v>
      </c>
      <c r="E413" s="21">
        <v>3288.68</v>
      </c>
      <c r="F413" s="22">
        <v>8285.99</v>
      </c>
      <c r="G413" s="22">
        <v>4060.73</v>
      </c>
      <c r="H413" s="22">
        <v>434.06</v>
      </c>
      <c r="I413" s="22">
        <v>12780.78</v>
      </c>
      <c r="J413" s="22">
        <v>0</v>
      </c>
      <c r="K413" s="22">
        <v>271.61</v>
      </c>
      <c r="L413" s="22">
        <v>13052.39</v>
      </c>
      <c r="M413" s="22">
        <v>7957.25</v>
      </c>
    </row>
    <row r="414" spans="1:13" x14ac:dyDescent="0.2">
      <c r="A414" s="20">
        <v>129546803</v>
      </c>
      <c r="B414" s="20" t="s">
        <v>540</v>
      </c>
      <c r="C414" s="20" t="s">
        <v>119</v>
      </c>
      <c r="D414" s="21">
        <v>874.60400000000004</v>
      </c>
      <c r="E414" s="21">
        <v>1018.005</v>
      </c>
      <c r="F414" s="22">
        <v>8662.74</v>
      </c>
      <c r="G414" s="22">
        <v>2442.14</v>
      </c>
      <c r="H414" s="22">
        <v>193.91</v>
      </c>
      <c r="I414" s="22">
        <v>11298.79</v>
      </c>
      <c r="J414" s="22">
        <v>0</v>
      </c>
      <c r="K414" s="22">
        <v>924.46</v>
      </c>
      <c r="L414" s="22">
        <v>12223.25</v>
      </c>
      <c r="M414" s="22">
        <v>7521.84</v>
      </c>
    </row>
    <row r="415" spans="1:13" x14ac:dyDescent="0.2">
      <c r="A415" s="20">
        <v>129547303</v>
      </c>
      <c r="B415" s="20" t="s">
        <v>576</v>
      </c>
      <c r="C415" s="20" t="s">
        <v>119</v>
      </c>
      <c r="D415" s="21">
        <v>1294.145</v>
      </c>
      <c r="E415" s="21">
        <v>1519.9949999999999</v>
      </c>
      <c r="F415" s="22">
        <v>7111.6</v>
      </c>
      <c r="G415" s="22">
        <v>3727.75</v>
      </c>
      <c r="H415" s="22">
        <v>339.45</v>
      </c>
      <c r="I415" s="22">
        <v>11178.8</v>
      </c>
      <c r="J415" s="22">
        <v>0</v>
      </c>
      <c r="K415" s="22">
        <v>1419.48</v>
      </c>
      <c r="L415" s="22">
        <v>12598.28</v>
      </c>
      <c r="M415" s="22">
        <v>7249.74</v>
      </c>
    </row>
    <row r="416" spans="1:13" x14ac:dyDescent="0.2">
      <c r="A416" s="20">
        <v>129547203</v>
      </c>
      <c r="B416" s="20" t="s">
        <v>541</v>
      </c>
      <c r="C416" s="20" t="s">
        <v>119</v>
      </c>
      <c r="D416" s="21">
        <v>1171.1969999999999</v>
      </c>
      <c r="E416" s="21">
        <v>1355.27</v>
      </c>
      <c r="F416" s="22">
        <v>7762.8</v>
      </c>
      <c r="G416" s="22">
        <v>3074.24</v>
      </c>
      <c r="H416" s="22">
        <v>267.5</v>
      </c>
      <c r="I416" s="22">
        <v>11104.54</v>
      </c>
      <c r="J416" s="22">
        <v>-28.95</v>
      </c>
      <c r="K416" s="22">
        <v>10255.69</v>
      </c>
      <c r="L416" s="22">
        <v>21331.279999999999</v>
      </c>
      <c r="M416" s="22">
        <v>7138.58</v>
      </c>
    </row>
    <row r="417" spans="1:13" x14ac:dyDescent="0.2">
      <c r="A417" s="20">
        <v>129547603</v>
      </c>
      <c r="B417" s="20" t="s">
        <v>542</v>
      </c>
      <c r="C417" s="20" t="s">
        <v>119</v>
      </c>
      <c r="D417" s="21">
        <v>2144.4659999999999</v>
      </c>
      <c r="E417" s="21">
        <v>2425.52</v>
      </c>
      <c r="F417" s="22">
        <v>6812.42</v>
      </c>
      <c r="G417" s="22">
        <v>3498.4</v>
      </c>
      <c r="H417" s="22">
        <v>215.14</v>
      </c>
      <c r="I417" s="22">
        <v>10525.95</v>
      </c>
      <c r="J417" s="22">
        <v>156.01</v>
      </c>
      <c r="K417" s="22">
        <v>776.02</v>
      </c>
      <c r="L417" s="22">
        <v>11457.98</v>
      </c>
      <c r="M417" s="22">
        <v>7199.12</v>
      </c>
    </row>
    <row r="418" spans="1:13" x14ac:dyDescent="0.2">
      <c r="A418" s="20">
        <v>129547803</v>
      </c>
      <c r="B418" s="20" t="s">
        <v>543</v>
      </c>
      <c r="C418" s="20" t="s">
        <v>119</v>
      </c>
      <c r="D418" s="21">
        <v>904.57600000000002</v>
      </c>
      <c r="E418" s="21">
        <v>1056.345</v>
      </c>
      <c r="F418" s="22">
        <v>7642.07</v>
      </c>
      <c r="G418" s="22">
        <v>4282.55</v>
      </c>
      <c r="H418" s="22">
        <v>331.74</v>
      </c>
      <c r="I418" s="22">
        <v>12256.36</v>
      </c>
      <c r="J418" s="22">
        <v>788.75</v>
      </c>
      <c r="K418" s="22">
        <v>1352.69</v>
      </c>
      <c r="L418" s="22">
        <v>14397.81</v>
      </c>
      <c r="M418" s="22">
        <v>8134.61</v>
      </c>
    </row>
    <row r="419" spans="1:13" x14ac:dyDescent="0.2">
      <c r="A419" s="20">
        <v>129548803</v>
      </c>
      <c r="B419" s="20" t="s">
        <v>544</v>
      </c>
      <c r="C419" s="20" t="s">
        <v>119</v>
      </c>
      <c r="D419" s="21">
        <v>1096.2429999999999</v>
      </c>
      <c r="E419" s="21">
        <v>1275.124</v>
      </c>
      <c r="F419" s="22">
        <v>7341.78</v>
      </c>
      <c r="G419" s="22">
        <v>3210.66</v>
      </c>
      <c r="H419" s="22">
        <v>288.27</v>
      </c>
      <c r="I419" s="22">
        <v>10840.71</v>
      </c>
      <c r="J419" s="22">
        <v>0</v>
      </c>
      <c r="K419" s="22">
        <v>116.64</v>
      </c>
      <c r="L419" s="22">
        <v>10957.35</v>
      </c>
      <c r="M419" s="22">
        <v>6577.78</v>
      </c>
    </row>
    <row r="420" spans="1:13" x14ac:dyDescent="0.2">
      <c r="A420" s="20">
        <v>116555003</v>
      </c>
      <c r="B420" s="20" t="s">
        <v>421</v>
      </c>
      <c r="C420" s="20" t="s">
        <v>29</v>
      </c>
      <c r="D420" s="21">
        <v>2434.7080000000001</v>
      </c>
      <c r="E420" s="21">
        <v>2845.779</v>
      </c>
      <c r="F420" s="22">
        <v>6984.51</v>
      </c>
      <c r="G420" s="22">
        <v>3482.61</v>
      </c>
      <c r="H420" s="22">
        <v>155.80000000000001</v>
      </c>
      <c r="I420" s="22">
        <v>10622.92</v>
      </c>
      <c r="J420" s="22">
        <v>0</v>
      </c>
      <c r="K420" s="22">
        <v>2094.9899999999998</v>
      </c>
      <c r="L420" s="22">
        <v>12717.91</v>
      </c>
      <c r="M420" s="22">
        <v>6388.31</v>
      </c>
    </row>
    <row r="421" spans="1:13" x14ac:dyDescent="0.2">
      <c r="A421" s="20">
        <v>116557103</v>
      </c>
      <c r="B421" s="20" t="s">
        <v>422</v>
      </c>
      <c r="C421" s="20" t="s">
        <v>29</v>
      </c>
      <c r="D421" s="21">
        <v>2766.1179999999999</v>
      </c>
      <c r="E421" s="21">
        <v>3214.9250000000002</v>
      </c>
      <c r="F421" s="22">
        <v>7384.3</v>
      </c>
      <c r="G421" s="22">
        <v>3676.43</v>
      </c>
      <c r="H421" s="22">
        <v>225.4</v>
      </c>
      <c r="I421" s="22">
        <v>11286.13</v>
      </c>
      <c r="J421" s="22">
        <v>146.66999999999999</v>
      </c>
      <c r="K421" s="22">
        <v>1219.1099999999999</v>
      </c>
      <c r="L421" s="22">
        <v>12651.91</v>
      </c>
      <c r="M421" s="22">
        <v>7288.07</v>
      </c>
    </row>
    <row r="422" spans="1:13" x14ac:dyDescent="0.2">
      <c r="A422" s="20">
        <v>108561003</v>
      </c>
      <c r="B422" s="20" t="s">
        <v>553</v>
      </c>
      <c r="C422" s="20" t="s">
        <v>520</v>
      </c>
      <c r="D422" s="21">
        <v>878.67600000000004</v>
      </c>
      <c r="E422" s="21">
        <v>1056.443</v>
      </c>
      <c r="F422" s="22">
        <v>6575.67</v>
      </c>
      <c r="G422" s="22">
        <v>3676.24</v>
      </c>
      <c r="H422" s="22">
        <v>351.91</v>
      </c>
      <c r="I422" s="22">
        <v>10603.82</v>
      </c>
      <c r="J422" s="22">
        <v>0</v>
      </c>
      <c r="K422" s="22">
        <v>1053.55</v>
      </c>
      <c r="L422" s="22">
        <v>11657.36</v>
      </c>
      <c r="M422" s="22">
        <v>6410.85</v>
      </c>
    </row>
    <row r="423" spans="1:13" x14ac:dyDescent="0.2">
      <c r="A423" s="20">
        <v>108561803</v>
      </c>
      <c r="B423" s="20" t="s">
        <v>554</v>
      </c>
      <c r="C423" s="20" t="s">
        <v>520</v>
      </c>
      <c r="D423" s="21">
        <v>999.048</v>
      </c>
      <c r="E423" s="21">
        <v>1167.7650000000001</v>
      </c>
      <c r="F423" s="22">
        <v>6935.01</v>
      </c>
      <c r="G423" s="22">
        <v>3854.86</v>
      </c>
      <c r="H423" s="22">
        <v>373.85</v>
      </c>
      <c r="I423" s="22">
        <v>11163.71</v>
      </c>
      <c r="J423" s="22">
        <v>0</v>
      </c>
      <c r="K423" s="22">
        <v>1100.1300000000001</v>
      </c>
      <c r="L423" s="22">
        <v>12263.85</v>
      </c>
      <c r="M423" s="22">
        <v>7180.73</v>
      </c>
    </row>
    <row r="424" spans="1:13" x14ac:dyDescent="0.2">
      <c r="A424" s="20">
        <v>108565203</v>
      </c>
      <c r="B424" s="20" t="s">
        <v>284</v>
      </c>
      <c r="C424" s="20" t="s">
        <v>520</v>
      </c>
      <c r="D424" s="21">
        <v>939.81700000000001</v>
      </c>
      <c r="E424" s="21">
        <v>1102.2650000000001</v>
      </c>
      <c r="F424" s="22">
        <v>7492.45</v>
      </c>
      <c r="G424" s="22">
        <v>4252.09</v>
      </c>
      <c r="H424" s="22">
        <v>392.38</v>
      </c>
      <c r="I424" s="22">
        <v>12136.92</v>
      </c>
      <c r="J424" s="22">
        <v>35.049999999999997</v>
      </c>
      <c r="K424" s="22">
        <v>891.15</v>
      </c>
      <c r="L424" s="22">
        <v>13063.12</v>
      </c>
      <c r="M424" s="22">
        <v>7544.58</v>
      </c>
    </row>
    <row r="425" spans="1:13" x14ac:dyDescent="0.2">
      <c r="A425" s="20">
        <v>108565503</v>
      </c>
      <c r="B425" s="20" t="s">
        <v>285</v>
      </c>
      <c r="C425" s="20" t="s">
        <v>520</v>
      </c>
      <c r="D425" s="21">
        <v>1248.05</v>
      </c>
      <c r="E425" s="21">
        <v>1469.4280000000001</v>
      </c>
      <c r="F425" s="22">
        <v>7193.95</v>
      </c>
      <c r="G425" s="22">
        <v>4454.3900000000003</v>
      </c>
      <c r="H425" s="22">
        <v>273.42</v>
      </c>
      <c r="I425" s="22">
        <v>11921.75</v>
      </c>
      <c r="J425" s="22">
        <v>0</v>
      </c>
      <c r="K425" s="22">
        <v>1953.34</v>
      </c>
      <c r="L425" s="22">
        <v>13875.09</v>
      </c>
      <c r="M425" s="22">
        <v>7027.17</v>
      </c>
    </row>
    <row r="426" spans="1:13" x14ac:dyDescent="0.2">
      <c r="A426" s="20">
        <v>108566303</v>
      </c>
      <c r="B426" s="20" t="s">
        <v>286</v>
      </c>
      <c r="C426" s="20" t="s">
        <v>520</v>
      </c>
      <c r="D426" s="21">
        <v>809.60400000000004</v>
      </c>
      <c r="E426" s="21">
        <v>952.13900000000001</v>
      </c>
      <c r="F426" s="22">
        <v>7616.62</v>
      </c>
      <c r="G426" s="22">
        <v>3802</v>
      </c>
      <c r="H426" s="22">
        <v>270.22000000000003</v>
      </c>
      <c r="I426" s="22">
        <v>11688.84</v>
      </c>
      <c r="J426" s="22">
        <v>360.13</v>
      </c>
      <c r="K426" s="22">
        <v>1158.5</v>
      </c>
      <c r="L426" s="22">
        <v>13207.47</v>
      </c>
      <c r="M426" s="22">
        <v>7805.98</v>
      </c>
    </row>
    <row r="427" spans="1:13" x14ac:dyDescent="0.2">
      <c r="A427" s="20">
        <v>108567004</v>
      </c>
      <c r="B427" s="20" t="s">
        <v>287</v>
      </c>
      <c r="C427" s="20" t="s">
        <v>520</v>
      </c>
      <c r="D427" s="21">
        <v>277.947</v>
      </c>
      <c r="E427" s="21">
        <v>326.16199999999998</v>
      </c>
      <c r="F427" s="22">
        <v>8481.64</v>
      </c>
      <c r="G427" s="22">
        <v>6123.59</v>
      </c>
      <c r="H427" s="22">
        <v>348.68</v>
      </c>
      <c r="I427" s="22">
        <v>14953.91</v>
      </c>
      <c r="J427" s="22">
        <v>0</v>
      </c>
      <c r="K427" s="22">
        <v>455.32</v>
      </c>
      <c r="L427" s="22">
        <v>15409.23</v>
      </c>
      <c r="M427" s="22">
        <v>8769.9699999999993</v>
      </c>
    </row>
    <row r="428" spans="1:13" x14ac:dyDescent="0.2">
      <c r="A428" s="20">
        <v>108567204</v>
      </c>
      <c r="B428" s="20" t="s">
        <v>288</v>
      </c>
      <c r="C428" s="20" t="s">
        <v>520</v>
      </c>
      <c r="D428" s="21">
        <v>546.93600000000004</v>
      </c>
      <c r="E428" s="21">
        <v>651.39300000000003</v>
      </c>
      <c r="F428" s="22">
        <v>8228</v>
      </c>
      <c r="G428" s="22">
        <v>4292.16</v>
      </c>
      <c r="H428" s="22">
        <v>423.84</v>
      </c>
      <c r="I428" s="22">
        <v>12944</v>
      </c>
      <c r="J428" s="22">
        <v>15.72</v>
      </c>
      <c r="K428" s="22">
        <v>1873.05</v>
      </c>
      <c r="L428" s="22">
        <v>14832.78</v>
      </c>
      <c r="M428" s="22">
        <v>8124.8</v>
      </c>
    </row>
    <row r="429" spans="1:13" x14ac:dyDescent="0.2">
      <c r="A429" s="20">
        <v>108567404</v>
      </c>
      <c r="B429" s="20" t="s">
        <v>555</v>
      </c>
      <c r="C429" s="20" t="s">
        <v>520</v>
      </c>
      <c r="D429" s="21">
        <v>423.98200000000003</v>
      </c>
      <c r="E429" s="21">
        <v>486.37700000000001</v>
      </c>
      <c r="F429" s="22">
        <v>7412.02</v>
      </c>
      <c r="G429" s="22">
        <v>4926.08</v>
      </c>
      <c r="H429" s="22">
        <v>226.23</v>
      </c>
      <c r="I429" s="22">
        <v>12564.33</v>
      </c>
      <c r="J429" s="22">
        <v>0</v>
      </c>
      <c r="K429" s="22">
        <v>1907.67</v>
      </c>
      <c r="L429" s="22">
        <v>14472</v>
      </c>
      <c r="M429" s="22">
        <v>8573.2900000000009</v>
      </c>
    </row>
    <row r="430" spans="1:13" x14ac:dyDescent="0.2">
      <c r="A430" s="20">
        <v>108567703</v>
      </c>
      <c r="B430" s="20" t="s">
        <v>289</v>
      </c>
      <c r="C430" s="20" t="s">
        <v>520</v>
      </c>
      <c r="D430" s="21">
        <v>2365.9630000000002</v>
      </c>
      <c r="E430" s="21">
        <v>2819.9839999999999</v>
      </c>
      <c r="F430" s="22">
        <v>7594.52</v>
      </c>
      <c r="G430" s="22">
        <v>3731.17</v>
      </c>
      <c r="H430" s="22">
        <v>462.63</v>
      </c>
      <c r="I430" s="22">
        <v>11788.32</v>
      </c>
      <c r="J430" s="22">
        <v>0</v>
      </c>
      <c r="K430" s="22">
        <v>1611.94</v>
      </c>
      <c r="L430" s="22">
        <v>13400.26</v>
      </c>
      <c r="M430" s="22">
        <v>7396.23</v>
      </c>
    </row>
    <row r="431" spans="1:13" x14ac:dyDescent="0.2">
      <c r="A431" s="20">
        <v>108568404</v>
      </c>
      <c r="B431" s="20" t="s">
        <v>556</v>
      </c>
      <c r="C431" s="20" t="s">
        <v>520</v>
      </c>
      <c r="D431" s="21">
        <v>420.49</v>
      </c>
      <c r="E431" s="21">
        <v>496.13400000000001</v>
      </c>
      <c r="F431" s="22">
        <v>7071.09</v>
      </c>
      <c r="G431" s="22">
        <v>4624.54</v>
      </c>
      <c r="H431" s="22">
        <v>194.5</v>
      </c>
      <c r="I431" s="22">
        <v>11890.13</v>
      </c>
      <c r="J431" s="22">
        <v>21.18</v>
      </c>
      <c r="K431" s="22">
        <v>719.07</v>
      </c>
      <c r="L431" s="22">
        <v>12630.38</v>
      </c>
      <c r="M431" s="22">
        <v>6357.82</v>
      </c>
    </row>
    <row r="432" spans="1:13" x14ac:dyDescent="0.2">
      <c r="A432" s="20">
        <v>108569103</v>
      </c>
      <c r="B432" s="20" t="s">
        <v>290</v>
      </c>
      <c r="C432" s="20" t="s">
        <v>520</v>
      </c>
      <c r="D432" s="21">
        <v>1272.2809999999999</v>
      </c>
      <c r="E432" s="21">
        <v>1475.4839999999999</v>
      </c>
      <c r="F432" s="22">
        <v>6795.49</v>
      </c>
      <c r="G432" s="22">
        <v>3119.9</v>
      </c>
      <c r="H432" s="22">
        <v>300.02</v>
      </c>
      <c r="I432" s="22">
        <v>10215.42</v>
      </c>
      <c r="J432" s="22">
        <v>0</v>
      </c>
      <c r="K432" s="22">
        <v>1128.05</v>
      </c>
      <c r="L432" s="22">
        <v>11343.47</v>
      </c>
      <c r="M432" s="22">
        <v>6483.88</v>
      </c>
    </row>
    <row r="433" spans="1:13" x14ac:dyDescent="0.2">
      <c r="A433" s="20">
        <v>117576303</v>
      </c>
      <c r="B433" s="20" t="s">
        <v>439</v>
      </c>
      <c r="C433" s="20" t="s">
        <v>33</v>
      </c>
      <c r="D433" s="21">
        <v>673.56500000000005</v>
      </c>
      <c r="E433" s="21">
        <v>788.18899999999996</v>
      </c>
      <c r="F433" s="22">
        <v>10994.31</v>
      </c>
      <c r="G433" s="22">
        <v>6173.95</v>
      </c>
      <c r="H433" s="22">
        <v>408.35</v>
      </c>
      <c r="I433" s="22">
        <v>17576.61</v>
      </c>
      <c r="J433" s="22">
        <v>0</v>
      </c>
      <c r="K433" s="22">
        <v>700.56</v>
      </c>
      <c r="L433" s="22">
        <v>18277.169999999998</v>
      </c>
      <c r="M433" s="22">
        <v>11759.36</v>
      </c>
    </row>
    <row r="434" spans="1:13" x14ac:dyDescent="0.2">
      <c r="A434" s="20">
        <v>119581003</v>
      </c>
      <c r="B434" s="20" t="s">
        <v>464</v>
      </c>
      <c r="C434" s="20" t="s">
        <v>38</v>
      </c>
      <c r="D434" s="21">
        <v>1039.4829999999999</v>
      </c>
      <c r="E434" s="21">
        <v>1183.742</v>
      </c>
      <c r="F434" s="22">
        <v>8320.7199999999993</v>
      </c>
      <c r="G434" s="22">
        <v>4628.47</v>
      </c>
      <c r="H434" s="22">
        <v>287.92</v>
      </c>
      <c r="I434" s="22">
        <v>13237.11</v>
      </c>
      <c r="J434" s="22">
        <v>0</v>
      </c>
      <c r="K434" s="22">
        <v>1548.94</v>
      </c>
      <c r="L434" s="22">
        <v>14786.05</v>
      </c>
      <c r="M434" s="22">
        <v>8266.01</v>
      </c>
    </row>
    <row r="435" spans="1:13" x14ac:dyDescent="0.2">
      <c r="A435" s="20">
        <v>119582503</v>
      </c>
      <c r="B435" s="20" t="s">
        <v>465</v>
      </c>
      <c r="C435" s="20" t="s">
        <v>38</v>
      </c>
      <c r="D435" s="21">
        <v>1272.107</v>
      </c>
      <c r="E435" s="21">
        <v>1487.328</v>
      </c>
      <c r="F435" s="22">
        <v>8932.44</v>
      </c>
      <c r="G435" s="22">
        <v>4203.34</v>
      </c>
      <c r="H435" s="22">
        <v>408.99</v>
      </c>
      <c r="I435" s="22">
        <v>13544.77</v>
      </c>
      <c r="J435" s="22">
        <v>0</v>
      </c>
      <c r="K435" s="22">
        <v>443.98</v>
      </c>
      <c r="L435" s="22">
        <v>13988.75</v>
      </c>
      <c r="M435" s="22">
        <v>8210.35</v>
      </c>
    </row>
    <row r="436" spans="1:13" x14ac:dyDescent="0.2">
      <c r="A436" s="20">
        <v>119583003</v>
      </c>
      <c r="B436" s="20" t="s">
        <v>466</v>
      </c>
      <c r="C436" s="20" t="s">
        <v>38</v>
      </c>
      <c r="D436" s="21">
        <v>783.53700000000003</v>
      </c>
      <c r="E436" s="21">
        <v>918.73599999999999</v>
      </c>
      <c r="F436" s="22">
        <v>9420.85</v>
      </c>
      <c r="G436" s="22">
        <v>4722.8</v>
      </c>
      <c r="H436" s="22">
        <v>277.44</v>
      </c>
      <c r="I436" s="22">
        <v>14421.09</v>
      </c>
      <c r="J436" s="22">
        <v>0</v>
      </c>
      <c r="K436" s="22">
        <v>5054.33</v>
      </c>
      <c r="L436" s="22">
        <v>19475.419999999998</v>
      </c>
      <c r="M436" s="22">
        <v>9146.82</v>
      </c>
    </row>
    <row r="437" spans="1:13" x14ac:dyDescent="0.2">
      <c r="A437" s="20">
        <v>119584503</v>
      </c>
      <c r="B437" s="20" t="s">
        <v>467</v>
      </c>
      <c r="C437" s="20" t="s">
        <v>38</v>
      </c>
      <c r="D437" s="21">
        <v>1619.88</v>
      </c>
      <c r="E437" s="21">
        <v>1924.164</v>
      </c>
      <c r="F437" s="22">
        <v>8501.18</v>
      </c>
      <c r="G437" s="22">
        <v>5026.51</v>
      </c>
      <c r="H437" s="22">
        <v>300.73</v>
      </c>
      <c r="I437" s="22">
        <v>13828.42</v>
      </c>
      <c r="J437" s="22">
        <v>40.94</v>
      </c>
      <c r="K437" s="22">
        <v>489.53</v>
      </c>
      <c r="L437" s="22">
        <v>14358.89</v>
      </c>
      <c r="M437" s="22">
        <v>8479.33</v>
      </c>
    </row>
    <row r="438" spans="1:13" x14ac:dyDescent="0.2">
      <c r="A438" s="20">
        <v>119584603</v>
      </c>
      <c r="B438" s="20" t="s">
        <v>468</v>
      </c>
      <c r="C438" s="20" t="s">
        <v>38</v>
      </c>
      <c r="D438" s="21">
        <v>1158.1110000000001</v>
      </c>
      <c r="E438" s="21">
        <v>1364.152</v>
      </c>
      <c r="F438" s="22">
        <v>8770.64</v>
      </c>
      <c r="G438" s="22">
        <v>4232.66</v>
      </c>
      <c r="H438" s="22">
        <v>226.62</v>
      </c>
      <c r="I438" s="22">
        <v>13229.93</v>
      </c>
      <c r="J438" s="22">
        <v>0</v>
      </c>
      <c r="K438" s="22">
        <v>630.14</v>
      </c>
      <c r="L438" s="22">
        <v>13860.07</v>
      </c>
      <c r="M438" s="22">
        <v>8286.1200000000008</v>
      </c>
    </row>
    <row r="439" spans="1:13" x14ac:dyDescent="0.2">
      <c r="A439" s="20">
        <v>119586503</v>
      </c>
      <c r="B439" s="20" t="s">
        <v>566</v>
      </c>
      <c r="C439" s="20" t="s">
        <v>38</v>
      </c>
      <c r="D439" s="21">
        <v>866.62699999999995</v>
      </c>
      <c r="E439" s="21">
        <v>969.80200000000002</v>
      </c>
      <c r="F439" s="22">
        <v>9699.0300000000007</v>
      </c>
      <c r="G439" s="22">
        <v>4537.2</v>
      </c>
      <c r="H439" s="22">
        <v>337.58</v>
      </c>
      <c r="I439" s="22">
        <v>14573.81</v>
      </c>
      <c r="J439" s="22">
        <v>0</v>
      </c>
      <c r="K439" s="22">
        <v>557.41999999999996</v>
      </c>
      <c r="L439" s="22">
        <v>15131.23</v>
      </c>
      <c r="M439" s="22">
        <v>9382.18</v>
      </c>
    </row>
    <row r="440" spans="1:13" x14ac:dyDescent="0.2">
      <c r="A440" s="20">
        <v>117596003</v>
      </c>
      <c r="B440" s="20" t="s">
        <v>440</v>
      </c>
      <c r="C440" s="20" t="s">
        <v>34</v>
      </c>
      <c r="D440" s="21">
        <v>2107.239</v>
      </c>
      <c r="E440" s="21">
        <v>2464.7240000000002</v>
      </c>
      <c r="F440" s="22">
        <v>8176.31</v>
      </c>
      <c r="G440" s="22">
        <v>3947.11</v>
      </c>
      <c r="H440" s="22">
        <v>291.66000000000003</v>
      </c>
      <c r="I440" s="22">
        <v>12415.08</v>
      </c>
      <c r="J440" s="22">
        <v>51.99</v>
      </c>
      <c r="K440" s="22">
        <v>1525.91</v>
      </c>
      <c r="L440" s="22">
        <v>13992.98</v>
      </c>
      <c r="M440" s="22">
        <v>7670.73</v>
      </c>
    </row>
    <row r="441" spans="1:13" x14ac:dyDescent="0.2">
      <c r="A441" s="20">
        <v>117597003</v>
      </c>
      <c r="B441" s="20" t="s">
        <v>441</v>
      </c>
      <c r="C441" s="20" t="s">
        <v>34</v>
      </c>
      <c r="D441" s="21">
        <v>1983.165</v>
      </c>
      <c r="E441" s="21">
        <v>2318.0680000000002</v>
      </c>
      <c r="F441" s="22">
        <v>7950.89</v>
      </c>
      <c r="G441" s="22">
        <v>3428.39</v>
      </c>
      <c r="H441" s="22">
        <v>344.92</v>
      </c>
      <c r="I441" s="22">
        <v>11724.2</v>
      </c>
      <c r="J441" s="22">
        <v>11.94</v>
      </c>
      <c r="K441" s="22">
        <v>1602.27</v>
      </c>
      <c r="L441" s="22">
        <v>13338.41</v>
      </c>
      <c r="M441" s="22">
        <v>7596.5</v>
      </c>
    </row>
    <row r="442" spans="1:13" x14ac:dyDescent="0.2">
      <c r="A442" s="20">
        <v>117598503</v>
      </c>
      <c r="B442" s="20" t="s">
        <v>442</v>
      </c>
      <c r="C442" s="20" t="s">
        <v>34</v>
      </c>
      <c r="D442" s="21">
        <v>1544.1279999999999</v>
      </c>
      <c r="E442" s="21">
        <v>1807.4570000000001</v>
      </c>
      <c r="F442" s="22">
        <v>7803.29</v>
      </c>
      <c r="G442" s="22">
        <v>4281.25</v>
      </c>
      <c r="H442" s="22">
        <v>258.79000000000002</v>
      </c>
      <c r="I442" s="22">
        <v>12343.32</v>
      </c>
      <c r="J442" s="22">
        <v>57.22</v>
      </c>
      <c r="K442" s="22">
        <v>2600.63</v>
      </c>
      <c r="L442" s="22">
        <v>15001.18</v>
      </c>
      <c r="M442" s="22">
        <v>7844.87</v>
      </c>
    </row>
    <row r="443" spans="1:13" x14ac:dyDescent="0.2">
      <c r="A443" s="20">
        <v>116604003</v>
      </c>
      <c r="B443" s="20" t="s">
        <v>423</v>
      </c>
      <c r="C443" s="20" t="s">
        <v>30</v>
      </c>
      <c r="D443" s="21">
        <v>1914.2829999999999</v>
      </c>
      <c r="E443" s="21">
        <v>2240.2530000000002</v>
      </c>
      <c r="F443" s="22">
        <v>8354.18</v>
      </c>
      <c r="G443" s="22">
        <v>4083.49</v>
      </c>
      <c r="H443" s="22">
        <v>370.01</v>
      </c>
      <c r="I443" s="22">
        <v>12807.67</v>
      </c>
      <c r="J443" s="22">
        <v>0</v>
      </c>
      <c r="K443" s="22">
        <v>1412.95</v>
      </c>
      <c r="L443" s="22">
        <v>14220.62</v>
      </c>
      <c r="M443" s="22">
        <v>8726.49</v>
      </c>
    </row>
    <row r="444" spans="1:13" x14ac:dyDescent="0.2">
      <c r="A444" s="20">
        <v>116605003</v>
      </c>
      <c r="B444" s="20" t="s">
        <v>424</v>
      </c>
      <c r="C444" s="20" t="s">
        <v>30</v>
      </c>
      <c r="D444" s="21">
        <v>2233.9989999999998</v>
      </c>
      <c r="E444" s="21">
        <v>2607.683</v>
      </c>
      <c r="F444" s="22">
        <v>7010.87</v>
      </c>
      <c r="G444" s="22">
        <v>3277.91</v>
      </c>
      <c r="H444" s="22">
        <v>199.32</v>
      </c>
      <c r="I444" s="22">
        <v>10488.11</v>
      </c>
      <c r="J444" s="22">
        <v>0</v>
      </c>
      <c r="K444" s="22">
        <v>1013.67</v>
      </c>
      <c r="L444" s="22">
        <v>11501.78</v>
      </c>
      <c r="M444" s="22">
        <v>6704.12</v>
      </c>
    </row>
    <row r="445" spans="1:13" x14ac:dyDescent="0.2">
      <c r="A445" s="20">
        <v>106611303</v>
      </c>
      <c r="B445" s="20" t="s">
        <v>241</v>
      </c>
      <c r="C445" s="20" t="s">
        <v>515</v>
      </c>
      <c r="D445" s="21">
        <v>1170.357</v>
      </c>
      <c r="E445" s="21">
        <v>1370.3689999999999</v>
      </c>
      <c r="F445" s="22">
        <v>9192.25</v>
      </c>
      <c r="G445" s="22">
        <v>4573.97</v>
      </c>
      <c r="H445" s="22">
        <v>296.05</v>
      </c>
      <c r="I445" s="22">
        <v>14062.26</v>
      </c>
      <c r="J445" s="22">
        <v>2.42</v>
      </c>
      <c r="K445" s="22">
        <v>581.12</v>
      </c>
      <c r="L445" s="22">
        <v>14645.81</v>
      </c>
      <c r="M445" s="22">
        <v>8971.91</v>
      </c>
    </row>
    <row r="446" spans="1:13" x14ac:dyDescent="0.2">
      <c r="A446" s="20">
        <v>106612203</v>
      </c>
      <c r="B446" s="20" t="s">
        <v>242</v>
      </c>
      <c r="C446" s="20" t="s">
        <v>515</v>
      </c>
      <c r="D446" s="21">
        <v>2033.2750000000001</v>
      </c>
      <c r="E446" s="21">
        <v>2377.0450000000001</v>
      </c>
      <c r="F446" s="22">
        <v>8749.4699999999993</v>
      </c>
      <c r="G446" s="22">
        <v>4498.05</v>
      </c>
      <c r="H446" s="22">
        <v>238.33</v>
      </c>
      <c r="I446" s="22">
        <v>13485.86</v>
      </c>
      <c r="J446" s="22">
        <v>0</v>
      </c>
      <c r="K446" s="22">
        <v>742.43</v>
      </c>
      <c r="L446" s="22">
        <v>14228.28</v>
      </c>
      <c r="M446" s="22">
        <v>7629.59</v>
      </c>
    </row>
    <row r="447" spans="1:13" x14ac:dyDescent="0.2">
      <c r="A447" s="20">
        <v>106616203</v>
      </c>
      <c r="B447" s="20" t="s">
        <v>243</v>
      </c>
      <c r="C447" s="20" t="s">
        <v>515</v>
      </c>
      <c r="D447" s="21">
        <v>2220.3809999999999</v>
      </c>
      <c r="E447" s="21">
        <v>2606.7370000000001</v>
      </c>
      <c r="F447" s="22">
        <v>7199.2</v>
      </c>
      <c r="G447" s="22">
        <v>4187.24</v>
      </c>
      <c r="H447" s="22">
        <v>299.18</v>
      </c>
      <c r="I447" s="22">
        <v>11685.62</v>
      </c>
      <c r="J447" s="22">
        <v>0</v>
      </c>
      <c r="K447" s="22">
        <v>917.29</v>
      </c>
      <c r="L447" s="22">
        <v>12602.91</v>
      </c>
      <c r="M447" s="22">
        <v>7043.65</v>
      </c>
    </row>
    <row r="448" spans="1:13" x14ac:dyDescent="0.2">
      <c r="A448" s="20">
        <v>106617203</v>
      </c>
      <c r="B448" s="20" t="s">
        <v>244</v>
      </c>
      <c r="C448" s="20" t="s">
        <v>515</v>
      </c>
      <c r="D448" s="21">
        <v>2092.9290000000001</v>
      </c>
      <c r="E448" s="21">
        <v>2349.3649999999998</v>
      </c>
      <c r="F448" s="22">
        <v>7429.61</v>
      </c>
      <c r="G448" s="22">
        <v>4214.32</v>
      </c>
      <c r="H448" s="22">
        <v>414.6</v>
      </c>
      <c r="I448" s="22">
        <v>12058.52</v>
      </c>
      <c r="J448" s="22">
        <v>0</v>
      </c>
      <c r="K448" s="22">
        <v>1080.78</v>
      </c>
      <c r="L448" s="22">
        <v>13139.3</v>
      </c>
      <c r="M448" s="22">
        <v>7652.45</v>
      </c>
    </row>
    <row r="449" spans="1:13" x14ac:dyDescent="0.2">
      <c r="A449" s="20">
        <v>106618603</v>
      </c>
      <c r="B449" s="20" t="s">
        <v>245</v>
      </c>
      <c r="C449" s="20" t="s">
        <v>515</v>
      </c>
      <c r="D449" s="21">
        <v>982.20799999999997</v>
      </c>
      <c r="E449" s="21">
        <v>1142.4970000000001</v>
      </c>
      <c r="F449" s="22">
        <v>7311.5</v>
      </c>
      <c r="G449" s="22">
        <v>4014.71</v>
      </c>
      <c r="H449" s="22">
        <v>229.46</v>
      </c>
      <c r="I449" s="22">
        <v>11555.67</v>
      </c>
      <c r="J449" s="22">
        <v>0</v>
      </c>
      <c r="K449" s="22">
        <v>1151.42</v>
      </c>
      <c r="L449" s="22">
        <v>12707.09</v>
      </c>
      <c r="M449" s="22">
        <v>7388.61</v>
      </c>
    </row>
    <row r="450" spans="1:13" x14ac:dyDescent="0.2">
      <c r="A450" s="20">
        <v>105628302</v>
      </c>
      <c r="B450" s="20" t="s">
        <v>230</v>
      </c>
      <c r="C450" s="20" t="s">
        <v>510</v>
      </c>
      <c r="D450" s="21">
        <v>4948.232</v>
      </c>
      <c r="E450" s="21">
        <v>5826.9570000000003</v>
      </c>
      <c r="F450" s="22">
        <v>7707.34</v>
      </c>
      <c r="G450" s="22">
        <v>4005.79</v>
      </c>
      <c r="H450" s="22">
        <v>179.9</v>
      </c>
      <c r="I450" s="22">
        <v>11893.03</v>
      </c>
      <c r="J450" s="22">
        <v>0</v>
      </c>
      <c r="K450" s="22">
        <v>830.19</v>
      </c>
      <c r="L450" s="22">
        <v>12723.22</v>
      </c>
      <c r="M450" s="22">
        <v>6850.67</v>
      </c>
    </row>
    <row r="451" spans="1:13" x14ac:dyDescent="0.2">
      <c r="A451" s="20">
        <v>101630504</v>
      </c>
      <c r="B451" s="20" t="s">
        <v>131</v>
      </c>
      <c r="C451" s="20" t="s">
        <v>503</v>
      </c>
      <c r="D451" s="21">
        <v>616.11500000000001</v>
      </c>
      <c r="E451" s="21">
        <v>727.17899999999997</v>
      </c>
      <c r="F451" s="22">
        <v>8482.5</v>
      </c>
      <c r="G451" s="22">
        <v>4760.59</v>
      </c>
      <c r="H451" s="22">
        <v>532.24</v>
      </c>
      <c r="I451" s="22">
        <v>13775.32</v>
      </c>
      <c r="J451" s="22">
        <v>0</v>
      </c>
      <c r="K451" s="22">
        <v>1117.9100000000001</v>
      </c>
      <c r="L451" s="22">
        <v>14893.23</v>
      </c>
      <c r="M451" s="22">
        <v>8765.23</v>
      </c>
    </row>
    <row r="452" spans="1:13" x14ac:dyDescent="0.2">
      <c r="A452" s="20">
        <v>101630903</v>
      </c>
      <c r="B452" s="20" t="s">
        <v>132</v>
      </c>
      <c r="C452" s="20" t="s">
        <v>503</v>
      </c>
      <c r="D452" s="21">
        <v>1221.4749999999999</v>
      </c>
      <c r="E452" s="21">
        <v>1437.202</v>
      </c>
      <c r="F452" s="22">
        <v>6995.96</v>
      </c>
      <c r="G452" s="22">
        <v>3799.51</v>
      </c>
      <c r="H452" s="22">
        <v>326.08999999999997</v>
      </c>
      <c r="I452" s="22">
        <v>11121.56</v>
      </c>
      <c r="J452" s="22">
        <v>161.74</v>
      </c>
      <c r="K452" s="22">
        <v>1513.77</v>
      </c>
      <c r="L452" s="22">
        <v>12797.07</v>
      </c>
      <c r="M452" s="22">
        <v>7171.92</v>
      </c>
    </row>
    <row r="453" spans="1:13" x14ac:dyDescent="0.2">
      <c r="A453" s="20">
        <v>101631003</v>
      </c>
      <c r="B453" s="20" t="s">
        <v>133</v>
      </c>
      <c r="C453" s="20" t="s">
        <v>503</v>
      </c>
      <c r="D453" s="21">
        <v>1290.761</v>
      </c>
      <c r="E453" s="21">
        <v>1509.8009999999999</v>
      </c>
      <c r="F453" s="22">
        <v>7378.1</v>
      </c>
      <c r="G453" s="22">
        <v>5228.82</v>
      </c>
      <c r="H453" s="22">
        <v>258.99</v>
      </c>
      <c r="I453" s="22">
        <v>12865.9</v>
      </c>
      <c r="J453" s="22">
        <v>7.57</v>
      </c>
      <c r="K453" s="22">
        <v>241.62</v>
      </c>
      <c r="L453" s="22">
        <v>13115.09</v>
      </c>
      <c r="M453" s="22">
        <v>7269.86</v>
      </c>
    </row>
    <row r="454" spans="1:13" x14ac:dyDescent="0.2">
      <c r="A454" s="20">
        <v>101631203</v>
      </c>
      <c r="B454" s="20" t="s">
        <v>134</v>
      </c>
      <c r="C454" s="20" t="s">
        <v>503</v>
      </c>
      <c r="D454" s="21">
        <v>1375.683</v>
      </c>
      <c r="E454" s="21">
        <v>1631.4739999999999</v>
      </c>
      <c r="F454" s="22">
        <v>7479.81</v>
      </c>
      <c r="G454" s="22">
        <v>3656.79</v>
      </c>
      <c r="H454" s="22">
        <v>301.83999999999997</v>
      </c>
      <c r="I454" s="22">
        <v>11438.45</v>
      </c>
      <c r="J454" s="22">
        <v>45.64</v>
      </c>
      <c r="K454" s="22">
        <v>1627.78</v>
      </c>
      <c r="L454" s="22">
        <v>13111.87</v>
      </c>
      <c r="M454" s="22">
        <v>7018.49</v>
      </c>
    </row>
    <row r="455" spans="1:13" x14ac:dyDescent="0.2">
      <c r="A455" s="20">
        <v>101631503</v>
      </c>
      <c r="B455" s="20" t="s">
        <v>135</v>
      </c>
      <c r="C455" s="20" t="s">
        <v>503</v>
      </c>
      <c r="D455" s="21">
        <v>1001.56</v>
      </c>
      <c r="E455" s="21">
        <v>1187.732</v>
      </c>
      <c r="F455" s="22">
        <v>7367.44</v>
      </c>
      <c r="G455" s="22">
        <v>4019.26</v>
      </c>
      <c r="H455" s="22">
        <v>337.39</v>
      </c>
      <c r="I455" s="22">
        <v>11724.1</v>
      </c>
      <c r="J455" s="22">
        <v>0</v>
      </c>
      <c r="K455" s="22">
        <v>1603.78</v>
      </c>
      <c r="L455" s="22">
        <v>13327.88</v>
      </c>
      <c r="M455" s="22">
        <v>7410.2</v>
      </c>
    </row>
    <row r="456" spans="1:13" x14ac:dyDescent="0.2">
      <c r="A456" s="20">
        <v>101631703</v>
      </c>
      <c r="B456" s="20" t="s">
        <v>136</v>
      </c>
      <c r="C456" s="20" t="s">
        <v>503</v>
      </c>
      <c r="D456" s="21">
        <v>5068.5910000000003</v>
      </c>
      <c r="E456" s="21">
        <v>5765.3379999999997</v>
      </c>
      <c r="F456" s="22">
        <v>6439.55</v>
      </c>
      <c r="G456" s="22">
        <v>3663.91</v>
      </c>
      <c r="H456" s="22">
        <v>254.9</v>
      </c>
      <c r="I456" s="22">
        <v>10358.370000000001</v>
      </c>
      <c r="J456" s="22">
        <v>141.91</v>
      </c>
      <c r="K456" s="22">
        <v>2360.91</v>
      </c>
      <c r="L456" s="22">
        <v>12861.19</v>
      </c>
      <c r="M456" s="22">
        <v>7085.89</v>
      </c>
    </row>
    <row r="457" spans="1:13" x14ac:dyDescent="0.2">
      <c r="A457" s="20">
        <v>101631803</v>
      </c>
      <c r="B457" s="20" t="s">
        <v>137</v>
      </c>
      <c r="C457" s="20" t="s">
        <v>503</v>
      </c>
      <c r="D457" s="21">
        <v>1700.768</v>
      </c>
      <c r="E457" s="21">
        <v>1998.0730000000001</v>
      </c>
      <c r="F457" s="22">
        <v>7053.91</v>
      </c>
      <c r="G457" s="22">
        <v>3245.22</v>
      </c>
      <c r="H457" s="22">
        <v>204.69</v>
      </c>
      <c r="I457" s="22">
        <v>10503.82</v>
      </c>
      <c r="J457" s="22">
        <v>0</v>
      </c>
      <c r="K457" s="22">
        <v>1458.69</v>
      </c>
      <c r="L457" s="22">
        <v>11962.51</v>
      </c>
      <c r="M457" s="22">
        <v>6532.72</v>
      </c>
    </row>
    <row r="458" spans="1:13" x14ac:dyDescent="0.2">
      <c r="A458" s="20">
        <v>101631903</v>
      </c>
      <c r="B458" s="20" t="s">
        <v>138</v>
      </c>
      <c r="C458" s="20" t="s">
        <v>503</v>
      </c>
      <c r="D458" s="21">
        <v>1195.1600000000001</v>
      </c>
      <c r="E458" s="21">
        <v>1401.9649999999999</v>
      </c>
      <c r="F458" s="22">
        <v>6936.24</v>
      </c>
      <c r="G458" s="22">
        <v>4631.67</v>
      </c>
      <c r="H458" s="22">
        <v>474.29</v>
      </c>
      <c r="I458" s="22">
        <v>12042.2</v>
      </c>
      <c r="J458" s="22">
        <v>0</v>
      </c>
      <c r="K458" s="22">
        <v>1555.91</v>
      </c>
      <c r="L458" s="22">
        <v>13598.11</v>
      </c>
      <c r="M458" s="22">
        <v>8253.1</v>
      </c>
    </row>
    <row r="459" spans="1:13" x14ac:dyDescent="0.2">
      <c r="A459" s="20">
        <v>101632403</v>
      </c>
      <c r="B459" s="20" t="s">
        <v>139</v>
      </c>
      <c r="C459" s="20" t="s">
        <v>503</v>
      </c>
      <c r="D459" s="21">
        <v>1150.066</v>
      </c>
      <c r="E459" s="21">
        <v>1342.5820000000001</v>
      </c>
      <c r="F459" s="22">
        <v>7863.37</v>
      </c>
      <c r="G459" s="22">
        <v>4469.1499999999996</v>
      </c>
      <c r="H459" s="22">
        <v>345.52</v>
      </c>
      <c r="I459" s="22">
        <v>12678.04</v>
      </c>
      <c r="J459" s="22">
        <v>0</v>
      </c>
      <c r="K459" s="22">
        <v>1531.91</v>
      </c>
      <c r="L459" s="22">
        <v>14209.96</v>
      </c>
      <c r="M459" s="22">
        <v>7992.41</v>
      </c>
    </row>
    <row r="460" spans="1:13" x14ac:dyDescent="0.2">
      <c r="A460" s="20">
        <v>101633903</v>
      </c>
      <c r="B460" s="20" t="s">
        <v>140</v>
      </c>
      <c r="C460" s="20" t="s">
        <v>503</v>
      </c>
      <c r="D460" s="21">
        <v>1923.43</v>
      </c>
      <c r="E460" s="21">
        <v>2275.2779999999998</v>
      </c>
      <c r="F460" s="22">
        <v>8258.07</v>
      </c>
      <c r="G460" s="22">
        <v>5294.88</v>
      </c>
      <c r="H460" s="22">
        <v>416.65</v>
      </c>
      <c r="I460" s="22">
        <v>13969.6</v>
      </c>
      <c r="J460" s="22">
        <v>0</v>
      </c>
      <c r="K460" s="22">
        <v>1417.64</v>
      </c>
      <c r="L460" s="22">
        <v>15387.24</v>
      </c>
      <c r="M460" s="22">
        <v>8882.93</v>
      </c>
    </row>
    <row r="461" spans="1:13" x14ac:dyDescent="0.2">
      <c r="A461" s="20">
        <v>101636503</v>
      </c>
      <c r="B461" s="20" t="s">
        <v>141</v>
      </c>
      <c r="C461" s="20" t="s">
        <v>503</v>
      </c>
      <c r="D461" s="21">
        <v>4410.2659999999996</v>
      </c>
      <c r="E461" s="21">
        <v>5062.6080000000002</v>
      </c>
      <c r="F461" s="22">
        <v>6720.63</v>
      </c>
      <c r="G461" s="22">
        <v>3299.53</v>
      </c>
      <c r="H461" s="22">
        <v>265.29000000000002</v>
      </c>
      <c r="I461" s="22">
        <v>10285.450000000001</v>
      </c>
      <c r="J461" s="22">
        <v>0</v>
      </c>
      <c r="K461" s="22">
        <v>1014.31</v>
      </c>
      <c r="L461" s="22">
        <v>11299.75</v>
      </c>
      <c r="M461" s="22">
        <v>7375.31</v>
      </c>
    </row>
    <row r="462" spans="1:13" x14ac:dyDescent="0.2">
      <c r="A462" s="20">
        <v>101637002</v>
      </c>
      <c r="B462" s="20" t="s">
        <v>142</v>
      </c>
      <c r="C462" s="20" t="s">
        <v>503</v>
      </c>
      <c r="D462" s="21">
        <v>3089.1390000000001</v>
      </c>
      <c r="E462" s="21">
        <v>3645.6819999999998</v>
      </c>
      <c r="F462" s="22">
        <v>6694.01</v>
      </c>
      <c r="G462" s="22">
        <v>3861.52</v>
      </c>
      <c r="H462" s="22">
        <v>226.87</v>
      </c>
      <c r="I462" s="22">
        <v>10782.4</v>
      </c>
      <c r="J462" s="22">
        <v>0</v>
      </c>
      <c r="K462" s="22">
        <v>2170.09</v>
      </c>
      <c r="L462" s="22">
        <v>12952.49</v>
      </c>
      <c r="M462" s="22">
        <v>6817.24</v>
      </c>
    </row>
    <row r="463" spans="1:13" x14ac:dyDescent="0.2">
      <c r="A463" s="20">
        <v>101638003</v>
      </c>
      <c r="B463" s="20" t="s">
        <v>143</v>
      </c>
      <c r="C463" s="20" t="s">
        <v>503</v>
      </c>
      <c r="D463" s="21">
        <v>3436.248</v>
      </c>
      <c r="E463" s="21">
        <v>4036.31</v>
      </c>
      <c r="F463" s="22">
        <v>7929.23</v>
      </c>
      <c r="G463" s="22">
        <v>4178.28</v>
      </c>
      <c r="H463" s="22">
        <v>284.41000000000003</v>
      </c>
      <c r="I463" s="22">
        <v>12391.92</v>
      </c>
      <c r="J463" s="22">
        <v>0</v>
      </c>
      <c r="K463" s="22">
        <v>1784.02</v>
      </c>
      <c r="L463" s="22">
        <v>14175.94</v>
      </c>
      <c r="M463" s="22">
        <v>8227.8700000000008</v>
      </c>
    </row>
    <row r="464" spans="1:13" x14ac:dyDescent="0.2">
      <c r="A464" s="20">
        <v>101638803</v>
      </c>
      <c r="B464" s="20" t="s">
        <v>144</v>
      </c>
      <c r="C464" s="20" t="s">
        <v>503</v>
      </c>
      <c r="D464" s="21">
        <v>1601.779</v>
      </c>
      <c r="E464" s="21">
        <v>1862.125</v>
      </c>
      <c r="F464" s="22">
        <v>8164.5</v>
      </c>
      <c r="G464" s="22">
        <v>3988.74</v>
      </c>
      <c r="H464" s="22">
        <v>391.07</v>
      </c>
      <c r="I464" s="22">
        <v>12544.3</v>
      </c>
      <c r="J464" s="22">
        <v>0</v>
      </c>
      <c r="K464" s="22">
        <v>3089.5</v>
      </c>
      <c r="L464" s="22">
        <v>15633.8</v>
      </c>
      <c r="M464" s="22">
        <v>7368.6</v>
      </c>
    </row>
    <row r="465" spans="1:13" x14ac:dyDescent="0.2">
      <c r="A465" s="20">
        <v>119648703</v>
      </c>
      <c r="B465" s="20" t="s">
        <v>470</v>
      </c>
      <c r="C465" s="20" t="s">
        <v>39</v>
      </c>
      <c r="D465" s="21">
        <v>2902.16</v>
      </c>
      <c r="E465" s="21">
        <v>3429.3020000000001</v>
      </c>
      <c r="F465" s="22">
        <v>9111.59</v>
      </c>
      <c r="G465" s="22">
        <v>4599.8999999999996</v>
      </c>
      <c r="H465" s="22">
        <v>321.13</v>
      </c>
      <c r="I465" s="22">
        <v>14032.62</v>
      </c>
      <c r="J465" s="22">
        <v>0</v>
      </c>
      <c r="K465" s="22">
        <v>1421.5</v>
      </c>
      <c r="L465" s="22">
        <v>15454.12</v>
      </c>
      <c r="M465" s="22">
        <v>8709.0499999999993</v>
      </c>
    </row>
    <row r="466" spans="1:13" x14ac:dyDescent="0.2">
      <c r="A466" s="20">
        <v>119648903</v>
      </c>
      <c r="B466" s="20" t="s">
        <v>471</v>
      </c>
      <c r="C466" s="20" t="s">
        <v>39</v>
      </c>
      <c r="D466" s="21">
        <v>2258.1590000000001</v>
      </c>
      <c r="E466" s="21">
        <v>2602.261</v>
      </c>
      <c r="F466" s="22">
        <v>10069.129999999999</v>
      </c>
      <c r="G466" s="22">
        <v>5133.08</v>
      </c>
      <c r="H466" s="22">
        <v>405.05</v>
      </c>
      <c r="I466" s="22">
        <v>15607.27</v>
      </c>
      <c r="J466" s="22">
        <v>0</v>
      </c>
      <c r="K466" s="22">
        <v>1821.83</v>
      </c>
      <c r="L466" s="22">
        <v>17429.099999999999</v>
      </c>
      <c r="M466" s="22">
        <v>9381.6200000000008</v>
      </c>
    </row>
    <row r="467" spans="1:13" x14ac:dyDescent="0.2">
      <c r="A467" s="20">
        <v>107650603</v>
      </c>
      <c r="B467" s="20" t="s">
        <v>246</v>
      </c>
      <c r="C467" s="20" t="s">
        <v>516</v>
      </c>
      <c r="D467" s="21">
        <v>2698.1480000000001</v>
      </c>
      <c r="E467" s="21">
        <v>3176.3719999999998</v>
      </c>
      <c r="F467" s="22">
        <v>7611.45</v>
      </c>
      <c r="G467" s="22">
        <v>3506.89</v>
      </c>
      <c r="H467" s="22">
        <v>314.57</v>
      </c>
      <c r="I467" s="22">
        <v>11432.92</v>
      </c>
      <c r="J467" s="22">
        <v>11.28</v>
      </c>
      <c r="K467" s="22">
        <v>577.70000000000005</v>
      </c>
      <c r="L467" s="22">
        <v>12021.89</v>
      </c>
      <c r="M467" s="22">
        <v>7180.24</v>
      </c>
    </row>
    <row r="468" spans="1:13" x14ac:dyDescent="0.2">
      <c r="A468" s="20">
        <v>107650703</v>
      </c>
      <c r="B468" s="20" t="s">
        <v>247</v>
      </c>
      <c r="C468" s="20" t="s">
        <v>516</v>
      </c>
      <c r="D468" s="21">
        <v>1873.6569999999999</v>
      </c>
      <c r="E468" s="21">
        <v>2199.1320000000001</v>
      </c>
      <c r="F468" s="22">
        <v>7362.84</v>
      </c>
      <c r="G468" s="22">
        <v>4191.4799999999996</v>
      </c>
      <c r="H468" s="22">
        <v>242.78</v>
      </c>
      <c r="I468" s="22">
        <v>11797.1</v>
      </c>
      <c r="J468" s="22">
        <v>0</v>
      </c>
      <c r="K468" s="22">
        <v>1666.45</v>
      </c>
      <c r="L468" s="22">
        <v>13463.55</v>
      </c>
      <c r="M468" s="22">
        <v>7603.66</v>
      </c>
    </row>
    <row r="469" spans="1:13" x14ac:dyDescent="0.2">
      <c r="A469" s="20">
        <v>107651603</v>
      </c>
      <c r="B469" s="20" t="s">
        <v>248</v>
      </c>
      <c r="C469" s="20" t="s">
        <v>516</v>
      </c>
      <c r="D469" s="21">
        <v>2244.52</v>
      </c>
      <c r="E469" s="21">
        <v>2648.6179999999999</v>
      </c>
      <c r="F469" s="22">
        <v>7796.96</v>
      </c>
      <c r="G469" s="22">
        <v>4003.49</v>
      </c>
      <c r="H469" s="22">
        <v>295.45999999999998</v>
      </c>
      <c r="I469" s="22">
        <v>12095.9</v>
      </c>
      <c r="J469" s="22">
        <v>0</v>
      </c>
      <c r="K469" s="22">
        <v>1881.5</v>
      </c>
      <c r="L469" s="22">
        <v>13977.41</v>
      </c>
      <c r="M469" s="22">
        <v>7934.07</v>
      </c>
    </row>
    <row r="470" spans="1:13" x14ac:dyDescent="0.2">
      <c r="A470" s="20">
        <v>107652603</v>
      </c>
      <c r="B470" s="20" t="s">
        <v>249</v>
      </c>
      <c r="C470" s="20" t="s">
        <v>516</v>
      </c>
      <c r="D470" s="21">
        <v>3722.694</v>
      </c>
      <c r="E470" s="21">
        <v>4390.7039999999997</v>
      </c>
      <c r="F470" s="22">
        <v>7410.9</v>
      </c>
      <c r="G470" s="22">
        <v>3798.83</v>
      </c>
      <c r="H470" s="22">
        <v>295.74</v>
      </c>
      <c r="I470" s="22">
        <v>11505.47</v>
      </c>
      <c r="J470" s="22">
        <v>0</v>
      </c>
      <c r="K470" s="22">
        <v>1144.0899999999999</v>
      </c>
      <c r="L470" s="22">
        <v>12649.57</v>
      </c>
      <c r="M470" s="22">
        <v>7831.56</v>
      </c>
    </row>
    <row r="471" spans="1:13" x14ac:dyDescent="0.2">
      <c r="A471" s="20">
        <v>107653102</v>
      </c>
      <c r="B471" s="20" t="s">
        <v>250</v>
      </c>
      <c r="C471" s="20" t="s">
        <v>516</v>
      </c>
      <c r="D471" s="21">
        <v>4219.0709999999999</v>
      </c>
      <c r="E471" s="21">
        <v>4960.4719999999998</v>
      </c>
      <c r="F471" s="22">
        <v>6503.55</v>
      </c>
      <c r="G471" s="22">
        <v>3432.78</v>
      </c>
      <c r="H471" s="22">
        <v>232.15</v>
      </c>
      <c r="I471" s="22">
        <v>10168.48</v>
      </c>
      <c r="J471" s="22">
        <v>74.25</v>
      </c>
      <c r="K471" s="22">
        <v>1587.72</v>
      </c>
      <c r="L471" s="22">
        <v>11830.45</v>
      </c>
      <c r="M471" s="22">
        <v>6460.92</v>
      </c>
    </row>
    <row r="472" spans="1:13" x14ac:dyDescent="0.2">
      <c r="A472" s="20">
        <v>107653203</v>
      </c>
      <c r="B472" s="20" t="s">
        <v>251</v>
      </c>
      <c r="C472" s="20" t="s">
        <v>516</v>
      </c>
      <c r="D472" s="21">
        <v>3026.1689999999999</v>
      </c>
      <c r="E472" s="21">
        <v>3524.9659999999999</v>
      </c>
      <c r="F472" s="22">
        <v>7925.44</v>
      </c>
      <c r="G472" s="22">
        <v>3734.39</v>
      </c>
      <c r="H472" s="22">
        <v>291.75</v>
      </c>
      <c r="I472" s="22">
        <v>11951.58</v>
      </c>
      <c r="J472" s="22">
        <v>0</v>
      </c>
      <c r="K472" s="22">
        <v>1072.98</v>
      </c>
      <c r="L472" s="22">
        <v>13024.56</v>
      </c>
      <c r="M472" s="22">
        <v>7838.27</v>
      </c>
    </row>
    <row r="473" spans="1:13" x14ac:dyDescent="0.2">
      <c r="A473" s="20">
        <v>107653802</v>
      </c>
      <c r="B473" s="20" t="s">
        <v>252</v>
      </c>
      <c r="C473" s="20" t="s">
        <v>516</v>
      </c>
      <c r="D473" s="21">
        <v>6320.1109999999999</v>
      </c>
      <c r="E473" s="21">
        <v>7439.6540000000005</v>
      </c>
      <c r="F473" s="22">
        <v>7868.25</v>
      </c>
      <c r="G473" s="22">
        <v>3226.27</v>
      </c>
      <c r="H473" s="22">
        <v>257.81</v>
      </c>
      <c r="I473" s="22">
        <v>11352.33</v>
      </c>
      <c r="J473" s="22">
        <v>0.85</v>
      </c>
      <c r="K473" s="22">
        <v>1651.97</v>
      </c>
      <c r="L473" s="22">
        <v>13005.15</v>
      </c>
      <c r="M473" s="22">
        <v>7534.65</v>
      </c>
    </row>
    <row r="474" spans="1:13" x14ac:dyDescent="0.2">
      <c r="A474" s="20">
        <v>107654103</v>
      </c>
      <c r="B474" s="20" t="s">
        <v>253</v>
      </c>
      <c r="C474" s="20" t="s">
        <v>516</v>
      </c>
      <c r="D474" s="21">
        <v>1204.258</v>
      </c>
      <c r="E474" s="21">
        <v>1341.259</v>
      </c>
      <c r="F474" s="22">
        <v>7647.86</v>
      </c>
      <c r="G474" s="22">
        <v>3833.74</v>
      </c>
      <c r="H474" s="22">
        <v>321.68</v>
      </c>
      <c r="I474" s="22">
        <v>11803.28</v>
      </c>
      <c r="J474" s="22">
        <v>0</v>
      </c>
      <c r="K474" s="22">
        <v>1965.96</v>
      </c>
      <c r="L474" s="22">
        <v>13769.24</v>
      </c>
      <c r="M474" s="22">
        <v>7630.47</v>
      </c>
    </row>
    <row r="475" spans="1:13" x14ac:dyDescent="0.2">
      <c r="A475" s="20">
        <v>107654403</v>
      </c>
      <c r="B475" s="20" t="s">
        <v>254</v>
      </c>
      <c r="C475" s="20" t="s">
        <v>516</v>
      </c>
      <c r="D475" s="21">
        <v>3998.1590000000001</v>
      </c>
      <c r="E475" s="21">
        <v>4721.4059999999999</v>
      </c>
      <c r="F475" s="22">
        <v>7211.74</v>
      </c>
      <c r="G475" s="22">
        <v>3569.04</v>
      </c>
      <c r="H475" s="22">
        <v>275.52</v>
      </c>
      <c r="I475" s="22">
        <v>11056.31</v>
      </c>
      <c r="J475" s="22">
        <v>0</v>
      </c>
      <c r="K475" s="22">
        <v>1477.26</v>
      </c>
      <c r="L475" s="22">
        <v>12533.57</v>
      </c>
      <c r="M475" s="22">
        <v>6861.01</v>
      </c>
    </row>
    <row r="476" spans="1:13" x14ac:dyDescent="0.2">
      <c r="A476" s="20">
        <v>107654903</v>
      </c>
      <c r="B476" s="20" t="s">
        <v>255</v>
      </c>
      <c r="C476" s="20" t="s">
        <v>516</v>
      </c>
      <c r="D476" s="21">
        <v>1731.5820000000001</v>
      </c>
      <c r="E476" s="21">
        <v>2046.9369999999999</v>
      </c>
      <c r="F476" s="22">
        <v>7647.93</v>
      </c>
      <c r="G476" s="22">
        <v>4803.29</v>
      </c>
      <c r="H476" s="22">
        <v>233.88</v>
      </c>
      <c r="I476" s="22">
        <v>12685.09</v>
      </c>
      <c r="J476" s="22">
        <v>52.87</v>
      </c>
      <c r="K476" s="22">
        <v>1685.74</v>
      </c>
      <c r="L476" s="22">
        <v>14423.7</v>
      </c>
      <c r="M476" s="22">
        <v>8042.53</v>
      </c>
    </row>
    <row r="477" spans="1:13" x14ac:dyDescent="0.2">
      <c r="A477" s="20">
        <v>107655803</v>
      </c>
      <c r="B477" s="20" t="s">
        <v>256</v>
      </c>
      <c r="C477" s="20" t="s">
        <v>516</v>
      </c>
      <c r="D477" s="21">
        <v>902.77300000000002</v>
      </c>
      <c r="E477" s="21">
        <v>1047.8879999999999</v>
      </c>
      <c r="F477" s="22">
        <v>9264.11</v>
      </c>
      <c r="G477" s="22">
        <v>5198.57</v>
      </c>
      <c r="H477" s="22">
        <v>390</v>
      </c>
      <c r="I477" s="22">
        <v>14852.68</v>
      </c>
      <c r="J477" s="22">
        <v>70.98</v>
      </c>
      <c r="K477" s="22">
        <v>492.71</v>
      </c>
      <c r="L477" s="22">
        <v>15416.37</v>
      </c>
      <c r="M477" s="22">
        <v>9340.4699999999993</v>
      </c>
    </row>
    <row r="478" spans="1:13" x14ac:dyDescent="0.2">
      <c r="A478" s="20">
        <v>107655903</v>
      </c>
      <c r="B478" s="20" t="s">
        <v>257</v>
      </c>
      <c r="C478" s="20" t="s">
        <v>516</v>
      </c>
      <c r="D478" s="21">
        <v>2239.0949999999998</v>
      </c>
      <c r="E478" s="21">
        <v>2640.0630000000001</v>
      </c>
      <c r="F478" s="22">
        <v>7642.15</v>
      </c>
      <c r="G478" s="22">
        <v>4161.12</v>
      </c>
      <c r="H478" s="22">
        <v>274.37</v>
      </c>
      <c r="I478" s="22">
        <v>12077.64</v>
      </c>
      <c r="J478" s="22">
        <v>0</v>
      </c>
      <c r="K478" s="22">
        <v>1526.82</v>
      </c>
      <c r="L478" s="22">
        <v>13604.46</v>
      </c>
      <c r="M478" s="22">
        <v>7588.4</v>
      </c>
    </row>
    <row r="479" spans="1:13" x14ac:dyDescent="0.2">
      <c r="A479" s="20">
        <v>107656303</v>
      </c>
      <c r="B479" s="20" t="s">
        <v>550</v>
      </c>
      <c r="C479" s="20" t="s">
        <v>516</v>
      </c>
      <c r="D479" s="21">
        <v>2280.096</v>
      </c>
      <c r="E479" s="21">
        <v>2649.3020000000001</v>
      </c>
      <c r="F479" s="22">
        <v>8537.7000000000007</v>
      </c>
      <c r="G479" s="22">
        <v>3721.39</v>
      </c>
      <c r="H479" s="22">
        <v>212.08</v>
      </c>
      <c r="I479" s="22">
        <v>12471.17</v>
      </c>
      <c r="J479" s="22">
        <v>0</v>
      </c>
      <c r="K479" s="22">
        <v>780.36</v>
      </c>
      <c r="L479" s="22">
        <v>13251.53</v>
      </c>
      <c r="M479" s="22">
        <v>7737.85</v>
      </c>
    </row>
    <row r="480" spans="1:13" x14ac:dyDescent="0.2">
      <c r="A480" s="20">
        <v>107656502</v>
      </c>
      <c r="B480" s="20" t="s">
        <v>258</v>
      </c>
      <c r="C480" s="20" t="s">
        <v>516</v>
      </c>
      <c r="D480" s="21">
        <v>5319.8779999999997</v>
      </c>
      <c r="E480" s="21">
        <v>6089.2920000000004</v>
      </c>
      <c r="F480" s="22">
        <v>6400.55</v>
      </c>
      <c r="G480" s="22">
        <v>3211.82</v>
      </c>
      <c r="H480" s="22">
        <v>326.44</v>
      </c>
      <c r="I480" s="22">
        <v>9938.7999999999993</v>
      </c>
      <c r="J480" s="22">
        <v>0</v>
      </c>
      <c r="K480" s="22">
        <v>1169.24</v>
      </c>
      <c r="L480" s="22">
        <v>11108.05</v>
      </c>
      <c r="M480" s="22">
        <v>6665.32</v>
      </c>
    </row>
    <row r="481" spans="1:13" x14ac:dyDescent="0.2">
      <c r="A481" s="20">
        <v>107657103</v>
      </c>
      <c r="B481" s="20" t="s">
        <v>259</v>
      </c>
      <c r="C481" s="20" t="s">
        <v>516</v>
      </c>
      <c r="D481" s="21">
        <v>4228.0029999999997</v>
      </c>
      <c r="E481" s="21">
        <v>4878.0889999999999</v>
      </c>
      <c r="F481" s="22">
        <v>6573.06</v>
      </c>
      <c r="G481" s="22">
        <v>3792.44</v>
      </c>
      <c r="H481" s="22">
        <v>402.26</v>
      </c>
      <c r="I481" s="22">
        <v>10767.76</v>
      </c>
      <c r="J481" s="22">
        <v>0</v>
      </c>
      <c r="K481" s="22">
        <v>1108.71</v>
      </c>
      <c r="L481" s="22">
        <v>11876.47</v>
      </c>
      <c r="M481" s="22">
        <v>7126.52</v>
      </c>
    </row>
    <row r="482" spans="1:13" x14ac:dyDescent="0.2">
      <c r="A482" s="20">
        <v>107657503</v>
      </c>
      <c r="B482" s="20" t="s">
        <v>260</v>
      </c>
      <c r="C482" s="20" t="s">
        <v>516</v>
      </c>
      <c r="D482" s="21">
        <v>2003.6679999999999</v>
      </c>
      <c r="E482" s="21">
        <v>2355.4690000000001</v>
      </c>
      <c r="F482" s="22">
        <v>7404.65</v>
      </c>
      <c r="G482" s="22">
        <v>3652.94</v>
      </c>
      <c r="H482" s="22">
        <v>360.07</v>
      </c>
      <c r="I482" s="22">
        <v>11417.65</v>
      </c>
      <c r="J482" s="22">
        <v>0</v>
      </c>
      <c r="K482" s="22">
        <v>1394.65</v>
      </c>
      <c r="L482" s="22">
        <v>12812.3</v>
      </c>
      <c r="M482" s="22">
        <v>7195.63</v>
      </c>
    </row>
    <row r="483" spans="1:13" x14ac:dyDescent="0.2">
      <c r="A483" s="20">
        <v>107658903</v>
      </c>
      <c r="B483" s="20" t="s">
        <v>261</v>
      </c>
      <c r="C483" s="20" t="s">
        <v>516</v>
      </c>
      <c r="D483" s="21">
        <v>2301.8960000000002</v>
      </c>
      <c r="E483" s="21">
        <v>2717.9189999999999</v>
      </c>
      <c r="F483" s="22">
        <v>7366.35</v>
      </c>
      <c r="G483" s="22">
        <v>3804.09</v>
      </c>
      <c r="H483" s="22">
        <v>300.12</v>
      </c>
      <c r="I483" s="22">
        <v>11470.56</v>
      </c>
      <c r="J483" s="22">
        <v>2.69</v>
      </c>
      <c r="K483" s="22">
        <v>1316.43</v>
      </c>
      <c r="L483" s="22">
        <v>12789.67</v>
      </c>
      <c r="M483" s="22">
        <v>7055.42</v>
      </c>
    </row>
    <row r="484" spans="1:13" x14ac:dyDescent="0.2">
      <c r="A484" s="20">
        <v>119665003</v>
      </c>
      <c r="B484" s="20" t="s">
        <v>472</v>
      </c>
      <c r="C484" s="20" t="s">
        <v>36</v>
      </c>
      <c r="D484" s="21">
        <v>1157.7070000000001</v>
      </c>
      <c r="E484" s="21">
        <v>1353.2660000000001</v>
      </c>
      <c r="F484" s="22">
        <v>10098.5</v>
      </c>
      <c r="G484" s="22">
        <v>4797.13</v>
      </c>
      <c r="H484" s="22">
        <v>370.58</v>
      </c>
      <c r="I484" s="22">
        <v>15266.21</v>
      </c>
      <c r="J484" s="22">
        <v>8.01</v>
      </c>
      <c r="K484" s="22">
        <v>351.23</v>
      </c>
      <c r="L484" s="22">
        <v>15625.44</v>
      </c>
      <c r="M484" s="22">
        <v>9789.32</v>
      </c>
    </row>
    <row r="485" spans="1:13" x14ac:dyDescent="0.2">
      <c r="A485" s="20">
        <v>118667503</v>
      </c>
      <c r="B485" s="20" t="s">
        <v>453</v>
      </c>
      <c r="C485" s="20" t="s">
        <v>36</v>
      </c>
      <c r="D485" s="21">
        <v>2749.5259999999998</v>
      </c>
      <c r="E485" s="21">
        <v>3227.627</v>
      </c>
      <c r="F485" s="22">
        <v>8726.9</v>
      </c>
      <c r="G485" s="22">
        <v>4259.3599999999997</v>
      </c>
      <c r="H485" s="22">
        <v>268.72000000000003</v>
      </c>
      <c r="I485" s="22">
        <v>13254.98</v>
      </c>
      <c r="J485" s="22">
        <v>0</v>
      </c>
      <c r="K485" s="22">
        <v>1301.82</v>
      </c>
      <c r="L485" s="22">
        <v>14556.79</v>
      </c>
      <c r="M485" s="22">
        <v>8586.5</v>
      </c>
    </row>
    <row r="486" spans="1:13" x14ac:dyDescent="0.2">
      <c r="A486" s="20">
        <v>112671303</v>
      </c>
      <c r="B486" s="20" t="s">
        <v>335</v>
      </c>
      <c r="C486" s="20" t="s">
        <v>19</v>
      </c>
      <c r="D486" s="21">
        <v>6012.2629999999999</v>
      </c>
      <c r="E486" s="21">
        <v>7020.6750000000002</v>
      </c>
      <c r="F486" s="22">
        <v>7296.38</v>
      </c>
      <c r="G486" s="22">
        <v>3392.82</v>
      </c>
      <c r="H486" s="22">
        <v>256.64999999999998</v>
      </c>
      <c r="I486" s="22">
        <v>10945.85</v>
      </c>
      <c r="J486" s="22">
        <v>0</v>
      </c>
      <c r="K486" s="22">
        <v>1557.37</v>
      </c>
      <c r="L486" s="22">
        <v>12503.22</v>
      </c>
      <c r="M486" s="22">
        <v>7639.53</v>
      </c>
    </row>
    <row r="487" spans="1:13" x14ac:dyDescent="0.2">
      <c r="A487" s="20">
        <v>112671603</v>
      </c>
      <c r="B487" s="20" t="s">
        <v>336</v>
      </c>
      <c r="C487" s="20" t="s">
        <v>19</v>
      </c>
      <c r="D487" s="21">
        <v>6306.8609999999999</v>
      </c>
      <c r="E487" s="21">
        <v>7385.7179999999998</v>
      </c>
      <c r="F487" s="22">
        <v>8954.58</v>
      </c>
      <c r="G487" s="22">
        <v>3564.87</v>
      </c>
      <c r="H487" s="22">
        <v>254.06</v>
      </c>
      <c r="I487" s="22">
        <v>12773.52</v>
      </c>
      <c r="J487" s="22">
        <v>0</v>
      </c>
      <c r="K487" s="22">
        <v>1269.99</v>
      </c>
      <c r="L487" s="22">
        <v>14043.5</v>
      </c>
      <c r="M487" s="22">
        <v>8916.51</v>
      </c>
    </row>
    <row r="488" spans="1:13" x14ac:dyDescent="0.2">
      <c r="A488" s="20">
        <v>112671803</v>
      </c>
      <c r="B488" s="20" t="s">
        <v>337</v>
      </c>
      <c r="C488" s="20" t="s">
        <v>19</v>
      </c>
      <c r="D488" s="21">
        <v>3920.3049999999998</v>
      </c>
      <c r="E488" s="21">
        <v>4569.7780000000002</v>
      </c>
      <c r="F488" s="22">
        <v>7635.57</v>
      </c>
      <c r="G488" s="22">
        <v>3861.13</v>
      </c>
      <c r="H488" s="22">
        <v>219.43</v>
      </c>
      <c r="I488" s="22">
        <v>11716.13</v>
      </c>
      <c r="J488" s="22">
        <v>0.85</v>
      </c>
      <c r="K488" s="22">
        <v>1060.54</v>
      </c>
      <c r="L488" s="22">
        <v>12777.52</v>
      </c>
      <c r="M488" s="22">
        <v>7671.13</v>
      </c>
    </row>
    <row r="489" spans="1:13" x14ac:dyDescent="0.2">
      <c r="A489" s="20">
        <v>112672203</v>
      </c>
      <c r="B489" s="20" t="s">
        <v>338</v>
      </c>
      <c r="C489" s="20" t="s">
        <v>19</v>
      </c>
      <c r="D489" s="21">
        <v>2689.8870000000002</v>
      </c>
      <c r="E489" s="21">
        <v>3144.8580000000002</v>
      </c>
      <c r="F489" s="22">
        <v>8720.58</v>
      </c>
      <c r="G489" s="22">
        <v>3577.87</v>
      </c>
      <c r="H489" s="22">
        <v>320.10000000000002</v>
      </c>
      <c r="I489" s="22">
        <v>12618.55</v>
      </c>
      <c r="J489" s="22">
        <v>0</v>
      </c>
      <c r="K489" s="22">
        <v>1629.38</v>
      </c>
      <c r="L489" s="22">
        <v>14247.93</v>
      </c>
      <c r="M489" s="22">
        <v>8377.99</v>
      </c>
    </row>
    <row r="490" spans="1:13" x14ac:dyDescent="0.2">
      <c r="A490" s="20">
        <v>112672803</v>
      </c>
      <c r="B490" s="20" t="s">
        <v>339</v>
      </c>
      <c r="C490" s="20" t="s">
        <v>19</v>
      </c>
      <c r="D490" s="21">
        <v>1860.056</v>
      </c>
      <c r="E490" s="21">
        <v>2151.6750000000002</v>
      </c>
      <c r="F490" s="22">
        <v>9542.4599999999991</v>
      </c>
      <c r="G490" s="22">
        <v>3802.23</v>
      </c>
      <c r="H490" s="22">
        <v>313.33</v>
      </c>
      <c r="I490" s="22">
        <v>13658.02</v>
      </c>
      <c r="J490" s="22">
        <v>0</v>
      </c>
      <c r="K490" s="22">
        <v>10552.12</v>
      </c>
      <c r="L490" s="22">
        <v>24210.13</v>
      </c>
      <c r="M490" s="22">
        <v>9403.2800000000007</v>
      </c>
    </row>
    <row r="491" spans="1:13" x14ac:dyDescent="0.2">
      <c r="A491" s="20">
        <v>112674403</v>
      </c>
      <c r="B491" s="20" t="s">
        <v>340</v>
      </c>
      <c r="C491" s="20" t="s">
        <v>19</v>
      </c>
      <c r="D491" s="21">
        <v>3968.8409999999999</v>
      </c>
      <c r="E491" s="21">
        <v>4604.0929999999998</v>
      </c>
      <c r="F491" s="22">
        <v>8218.74</v>
      </c>
      <c r="G491" s="22">
        <v>3782.61</v>
      </c>
      <c r="H491" s="22">
        <v>171.69</v>
      </c>
      <c r="I491" s="22">
        <v>12173.04</v>
      </c>
      <c r="J491" s="22">
        <v>0</v>
      </c>
      <c r="K491" s="22">
        <v>1484.11</v>
      </c>
      <c r="L491" s="22">
        <v>13657.15</v>
      </c>
      <c r="M491" s="22">
        <v>8398.6</v>
      </c>
    </row>
    <row r="492" spans="1:13" x14ac:dyDescent="0.2">
      <c r="A492" s="20">
        <v>115674603</v>
      </c>
      <c r="B492" s="20" t="s">
        <v>562</v>
      </c>
      <c r="C492" s="20" t="s">
        <v>19</v>
      </c>
      <c r="D492" s="21">
        <v>3243.75</v>
      </c>
      <c r="E492" s="21">
        <v>3697.665</v>
      </c>
      <c r="F492" s="22">
        <v>6691.07</v>
      </c>
      <c r="G492" s="22">
        <v>3433.48</v>
      </c>
      <c r="H492" s="22">
        <v>358.29</v>
      </c>
      <c r="I492" s="22">
        <v>10482.84</v>
      </c>
      <c r="J492" s="22">
        <v>166.87</v>
      </c>
      <c r="K492" s="22">
        <v>4125.04</v>
      </c>
      <c r="L492" s="22">
        <v>14774.75</v>
      </c>
      <c r="M492" s="22">
        <v>7326.1</v>
      </c>
    </row>
    <row r="493" spans="1:13" x14ac:dyDescent="0.2">
      <c r="A493" s="20">
        <v>112675503</v>
      </c>
      <c r="B493" s="20" t="s">
        <v>341</v>
      </c>
      <c r="C493" s="20" t="s">
        <v>19</v>
      </c>
      <c r="D493" s="21">
        <v>5853.0630000000001</v>
      </c>
      <c r="E493" s="21">
        <v>6727.7870000000003</v>
      </c>
      <c r="F493" s="22">
        <v>8143.36</v>
      </c>
      <c r="G493" s="22">
        <v>3473.51</v>
      </c>
      <c r="H493" s="22">
        <v>126.38</v>
      </c>
      <c r="I493" s="22">
        <v>11743.26</v>
      </c>
      <c r="J493" s="22">
        <v>0</v>
      </c>
      <c r="K493" s="22">
        <v>1722.22</v>
      </c>
      <c r="L493" s="22">
        <v>13465.48</v>
      </c>
      <c r="M493" s="22">
        <v>7948.09</v>
      </c>
    </row>
    <row r="494" spans="1:13" x14ac:dyDescent="0.2">
      <c r="A494" s="20">
        <v>112676203</v>
      </c>
      <c r="B494" s="20" t="s">
        <v>342</v>
      </c>
      <c r="C494" s="20" t="s">
        <v>19</v>
      </c>
      <c r="D494" s="21">
        <v>3079.1709999999998</v>
      </c>
      <c r="E494" s="21">
        <v>3612.4789999999998</v>
      </c>
      <c r="F494" s="22">
        <v>8649.6299999999992</v>
      </c>
      <c r="G494" s="22">
        <v>4147.41</v>
      </c>
      <c r="H494" s="22">
        <v>286.66000000000003</v>
      </c>
      <c r="I494" s="22">
        <v>13083.69</v>
      </c>
      <c r="J494" s="22">
        <v>0</v>
      </c>
      <c r="K494" s="22">
        <v>1412.75</v>
      </c>
      <c r="L494" s="22">
        <v>14496.45</v>
      </c>
      <c r="M494" s="22">
        <v>8636.7999999999993</v>
      </c>
    </row>
    <row r="495" spans="1:13" x14ac:dyDescent="0.2">
      <c r="A495" s="20">
        <v>112676403</v>
      </c>
      <c r="B495" s="20" t="s">
        <v>343</v>
      </c>
      <c r="C495" s="20" t="s">
        <v>19</v>
      </c>
      <c r="D495" s="21">
        <v>4176.652</v>
      </c>
      <c r="E495" s="21">
        <v>4780.8190000000004</v>
      </c>
      <c r="F495" s="22">
        <v>7906.76</v>
      </c>
      <c r="G495" s="22">
        <v>3741.02</v>
      </c>
      <c r="H495" s="22">
        <v>202.75</v>
      </c>
      <c r="I495" s="22">
        <v>11850.53</v>
      </c>
      <c r="J495" s="22">
        <v>0</v>
      </c>
      <c r="K495" s="22">
        <v>1310.44</v>
      </c>
      <c r="L495" s="22">
        <v>13160.96</v>
      </c>
      <c r="M495" s="22">
        <v>8327.08</v>
      </c>
    </row>
    <row r="496" spans="1:13" x14ac:dyDescent="0.2">
      <c r="A496" s="20">
        <v>112676503</v>
      </c>
      <c r="B496" s="20" t="s">
        <v>344</v>
      </c>
      <c r="C496" s="20" t="s">
        <v>19</v>
      </c>
      <c r="D496" s="21">
        <v>3263.05</v>
      </c>
      <c r="E496" s="21">
        <v>3815.1190000000001</v>
      </c>
      <c r="F496" s="22">
        <v>8293.66</v>
      </c>
      <c r="G496" s="22">
        <v>4005.94</v>
      </c>
      <c r="H496" s="22">
        <v>264.55</v>
      </c>
      <c r="I496" s="22">
        <v>12564.15</v>
      </c>
      <c r="J496" s="22">
        <v>0</v>
      </c>
      <c r="K496" s="22">
        <v>1883.38</v>
      </c>
      <c r="L496" s="22">
        <v>14447.53</v>
      </c>
      <c r="M496" s="22">
        <v>8629.3700000000008</v>
      </c>
    </row>
    <row r="497" spans="1:13" x14ac:dyDescent="0.2">
      <c r="A497" s="20">
        <v>112676703</v>
      </c>
      <c r="B497" s="20" t="s">
        <v>345</v>
      </c>
      <c r="C497" s="20" t="s">
        <v>19</v>
      </c>
      <c r="D497" s="21">
        <v>4008.3809999999999</v>
      </c>
      <c r="E497" s="21">
        <v>4589.2839999999997</v>
      </c>
      <c r="F497" s="22">
        <v>7327.53</v>
      </c>
      <c r="G497" s="22">
        <v>4311.99</v>
      </c>
      <c r="H497" s="22">
        <v>212.6</v>
      </c>
      <c r="I497" s="22">
        <v>11852.12</v>
      </c>
      <c r="J497" s="22">
        <v>0</v>
      </c>
      <c r="K497" s="22">
        <v>2367.44</v>
      </c>
      <c r="L497" s="22">
        <v>14219.56</v>
      </c>
      <c r="M497" s="22">
        <v>7917.78</v>
      </c>
    </row>
    <row r="498" spans="1:13" x14ac:dyDescent="0.2">
      <c r="A498" s="20">
        <v>115219002</v>
      </c>
      <c r="B498" s="20" t="s">
        <v>394</v>
      </c>
      <c r="C498" s="20" t="s">
        <v>19</v>
      </c>
      <c r="D498" s="21">
        <v>8022.8490000000002</v>
      </c>
      <c r="E498" s="21">
        <v>9116.33</v>
      </c>
      <c r="F498" s="22">
        <v>7122.68</v>
      </c>
      <c r="G498" s="22">
        <v>3158.8</v>
      </c>
      <c r="H498" s="22">
        <v>189.45</v>
      </c>
      <c r="I498" s="22">
        <v>10470.93</v>
      </c>
      <c r="J498" s="22">
        <v>3.45</v>
      </c>
      <c r="K498" s="22">
        <v>727.66</v>
      </c>
      <c r="L498" s="22">
        <v>11202.04</v>
      </c>
      <c r="M498" s="22">
        <v>7153.44</v>
      </c>
    </row>
    <row r="499" spans="1:13" x14ac:dyDescent="0.2">
      <c r="A499" s="20">
        <v>112678503</v>
      </c>
      <c r="B499" s="20" t="s">
        <v>346</v>
      </c>
      <c r="C499" s="20" t="s">
        <v>19</v>
      </c>
      <c r="D499" s="21">
        <v>3304.0520000000001</v>
      </c>
      <c r="E499" s="21">
        <v>3813.529</v>
      </c>
      <c r="F499" s="22">
        <v>8819.11</v>
      </c>
      <c r="G499" s="22">
        <v>3768.56</v>
      </c>
      <c r="H499" s="22">
        <v>263.45999999999998</v>
      </c>
      <c r="I499" s="22">
        <v>12851.13</v>
      </c>
      <c r="J499" s="22">
        <v>18.239999999999998</v>
      </c>
      <c r="K499" s="22">
        <v>1641.94</v>
      </c>
      <c r="L499" s="22">
        <v>14511.31</v>
      </c>
      <c r="M499" s="22">
        <v>8842.81</v>
      </c>
    </row>
    <row r="500" spans="1:13" x14ac:dyDescent="0.2">
      <c r="A500" s="20">
        <v>112679002</v>
      </c>
      <c r="B500" s="20" t="s">
        <v>347</v>
      </c>
      <c r="C500" s="20" t="s">
        <v>19</v>
      </c>
      <c r="D500" s="21">
        <v>7636.1980000000003</v>
      </c>
      <c r="E500" s="21">
        <v>8725.2090000000007</v>
      </c>
      <c r="F500" s="22">
        <v>9637.66</v>
      </c>
      <c r="G500" s="22">
        <v>2857.35</v>
      </c>
      <c r="H500" s="22">
        <v>82.46</v>
      </c>
      <c r="I500" s="22">
        <v>12577.47</v>
      </c>
      <c r="J500" s="22">
        <v>0</v>
      </c>
      <c r="K500" s="22">
        <v>2678.98</v>
      </c>
      <c r="L500" s="22">
        <v>15256.45</v>
      </c>
      <c r="M500" s="22">
        <v>8358.14</v>
      </c>
    </row>
    <row r="501" spans="1:13" x14ac:dyDescent="0.2">
      <c r="A501" s="20">
        <v>112679403</v>
      </c>
      <c r="B501" s="20" t="s">
        <v>348</v>
      </c>
      <c r="C501" s="20" t="s">
        <v>19</v>
      </c>
      <c r="D501" s="21">
        <v>2981.4740000000002</v>
      </c>
      <c r="E501" s="21">
        <v>3435.0540000000001</v>
      </c>
      <c r="F501" s="22">
        <v>9545.2000000000007</v>
      </c>
      <c r="G501" s="22">
        <v>4197.72</v>
      </c>
      <c r="H501" s="22">
        <v>309.98</v>
      </c>
      <c r="I501" s="22">
        <v>14052.91</v>
      </c>
      <c r="J501" s="22">
        <v>0</v>
      </c>
      <c r="K501" s="22">
        <v>4863.83</v>
      </c>
      <c r="L501" s="22">
        <v>18916.73</v>
      </c>
      <c r="M501" s="22">
        <v>10036.74</v>
      </c>
    </row>
    <row r="503" spans="1:13" x14ac:dyDescent="0.2">
      <c r="D503" s="23">
        <f>SUM(D2:D501)</f>
        <v>1748355.9190000007</v>
      </c>
      <c r="E503" s="23">
        <f>SUM(E2:E501)</f>
        <v>2026176.2499999986</v>
      </c>
      <c r="F503" s="24">
        <v>8523.61</v>
      </c>
      <c r="G503" s="24">
        <v>4010.52</v>
      </c>
      <c r="H503" s="24">
        <v>248.42</v>
      </c>
      <c r="I503" s="24">
        <v>12782.55</v>
      </c>
      <c r="J503" s="24">
        <v>20.32</v>
      </c>
      <c r="K503" s="24">
        <v>1819</v>
      </c>
      <c r="L503" s="24">
        <v>14621.88</v>
      </c>
      <c r="M503" s="24">
        <v>8288.6</v>
      </c>
    </row>
    <row r="504" spans="1:13" x14ac:dyDescent="0.2">
      <c r="F504" s="22"/>
      <c r="G504" s="22"/>
      <c r="H504" s="22"/>
      <c r="I504" s="22"/>
      <c r="J504" s="22"/>
      <c r="K504" s="22"/>
      <c r="L504" s="22"/>
      <c r="M504" s="22"/>
    </row>
  </sheetData>
  <sortState ref="A2:M501">
    <sortCondition ref="C2:C501"/>
    <sortCondition ref="B2:B501"/>
  </sortState>
  <pageMargins left="0" right="0" top="0.75" bottom="0.5" header="0.3" footer="0.3"/>
  <pageSetup paperSize="5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2012-13 Expenditures</vt:lpstr>
      <vt:lpstr>2012-13 Exp per ADM</vt:lpstr>
      <vt:lpstr>'2012-13 Exp per ADM'!Print_Titles</vt:lpstr>
      <vt:lpstr>'2012-13 Expenditures'!Print_Titles</vt:lpstr>
    </vt:vector>
  </TitlesOfParts>
  <Company>Pennsylvania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Hanft</dc:creator>
  <cp:lastModifiedBy>Hanft, Benjamin</cp:lastModifiedBy>
  <cp:lastPrinted>2014-06-05T19:55:46Z</cp:lastPrinted>
  <dcterms:created xsi:type="dcterms:W3CDTF">2006-10-17T20:11:08Z</dcterms:created>
  <dcterms:modified xsi:type="dcterms:W3CDTF">2014-06-05T19:56:02Z</dcterms:modified>
</cp:coreProperties>
</file>