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1"/>
  </bookViews>
  <sheets>
    <sheet name="2012-13 Revenue by Source" sheetId="1" state="visible" r:id="rId2"/>
    <sheet name="2012-13 Rev per ADM" sheetId="2" state="visible" r:id="rId3"/>
    <sheet name="2012-13 Taxes Coll &amp; Eq Mills" sheetId="3" state="visible" r:id="rId4"/>
  </sheets>
  <definedNames>
    <definedName function="false" hidden="false" localSheetId="1" name="_xlnm.Print_Titles" vbProcedure="false">'2012-13 Rev per ADM'!$A:$C,'2012-13 Rev per ADM'!$1:$1</definedName>
    <definedName function="false" hidden="false" localSheetId="0" name="_xlnm.Print_Titles" vbProcedure="false">'2012-13 Revenue by Source'!$A:$D,'2012-13 Revenue by Source'!$1:$1</definedName>
    <definedName function="false" hidden="false" localSheetId="2" name="_xlnm.Print_Titles" vbProcedure="false">'2012-13 Taxes Coll &amp; Eq Mills'!$1:$1</definedName>
    <definedName function="false" hidden="false" name="tblRevDescription" vbProcedure="false">#ref!</definedName>
    <definedName function="false" hidden="false" localSheetId="0" name="_xlnm.Print_Titles" vbProcedure="false">'2012-13 Revenue by Source'!$A:$D,'2012-13 Revenue by Source'!$1:$1</definedName>
    <definedName function="false" hidden="false" localSheetId="1" name="_xlnm.Print_Titles" vbProcedure="false">'2012-13 Rev per ADM'!$A:$C,'2012-13 Rev per ADM'!$1:$1</definedName>
    <definedName function="false" hidden="false" localSheetId="2" name="_xlnm.Print_Titles" vbProcedure="false">'2012-13 Taxes Coll &amp; Eq Mills'!$1:$1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<sst xmlns="http://schemas.openxmlformats.org/spreadsheetml/2006/main" count="3549" uniqueCount="861">
  <si>
    <t>Cat</t>
  </si>
  <si>
    <t>AUN</t>
  </si>
  <si>
    <t>LEA Name</t>
  </si>
  <si>
    <t>County</t>
  </si>
  <si>
    <t>Total Revenue</t>
  </si>
  <si>
    <t>Local Taxes    (6111-6400)</t>
  </si>
  <si>
    <t>Local Other  (6500-6999)</t>
  </si>
  <si>
    <t>Total Local Revenue 6000 </t>
  </si>
  <si>
    <t>Local % of Total Revenue</t>
  </si>
  <si>
    <t>Total State Revenue 7000</t>
  </si>
  <si>
    <t>State % of Total Revenue</t>
  </si>
  <si>
    <t>Revenue from Federal Sources 8000</t>
  </si>
  <si>
    <t>Federal % of Total Revenue</t>
  </si>
  <si>
    <t>Total Other Revenue 9000</t>
  </si>
  <si>
    <t>Other % of Total Revenue</t>
  </si>
  <si>
    <t>Bermudian Springs SD</t>
  </si>
  <si>
    <t>Adams</t>
  </si>
  <si>
    <t>Conewago Valley SD</t>
  </si>
  <si>
    <t>Fairfield Area SD</t>
  </si>
  <si>
    <t>Gettysburg Area SD</t>
  </si>
  <si>
    <t>Littlestown Area SD</t>
  </si>
  <si>
    <t>Upper Adams SD</t>
  </si>
  <si>
    <t>Pittsburgh SD</t>
  </si>
  <si>
    <t>Allegheny</t>
  </si>
  <si>
    <t>Allegheny Valley SD</t>
  </si>
  <si>
    <t>Avonworth SD</t>
  </si>
  <si>
    <t>Pine-Richland SD</t>
  </si>
  <si>
    <t>Baldwin-Whitehall SD</t>
  </si>
  <si>
    <t>Bethel Park SD</t>
  </si>
  <si>
    <t>Brentwood Borough SD</t>
  </si>
  <si>
    <t>Carlynton SD</t>
  </si>
  <si>
    <t>Chartiers Valley SD</t>
  </si>
  <si>
    <t>Clairton City SD</t>
  </si>
  <si>
    <t>Cornell SD</t>
  </si>
  <si>
    <t>Deer Lakes SD</t>
  </si>
  <si>
    <t>Duquesne City SD</t>
  </si>
  <si>
    <t>East Allegheny SD</t>
  </si>
  <si>
    <t>Elizabeth Forward SD</t>
  </si>
  <si>
    <t>Fox Chapel Area SD</t>
  </si>
  <si>
    <t>Gateway SD</t>
  </si>
  <si>
    <t>Hampton Township SD</t>
  </si>
  <si>
    <t>Highlands SD</t>
  </si>
  <si>
    <t>Keystone Oaks SD</t>
  </si>
  <si>
    <t>McKeesport Area SD</t>
  </si>
  <si>
    <t>Montour SD</t>
  </si>
  <si>
    <t>Moon Area SD</t>
  </si>
  <si>
    <t>Mt Lebanon SD</t>
  </si>
  <si>
    <t>North Allegheny SD</t>
  </si>
  <si>
    <t>Northgate SD</t>
  </si>
  <si>
    <t>North Hills SD</t>
  </si>
  <si>
    <t>Penn Hills SD</t>
  </si>
  <si>
    <t>Plum Borough SD</t>
  </si>
  <si>
    <t>Quaker Valley SD</t>
  </si>
  <si>
    <t>Riverview SD</t>
  </si>
  <si>
    <t>Shaler Area SD</t>
  </si>
  <si>
    <t>South Allegheny SD</t>
  </si>
  <si>
    <t>South Fayette Township SD</t>
  </si>
  <si>
    <t>South Park SD</t>
  </si>
  <si>
    <t>Steel Valley SD</t>
  </si>
  <si>
    <t>Sto-Rox SD</t>
  </si>
  <si>
    <t>Upper Saint Clair SD</t>
  </si>
  <si>
    <t>West Allegheny SD</t>
  </si>
  <si>
    <t>West Jefferson Hills SD</t>
  </si>
  <si>
    <t>West Mifflin Area SD</t>
  </si>
  <si>
    <t>Wilkinsburg Borough SD</t>
  </si>
  <si>
    <t>Woodland Hills SD</t>
  </si>
  <si>
    <t>Apollo-Ridge SD</t>
  </si>
  <si>
    <t>Armstrong</t>
  </si>
  <si>
    <t>Armstrong SD</t>
  </si>
  <si>
    <t>Freeport Area SD</t>
  </si>
  <si>
    <t>Leechburg Area SD</t>
  </si>
  <si>
    <t>Aliquippa SD</t>
  </si>
  <si>
    <t>Beaver</t>
  </si>
  <si>
    <t>Ambridge Area SD</t>
  </si>
  <si>
    <t>Beaver Area SD</t>
  </si>
  <si>
    <t>Big Beaver Falls Area SD</t>
  </si>
  <si>
    <t>Blackhawk SD</t>
  </si>
  <si>
    <t>Central Valley SD</t>
  </si>
  <si>
    <t>Freedom Area SD</t>
  </si>
  <si>
    <t>Hopewell Area SD</t>
  </si>
  <si>
    <t>Midland Borough SD</t>
  </si>
  <si>
    <t>New Brighton Area SD</t>
  </si>
  <si>
    <t>Riverside Beaver County SD</t>
  </si>
  <si>
    <t>Rochester Area SD</t>
  </si>
  <si>
    <t>South Side Area SD</t>
  </si>
  <si>
    <t>Western Beaver County SD</t>
  </si>
  <si>
    <t>Bedford Area SD</t>
  </si>
  <si>
    <t>Bedford</t>
  </si>
  <si>
    <t>Chestnut Ridge SD</t>
  </si>
  <si>
    <t>Everett Area SD</t>
  </si>
  <si>
    <t>Northern Bedford County SD</t>
  </si>
  <si>
    <t>Tussey Mountain SD</t>
  </si>
  <si>
    <t>Antietam SD</t>
  </si>
  <si>
    <t>Berks</t>
  </si>
  <si>
    <t>Boyertown Area SD</t>
  </si>
  <si>
    <t>Brandywine Heights Area SD</t>
  </si>
  <si>
    <t>Conrad Weiser Area SD</t>
  </si>
  <si>
    <t>Daniel Boone Area SD</t>
  </si>
  <si>
    <t>Exeter Township SD</t>
  </si>
  <si>
    <t>Fleetwood Area SD</t>
  </si>
  <si>
    <t>Governor Mifflin SD</t>
  </si>
  <si>
    <t>Hamburg Area SD</t>
  </si>
  <si>
    <t>Kutztown Area SD</t>
  </si>
  <si>
    <t>Muhlenberg SD</t>
  </si>
  <si>
    <t>Oley Valley SD</t>
  </si>
  <si>
    <t>Reading SD</t>
  </si>
  <si>
    <t>Schuylkill Valley SD</t>
  </si>
  <si>
    <t>Tulpehocken Area SD</t>
  </si>
  <si>
    <t>Twin Valley SD</t>
  </si>
  <si>
    <t>Wilson SD</t>
  </si>
  <si>
    <t>Wyomissing Area SD</t>
  </si>
  <si>
    <t>Altoona Area SD</t>
  </si>
  <si>
    <t>Blair</t>
  </si>
  <si>
    <t>Bellwood-Antis SD</t>
  </si>
  <si>
    <t>Claysburg-Kimmel SD</t>
  </si>
  <si>
    <t>Hollidaysburg Area SD</t>
  </si>
  <si>
    <t>Spring Cove SD</t>
  </si>
  <si>
    <t>Tyrone Area SD</t>
  </si>
  <si>
    <t>Williamsburg Community SD</t>
  </si>
  <si>
    <t>Athens Area SD</t>
  </si>
  <si>
    <t>Bradford</t>
  </si>
  <si>
    <t>Canton Area SD</t>
  </si>
  <si>
    <t>Northeast Bradford SD</t>
  </si>
  <si>
    <t>Sayre Area SD</t>
  </si>
  <si>
    <t>Towanda Area SD</t>
  </si>
  <si>
    <t>Troy Area SD</t>
  </si>
  <si>
    <t>Wyalusing Area SD</t>
  </si>
  <si>
    <t>Bensalem Township SD</t>
  </si>
  <si>
    <t>Bucks</t>
  </si>
  <si>
    <t>Bristol Borough SD</t>
  </si>
  <si>
    <t>Bristol Township SD</t>
  </si>
  <si>
    <t>Centennial SD</t>
  </si>
  <si>
    <t>Central Bucks SD</t>
  </si>
  <si>
    <t>Council Rock SD</t>
  </si>
  <si>
    <t>Morrisville Borough SD</t>
  </si>
  <si>
    <t>Neshaminy SD</t>
  </si>
  <si>
    <t>New Hope-Solebury SD</t>
  </si>
  <si>
    <t>Palisades SD</t>
  </si>
  <si>
    <t>Pennridge SD</t>
  </si>
  <si>
    <t>Pennsbury SD</t>
  </si>
  <si>
    <t>Quakertown Community SD</t>
  </si>
  <si>
    <t>Butler Area SD</t>
  </si>
  <si>
    <t>Butler</t>
  </si>
  <si>
    <t>Karns City Area SD</t>
  </si>
  <si>
    <t>Mars Area SD</t>
  </si>
  <si>
    <t>Moniteau SD</t>
  </si>
  <si>
    <t>Slippery Rock Area SD</t>
  </si>
  <si>
    <t>South Butler County SD</t>
  </si>
  <si>
    <t>Seneca Valley SD</t>
  </si>
  <si>
    <t>Blacklick Valley SD</t>
  </si>
  <si>
    <t>Cambria</t>
  </si>
  <si>
    <t>Cambria Heights SD</t>
  </si>
  <si>
    <t>Central Cambria SD</t>
  </si>
  <si>
    <t>Conemaugh Valley SD</t>
  </si>
  <si>
    <t>Ferndale Area SD</t>
  </si>
  <si>
    <t>Forest Hills SD</t>
  </si>
  <si>
    <t>Greater Johnstown SD</t>
  </si>
  <si>
    <t>Northern Cambria SD</t>
  </si>
  <si>
    <t>Penn Cambria SD</t>
  </si>
  <si>
    <t>Portage Area SD</t>
  </si>
  <si>
    <t>Richland SD</t>
  </si>
  <si>
    <t>Westmont Hilltop SD</t>
  </si>
  <si>
    <t>Cameron County SD</t>
  </si>
  <si>
    <t>Cameron</t>
  </si>
  <si>
    <t>Jim Thorpe Area SD</t>
  </si>
  <si>
    <t>Carbon</t>
  </si>
  <si>
    <t>Lehighton Area SD</t>
  </si>
  <si>
    <t>Palmerton Area SD</t>
  </si>
  <si>
    <t>Panther Valley SD</t>
  </si>
  <si>
    <t>Weatherly Area SD</t>
  </si>
  <si>
    <t>Bald Eagle Area SD</t>
  </si>
  <si>
    <t>Centre</t>
  </si>
  <si>
    <t>Bellefonte Area SD</t>
  </si>
  <si>
    <t>Penns Valley Area SD</t>
  </si>
  <si>
    <t>State College Area SD</t>
  </si>
  <si>
    <t>Avon Grove SD</t>
  </si>
  <si>
    <t>Chester</t>
  </si>
  <si>
    <t>Coatesville Area SD</t>
  </si>
  <si>
    <t>Downingtown Area SD</t>
  </si>
  <si>
    <t>Great Valley SD</t>
  </si>
  <si>
    <t>Kennett Consolidated SD</t>
  </si>
  <si>
    <t>Octorara Area SD</t>
  </si>
  <si>
    <t>Owen J Roberts SD</t>
  </si>
  <si>
    <t>Oxford Area SD</t>
  </si>
  <si>
    <t>Phoenixville Area SD</t>
  </si>
  <si>
    <t>Tredyffrin-Easttown SD</t>
  </si>
  <si>
    <t>Unionville-Chadds Ford SD</t>
  </si>
  <si>
    <t>West Chester Area SD</t>
  </si>
  <si>
    <t>Allegheny-Clarion Valley SD</t>
  </si>
  <si>
    <t>Clarion</t>
  </si>
  <si>
    <t>Clarion Area SD</t>
  </si>
  <si>
    <t>Clarion-Limestone Area SD</t>
  </si>
  <si>
    <t>Keystone SD</t>
  </si>
  <si>
    <t>North Clarion County SD</t>
  </si>
  <si>
    <t>Redbank Valley SD</t>
  </si>
  <si>
    <t>Union SD</t>
  </si>
  <si>
    <t>Dubois Area SD</t>
  </si>
  <si>
    <t>Clearfield</t>
  </si>
  <si>
    <t>Clearfield Area SD</t>
  </si>
  <si>
    <t>Curwensville Area SD</t>
  </si>
  <si>
    <t>Glendale SD</t>
  </si>
  <si>
    <t>Harmony Area SD</t>
  </si>
  <si>
    <t>Moshannon Valley SD</t>
  </si>
  <si>
    <t>Philipsburg-Osceola Area SD</t>
  </si>
  <si>
    <t>West Branch Area SD</t>
  </si>
  <si>
    <t>Keystone Central SD</t>
  </si>
  <si>
    <t>Clinton</t>
  </si>
  <si>
    <t>Benton Area SD</t>
  </si>
  <si>
    <t>Columbia</t>
  </si>
  <si>
    <t>Berwick Area SD</t>
  </si>
  <si>
    <t>Bloomsburg Area SD</t>
  </si>
  <si>
    <t>Central Columbia SD</t>
  </si>
  <si>
    <t>Millville Area SD</t>
  </si>
  <si>
    <t>Southern Columbia Area SD</t>
  </si>
  <si>
    <t>Conneaut SD</t>
  </si>
  <si>
    <t>Crawford</t>
  </si>
  <si>
    <t>Crawford Central SD</t>
  </si>
  <si>
    <t>Penncrest SD</t>
  </si>
  <si>
    <t>Big Spring SD</t>
  </si>
  <si>
    <t>Cumberland</t>
  </si>
  <si>
    <t>Camp Hill SD</t>
  </si>
  <si>
    <t>Carlisle Area SD</t>
  </si>
  <si>
    <t>Cumberland Valley SD</t>
  </si>
  <si>
    <t>East Pennsboro Area SD</t>
  </si>
  <si>
    <t>Mechanicsburg Area SD</t>
  </si>
  <si>
    <t>Shippensburg Area SD</t>
  </si>
  <si>
    <t>South Middleton SD</t>
  </si>
  <si>
    <t>Central Dauphin SD</t>
  </si>
  <si>
    <t>Dauphin</t>
  </si>
  <si>
    <t>Derry Township SD</t>
  </si>
  <si>
    <t>Halifax Area SD</t>
  </si>
  <si>
    <t>Harrisburg City SD</t>
  </si>
  <si>
    <t>Lower Dauphin SD</t>
  </si>
  <si>
    <t>Middletown Area SD</t>
  </si>
  <si>
    <t>Millersburg Area SD</t>
  </si>
  <si>
    <t>Steelton-Highspire SD</t>
  </si>
  <si>
    <t>Susquehanna Township SD</t>
  </si>
  <si>
    <t>Upper Dauphin Area SD</t>
  </si>
  <si>
    <t>Chester-Upland SD</t>
  </si>
  <si>
    <t>Delaware</t>
  </si>
  <si>
    <t>Chichester SD</t>
  </si>
  <si>
    <t>Garnet Valley SD</t>
  </si>
  <si>
    <t>Haverford Township SD</t>
  </si>
  <si>
    <t>Interboro SD</t>
  </si>
  <si>
    <t>Marple Newtown SD</t>
  </si>
  <si>
    <t>Penn-Delco SD</t>
  </si>
  <si>
    <t>Radnor Township SD</t>
  </si>
  <si>
    <t>Ridley SD</t>
  </si>
  <si>
    <t>Rose Tree Media SD</t>
  </si>
  <si>
    <t>Southeast Delco SD</t>
  </si>
  <si>
    <t>Springfield SD</t>
  </si>
  <si>
    <t>Upper Darby SD</t>
  </si>
  <si>
    <t>Wallingford-Swarthmore SD</t>
  </si>
  <si>
    <t>William Penn SD</t>
  </si>
  <si>
    <t>Johnsonburg Area SD</t>
  </si>
  <si>
    <t>Elk</t>
  </si>
  <si>
    <t>Ridgway Area SD</t>
  </si>
  <si>
    <t>Saint Marys Area SD</t>
  </si>
  <si>
    <t>Corry Area SD</t>
  </si>
  <si>
    <t>Erie</t>
  </si>
  <si>
    <t>Erie City SD</t>
  </si>
  <si>
    <t>Fairview SD</t>
  </si>
  <si>
    <t>Fort LeBoeuf SD</t>
  </si>
  <si>
    <t>General McLane SD</t>
  </si>
  <si>
    <t>Girard SD</t>
  </si>
  <si>
    <t>Harbor Creek SD</t>
  </si>
  <si>
    <t>Iroquois SD</t>
  </si>
  <si>
    <t>Millcreek Township SD</t>
  </si>
  <si>
    <t>North East SD</t>
  </si>
  <si>
    <t>Northwestern SD</t>
  </si>
  <si>
    <t>Union City Area SD</t>
  </si>
  <si>
    <t>Wattsburg Area SD</t>
  </si>
  <si>
    <t>Albert Gallatin Area SD</t>
  </si>
  <si>
    <t>Fayette</t>
  </si>
  <si>
    <t>Brownsville Area SD</t>
  </si>
  <si>
    <t>Connellsville Area SD</t>
  </si>
  <si>
    <t>Frazier SD</t>
  </si>
  <si>
    <t>Laurel Highlands SD</t>
  </si>
  <si>
    <t>Uniontown Area SD</t>
  </si>
  <si>
    <t>Forest Area SD</t>
  </si>
  <si>
    <t>Forest</t>
  </si>
  <si>
    <t>Chambersburg Area SD</t>
  </si>
  <si>
    <t>Franklin</t>
  </si>
  <si>
    <t>Fannett-Metal SD</t>
  </si>
  <si>
    <t>Greencastle-Antrim SD</t>
  </si>
  <si>
    <t>Tuscarora SD</t>
  </si>
  <si>
    <t>Waynesboro Area SD</t>
  </si>
  <si>
    <t>Central Fulton SD</t>
  </si>
  <si>
    <t>Fulton</t>
  </si>
  <si>
    <t>Forbes Road SD</t>
  </si>
  <si>
    <t>Southern Fulton SD</t>
  </si>
  <si>
    <t>Carmichaels Area SD</t>
  </si>
  <si>
    <t>Greene</t>
  </si>
  <si>
    <t>Central Greene SD</t>
  </si>
  <si>
    <t>Jefferson-Morgan SD</t>
  </si>
  <si>
    <t>Southeastern Greene SD</t>
  </si>
  <si>
    <t>West Greene SD</t>
  </si>
  <si>
    <t>Huntingdon Area SD</t>
  </si>
  <si>
    <t>Huntingdon</t>
  </si>
  <si>
    <t>Juniata Valley SD</t>
  </si>
  <si>
    <t>Mount Union Area SD</t>
  </si>
  <si>
    <t>Southern Huntingdon County SD</t>
  </si>
  <si>
    <t>Blairsville-Saltsburg SD</t>
  </si>
  <si>
    <t>Indiana</t>
  </si>
  <si>
    <t>Homer-Center SD</t>
  </si>
  <si>
    <t>Indiana Area SD</t>
  </si>
  <si>
    <t>Marion Center Area SD</t>
  </si>
  <si>
    <t>Penns Manor Area SD</t>
  </si>
  <si>
    <t>Purchase Line SD</t>
  </si>
  <si>
    <t>United SD</t>
  </si>
  <si>
    <t>Brockway Area SD</t>
  </si>
  <si>
    <t>Jefferson</t>
  </si>
  <si>
    <t>Brookville Area SD</t>
  </si>
  <si>
    <t>Punxsutawney Area SD</t>
  </si>
  <si>
    <t>Juniata County SD</t>
  </si>
  <si>
    <t>Juniata</t>
  </si>
  <si>
    <t>Abington Heights SD</t>
  </si>
  <si>
    <t>Lackawanna</t>
  </si>
  <si>
    <t>Carbondale Area SD</t>
  </si>
  <si>
    <t>Dunmore SD</t>
  </si>
  <si>
    <t>Lakeland SD</t>
  </si>
  <si>
    <t>Mid Valley SD</t>
  </si>
  <si>
    <t>North Pocono SD</t>
  </si>
  <si>
    <t>Old Forge SD</t>
  </si>
  <si>
    <t>Riverside SD</t>
  </si>
  <si>
    <t>Scranton SD</t>
  </si>
  <si>
    <t>Valley View SD</t>
  </si>
  <si>
    <t>Cocalico SD</t>
  </si>
  <si>
    <t>Lancaster</t>
  </si>
  <si>
    <t>Columbia Borough SD</t>
  </si>
  <si>
    <t>Conestoga Valley SD</t>
  </si>
  <si>
    <t>Donegal SD</t>
  </si>
  <si>
    <t>Eastern Lancaster County SD</t>
  </si>
  <si>
    <t>Elizabethtown Area SD</t>
  </si>
  <si>
    <t>Ephrata Area SD</t>
  </si>
  <si>
    <t>Hempfield SD</t>
  </si>
  <si>
    <t>Lampeter-Strasburg SD</t>
  </si>
  <si>
    <t>Lancaster SD</t>
  </si>
  <si>
    <t>Manheim Central SD</t>
  </si>
  <si>
    <t>Manheim Township SD</t>
  </si>
  <si>
    <t>Penn Manor SD</t>
  </si>
  <si>
    <t>Pequea Valley SD</t>
  </si>
  <si>
    <t>Solanco SD</t>
  </si>
  <si>
    <t>Warwick SD</t>
  </si>
  <si>
    <t>Ellwood City Area SD</t>
  </si>
  <si>
    <t>Lawrence</t>
  </si>
  <si>
    <t>Laurel SD</t>
  </si>
  <si>
    <t>Mohawk Area SD</t>
  </si>
  <si>
    <t>Neshannock Township SD</t>
  </si>
  <si>
    <t>New Castle Area SD</t>
  </si>
  <si>
    <t>Shenango Area SD</t>
  </si>
  <si>
    <t>Union Area SD</t>
  </si>
  <si>
    <t>Wilmington Area SD</t>
  </si>
  <si>
    <t>Annville-Cleona SD</t>
  </si>
  <si>
    <t>Lebanon</t>
  </si>
  <si>
    <t>Cornwall-Lebanon SD</t>
  </si>
  <si>
    <t>Eastern Lebanon County SD</t>
  </si>
  <si>
    <t>Lebanon SD</t>
  </si>
  <si>
    <t>Northern Lebanon SD</t>
  </si>
  <si>
    <t>Palmyra Area SD</t>
  </si>
  <si>
    <t>Allentown City SD</t>
  </si>
  <si>
    <t>Lehigh</t>
  </si>
  <si>
    <t>Catasauqua Area SD</t>
  </si>
  <si>
    <t>East Penn SD</t>
  </si>
  <si>
    <t>Northern Lehigh SD</t>
  </si>
  <si>
    <t>Northwestern Lehigh SD</t>
  </si>
  <si>
    <t>Parkland SD</t>
  </si>
  <si>
    <t>Salisbury Township SD</t>
  </si>
  <si>
    <t>Southern Lehigh SD</t>
  </si>
  <si>
    <t>Whitehall-Coplay SD</t>
  </si>
  <si>
    <t>Crestwood SD</t>
  </si>
  <si>
    <t>Luzerne</t>
  </si>
  <si>
    <t>Dallas SD</t>
  </si>
  <si>
    <t>Greater Nanticoke Area SD</t>
  </si>
  <si>
    <t>Hanover Area SD</t>
  </si>
  <si>
    <t>Hazleton Area SD</t>
  </si>
  <si>
    <t>Lake-Lehman SD</t>
  </si>
  <si>
    <t>Northwest Area SD</t>
  </si>
  <si>
    <t>Pittston Area SD</t>
  </si>
  <si>
    <t>Wilkes-Barre Area SD</t>
  </si>
  <si>
    <t>Wyoming Area SD</t>
  </si>
  <si>
    <t>Wyoming Valley West SD</t>
  </si>
  <si>
    <t>East Lycoming SD</t>
  </si>
  <si>
    <t>Lycoming</t>
  </si>
  <si>
    <t>Jersey Shore Area SD</t>
  </si>
  <si>
    <t>Loyalsock Township SD</t>
  </si>
  <si>
    <t>Montgomery Area SD</t>
  </si>
  <si>
    <t>Montoursville Area SD</t>
  </si>
  <si>
    <t>Muncy SD</t>
  </si>
  <si>
    <t>South Williamsport Area SD</t>
  </si>
  <si>
    <t>Williamsport Area SD</t>
  </si>
  <si>
    <t>Bradford Area SD</t>
  </si>
  <si>
    <t>McKean</t>
  </si>
  <si>
    <t>Kane Area SD</t>
  </si>
  <si>
    <t>Otto-Eldred SD</t>
  </si>
  <si>
    <t>Port Allegany SD</t>
  </si>
  <si>
    <t>Smethport Area SD</t>
  </si>
  <si>
    <t>Commodore Perry SD</t>
  </si>
  <si>
    <t>Mercer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</si>
  <si>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</si>
  <si>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</si>
  <si>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</si>
  <si>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</si>
  <si>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</si>
  <si>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</si>
  <si>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Mercer Area SD</t>
  </si>
  <si>
    <t>Reynolds SD</t>
  </si>
  <si>
    <t>Sharon City SD</t>
  </si>
  <si>
    <t>Sharpsville Area SD</t>
  </si>
  <si>
    <t>West Middlesex Area SD</t>
  </si>
  <si>
    <t>Mifflin County SD</t>
  </si>
  <si>
    <t>Mifflin</t>
  </si>
  <si>
    <t>East Stroudsburg Area SD</t>
  </si>
  <si>
    <t>Monroe</t>
  </si>
  <si>
    <t>Pleasant Valley SD</t>
  </si>
  <si>
    <t>Pocono Mountain SD</t>
  </si>
  <si>
    <t>Stroudsburg Area SD</t>
  </si>
  <si>
    <t>Abington SD</t>
  </si>
  <si>
    <t>Montgomery</t>
  </si>
  <si>
    <t>Bryn Athyn SD</t>
  </si>
  <si>
    <t>Cheltenham Township SD</t>
  </si>
  <si>
    <t>Colonial SD</t>
  </si>
  <si>
    <t>Hatboro-Horsham SD</t>
  </si>
  <si>
    <t>Jenkintown SD</t>
  </si>
  <si>
    <t>Lower Merion SD</t>
  </si>
  <si>
    <t>Lower Moreland Township SD</t>
  </si>
  <si>
    <t>Methacton SD</t>
  </si>
  <si>
    <t>Norristown Area SD</t>
  </si>
  <si>
    <t>North Penn SD</t>
  </si>
  <si>
    <t>Perkiomen Valley SD</t>
  </si>
  <si>
    <t>Pottsgrove SD</t>
  </si>
  <si>
    <t>Pottstown SD</t>
  </si>
  <si>
    <t>Souderton Area SD</t>
  </si>
  <si>
    <t>Springfield Township SD</t>
  </si>
  <si>
    <t>Spring-Ford Area SD</t>
  </si>
  <si>
    <t>Upper Dublin SD</t>
  </si>
  <si>
    <t>Upper Merion Area SD</t>
  </si>
  <si>
    <t>Upper Moreland Township SD</t>
  </si>
  <si>
    <t>Upper Perkiomen SD</t>
  </si>
  <si>
    <t>Wissahickon SD</t>
  </si>
  <si>
    <t>Danville Area SD</t>
  </si>
  <si>
    <t>Montour</t>
  </si>
  <si>
    <t>Bangor Area SD</t>
  </si>
  <si>
    <t>Northampton</t>
  </si>
  <si>
    <t>Bethlehem Area SD</t>
  </si>
  <si>
    <t>Easton Area SD</t>
  </si>
  <si>
    <t>Nazareth Area SD</t>
  </si>
  <si>
    <t>Northampton Area SD</t>
  </si>
  <si>
    <t>Pen Argyl Area SD</t>
  </si>
  <si>
    <t>Saucon Valley SD</t>
  </si>
  <si>
    <t>Wilson Area SD</t>
  </si>
  <si>
    <t>Line Mountain SD</t>
  </si>
  <si>
    <t>Northumberland</t>
  </si>
  <si>
    <t>Milton Area SD</t>
  </si>
  <si>
    <t>Mount Carmel Area SD</t>
  </si>
  <si>
    <t>Shamokin Area SD</t>
  </si>
  <si>
    <t>Shikellamy SD</t>
  </si>
  <si>
    <t>Warrior Run SD</t>
  </si>
  <si>
    <t>Greenwood SD</t>
  </si>
  <si>
    <t>Perry</t>
  </si>
  <si>
    <t>Newport SD</t>
  </si>
  <si>
    <t>Susquenita SD</t>
  </si>
  <si>
    <t>West Perry SD</t>
  </si>
  <si>
    <t>Philadelphia City SD</t>
  </si>
  <si>
    <t>Philadelphia</t>
  </si>
  <si>
    <t>Wallenpaupack Area SD</t>
  </si>
  <si>
    <t>Pike</t>
  </si>
  <si>
    <t>Delaware Valley SD</t>
  </si>
  <si>
    <t>Austin Area SD</t>
  </si>
  <si>
    <t>Potter</t>
  </si>
  <si>
    <t>Coudersport Area SD</t>
  </si>
  <si>
    <t>Galeton Area SD</t>
  </si>
  <si>
    <t>Northern Potter SD</t>
  </si>
  <si>
    <t>Oswayo Valley SD</t>
  </si>
  <si>
    <t>Blue Mountain SD</t>
  </si>
  <si>
    <t>Schuylkill</t>
  </si>
  <si>
    <t>Mahanoy Area SD</t>
  </si>
  <si>
    <t>Minersville Area SD</t>
  </si>
  <si>
    <t>North Schuylkill SD</t>
  </si>
  <si>
    <t>Pine Grove Area SD</t>
  </si>
  <si>
    <t>Pottsville Area SD</t>
  </si>
  <si>
    <t>Saint Clair Area SD</t>
  </si>
  <si>
    <t>Shenandoah Valley SD</t>
  </si>
  <si>
    <t>Schuylkill Haven Area SD</t>
  </si>
  <si>
    <t>Tamaqua Area SD</t>
  </si>
  <si>
    <t>Tri-Valley SD</t>
  </si>
  <si>
    <t>Williams Valley SD</t>
  </si>
  <si>
    <t>Midd-West SD</t>
  </si>
  <si>
    <t>Snyder</t>
  </si>
  <si>
    <t>Selinsgrove Area SD</t>
  </si>
  <si>
    <t>Berlin Brothersvalley SD</t>
  </si>
  <si>
    <t>Somerset</t>
  </si>
  <si>
    <t>Conemaugh Township Area SD</t>
  </si>
  <si>
    <t>Meyersdale Area SD</t>
  </si>
  <si>
    <t>North Star SD</t>
  </si>
  <si>
    <t>Rockwood Area SD</t>
  </si>
  <si>
    <t>Salisbury-Elk Lick SD</t>
  </si>
  <si>
    <t>Shade-Central City SD</t>
  </si>
  <si>
    <t>Shanksville-Stonycreek SD</t>
  </si>
  <si>
    <t>Somerset Area SD</t>
  </si>
  <si>
    <t>Turkeyfoot Valley Area SD</t>
  </si>
  <si>
    <t>Windber Area SD</t>
  </si>
  <si>
    <t>Sullivan County SD</t>
  </si>
  <si>
    <t>Sullivan</t>
  </si>
  <si>
    <t>Blue Ridge SD</t>
  </si>
  <si>
    <t>Susquehanna</t>
  </si>
  <si>
    <t>Elk Lake SD</t>
  </si>
  <si>
    <t>Forest City Regional SD</t>
  </si>
  <si>
    <t>Montrose Area SD</t>
  </si>
  <si>
    <t>Mountain View SD</t>
  </si>
  <si>
    <t>Susquehanna Community SD</t>
  </si>
  <si>
    <t>Northern Tioga SD</t>
  </si>
  <si>
    <t>Tioga</t>
  </si>
  <si>
    <t>Southern Tioga SD</t>
  </si>
  <si>
    <t>Wellsboro Area SD</t>
  </si>
  <si>
    <t>Lewisburg Area SD</t>
  </si>
  <si>
    <t>Union</t>
  </si>
  <si>
    <t>Mifflinburg Area SD</t>
  </si>
  <si>
    <t>Cranberry Area SD</t>
  </si>
  <si>
    <t>Venango</t>
  </si>
  <si>
    <t>Franklin Area SD</t>
  </si>
  <si>
    <t>Oil City Area SD</t>
  </si>
  <si>
    <t>Titusville Area SD</t>
  </si>
  <si>
    <t>Valley Grove SD</t>
  </si>
  <si>
    <t>Warren County SD</t>
  </si>
  <si>
    <t>Warren</t>
  </si>
  <si>
    <t>Avella Area SD</t>
  </si>
  <si>
    <t>Washington</t>
  </si>
  <si>
    <t>Bentworth SD</t>
  </si>
  <si>
    <t>Bethlehem-Center SD</t>
  </si>
  <si>
    <t>Burgettstown Area SD</t>
  </si>
  <si>
    <t>California Area SD</t>
  </si>
  <si>
    <t>Canon-McMillan SD</t>
  </si>
  <si>
    <t>Charleroi SD</t>
  </si>
  <si>
    <t>Chartiers-Houston SD</t>
  </si>
  <si>
    <t>Fort Cherry SD</t>
  </si>
  <si>
    <t>McGuffey SD</t>
  </si>
  <si>
    <t>Peters Township SD</t>
  </si>
  <si>
    <t>Ringgold SD</t>
  </si>
  <si>
    <t>Trinity Area SD</t>
  </si>
  <si>
    <t>Washington SD</t>
  </si>
  <si>
    <t>Wayne Highlands SD</t>
  </si>
  <si>
    <t>Wayne</t>
  </si>
  <si>
    <t>Western Wayne SD</t>
  </si>
  <si>
    <t>Belle Vernon Area SD</t>
  </si>
  <si>
    <t>Westmoreland</t>
  </si>
  <si>
    <t>Burrell SD</t>
  </si>
  <si>
    <t>Derry Area SD</t>
  </si>
  <si>
    <t>Franklin Regional SD</t>
  </si>
  <si>
    <t>Greater Latrobe SD</t>
  </si>
  <si>
    <t>Greensburg Salem SD</t>
  </si>
  <si>
    <t>Hempfield Area SD</t>
  </si>
  <si>
    <t>Jeannette City SD</t>
  </si>
  <si>
    <t>Kiski Area SD</t>
  </si>
  <si>
    <t>Ligonier Valley SD</t>
  </si>
  <si>
    <t>Monessen City SD</t>
  </si>
  <si>
    <t>Mount Pleasant Area SD</t>
  </si>
  <si>
    <t>New Kensington-Arnold SD</t>
  </si>
  <si>
    <t>Norwin SD</t>
  </si>
  <si>
    <t>Penn-Trafford SD</t>
  </si>
  <si>
    <t>Southmoreland SD</t>
  </si>
  <si>
    <t>Yough SD</t>
  </si>
  <si>
    <t>Tunkhannock Area SD</t>
  </si>
  <si>
    <t>Wyoming</t>
  </si>
  <si>
    <t>Lackawanna Trail SD</t>
  </si>
  <si>
    <t>Central York SD</t>
  </si>
  <si>
    <t>York</t>
  </si>
  <si>
    <t>Dallastown Area SD</t>
  </si>
  <si>
    <t>Dover Area SD</t>
  </si>
  <si>
    <t>Eastern York SD</t>
  </si>
  <si>
    <t>Hanover Public SD</t>
  </si>
  <si>
    <t>Northeastern York SD</t>
  </si>
  <si>
    <t>Red Lion Area SD</t>
  </si>
  <si>
    <t>South Eastern SD</t>
  </si>
  <si>
    <t>South Western SD</t>
  </si>
  <si>
    <t>Southern York County SD</t>
  </si>
  <si>
    <t>Spring Grove Area SD</t>
  </si>
  <si>
    <t>West York Area SD</t>
  </si>
  <si>
    <t>York City SD</t>
  </si>
  <si>
    <t>York Suburban SD</t>
  </si>
  <si>
    <t>West Shore SD</t>
  </si>
  <si>
    <t>Northern York County SD</t>
  </si>
  <si>
    <t>A W Beattie Career Center</t>
  </si>
  <si>
    <t>Forbes Road CTC</t>
  </si>
  <si>
    <t>Parkway West CTC</t>
  </si>
  <si>
    <t>Steel Center AVTS</t>
  </si>
  <si>
    <t>Lenape Tech</t>
  </si>
  <si>
    <t>Beaver County CTC</t>
  </si>
  <si>
    <t>Bedford County Technical Center</t>
  </si>
  <si>
    <t>Berks CTC</t>
  </si>
  <si>
    <t>Reading Muhlenberg CTC</t>
  </si>
  <si>
    <t>Greater Altoona CTC</t>
  </si>
  <si>
    <t>Northern Tier Career Center</t>
  </si>
  <si>
    <t>Bucks County Technical High School</t>
  </si>
  <si>
    <t>Middle Bucks Institute of Technology</t>
  </si>
  <si>
    <t>Upper Bucks County Technical School</t>
  </si>
  <si>
    <t>Butler County AVTS</t>
  </si>
  <si>
    <t>Admiral Peary AVTS</t>
  </si>
  <si>
    <t>Greater Johnstown CTC</t>
  </si>
  <si>
    <t>Carbon Career &amp; Technical Institute</t>
  </si>
  <si>
    <t>Central PA Institute of Science &amp; Technology</t>
  </si>
  <si>
    <t>Chester County Technical College High School</t>
  </si>
  <si>
    <t>Clarion County Career Center</t>
  </si>
  <si>
    <t>Clearfield County CTC</t>
  </si>
  <si>
    <t>Columbia-Montour AVTS</t>
  </si>
  <si>
    <t>Crawford County CTC</t>
  </si>
  <si>
    <t>Cumberland Perry AVTS</t>
  </si>
  <si>
    <t>Dauphin County Technical School</t>
  </si>
  <si>
    <t>Delaware County Technical High School</t>
  </si>
  <si>
    <t>Erie County Technical School</t>
  </si>
  <si>
    <t>Connellsville Area Career &amp; Technical Center</t>
  </si>
  <si>
    <t>Fayette County Career &amp; Technical Institute</t>
  </si>
  <si>
    <t>Franklin County CTC</t>
  </si>
  <si>
    <t>Fulton County AVTS</t>
  </si>
  <si>
    <t>Greene County CTC</t>
  </si>
  <si>
    <t>Huntingdon County CTC</t>
  </si>
  <si>
    <t>Indiana County Technology Center</t>
  </si>
  <si>
    <t>Jefferson County-DuBois AVTS</t>
  </si>
  <si>
    <t>CTC of Lackawanna County</t>
  </si>
  <si>
    <t>Lancaster County CTC</t>
  </si>
  <si>
    <t>Lawrence County CTC</t>
  </si>
  <si>
    <t>Lebanon County CTC</t>
  </si>
  <si>
    <t>Lehigh Career &amp; Technical Institute</t>
  </si>
  <si>
    <t>West Side CTC</t>
  </si>
  <si>
    <t>Wilkes-Barre Area CTC</t>
  </si>
  <si>
    <t>Lycoming CTC</t>
  </si>
  <si>
    <t>Seneca Highlands Career and Technical Center</t>
  </si>
  <si>
    <t>Mercer County Career Center</t>
  </si>
  <si>
    <t>Mifflin-Juniata CTC</t>
  </si>
  <si>
    <t>Monroe Career &amp; Tech Inst</t>
  </si>
  <si>
    <t>Central Montco Technical High School</t>
  </si>
  <si>
    <t>Eastern Center for Arts &amp; Technology</t>
  </si>
  <si>
    <t>North Montco Tech Career Center</t>
  </si>
  <si>
    <t>Western Montgomery CTC</t>
  </si>
  <si>
    <t>Bethlehem AVTS</t>
  </si>
  <si>
    <t>Career Institute of Technology</t>
  </si>
  <si>
    <t>Northumberland County CTC</t>
  </si>
  <si>
    <t>Philadelphia AVTS</t>
  </si>
  <si>
    <t>Schuylkill Technology Centers</t>
  </si>
  <si>
    <t>Somerset County Technology Center</t>
  </si>
  <si>
    <t>Susquehanna County CTC</t>
  </si>
  <si>
    <t>SUN Area Technical Institute</t>
  </si>
  <si>
    <t>Venango Technology Center</t>
  </si>
  <si>
    <t>Mon Valley CTC</t>
  </si>
  <si>
    <t>Western Area CTC</t>
  </si>
  <si>
    <t>Central Westmoreland CTC</t>
  </si>
  <si>
    <t>Eastern Westmoreland CTC</t>
  </si>
  <si>
    <t>Northern Westmoreland CTC</t>
  </si>
  <si>
    <t>York Co School of Technology</t>
  </si>
  <si>
    <t>Gettysburg Montessori CS</t>
  </si>
  <si>
    <t>Vida CS</t>
  </si>
  <si>
    <t>Academy CS</t>
  </si>
  <si>
    <t>Career Connections CHS</t>
  </si>
  <si>
    <t>City CHS</t>
  </si>
  <si>
    <t>Environmental CS at Frick Park</t>
  </si>
  <si>
    <t>Manchester Academic CS</t>
  </si>
  <si>
    <t>PA Learners Online Regional Cyber CS</t>
  </si>
  <si>
    <t>Penn Hills CS for Entrepreneurship</t>
  </si>
  <si>
    <t>Pennsylvania Distance Learning CS</t>
  </si>
  <si>
    <t>Propel CS-Braddock Hills</t>
  </si>
  <si>
    <t>Propel CS-East</t>
  </si>
  <si>
    <t>Propel CS-Homestead</t>
  </si>
  <si>
    <t>Propel CS-McKeesport</t>
  </si>
  <si>
    <t>Propel CS-Montour</t>
  </si>
  <si>
    <t>Propel CS-Northside</t>
  </si>
  <si>
    <t>Propel CS-Pitcairn</t>
  </si>
  <si>
    <t>Spectrum CS</t>
  </si>
  <si>
    <t>Urban League of Greater Pittsburgh CS</t>
  </si>
  <si>
    <t>Urban Pathways 6-12 CS</t>
  </si>
  <si>
    <t>Urban Pathways K-5 College CS</t>
  </si>
  <si>
    <t>Young Scholars of Western Pennsylvania CS</t>
  </si>
  <si>
    <t>Baden Academy CS</t>
  </si>
  <si>
    <t>Beaver Area Academic CS</t>
  </si>
  <si>
    <t>Lincoln Park Performing Arts CS</t>
  </si>
  <si>
    <t>Pennsylvania Cyber CS</t>
  </si>
  <si>
    <t>HOPE for Hyndman CS</t>
  </si>
  <si>
    <t>I-LEAD CS</t>
  </si>
  <si>
    <t>Central PA Digital Learning Foundation CS</t>
  </si>
  <si>
    <t>Bucks County Montessori CS</t>
  </si>
  <si>
    <t>Center for Student Learning CS at Pennsbury</t>
  </si>
  <si>
    <t>School Lane CS</t>
  </si>
  <si>
    <t>Centre Learning Community CS</t>
  </si>
  <si>
    <t>Nittany Valley CS</t>
  </si>
  <si>
    <t>Wonderland CS</t>
  </si>
  <si>
    <t>Young Scholars of Central PA CS</t>
  </si>
  <si>
    <t>21st Century Cyber CS</t>
  </si>
  <si>
    <t>Achievement House CS</t>
  </si>
  <si>
    <t>Agora Cyber CS</t>
  </si>
  <si>
    <t>Avon Grove CS</t>
  </si>
  <si>
    <t>Chester Co Family Academy CS</t>
  </si>
  <si>
    <t>Collegium CS</t>
  </si>
  <si>
    <t>Education Plus Academy Cyber CS</t>
  </si>
  <si>
    <t>Graystone Academy CS</t>
  </si>
  <si>
    <t>Pennsylvania Leadership CS</t>
  </si>
  <si>
    <t>Renaissance Academy CS</t>
  </si>
  <si>
    <t>Sankofa Academy CS</t>
  </si>
  <si>
    <t>Sugar Valley Rural CS</t>
  </si>
  <si>
    <t>Susq-Cyber CS</t>
  </si>
  <si>
    <t>Commonwealth Connections Academy CS</t>
  </si>
  <si>
    <t>Infinity CS</t>
  </si>
  <si>
    <t>Sylvan Heights Science CS</t>
  </si>
  <si>
    <t>Chester Community CS</t>
  </si>
  <si>
    <t>Chester CS for the Arts</t>
  </si>
  <si>
    <t>Widener Partnership CS</t>
  </si>
  <si>
    <t>Erie Rise Leadership Academy CS</t>
  </si>
  <si>
    <t>Montessori Regional CS</t>
  </si>
  <si>
    <t>Perseus House CS of Excellence</t>
  </si>
  <si>
    <t>Robert Benjamin Wiley Community CS</t>
  </si>
  <si>
    <t>New Day CS</t>
  </si>
  <si>
    <t>Stone Valley Community CS</t>
  </si>
  <si>
    <t>Fell CS</t>
  </si>
  <si>
    <t>Howard Gardner Multiple Intelligence CS</t>
  </si>
  <si>
    <t>La Academia Partnership CS</t>
  </si>
  <si>
    <t>Arts Academy CS</t>
  </si>
  <si>
    <t>Lincoln Leadership Academy CS</t>
  </si>
  <si>
    <t>Medical Academy CS</t>
  </si>
  <si>
    <t>Roberto Clemente CS</t>
  </si>
  <si>
    <t>Seven Generations CS</t>
  </si>
  <si>
    <t>Vitalistic Therapeutic CS of the Lehigh Valley</t>
  </si>
  <si>
    <t>Bear Creek Community CS</t>
  </si>
  <si>
    <t>Keystone Education Center CS</t>
  </si>
  <si>
    <t>Evergreen Community CS</t>
  </si>
  <si>
    <t>Pocono Mountain CS</t>
  </si>
  <si>
    <t>Pennsylvania Virtual CS</t>
  </si>
  <si>
    <t>Souderton CS Collaborative</t>
  </si>
  <si>
    <t>Lehigh Valley Academy Regional CS</t>
  </si>
  <si>
    <t>Lehigh Valley CHS for the Arts</t>
  </si>
  <si>
    <t>Lehigh Valley Dual Language CS</t>
  </si>
  <si>
    <t>ACT Academy Cyber CS</t>
  </si>
  <si>
    <t>Ad Prima CS</t>
  </si>
  <si>
    <t>Alliance for Progress CS</t>
  </si>
  <si>
    <t>Antonia Pantoja Community CS</t>
  </si>
  <si>
    <t>ARISE Academy CHS</t>
  </si>
  <si>
    <t>ASPIRA Bilingual Cyber CS</t>
  </si>
  <si>
    <t>Belmont Academy CS</t>
  </si>
  <si>
    <t>Belmont CS</t>
  </si>
  <si>
    <t>Birney Preparatory Academy</t>
  </si>
  <si>
    <t>Boys Latin of Philadelphia CS</t>
  </si>
  <si>
    <t>CHS for Architecture and Design</t>
  </si>
  <si>
    <t>Christopher Columbus CS</t>
  </si>
  <si>
    <t>Community Academy of Philadelphia CS</t>
  </si>
  <si>
    <t>Delaware Valley CHS</t>
  </si>
  <si>
    <t>Discovery CS</t>
  </si>
  <si>
    <t>Eastern University Academy CS</t>
  </si>
  <si>
    <t>Esperanza Academy CHS</t>
  </si>
  <si>
    <t>Esperanza Cyber CS</t>
  </si>
  <si>
    <t>Eugenio Maria De Hostos CS</t>
  </si>
  <si>
    <t>First Philadelphia Preparatory CS</t>
  </si>
  <si>
    <t>Folk Arts-Cultural Treasures CS</t>
  </si>
  <si>
    <t>Franklin Towne CES</t>
  </si>
  <si>
    <t>Franklin Towne CHS</t>
  </si>
  <si>
    <t>Freire CS</t>
  </si>
  <si>
    <t>Frontier Virtual CHS</t>
  </si>
  <si>
    <t>Global Leadership Academy CS</t>
  </si>
  <si>
    <t>Green Woods CS</t>
  </si>
  <si>
    <t>Hardy Williams Academy CS</t>
  </si>
  <si>
    <t>Hope CS</t>
  </si>
  <si>
    <t>Imani Education Circle CS</t>
  </si>
  <si>
    <t>Imhotep Institute CHS</t>
  </si>
  <si>
    <t>Independence CS</t>
  </si>
  <si>
    <t>John B Stetson CS</t>
  </si>
  <si>
    <t>Khepera CS</t>
  </si>
  <si>
    <t>KIPP Philadelphia CS</t>
  </si>
  <si>
    <t>KIPP West Philadelphia Preparatory CS</t>
  </si>
  <si>
    <t>Laboratory CS</t>
  </si>
  <si>
    <t>Mariana Bracetti Academy CS</t>
  </si>
  <si>
    <t>Maritime Academy CS</t>
  </si>
  <si>
    <t>MaST Community CS</t>
  </si>
  <si>
    <t>Mastery CHS</t>
  </si>
  <si>
    <t>Mastery CS-Cleveland Elementary</t>
  </si>
  <si>
    <t>Mastery CS-Clymer Elementary</t>
  </si>
  <si>
    <t>Mastery CS-Gratz Campus</t>
  </si>
  <si>
    <t>Mastery CS-Harrity Campus</t>
  </si>
  <si>
    <t>Mastery CS-Mann Campus</t>
  </si>
  <si>
    <t>Mastery CS-Pickett Campus</t>
  </si>
  <si>
    <t>Mastery CS-Shoemaker Campus</t>
  </si>
  <si>
    <t>Mastery CS-Smedley Campus</t>
  </si>
  <si>
    <t>Mastery CS-Thomas Campus</t>
  </si>
  <si>
    <t>Math Civics and Sciences CS</t>
  </si>
  <si>
    <t>Memphis Street Academy CS at JP Jones</t>
  </si>
  <si>
    <t>Multi-Cultural Academy CS</t>
  </si>
  <si>
    <t>New Foundations CS</t>
  </si>
  <si>
    <t>New Media Technology CS</t>
  </si>
  <si>
    <t>Northwood Academy CS</t>
  </si>
  <si>
    <t>Olney CHS</t>
  </si>
  <si>
    <t>Pan American Academy CS</t>
  </si>
  <si>
    <t>People for People CS</t>
  </si>
  <si>
    <t>Philadelphia Academy CS</t>
  </si>
  <si>
    <t>Philadelphia Electrical &amp; Tech CHS</t>
  </si>
  <si>
    <t>Philadelphia Harambee Inst CS</t>
  </si>
  <si>
    <t>Philadelphia Montessori CS</t>
  </si>
  <si>
    <t>Philadelphia Performing Arts CS</t>
  </si>
  <si>
    <t>Planet Abacus CS</t>
  </si>
  <si>
    <t>Preparatory CS of Mathematics</t>
  </si>
  <si>
    <t>Richard Allen Preparatory CS</t>
  </si>
  <si>
    <t>Russell Byers CS</t>
  </si>
  <si>
    <t>Sankofa Freedom Academy CS</t>
  </si>
  <si>
    <t>Solomon CS</t>
  </si>
  <si>
    <t>Southwest Leadership Academy CS</t>
  </si>
  <si>
    <t>Tacony Academy CS</t>
  </si>
  <si>
    <t>Philadelphia CS for Arts and Sciences at HR Edmunds</t>
  </si>
  <si>
    <t>Truebright Science Academy CS</t>
  </si>
  <si>
    <t>Universal Audenried CS</t>
  </si>
  <si>
    <t>Universal Bluford CS</t>
  </si>
  <si>
    <t>Universal Creighton CS</t>
  </si>
  <si>
    <t>Universal Daroff CS</t>
  </si>
  <si>
    <t>Universal Institute CS</t>
  </si>
  <si>
    <t>Universal Vare CS</t>
  </si>
  <si>
    <t>Wakisha CS</t>
  </si>
  <si>
    <t>Walter D Palmer Leadership Learning Partners CS</t>
  </si>
  <si>
    <t>West Oak Lane CS</t>
  </si>
  <si>
    <t>West Phila. Achievement CES</t>
  </si>
  <si>
    <t>Wissahickon CS</t>
  </si>
  <si>
    <t>World Communications CS</t>
  </si>
  <si>
    <t>Young Scholars CS</t>
  </si>
  <si>
    <t>Young Scholars Frederick Douglas CS</t>
  </si>
  <si>
    <t>Youth Build Phila CS</t>
  </si>
  <si>
    <t>Gillingham CS</t>
  </si>
  <si>
    <t>Tidioute Community CS</t>
  </si>
  <si>
    <t>Dr Robert Ketterer CS</t>
  </si>
  <si>
    <t>Crispus Attucks Youthbuild CS</t>
  </si>
  <si>
    <t>Helen Thackston CS</t>
  </si>
  <si>
    <t>Lincoln CS</t>
  </si>
  <si>
    <t>New Hope Academy CS</t>
  </si>
  <si>
    <t>York Academy Regional CS</t>
  </si>
  <si>
    <t>Eastern Area Special School</t>
  </si>
  <si>
    <t>South Central Area Special Sch</t>
  </si>
  <si>
    <t>Southeastern Area Special Sch</t>
  </si>
  <si>
    <t>Franklin Learning Center</t>
  </si>
  <si>
    <t>Lancaster County Academy</t>
  </si>
  <si>
    <t>York County HS</t>
  </si>
  <si>
    <t>School District</t>
  </si>
  <si>
    <t>AVTS / CTC</t>
  </si>
  <si>
    <t>Charter School</t>
  </si>
  <si>
    <t>Special Program Jointure</t>
  </si>
  <si>
    <t>Total</t>
  </si>
  <si>
    <t>2012-13 Average Daily Membership</t>
  </si>
  <si>
    <t>Total Revenue per ADM</t>
  </si>
  <si>
    <t>Total Rank</t>
  </si>
  <si>
    <t>Local Revenue per ADM</t>
  </si>
  <si>
    <t>Local Rank</t>
  </si>
  <si>
    <t>State Revenue per ADM</t>
  </si>
  <si>
    <t>State Rank</t>
  </si>
  <si>
    <t>Federal Revenue per ADM</t>
  </si>
  <si>
    <t>Federal Rank</t>
  </si>
  <si>
    <t>Other Revenue per ADM</t>
  </si>
  <si>
    <t>Other Rank</t>
  </si>
  <si>
    <t>median</t>
  </si>
  <si>
    <t>mean</t>
  </si>
  <si>
    <t>Total Taxes Collected</t>
  </si>
  <si>
    <t>Current and Interim Real Estate Taxes Collected</t>
  </si>
  <si>
    <t>Public Utility Realty Taxes Collected</t>
  </si>
  <si>
    <t>Payment in Lieu of Taxes Collected</t>
  </si>
  <si>
    <t>§679 Per Capita Taxes Collected</t>
  </si>
  <si>
    <t>Act 1, Act 511 and First Class SD Taxes Collected</t>
  </si>
  <si>
    <t>Delinquent Taxes Collected</t>
  </si>
  <si>
    <t>2012 STEB
Market Value</t>
  </si>
  <si>
    <t>2012-13 Equalized Mills</t>
  </si>
  <si>
    <t>Rank</t>
  </si>
  <si>
    <t>Clean &amp; Green</t>
  </si>
  <si>
    <t>Total 2012 STEB MV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</si>
</sst>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\$#,##0.00"/>
    <numFmt numFmtId="166" formatCode="0.00%"/>
    <numFmt numFmtId="167" formatCode="\$#,##0.00;[RED]&quot;-$&quot;#,##0.00"/>
    <numFmt numFmtId="168" formatCode="#,##0.000"/>
    <numFmt numFmtId="169" formatCode="#,##0_);\(#,##0\)"/>
    <numFmt numFmtId="170" formatCode="[$$-409]#,##0.00;[RED]\-[$$-409]#,##0.00"/>
    <numFmt numFmtId="171" formatCode="\$#,##0"/>
    <numFmt numFmtId="172" formatCode="0.0"/>
    <numFmt numFmtId="173" formatCode="0"/>
  </numFmts>
  <fonts count="14">
    <font>
      <sz val="10"/>
      <name val="MS Sans Serif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Verdana"/>
      <family val="2"/>
      <charset val="1"/>
    </font>
    <font>
      <sz val="10"/>
      <color rgb="FF000000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8"/>
      <color rgb="FF000080"/>
      <name val="Arial"/>
      <family val="2"/>
      <charset val="1"/>
    </font>
    <font>
      <b val="true"/>
      <sz val="8"/>
      <color rgb="FF8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b val="true"/>
      <sz val="8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22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1" xfId="22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8" fillId="0" borderId="1" xfId="22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6" fontId="8" fillId="0" borderId="1" xfId="22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7" fontId="8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0" fillId="0" borderId="0" xfId="23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5" fontId="8" fillId="0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7" fontId="8" fillId="0" borderId="1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8" fontId="12" fillId="0" borderId="0" xfId="21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9" fontId="7" fillId="0" borderId="0" xfId="21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7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3" fillId="0" borderId="1" xfId="24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1" fontId="13" fillId="0" borderId="1" xfId="24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72" fontId="13" fillId="0" borderId="1" xfId="24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73" fontId="13" fillId="0" borderId="1" xfId="24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1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4" customBuiltin="true"/>
    <cellStyle name="Normal 3" xfId="21" builtinId="54" customBuiltin="true"/>
    <cellStyle name="Normal_2005-06 Other Financial Information 6-3-07_6000Revenue07-08AFR5-26-09" xfId="22" builtinId="54" customBuiltin="true"/>
    <cellStyle name="Normal_7000Revenue07-08AFR5-26-09" xfId="23" builtinId="54" customBuiltin="true"/>
    <cellStyle name="Normal_Local Rev" xfId="24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AB75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1" topLeftCell="D2" activePane="bottomRight" state="frozen"/>
      <selection pane="topLeft" activeCell="A1" activeCellId="0" sqref="A1"/>
      <selection pane="topRight" activeCell="D1" activeCellId="0" sqref="D1"/>
      <selection pane="bottomLeft" activeCell="A2" activeCellId="0" sqref="A2"/>
      <selection pane="bottomRight" activeCell="A1" activeCellId="0" sqref="A1"/>
    </sheetView>
  </sheetViews>
  <sheetFormatPr defaultRowHeight="11.25"/>
  <cols>
    <col collapsed="false" hidden="false" max="1" min="1" style="1" width="3.57589285714286"/>
    <col collapsed="false" hidden="false" max="2" min="2" style="2" width="8.70982142857143"/>
    <col collapsed="false" hidden="false" max="3" min="3" style="2" width="39.0044642857143"/>
    <col collapsed="false" hidden="false" max="4" min="4" style="2" width="11.8571428571429"/>
    <col collapsed="false" hidden="false" max="5" min="5" style="2" width="14.8571428571429"/>
    <col collapsed="false" hidden="false" max="6" min="6" style="3" width="14.8571428571429"/>
    <col collapsed="false" hidden="false" max="7" min="7" style="3" width="14"/>
    <col collapsed="false" hidden="false" max="8" min="8" style="3" width="14.8571428571429"/>
    <col collapsed="false" hidden="false" max="9" min="9" style="4" width="7.85714285714286"/>
    <col collapsed="false" hidden="false" max="10" min="10" style="3" width="14"/>
    <col collapsed="false" hidden="false" max="11" min="11" style="3" width="7.85714285714286"/>
    <col collapsed="false" hidden="false" max="12" min="12" style="3" width="14"/>
    <col collapsed="false" hidden="false" max="13" min="13" style="3" width="8.57589285714286"/>
    <col collapsed="false" hidden="false" max="14" min="14" style="3" width="12.5669642857143"/>
    <col collapsed="false" hidden="false" max="15" min="15" style="3" width="7.85714285714286"/>
    <col collapsed="false" hidden="false" max="28" min="16" style="3" width="8.70982142857143"/>
    <col collapsed="false" hidden="false" max="1025" min="29" style="2" width="8.70982142857143"/>
  </cols>
  <sheetData>
    <row r="1" s="11" customFormat="true" ht="33.75" hidden="false" customHeight="false" outlineLevel="0" collapsed="false">
      <c r="A1" s="5" t="s">
        <v>0</v>
      </c>
      <c r="B1" s="5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  <c r="J1" s="7" t="s">
        <v>9</v>
      </c>
      <c r="K1" s="7" t="s">
        <v>10</v>
      </c>
      <c r="L1" s="9" t="s">
        <v>11</v>
      </c>
      <c r="M1" s="7" t="s">
        <v>12</v>
      </c>
      <c r="N1" s="10" t="s">
        <v>13</v>
      </c>
      <c r="O1" s="7" t="s">
        <v>14</v>
      </c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customFormat="false" ht="11.25" hidden="false" customHeight="false" outlineLevel="0" collapsed="false">
      <c r="A2" s="1" t="n">
        <v>1</v>
      </c>
      <c r="B2" s="2" t="n">
        <v>112011103</v>
      </c>
      <c r="C2" s="2" t="s">
        <v>15</v>
      </c>
      <c r="D2" s="2" t="s">
        <v>16</v>
      </c>
      <c r="E2" s="3" t="n">
        <v>24325278.63</v>
      </c>
      <c r="F2" s="3" t="n">
        <v>13458448.52</v>
      </c>
      <c r="G2" s="3" t="n">
        <v>373253.73</v>
      </c>
      <c r="H2" s="3" t="n">
        <v>13831702.25</v>
      </c>
      <c r="I2" s="4" t="n">
        <f aca="false">ROUND(H2/$E2,4)</f>
        <v>0.5686</v>
      </c>
      <c r="J2" s="3" t="n">
        <v>10014669.1</v>
      </c>
      <c r="K2" s="4" t="n">
        <f aca="false">ROUND(J2/$E2,4)</f>
        <v>0.4117</v>
      </c>
      <c r="L2" s="3" t="n">
        <v>478907.28</v>
      </c>
      <c r="M2" s="4" t="n">
        <f aca="false">ROUND(L2/$E2,4)</f>
        <v>0.0197</v>
      </c>
      <c r="N2" s="0"/>
      <c r="O2" s="4" t="n">
        <f aca="false">ROUND(N2/$E2,4)</f>
        <v>0</v>
      </c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</row>
    <row r="3" customFormat="false" ht="11.25" hidden="false" customHeight="false" outlineLevel="0" collapsed="false">
      <c r="A3" s="1" t="n">
        <v>1</v>
      </c>
      <c r="B3" s="2" t="n">
        <v>112011603</v>
      </c>
      <c r="C3" s="2" t="s">
        <v>17</v>
      </c>
      <c r="D3" s="2" t="s">
        <v>16</v>
      </c>
      <c r="E3" s="3" t="n">
        <v>51292101.55</v>
      </c>
      <c r="F3" s="3" t="n">
        <v>27240168.48</v>
      </c>
      <c r="G3" s="3" t="n">
        <v>816925.67</v>
      </c>
      <c r="H3" s="3" t="n">
        <v>28057094.15</v>
      </c>
      <c r="I3" s="4" t="n">
        <f aca="false">ROUND(H3/$E3,4)</f>
        <v>0.547</v>
      </c>
      <c r="J3" s="3" t="n">
        <v>15197904.28</v>
      </c>
      <c r="K3" s="4" t="n">
        <f aca="false">ROUND(J3/$E3,4)</f>
        <v>0.2963</v>
      </c>
      <c r="L3" s="3" t="n">
        <v>777103.12</v>
      </c>
      <c r="M3" s="4" t="n">
        <f aca="false">ROUND(L3/$E3,4)</f>
        <v>0.0152</v>
      </c>
      <c r="N3" s="3" t="n">
        <v>7260000</v>
      </c>
      <c r="O3" s="4" t="n">
        <f aca="false">ROUND(N3/$E3,4)</f>
        <v>0.1415</v>
      </c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</row>
    <row r="4" customFormat="false" ht="11.25" hidden="false" customHeight="false" outlineLevel="0" collapsed="false">
      <c r="A4" s="1" t="n">
        <v>1</v>
      </c>
      <c r="B4" s="2" t="n">
        <v>112013054</v>
      </c>
      <c r="C4" s="2" t="s">
        <v>18</v>
      </c>
      <c r="D4" s="2" t="s">
        <v>16</v>
      </c>
      <c r="E4" s="3" t="n">
        <v>15915219.28</v>
      </c>
      <c r="F4" s="3" t="n">
        <v>9752476.21</v>
      </c>
      <c r="G4" s="3" t="n">
        <v>370718.37</v>
      </c>
      <c r="H4" s="3" t="n">
        <v>10123194.58</v>
      </c>
      <c r="I4" s="4" t="n">
        <f aca="false">ROUND(H4/$E4,4)</f>
        <v>0.6361</v>
      </c>
      <c r="J4" s="3" t="n">
        <v>5651490.48</v>
      </c>
      <c r="K4" s="4" t="n">
        <f aca="false">ROUND(J4/$E4,4)</f>
        <v>0.3551</v>
      </c>
      <c r="L4" s="3" t="n">
        <v>140534.22</v>
      </c>
      <c r="M4" s="4" t="n">
        <f aca="false">ROUND(L4/$E4,4)</f>
        <v>0.0088</v>
      </c>
      <c r="N4" s="0"/>
      <c r="O4" s="4" t="n">
        <f aca="false">ROUND(N4/$E4,4)</f>
        <v>0</v>
      </c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</row>
    <row r="5" customFormat="false" ht="11.25" hidden="false" customHeight="false" outlineLevel="0" collapsed="false">
      <c r="A5" s="1" t="n">
        <v>1</v>
      </c>
      <c r="B5" s="2" t="n">
        <v>112013753</v>
      </c>
      <c r="C5" s="2" t="s">
        <v>19</v>
      </c>
      <c r="D5" s="2" t="s">
        <v>16</v>
      </c>
      <c r="E5" s="3" t="n">
        <v>53266512.29</v>
      </c>
      <c r="F5" s="3" t="n">
        <v>35149806.23</v>
      </c>
      <c r="G5" s="3" t="n">
        <v>3015967.47</v>
      </c>
      <c r="H5" s="3" t="n">
        <v>38165773.7</v>
      </c>
      <c r="I5" s="4" t="n">
        <f aca="false">ROUND(H5/$E5,4)</f>
        <v>0.7165</v>
      </c>
      <c r="J5" s="3" t="n">
        <v>14064335.48</v>
      </c>
      <c r="K5" s="4" t="n">
        <f aca="false">ROUND(J5/$E5,4)</f>
        <v>0.264</v>
      </c>
      <c r="L5" s="3" t="n">
        <v>1029789.54</v>
      </c>
      <c r="M5" s="4" t="n">
        <f aca="false">ROUND(L5/$E5,4)</f>
        <v>0.0193</v>
      </c>
      <c r="N5" s="3" t="n">
        <v>6613.57</v>
      </c>
      <c r="O5" s="4" t="n">
        <f aca="false">ROUND(N5/$E5,4)</f>
        <v>0.0001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</row>
    <row r="6" customFormat="false" ht="11.25" hidden="false" customHeight="false" outlineLevel="0" collapsed="false">
      <c r="A6" s="1" t="n">
        <v>1</v>
      </c>
      <c r="B6" s="2" t="n">
        <v>112015203</v>
      </c>
      <c r="C6" s="2" t="s">
        <v>20</v>
      </c>
      <c r="D6" s="2" t="s">
        <v>16</v>
      </c>
      <c r="E6" s="3" t="n">
        <v>26340643.31</v>
      </c>
      <c r="F6" s="3" t="n">
        <v>15041367.24</v>
      </c>
      <c r="G6" s="3" t="n">
        <v>441106.83</v>
      </c>
      <c r="H6" s="3" t="n">
        <v>15482474.07</v>
      </c>
      <c r="I6" s="4" t="n">
        <f aca="false">ROUND(H6/$E6,4)</f>
        <v>0.5878</v>
      </c>
      <c r="J6" s="3" t="n">
        <v>10288114.52</v>
      </c>
      <c r="K6" s="4" t="n">
        <f aca="false">ROUND(J6/$E6,4)</f>
        <v>0.3906</v>
      </c>
      <c r="L6" s="3" t="n">
        <v>570054.72</v>
      </c>
      <c r="M6" s="4" t="n">
        <f aca="false">ROUND(L6/$E6,4)</f>
        <v>0.0216</v>
      </c>
      <c r="N6" s="0"/>
      <c r="O6" s="4" t="n">
        <f aca="false">ROUND(N6/$E6,4)</f>
        <v>0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</row>
    <row r="7" customFormat="false" ht="11.25" hidden="false" customHeight="false" outlineLevel="0" collapsed="false">
      <c r="A7" s="1" t="n">
        <v>1</v>
      </c>
      <c r="B7" s="2" t="n">
        <v>112018523</v>
      </c>
      <c r="C7" s="2" t="s">
        <v>21</v>
      </c>
      <c r="D7" s="2" t="s">
        <v>16</v>
      </c>
      <c r="E7" s="3" t="n">
        <v>23025011.43</v>
      </c>
      <c r="F7" s="3" t="n">
        <v>12171964.14</v>
      </c>
      <c r="G7" s="3" t="n">
        <v>541426.87</v>
      </c>
      <c r="H7" s="3" t="n">
        <v>12713391.01</v>
      </c>
      <c r="I7" s="4" t="n">
        <f aca="false">ROUND(H7/$E7,4)</f>
        <v>0.5522</v>
      </c>
      <c r="J7" s="3" t="n">
        <v>10011930.79</v>
      </c>
      <c r="K7" s="4" t="n">
        <f aca="false">ROUND(J7/$E7,4)</f>
        <v>0.4348</v>
      </c>
      <c r="L7" s="3" t="n">
        <v>299689.63</v>
      </c>
      <c r="M7" s="4" t="n">
        <f aca="false">ROUND(L7/$E7,4)</f>
        <v>0.013</v>
      </c>
      <c r="N7" s="0"/>
      <c r="O7" s="4" t="n">
        <f aca="false">ROUND(N7/$E7,4)</f>
        <v>0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</row>
    <row r="8" customFormat="false" ht="11.25" hidden="false" customHeight="false" outlineLevel="0" collapsed="false">
      <c r="A8" s="1" t="n">
        <v>1</v>
      </c>
      <c r="B8" s="2" t="n">
        <v>102027451</v>
      </c>
      <c r="C8" s="2" t="s">
        <v>22</v>
      </c>
      <c r="D8" s="2" t="s">
        <v>23</v>
      </c>
      <c r="E8" s="3" t="n">
        <v>595957119.64</v>
      </c>
      <c r="F8" s="3" t="n">
        <v>268983393.24</v>
      </c>
      <c r="G8" s="3" t="n">
        <v>15891374.05</v>
      </c>
      <c r="H8" s="3" t="n">
        <v>284874767.29</v>
      </c>
      <c r="I8" s="4" t="n">
        <f aca="false">ROUND(H8/$E8,4)</f>
        <v>0.478</v>
      </c>
      <c r="J8" s="3" t="n">
        <v>244055593.97</v>
      </c>
      <c r="K8" s="4" t="n">
        <f aca="false">ROUND(J8/$E8,4)</f>
        <v>0.4095</v>
      </c>
      <c r="L8" s="3" t="n">
        <v>66665114.38</v>
      </c>
      <c r="M8" s="4" t="n">
        <f aca="false">ROUND(L8/$E8,4)</f>
        <v>0.1119</v>
      </c>
      <c r="N8" s="3" t="n">
        <v>361644</v>
      </c>
      <c r="O8" s="4" t="n">
        <f aca="false">ROUND(N8/$E8,4)</f>
        <v>0.0006</v>
      </c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</row>
    <row r="9" customFormat="false" ht="11.25" hidden="false" customHeight="false" outlineLevel="0" collapsed="false">
      <c r="A9" s="1" t="n">
        <v>1</v>
      </c>
      <c r="B9" s="2" t="n">
        <v>103020603</v>
      </c>
      <c r="C9" s="2" t="s">
        <v>24</v>
      </c>
      <c r="D9" s="2" t="s">
        <v>23</v>
      </c>
      <c r="E9" s="3" t="n">
        <v>19669455.01</v>
      </c>
      <c r="F9" s="3" t="n">
        <v>14398024.02</v>
      </c>
      <c r="G9" s="3" t="n">
        <v>239518.8</v>
      </c>
      <c r="H9" s="3" t="n">
        <v>14637542.82</v>
      </c>
      <c r="I9" s="4" t="n">
        <f aca="false">ROUND(H9/$E9,4)</f>
        <v>0.7442</v>
      </c>
      <c r="J9" s="3" t="n">
        <v>4710532.39</v>
      </c>
      <c r="K9" s="4" t="n">
        <f aca="false">ROUND(J9/$E9,4)</f>
        <v>0.2395</v>
      </c>
      <c r="L9" s="3" t="n">
        <v>321379.8</v>
      </c>
      <c r="M9" s="4" t="n">
        <f aca="false">ROUND(L9/$E9,4)</f>
        <v>0.0163</v>
      </c>
      <c r="N9" s="0"/>
      <c r="O9" s="4" t="n">
        <f aca="false">ROUND(N9/$E9,4)</f>
        <v>0</v>
      </c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</row>
    <row r="10" customFormat="false" ht="11.25" hidden="false" customHeight="false" outlineLevel="0" collapsed="false">
      <c r="A10" s="1" t="n">
        <v>1</v>
      </c>
      <c r="B10" s="2" t="n">
        <v>103020753</v>
      </c>
      <c r="C10" s="2" t="s">
        <v>25</v>
      </c>
      <c r="D10" s="2" t="s">
        <v>23</v>
      </c>
      <c r="E10" s="3" t="n">
        <v>24029717.35</v>
      </c>
      <c r="F10" s="3" t="n">
        <v>17865471.35</v>
      </c>
      <c r="G10" s="3" t="n">
        <v>514840.88</v>
      </c>
      <c r="H10" s="3" t="n">
        <v>18380312.23</v>
      </c>
      <c r="I10" s="4" t="n">
        <f aca="false">ROUND(H10/$E10,4)</f>
        <v>0.7649</v>
      </c>
      <c r="J10" s="3" t="n">
        <v>5347258.97</v>
      </c>
      <c r="K10" s="4" t="n">
        <f aca="false">ROUND(J10/$E10,4)</f>
        <v>0.2225</v>
      </c>
      <c r="L10" s="3" t="n">
        <v>302146.15</v>
      </c>
      <c r="M10" s="4" t="n">
        <f aca="false">ROUND(L10/$E10,4)</f>
        <v>0.0126</v>
      </c>
      <c r="N10" s="0"/>
      <c r="O10" s="4" t="n">
        <f aca="false">ROUND(N10/$E10,4)</f>
        <v>0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</row>
    <row r="11" customFormat="false" ht="11.25" hidden="false" customHeight="false" outlineLevel="0" collapsed="false">
      <c r="A11" s="1" t="n">
        <v>1</v>
      </c>
      <c r="B11" s="2" t="n">
        <v>103021003</v>
      </c>
      <c r="C11" s="2" t="s">
        <v>26</v>
      </c>
      <c r="D11" s="2" t="s">
        <v>23</v>
      </c>
      <c r="E11" s="3" t="n">
        <v>67448839</v>
      </c>
      <c r="F11" s="3" t="n">
        <v>52864887</v>
      </c>
      <c r="G11" s="3" t="n">
        <v>1277620</v>
      </c>
      <c r="H11" s="3" t="n">
        <v>54142507</v>
      </c>
      <c r="I11" s="4" t="n">
        <f aca="false">ROUND(H11/$E11,4)</f>
        <v>0.8027</v>
      </c>
      <c r="J11" s="3" t="n">
        <v>12668561</v>
      </c>
      <c r="K11" s="4" t="n">
        <f aca="false">ROUND(J11/$E11,4)</f>
        <v>0.1878</v>
      </c>
      <c r="L11" s="3" t="n">
        <v>636274</v>
      </c>
      <c r="M11" s="4" t="n">
        <f aca="false">ROUND(L11/$E11,4)</f>
        <v>0.0094</v>
      </c>
      <c r="N11" s="3" t="n">
        <v>1497</v>
      </c>
      <c r="O11" s="4" t="n">
        <f aca="false">ROUND(N11/$E11,4)</f>
        <v>0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</row>
    <row r="12" customFormat="false" ht="11.25" hidden="false" customHeight="false" outlineLevel="0" collapsed="false">
      <c r="A12" s="1" t="n">
        <v>1</v>
      </c>
      <c r="B12" s="2" t="n">
        <v>103021102</v>
      </c>
      <c r="C12" s="2" t="s">
        <v>27</v>
      </c>
      <c r="D12" s="2" t="s">
        <v>23</v>
      </c>
      <c r="E12" s="3" t="n">
        <v>60389426.79</v>
      </c>
      <c r="F12" s="3" t="n">
        <v>39186058.13</v>
      </c>
      <c r="G12" s="3" t="n">
        <v>1014501.3</v>
      </c>
      <c r="H12" s="3" t="n">
        <v>40200559.43</v>
      </c>
      <c r="I12" s="4" t="n">
        <f aca="false">ROUND(H12/$E12,4)</f>
        <v>0.6657</v>
      </c>
      <c r="J12" s="3" t="n">
        <v>19343674.33</v>
      </c>
      <c r="K12" s="4" t="n">
        <f aca="false">ROUND(J12/$E12,4)</f>
        <v>0.3203</v>
      </c>
      <c r="L12" s="3" t="n">
        <v>845193.03</v>
      </c>
      <c r="M12" s="4" t="n">
        <f aca="false">ROUND(L12/$E12,4)</f>
        <v>0.014</v>
      </c>
      <c r="N12" s="0"/>
      <c r="O12" s="4" t="n">
        <f aca="false">ROUND(N12/$E12,4)</f>
        <v>0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</row>
    <row r="13" customFormat="false" ht="11.25" hidden="false" customHeight="false" outlineLevel="0" collapsed="false">
      <c r="A13" s="1" t="n">
        <v>1</v>
      </c>
      <c r="B13" s="2" t="n">
        <v>103021252</v>
      </c>
      <c r="C13" s="2" t="s">
        <v>28</v>
      </c>
      <c r="D13" s="2" t="s">
        <v>23</v>
      </c>
      <c r="E13" s="3" t="n">
        <v>73853798.24</v>
      </c>
      <c r="F13" s="3" t="n">
        <v>54637480.01</v>
      </c>
      <c r="G13" s="3" t="n">
        <v>1637847.1</v>
      </c>
      <c r="H13" s="3" t="n">
        <v>56275327.11</v>
      </c>
      <c r="I13" s="4" t="n">
        <f aca="false">ROUND(H13/$E13,4)</f>
        <v>0.762</v>
      </c>
      <c r="J13" s="3" t="n">
        <v>17246546.17</v>
      </c>
      <c r="K13" s="4" t="n">
        <f aca="false">ROUND(J13/$E13,4)</f>
        <v>0.2335</v>
      </c>
      <c r="L13" s="3" t="n">
        <v>331924.96</v>
      </c>
      <c r="M13" s="4" t="n">
        <f aca="false">ROUND(L13/$E13,4)</f>
        <v>0.0045</v>
      </c>
      <c r="N13" s="0"/>
      <c r="O13" s="4" t="n">
        <f aca="false">ROUND(N13/$E13,4)</f>
        <v>0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</row>
    <row r="14" customFormat="false" ht="11.25" hidden="false" customHeight="false" outlineLevel="0" collapsed="false">
      <c r="A14" s="1" t="n">
        <v>1</v>
      </c>
      <c r="B14" s="2" t="n">
        <v>103021453</v>
      </c>
      <c r="C14" s="2" t="s">
        <v>29</v>
      </c>
      <c r="D14" s="2" t="s">
        <v>23</v>
      </c>
      <c r="E14" s="3" t="n">
        <v>18493146.25</v>
      </c>
      <c r="F14" s="3" t="n">
        <v>9771870.61</v>
      </c>
      <c r="G14" s="3" t="n">
        <v>295489.85</v>
      </c>
      <c r="H14" s="3" t="n">
        <v>10067360.46</v>
      </c>
      <c r="I14" s="4" t="n">
        <f aca="false">ROUND(H14/$E14,4)</f>
        <v>0.5444</v>
      </c>
      <c r="J14" s="3" t="n">
        <v>7786544.92</v>
      </c>
      <c r="K14" s="4" t="n">
        <f aca="false">ROUND(J14/$E14,4)</f>
        <v>0.4211</v>
      </c>
      <c r="L14" s="3" t="n">
        <v>639240.87</v>
      </c>
      <c r="M14" s="4" t="n">
        <f aca="false">ROUND(L14/$E14,4)</f>
        <v>0.0346</v>
      </c>
      <c r="N14" s="0"/>
      <c r="O14" s="4" t="n">
        <f aca="false">ROUND(N14/$E14,4)</f>
        <v>0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</row>
    <row r="15" customFormat="false" ht="11.25" hidden="false" customHeight="false" outlineLevel="0" collapsed="false">
      <c r="A15" s="1" t="n">
        <v>1</v>
      </c>
      <c r="B15" s="2" t="n">
        <v>103021603</v>
      </c>
      <c r="C15" s="2" t="s">
        <v>30</v>
      </c>
      <c r="D15" s="2" t="s">
        <v>23</v>
      </c>
      <c r="E15" s="3" t="n">
        <v>23006720.58</v>
      </c>
      <c r="F15" s="3" t="n">
        <v>14642030.53</v>
      </c>
      <c r="G15" s="3" t="n">
        <v>487809.9</v>
      </c>
      <c r="H15" s="3" t="n">
        <v>15129840.43</v>
      </c>
      <c r="I15" s="4" t="n">
        <f aca="false">ROUND(H15/$E15,4)</f>
        <v>0.6576</v>
      </c>
      <c r="J15" s="3" t="n">
        <v>7091085.13</v>
      </c>
      <c r="K15" s="4" t="n">
        <f aca="false">ROUND(J15/$E15,4)</f>
        <v>0.3082</v>
      </c>
      <c r="L15" s="3" t="n">
        <v>785795.02</v>
      </c>
      <c r="M15" s="4" t="n">
        <f aca="false">ROUND(L15/$E15,4)</f>
        <v>0.0342</v>
      </c>
      <c r="N15" s="0"/>
      <c r="O15" s="4" t="n">
        <f aca="false">ROUND(N15/$E15,4)</f>
        <v>0</v>
      </c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</row>
    <row r="16" customFormat="false" ht="11.25" hidden="false" customHeight="false" outlineLevel="0" collapsed="false">
      <c r="A16" s="1" t="n">
        <v>1</v>
      </c>
      <c r="B16" s="2" t="n">
        <v>103021752</v>
      </c>
      <c r="C16" s="2" t="s">
        <v>31</v>
      </c>
      <c r="D16" s="2" t="s">
        <v>23</v>
      </c>
      <c r="E16" s="3" t="n">
        <v>53412595.83</v>
      </c>
      <c r="F16" s="3" t="n">
        <v>40424338.14</v>
      </c>
      <c r="G16" s="3" t="n">
        <v>1372884.78</v>
      </c>
      <c r="H16" s="3" t="n">
        <v>41797222.92</v>
      </c>
      <c r="I16" s="4" t="n">
        <f aca="false">ROUND(H16/$E16,4)</f>
        <v>0.7825</v>
      </c>
      <c r="J16" s="3" t="n">
        <v>10865675.67</v>
      </c>
      <c r="K16" s="4" t="n">
        <f aca="false">ROUND(J16/$E16,4)</f>
        <v>0.2034</v>
      </c>
      <c r="L16" s="3" t="n">
        <v>749543.88</v>
      </c>
      <c r="M16" s="4" t="n">
        <f aca="false">ROUND(L16/$E16,4)</f>
        <v>0.014</v>
      </c>
      <c r="N16" s="3" t="n">
        <v>153.36</v>
      </c>
      <c r="O16" s="4" t="n">
        <f aca="false">ROUND(N16/$E16,4)</f>
        <v>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</row>
    <row r="17" customFormat="false" ht="11.25" hidden="false" customHeight="false" outlineLevel="0" collapsed="false">
      <c r="A17" s="1" t="n">
        <v>1</v>
      </c>
      <c r="B17" s="2" t="n">
        <v>103021903</v>
      </c>
      <c r="C17" s="2" t="s">
        <v>32</v>
      </c>
      <c r="D17" s="2" t="s">
        <v>23</v>
      </c>
      <c r="E17" s="3" t="n">
        <v>14695645</v>
      </c>
      <c r="F17" s="3" t="n">
        <v>4173283</v>
      </c>
      <c r="G17" s="3" t="n">
        <v>513262</v>
      </c>
      <c r="H17" s="3" t="n">
        <v>4686545</v>
      </c>
      <c r="I17" s="4" t="n">
        <f aca="false">ROUND(H17/$E17,4)</f>
        <v>0.3189</v>
      </c>
      <c r="J17" s="3" t="n">
        <v>9378150</v>
      </c>
      <c r="K17" s="4" t="n">
        <f aca="false">ROUND(J17/$E17,4)</f>
        <v>0.6382</v>
      </c>
      <c r="L17" s="3" t="n">
        <v>630950</v>
      </c>
      <c r="M17" s="4" t="n">
        <f aca="false">ROUND(L17/$E17,4)</f>
        <v>0.0429</v>
      </c>
      <c r="N17" s="0"/>
      <c r="O17" s="4" t="n">
        <f aca="false">ROUND(N17/$E17,4)</f>
        <v>0</v>
      </c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</row>
    <row r="18" customFormat="false" ht="11.25" hidden="false" customHeight="false" outlineLevel="0" collapsed="false">
      <c r="A18" s="1" t="n">
        <v>1</v>
      </c>
      <c r="B18" s="2" t="n">
        <v>103022103</v>
      </c>
      <c r="C18" s="2" t="s">
        <v>33</v>
      </c>
      <c r="D18" s="2" t="s">
        <v>23</v>
      </c>
      <c r="E18" s="3" t="n">
        <v>12882799</v>
      </c>
      <c r="F18" s="3" t="n">
        <v>8233982</v>
      </c>
      <c r="G18" s="3" t="n">
        <v>341384</v>
      </c>
      <c r="H18" s="3" t="n">
        <v>8575366</v>
      </c>
      <c r="I18" s="4" t="n">
        <f aca="false">ROUND(H18/$E18,4)</f>
        <v>0.6656</v>
      </c>
      <c r="J18" s="3" t="n">
        <v>3371176</v>
      </c>
      <c r="K18" s="4" t="n">
        <f aca="false">ROUND(J18/$E18,4)</f>
        <v>0.2617</v>
      </c>
      <c r="L18" s="3" t="n">
        <v>936257</v>
      </c>
      <c r="M18" s="4" t="n">
        <f aca="false">ROUND(L18/$E18,4)</f>
        <v>0.0727</v>
      </c>
      <c r="N18" s="0"/>
      <c r="O18" s="4" t="n">
        <f aca="false">ROUND(N18/$E18,4)</f>
        <v>0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</row>
    <row r="19" customFormat="false" ht="11.25" hidden="false" customHeight="false" outlineLevel="0" collapsed="false">
      <c r="A19" s="1" t="n">
        <v>1</v>
      </c>
      <c r="B19" s="2" t="n">
        <v>103022253</v>
      </c>
      <c r="C19" s="2" t="s">
        <v>34</v>
      </c>
      <c r="D19" s="2" t="s">
        <v>23</v>
      </c>
      <c r="E19" s="3" t="n">
        <v>31581971.21</v>
      </c>
      <c r="F19" s="3" t="n">
        <v>20027838.47</v>
      </c>
      <c r="G19" s="3" t="n">
        <v>564106.36</v>
      </c>
      <c r="H19" s="3" t="n">
        <v>20591944.83</v>
      </c>
      <c r="I19" s="4" t="n">
        <f aca="false">ROUND(H19/$E19,4)</f>
        <v>0.652</v>
      </c>
      <c r="J19" s="3" t="n">
        <v>10661675.96</v>
      </c>
      <c r="K19" s="4" t="n">
        <f aca="false">ROUND(J19/$E19,4)</f>
        <v>0.3376</v>
      </c>
      <c r="L19" s="3" t="n">
        <v>328350.42</v>
      </c>
      <c r="M19" s="4" t="n">
        <f aca="false">ROUND(L19/$E19,4)</f>
        <v>0.0104</v>
      </c>
      <c r="N19" s="0"/>
      <c r="O19" s="4" t="n">
        <f aca="false">ROUND(N19/$E19,4)</f>
        <v>0</v>
      </c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</row>
    <row r="20" customFormat="false" ht="11.25" hidden="false" customHeight="false" outlineLevel="0" collapsed="false">
      <c r="A20" s="1" t="n">
        <v>1</v>
      </c>
      <c r="B20" s="2" t="n">
        <v>103022503</v>
      </c>
      <c r="C20" s="2" t="s">
        <v>35</v>
      </c>
      <c r="D20" s="2" t="s">
        <v>23</v>
      </c>
      <c r="E20" s="3" t="n">
        <v>14076040.42</v>
      </c>
      <c r="F20" s="3" t="n">
        <v>1711013.94</v>
      </c>
      <c r="G20" s="3" t="n">
        <v>234260.5</v>
      </c>
      <c r="H20" s="3" t="n">
        <v>1945274.44</v>
      </c>
      <c r="I20" s="4" t="n">
        <f aca="false">ROUND(H20/$E20,4)</f>
        <v>0.1382</v>
      </c>
      <c r="J20" s="3" t="n">
        <v>10932323.43</v>
      </c>
      <c r="K20" s="4" t="n">
        <f aca="false">ROUND(J20/$E20,4)</f>
        <v>0.7767</v>
      </c>
      <c r="L20" s="3" t="n">
        <v>1198442.55</v>
      </c>
      <c r="M20" s="4" t="n">
        <f aca="false">ROUND(L20/$E20,4)</f>
        <v>0.0851</v>
      </c>
      <c r="N20" s="0"/>
      <c r="O20" s="4" t="n">
        <f aca="false">ROUND(N20/$E20,4)</f>
        <v>0</v>
      </c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</row>
    <row r="21" customFormat="false" ht="11.25" hidden="false" customHeight="false" outlineLevel="0" collapsed="false">
      <c r="A21" s="1" t="n">
        <v>1</v>
      </c>
      <c r="B21" s="2" t="n">
        <v>103022803</v>
      </c>
      <c r="C21" s="2" t="s">
        <v>36</v>
      </c>
      <c r="D21" s="2" t="s">
        <v>23</v>
      </c>
      <c r="E21" s="3" t="n">
        <v>29089825.91</v>
      </c>
      <c r="F21" s="3" t="n">
        <v>14376572.21</v>
      </c>
      <c r="G21" s="3" t="n">
        <v>1438692.7</v>
      </c>
      <c r="H21" s="3" t="n">
        <v>15815264.91</v>
      </c>
      <c r="I21" s="4" t="n">
        <f aca="false">ROUND(H21/$E21,4)</f>
        <v>0.5437</v>
      </c>
      <c r="J21" s="3" t="n">
        <v>11665426</v>
      </c>
      <c r="K21" s="4" t="n">
        <f aca="false">ROUND(J21/$E21,4)</f>
        <v>0.401</v>
      </c>
      <c r="L21" s="3" t="n">
        <v>765675</v>
      </c>
      <c r="M21" s="4" t="n">
        <f aca="false">ROUND(L21/$E21,4)</f>
        <v>0.0263</v>
      </c>
      <c r="N21" s="3" t="n">
        <v>843460</v>
      </c>
      <c r="O21" s="4" t="n">
        <f aca="false">ROUND(N21/$E21,4)</f>
        <v>0.029</v>
      </c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</row>
    <row r="22" customFormat="false" ht="11.25" hidden="false" customHeight="false" outlineLevel="0" collapsed="false">
      <c r="A22" s="1" t="n">
        <v>1</v>
      </c>
      <c r="B22" s="2" t="n">
        <v>103023153</v>
      </c>
      <c r="C22" s="2" t="s">
        <v>37</v>
      </c>
      <c r="D22" s="2" t="s">
        <v>23</v>
      </c>
      <c r="E22" s="3" t="n">
        <v>36893666.34</v>
      </c>
      <c r="F22" s="3" t="n">
        <v>18917024.97</v>
      </c>
      <c r="G22" s="3" t="n">
        <v>1205705.64</v>
      </c>
      <c r="H22" s="3" t="n">
        <v>20122730.61</v>
      </c>
      <c r="I22" s="4" t="n">
        <f aca="false">ROUND(H22/$E22,4)</f>
        <v>0.5454</v>
      </c>
      <c r="J22" s="3" t="n">
        <v>16226621.02</v>
      </c>
      <c r="K22" s="4" t="n">
        <f aca="false">ROUND(J22/$E22,4)</f>
        <v>0.4398</v>
      </c>
      <c r="L22" s="3" t="n">
        <v>544314.71</v>
      </c>
      <c r="M22" s="4" t="n">
        <f aca="false">ROUND(L22/$E22,4)</f>
        <v>0.0148</v>
      </c>
      <c r="N22" s="0"/>
      <c r="O22" s="4" t="n">
        <f aca="false">ROUND(N22/$E22,4)</f>
        <v>0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</row>
    <row r="23" customFormat="false" ht="11.25" hidden="false" customHeight="false" outlineLevel="0" collapsed="false">
      <c r="A23" s="1" t="n">
        <v>1</v>
      </c>
      <c r="B23" s="2" t="n">
        <v>103023912</v>
      </c>
      <c r="C23" s="2" t="s">
        <v>38</v>
      </c>
      <c r="D23" s="2" t="s">
        <v>23</v>
      </c>
      <c r="E23" s="3" t="n">
        <v>81664179.97</v>
      </c>
      <c r="F23" s="3" t="n">
        <v>65418229.13</v>
      </c>
      <c r="G23" s="3" t="n">
        <v>1621283.92</v>
      </c>
      <c r="H23" s="3" t="n">
        <v>67039513.05</v>
      </c>
      <c r="I23" s="4" t="n">
        <f aca="false">ROUND(H23/$E23,4)</f>
        <v>0.8209</v>
      </c>
      <c r="J23" s="3" t="n">
        <v>13123509.91</v>
      </c>
      <c r="K23" s="4" t="n">
        <f aca="false">ROUND(J23/$E23,4)</f>
        <v>0.1607</v>
      </c>
      <c r="L23" s="3" t="n">
        <v>956672.12</v>
      </c>
      <c r="M23" s="4" t="n">
        <f aca="false">ROUND(L23/$E23,4)</f>
        <v>0.0117</v>
      </c>
      <c r="N23" s="3" t="n">
        <v>544484.89</v>
      </c>
      <c r="O23" s="4" t="n">
        <f aca="false">ROUND(N23/$E23,4)</f>
        <v>0.0067</v>
      </c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</row>
    <row r="24" customFormat="false" ht="11.25" hidden="false" customHeight="false" outlineLevel="0" collapsed="false">
      <c r="A24" s="1" t="n">
        <v>1</v>
      </c>
      <c r="B24" s="2" t="n">
        <v>103024102</v>
      </c>
      <c r="C24" s="2" t="s">
        <v>39</v>
      </c>
      <c r="D24" s="2" t="s">
        <v>23</v>
      </c>
      <c r="E24" s="3" t="n">
        <v>67150861.73</v>
      </c>
      <c r="F24" s="3" t="n">
        <v>50209764.56</v>
      </c>
      <c r="G24" s="3" t="n">
        <v>927463.46</v>
      </c>
      <c r="H24" s="3" t="n">
        <v>51137228.02</v>
      </c>
      <c r="I24" s="4" t="n">
        <f aca="false">ROUND(H24/$E24,4)</f>
        <v>0.7615</v>
      </c>
      <c r="J24" s="3" t="n">
        <v>15183313.77</v>
      </c>
      <c r="K24" s="4" t="n">
        <f aca="false">ROUND(J24/$E24,4)</f>
        <v>0.2261</v>
      </c>
      <c r="L24" s="3" t="n">
        <v>830319.94</v>
      </c>
      <c r="M24" s="4" t="n">
        <f aca="false">ROUND(L24/$E24,4)</f>
        <v>0.0124</v>
      </c>
      <c r="N24" s="0"/>
      <c r="O24" s="4" t="n">
        <f aca="false">ROUND(N24/$E24,4)</f>
        <v>0</v>
      </c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</row>
    <row r="25" customFormat="false" ht="11.25" hidden="false" customHeight="false" outlineLevel="0" collapsed="false">
      <c r="A25" s="1" t="n">
        <v>1</v>
      </c>
      <c r="B25" s="2" t="n">
        <v>103024603</v>
      </c>
      <c r="C25" s="2" t="s">
        <v>40</v>
      </c>
      <c r="D25" s="2" t="s">
        <v>23</v>
      </c>
      <c r="E25" s="3" t="n">
        <v>42760076.76</v>
      </c>
      <c r="F25" s="3" t="n">
        <v>30766383.45</v>
      </c>
      <c r="G25" s="3" t="n">
        <v>582241.8</v>
      </c>
      <c r="H25" s="3" t="n">
        <v>31348625.25</v>
      </c>
      <c r="I25" s="4" t="n">
        <f aca="false">ROUND(H25/$E25,4)</f>
        <v>0.7331</v>
      </c>
      <c r="J25" s="3" t="n">
        <v>10737416.52</v>
      </c>
      <c r="K25" s="4" t="n">
        <f aca="false">ROUND(J25/$E25,4)</f>
        <v>0.2511</v>
      </c>
      <c r="L25" s="3" t="n">
        <v>674034.99</v>
      </c>
      <c r="M25" s="4" t="n">
        <f aca="false">ROUND(L25/$E25,4)</f>
        <v>0.0158</v>
      </c>
      <c r="N25" s="0"/>
      <c r="O25" s="4" t="n">
        <f aca="false">ROUND(N25/$E25,4)</f>
        <v>0</v>
      </c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</row>
    <row r="26" customFormat="false" ht="11.25" hidden="false" customHeight="false" outlineLevel="0" collapsed="false">
      <c r="A26" s="1" t="n">
        <v>1</v>
      </c>
      <c r="B26" s="2" t="n">
        <v>103024753</v>
      </c>
      <c r="C26" s="2" t="s">
        <v>41</v>
      </c>
      <c r="D26" s="2" t="s">
        <v>23</v>
      </c>
      <c r="E26" s="3" t="n">
        <v>38838112.56</v>
      </c>
      <c r="F26" s="3" t="n">
        <v>18659878.73</v>
      </c>
      <c r="G26" s="3" t="n">
        <v>961037.08</v>
      </c>
      <c r="H26" s="3" t="n">
        <v>19620915.81</v>
      </c>
      <c r="I26" s="4" t="n">
        <f aca="false">ROUND(H26/$E26,4)</f>
        <v>0.5052</v>
      </c>
      <c r="J26" s="3" t="n">
        <v>17524734.31</v>
      </c>
      <c r="K26" s="4" t="n">
        <f aca="false">ROUND(J26/$E26,4)</f>
        <v>0.4512</v>
      </c>
      <c r="L26" s="3" t="n">
        <v>1692462.44</v>
      </c>
      <c r="M26" s="4" t="n">
        <f aca="false">ROUND(L26/$E26,4)</f>
        <v>0.0436</v>
      </c>
      <c r="N26" s="0"/>
      <c r="O26" s="4" t="n">
        <f aca="false">ROUND(N26/$E26,4)</f>
        <v>0</v>
      </c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</row>
    <row r="27" customFormat="false" ht="11.25" hidden="false" customHeight="false" outlineLevel="0" collapsed="false">
      <c r="A27" s="1" t="n">
        <v>1</v>
      </c>
      <c r="B27" s="2" t="n">
        <v>103025002</v>
      </c>
      <c r="C27" s="2" t="s">
        <v>42</v>
      </c>
      <c r="D27" s="2" t="s">
        <v>23</v>
      </c>
      <c r="E27" s="3" t="n">
        <v>34854694.31</v>
      </c>
      <c r="F27" s="3" t="n">
        <v>24270400.74</v>
      </c>
      <c r="G27" s="3" t="n">
        <v>634980.41</v>
      </c>
      <c r="H27" s="3" t="n">
        <v>24905381.15</v>
      </c>
      <c r="I27" s="4" t="n">
        <f aca="false">ROUND(H27/$E27,4)</f>
        <v>0.7145</v>
      </c>
      <c r="J27" s="3" t="n">
        <v>9405304.66</v>
      </c>
      <c r="K27" s="4" t="n">
        <f aca="false">ROUND(J27/$E27,4)</f>
        <v>0.2698</v>
      </c>
      <c r="L27" s="3" t="n">
        <v>544008.5</v>
      </c>
      <c r="M27" s="4" t="n">
        <f aca="false">ROUND(L27/$E27,4)</f>
        <v>0.0156</v>
      </c>
      <c r="N27" s="0"/>
      <c r="O27" s="4" t="n">
        <f aca="false">ROUND(N27/$E27,4)</f>
        <v>0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</row>
    <row r="28" customFormat="false" ht="11.25" hidden="false" customHeight="false" outlineLevel="0" collapsed="false">
      <c r="A28" s="1" t="n">
        <v>1</v>
      </c>
      <c r="B28" s="2" t="n">
        <v>103026002</v>
      </c>
      <c r="C28" s="2" t="s">
        <v>43</v>
      </c>
      <c r="D28" s="2" t="s">
        <v>23</v>
      </c>
      <c r="E28" s="3" t="n">
        <v>57119673</v>
      </c>
      <c r="F28" s="3" t="n">
        <v>13420087</v>
      </c>
      <c r="G28" s="3" t="n">
        <v>1483010</v>
      </c>
      <c r="H28" s="3" t="n">
        <v>14903097</v>
      </c>
      <c r="I28" s="4" t="n">
        <f aca="false">ROUND(H28/$E28,4)</f>
        <v>0.2609</v>
      </c>
      <c r="J28" s="3" t="n">
        <v>35504526</v>
      </c>
      <c r="K28" s="4" t="n">
        <f aca="false">ROUND(J28/$E28,4)</f>
        <v>0.6216</v>
      </c>
      <c r="L28" s="3" t="n">
        <v>6712050</v>
      </c>
      <c r="M28" s="4" t="n">
        <f aca="false">ROUND(L28/$E28,4)</f>
        <v>0.1175</v>
      </c>
      <c r="N28" s="0"/>
      <c r="O28" s="4" t="n">
        <f aca="false">ROUND(N28/$E28,4)</f>
        <v>0</v>
      </c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</row>
    <row r="29" customFormat="false" ht="11.25" hidden="false" customHeight="false" outlineLevel="0" collapsed="false">
      <c r="A29" s="1" t="n">
        <v>1</v>
      </c>
      <c r="B29" s="2" t="n">
        <v>103026303</v>
      </c>
      <c r="C29" s="2" t="s">
        <v>44</v>
      </c>
      <c r="D29" s="2" t="s">
        <v>23</v>
      </c>
      <c r="E29" s="3" t="n">
        <v>54041419.07</v>
      </c>
      <c r="F29" s="3" t="n">
        <v>42738151.91</v>
      </c>
      <c r="G29" s="3" t="n">
        <v>762531.87</v>
      </c>
      <c r="H29" s="3" t="n">
        <v>43500683.78</v>
      </c>
      <c r="I29" s="4" t="n">
        <f aca="false">ROUND(H29/$E29,4)</f>
        <v>0.805</v>
      </c>
      <c r="J29" s="3" t="n">
        <v>10079900.19</v>
      </c>
      <c r="K29" s="4" t="n">
        <f aca="false">ROUND(J29/$E29,4)</f>
        <v>0.1865</v>
      </c>
      <c r="L29" s="3" t="n">
        <v>460835.1</v>
      </c>
      <c r="M29" s="4" t="n">
        <f aca="false">ROUND(L29/$E29,4)</f>
        <v>0.0085</v>
      </c>
      <c r="N29" s="0"/>
      <c r="O29" s="4" t="n">
        <f aca="false">ROUND(N29/$E29,4)</f>
        <v>0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</row>
    <row r="30" customFormat="false" ht="11.25" hidden="false" customHeight="false" outlineLevel="0" collapsed="false">
      <c r="A30" s="1" t="n">
        <v>1</v>
      </c>
      <c r="B30" s="2" t="n">
        <v>103026343</v>
      </c>
      <c r="C30" s="2" t="s">
        <v>45</v>
      </c>
      <c r="D30" s="2" t="s">
        <v>23</v>
      </c>
      <c r="E30" s="3" t="n">
        <v>60096896.09</v>
      </c>
      <c r="F30" s="3" t="n">
        <v>45126176.7</v>
      </c>
      <c r="G30" s="3" t="n">
        <v>803545.68</v>
      </c>
      <c r="H30" s="3" t="n">
        <v>45929722.38</v>
      </c>
      <c r="I30" s="4" t="n">
        <f aca="false">ROUND(H30/$E30,4)</f>
        <v>0.7643</v>
      </c>
      <c r="J30" s="3" t="n">
        <v>12564422.99</v>
      </c>
      <c r="K30" s="4" t="n">
        <f aca="false">ROUND(J30/$E30,4)</f>
        <v>0.2091</v>
      </c>
      <c r="L30" s="3" t="n">
        <v>1328112.29</v>
      </c>
      <c r="M30" s="4" t="n">
        <f aca="false">ROUND(L30/$E30,4)</f>
        <v>0.0221</v>
      </c>
      <c r="N30" s="3" t="n">
        <v>274638.43</v>
      </c>
      <c r="O30" s="4" t="n">
        <f aca="false">ROUND(N30/$E30,4)</f>
        <v>0.0046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</row>
    <row r="31" customFormat="false" ht="11.25" hidden="false" customHeight="false" outlineLevel="0" collapsed="false">
      <c r="A31" s="1" t="n">
        <v>1</v>
      </c>
      <c r="B31" s="2" t="n">
        <v>103026402</v>
      </c>
      <c r="C31" s="2" t="s">
        <v>46</v>
      </c>
      <c r="D31" s="2" t="s">
        <v>23</v>
      </c>
      <c r="E31" s="3" t="n">
        <v>81204563.14</v>
      </c>
      <c r="F31" s="3" t="n">
        <v>64540768.83</v>
      </c>
      <c r="G31" s="3" t="n">
        <v>1137120.84</v>
      </c>
      <c r="H31" s="3" t="n">
        <v>65677889.67</v>
      </c>
      <c r="I31" s="4" t="n">
        <f aca="false">ROUND(H31/$E31,4)</f>
        <v>0.8088</v>
      </c>
      <c r="J31" s="3" t="n">
        <v>15014672.55</v>
      </c>
      <c r="K31" s="4" t="n">
        <f aca="false">ROUND(J31/$E31,4)</f>
        <v>0.1849</v>
      </c>
      <c r="L31" s="3" t="n">
        <v>512000.92</v>
      </c>
      <c r="M31" s="4" t="n">
        <f aca="false">ROUND(L31/$E31,4)</f>
        <v>0.0063</v>
      </c>
      <c r="N31" s="0"/>
      <c r="O31" s="4" t="n">
        <f aca="false">ROUND(N31/$E31,4)</f>
        <v>0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</row>
    <row r="32" customFormat="false" ht="11.25" hidden="false" customHeight="false" outlineLevel="0" collapsed="false">
      <c r="A32" s="1" t="n">
        <v>1</v>
      </c>
      <c r="B32" s="2" t="n">
        <v>103026852</v>
      </c>
      <c r="C32" s="2" t="s">
        <v>47</v>
      </c>
      <c r="D32" s="2" t="s">
        <v>23</v>
      </c>
      <c r="E32" s="3" t="n">
        <v>128034376.05</v>
      </c>
      <c r="F32" s="3" t="n">
        <v>100748359.33</v>
      </c>
      <c r="G32" s="3" t="n">
        <v>1268741.56</v>
      </c>
      <c r="H32" s="3" t="n">
        <v>102017100.89</v>
      </c>
      <c r="I32" s="4" t="n">
        <f aca="false">ROUND(H32/$E32,4)</f>
        <v>0.7968</v>
      </c>
      <c r="J32" s="3" t="n">
        <v>24133707.76</v>
      </c>
      <c r="K32" s="4" t="n">
        <f aca="false">ROUND(J32/$E32,4)</f>
        <v>0.1885</v>
      </c>
      <c r="L32" s="3" t="n">
        <v>1854892.4</v>
      </c>
      <c r="M32" s="4" t="n">
        <f aca="false">ROUND(L32/$E32,4)</f>
        <v>0.0145</v>
      </c>
      <c r="N32" s="3" t="n">
        <v>28675</v>
      </c>
      <c r="O32" s="4" t="n">
        <f aca="false">ROUND(N32/$E32,4)</f>
        <v>0.0002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</row>
    <row r="33" customFormat="false" ht="11.25" hidden="false" customHeight="false" outlineLevel="0" collapsed="false">
      <c r="A33" s="1" t="n">
        <v>1</v>
      </c>
      <c r="B33" s="2" t="n">
        <v>103026873</v>
      </c>
      <c r="C33" s="2" t="s">
        <v>48</v>
      </c>
      <c r="D33" s="2" t="s">
        <v>23</v>
      </c>
      <c r="E33" s="3" t="n">
        <v>20359264</v>
      </c>
      <c r="F33" s="3" t="n">
        <v>12091327</v>
      </c>
      <c r="G33" s="3" t="n">
        <v>330701</v>
      </c>
      <c r="H33" s="3" t="n">
        <v>12422028</v>
      </c>
      <c r="I33" s="4" t="n">
        <f aca="false">ROUND(H33/$E33,4)</f>
        <v>0.6101</v>
      </c>
      <c r="J33" s="3" t="n">
        <v>6803201</v>
      </c>
      <c r="K33" s="4" t="n">
        <f aca="false">ROUND(J33/$E33,4)</f>
        <v>0.3342</v>
      </c>
      <c r="L33" s="3" t="n">
        <v>1134035</v>
      </c>
      <c r="M33" s="4" t="n">
        <f aca="false">ROUND(L33/$E33,4)</f>
        <v>0.0557</v>
      </c>
      <c r="N33" s="0"/>
      <c r="O33" s="4" t="n">
        <f aca="false">ROUND(N33/$E33,4)</f>
        <v>0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</row>
    <row r="34" customFormat="false" ht="11.25" hidden="false" customHeight="false" outlineLevel="0" collapsed="false">
      <c r="A34" s="1" t="n">
        <v>1</v>
      </c>
      <c r="B34" s="2" t="n">
        <v>103026902</v>
      </c>
      <c r="C34" s="2" t="s">
        <v>49</v>
      </c>
      <c r="D34" s="2" t="s">
        <v>23</v>
      </c>
      <c r="E34" s="3" t="n">
        <v>70649947.68</v>
      </c>
      <c r="F34" s="3" t="n">
        <v>53801957.94</v>
      </c>
      <c r="G34" s="3" t="n">
        <v>1165801.84</v>
      </c>
      <c r="H34" s="3" t="n">
        <v>54967759.78</v>
      </c>
      <c r="I34" s="4" t="n">
        <f aca="false">ROUND(H34/$E34,4)</f>
        <v>0.778</v>
      </c>
      <c r="J34" s="3" t="n">
        <v>14679705.48</v>
      </c>
      <c r="K34" s="4" t="n">
        <f aca="false">ROUND(J34/$E34,4)</f>
        <v>0.2078</v>
      </c>
      <c r="L34" s="3" t="n">
        <v>1002482.42</v>
      </c>
      <c r="M34" s="4" t="n">
        <f aca="false">ROUND(L34/$E34,4)</f>
        <v>0.0142</v>
      </c>
      <c r="N34" s="0"/>
      <c r="O34" s="4" t="n">
        <f aca="false">ROUND(N34/$E34,4)</f>
        <v>0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</row>
    <row r="35" customFormat="false" ht="11.25" hidden="false" customHeight="false" outlineLevel="0" collapsed="false">
      <c r="A35" s="1" t="n">
        <v>1</v>
      </c>
      <c r="B35" s="2" t="n">
        <v>103027352</v>
      </c>
      <c r="C35" s="2" t="s">
        <v>50</v>
      </c>
      <c r="D35" s="2" t="s">
        <v>23</v>
      </c>
      <c r="E35" s="3" t="n">
        <v>74137040</v>
      </c>
      <c r="F35" s="3" t="n">
        <v>40944576</v>
      </c>
      <c r="G35" s="3" t="n">
        <v>2178293</v>
      </c>
      <c r="H35" s="3" t="n">
        <v>43122869</v>
      </c>
      <c r="I35" s="4" t="n">
        <f aca="false">ROUND(H35/$E35,4)</f>
        <v>0.5817</v>
      </c>
      <c r="J35" s="3" t="n">
        <v>27388119</v>
      </c>
      <c r="K35" s="4" t="n">
        <f aca="false">ROUND(J35/$E35,4)</f>
        <v>0.3694</v>
      </c>
      <c r="L35" s="3" t="n">
        <v>3559098</v>
      </c>
      <c r="M35" s="4" t="n">
        <f aca="false">ROUND(L35/$E35,4)</f>
        <v>0.048</v>
      </c>
      <c r="N35" s="3" t="n">
        <v>66954</v>
      </c>
      <c r="O35" s="4" t="n">
        <f aca="false">ROUND(N35/$E35,4)</f>
        <v>0.0009</v>
      </c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</row>
    <row r="36" customFormat="false" ht="11.25" hidden="false" customHeight="false" outlineLevel="0" collapsed="false">
      <c r="A36" s="1" t="n">
        <v>1</v>
      </c>
      <c r="B36" s="2" t="n">
        <v>103027503</v>
      </c>
      <c r="C36" s="2" t="s">
        <v>51</v>
      </c>
      <c r="D36" s="2" t="s">
        <v>23</v>
      </c>
      <c r="E36" s="3" t="n">
        <v>53653632</v>
      </c>
      <c r="F36" s="3" t="n">
        <v>30077532</v>
      </c>
      <c r="G36" s="3" t="n">
        <v>729313</v>
      </c>
      <c r="H36" s="3" t="n">
        <v>30806845</v>
      </c>
      <c r="I36" s="4" t="n">
        <f aca="false">ROUND(H36/$E36,4)</f>
        <v>0.5742</v>
      </c>
      <c r="J36" s="3" t="n">
        <v>21993053</v>
      </c>
      <c r="K36" s="4" t="n">
        <f aca="false">ROUND(J36/$E36,4)</f>
        <v>0.4099</v>
      </c>
      <c r="L36" s="3" t="n">
        <v>853734</v>
      </c>
      <c r="M36" s="4" t="n">
        <f aca="false">ROUND(L36/$E36,4)</f>
        <v>0.0159</v>
      </c>
      <c r="N36" s="0"/>
      <c r="O36" s="4" t="n">
        <f aca="false">ROUND(N36/$E36,4)</f>
        <v>0</v>
      </c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</row>
    <row r="37" customFormat="false" ht="11.25" hidden="false" customHeight="false" outlineLevel="0" collapsed="false">
      <c r="A37" s="1" t="n">
        <v>1</v>
      </c>
      <c r="B37" s="2" t="n">
        <v>103027753</v>
      </c>
      <c r="C37" s="2" t="s">
        <v>52</v>
      </c>
      <c r="D37" s="2" t="s">
        <v>23</v>
      </c>
      <c r="E37" s="3" t="n">
        <v>41542232.31</v>
      </c>
      <c r="F37" s="3" t="n">
        <v>34894978.54</v>
      </c>
      <c r="G37" s="3" t="n">
        <v>191539.81</v>
      </c>
      <c r="H37" s="3" t="n">
        <v>35086518.35</v>
      </c>
      <c r="I37" s="4" t="n">
        <f aca="false">ROUND(H37/$E37,4)</f>
        <v>0.8446</v>
      </c>
      <c r="J37" s="3" t="n">
        <v>4945788.41</v>
      </c>
      <c r="K37" s="4" t="n">
        <f aca="false">ROUND(J37/$E37,4)</f>
        <v>0.1191</v>
      </c>
      <c r="L37" s="3" t="n">
        <v>1493359.44</v>
      </c>
      <c r="M37" s="4" t="n">
        <f aca="false">ROUND(L37/$E37,4)</f>
        <v>0.0359</v>
      </c>
      <c r="N37" s="3" t="n">
        <v>16566.11</v>
      </c>
      <c r="O37" s="4" t="n">
        <f aca="false">ROUND(N37/$E37,4)</f>
        <v>0.0004</v>
      </c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</row>
    <row r="38" customFormat="false" ht="11.25" hidden="false" customHeight="false" outlineLevel="0" collapsed="false">
      <c r="A38" s="1" t="n">
        <v>1</v>
      </c>
      <c r="B38" s="2" t="n">
        <v>103028203</v>
      </c>
      <c r="C38" s="2" t="s">
        <v>53</v>
      </c>
      <c r="D38" s="2" t="s">
        <v>23</v>
      </c>
      <c r="E38" s="3" t="n">
        <v>18206710.16</v>
      </c>
      <c r="F38" s="3" t="n">
        <v>12260944.44</v>
      </c>
      <c r="G38" s="3" t="n">
        <v>319987.74</v>
      </c>
      <c r="H38" s="3" t="n">
        <v>12580932.18</v>
      </c>
      <c r="I38" s="4" t="n">
        <f aca="false">ROUND(H38/$E38,4)</f>
        <v>0.691</v>
      </c>
      <c r="J38" s="3" t="n">
        <v>5259108.56</v>
      </c>
      <c r="K38" s="4" t="n">
        <f aca="false">ROUND(J38/$E38,4)</f>
        <v>0.2889</v>
      </c>
      <c r="L38" s="3" t="n">
        <v>366669.42</v>
      </c>
      <c r="M38" s="4" t="n">
        <f aca="false">ROUND(L38/$E38,4)</f>
        <v>0.0201</v>
      </c>
      <c r="N38" s="0"/>
      <c r="O38" s="4" t="n">
        <f aca="false">ROUND(N38/$E38,4)</f>
        <v>0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</row>
    <row r="39" customFormat="false" ht="11.25" hidden="false" customHeight="false" outlineLevel="0" collapsed="false">
      <c r="A39" s="1" t="n">
        <v>1</v>
      </c>
      <c r="B39" s="2" t="n">
        <v>103028302</v>
      </c>
      <c r="C39" s="2" t="s">
        <v>54</v>
      </c>
      <c r="D39" s="2" t="s">
        <v>23</v>
      </c>
      <c r="E39" s="3" t="n">
        <v>71181118.04</v>
      </c>
      <c r="F39" s="3" t="n">
        <v>45872776.64</v>
      </c>
      <c r="G39" s="3" t="n">
        <v>963181.14</v>
      </c>
      <c r="H39" s="3" t="n">
        <v>46835957.78</v>
      </c>
      <c r="I39" s="4" t="n">
        <f aca="false">ROUND(H39/$E39,4)</f>
        <v>0.658</v>
      </c>
      <c r="J39" s="3" t="n">
        <v>23072024.83</v>
      </c>
      <c r="K39" s="4" t="n">
        <f aca="false">ROUND(J39/$E39,4)</f>
        <v>0.3241</v>
      </c>
      <c r="L39" s="3" t="n">
        <v>1273135.43</v>
      </c>
      <c r="M39" s="4" t="n">
        <f aca="false">ROUND(L39/$E39,4)</f>
        <v>0.0179</v>
      </c>
      <c r="N39" s="0"/>
      <c r="O39" s="4" t="n">
        <f aca="false">ROUND(N39/$E39,4)</f>
        <v>0</v>
      </c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</row>
    <row r="40" customFormat="false" ht="11.25" hidden="false" customHeight="false" outlineLevel="0" collapsed="false">
      <c r="A40" s="1" t="n">
        <v>1</v>
      </c>
      <c r="B40" s="2" t="n">
        <v>103028653</v>
      </c>
      <c r="C40" s="2" t="s">
        <v>55</v>
      </c>
      <c r="D40" s="2" t="s">
        <v>23</v>
      </c>
      <c r="E40" s="3" t="n">
        <v>20493436.67</v>
      </c>
      <c r="F40" s="3" t="n">
        <v>6009527.27</v>
      </c>
      <c r="G40" s="3" t="n">
        <v>483069.94</v>
      </c>
      <c r="H40" s="3" t="n">
        <v>6492597.21</v>
      </c>
      <c r="I40" s="4" t="n">
        <f aca="false">ROUND(H40/$E40,4)</f>
        <v>0.3168</v>
      </c>
      <c r="J40" s="3" t="n">
        <v>13426736.83</v>
      </c>
      <c r="K40" s="4" t="n">
        <f aca="false">ROUND(J40/$E40,4)</f>
        <v>0.6552</v>
      </c>
      <c r="L40" s="3" t="n">
        <v>574102.63</v>
      </c>
      <c r="M40" s="4" t="n">
        <f aca="false">ROUND(L40/$E40,4)</f>
        <v>0.028</v>
      </c>
      <c r="N40" s="0"/>
      <c r="O40" s="4" t="n">
        <f aca="false">ROUND(N40/$E40,4)</f>
        <v>0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</row>
    <row r="41" customFormat="false" ht="11.25" hidden="false" customHeight="false" outlineLevel="0" collapsed="false">
      <c r="A41" s="1" t="n">
        <v>1</v>
      </c>
      <c r="B41" s="2" t="n">
        <v>103028703</v>
      </c>
      <c r="C41" s="2" t="s">
        <v>56</v>
      </c>
      <c r="D41" s="2" t="s">
        <v>23</v>
      </c>
      <c r="E41" s="3" t="n">
        <v>43016219.7</v>
      </c>
      <c r="F41" s="3" t="n">
        <v>32683288.77</v>
      </c>
      <c r="G41" s="3" t="n">
        <v>504131.19</v>
      </c>
      <c r="H41" s="3" t="n">
        <v>33187419.96</v>
      </c>
      <c r="I41" s="4" t="n">
        <f aca="false">ROUND(H41/$E41,4)</f>
        <v>0.7715</v>
      </c>
      <c r="J41" s="3" t="n">
        <v>7420046.27</v>
      </c>
      <c r="K41" s="4" t="n">
        <f aca="false">ROUND(J41/$E41,4)</f>
        <v>0.1725</v>
      </c>
      <c r="L41" s="3" t="n">
        <v>1607025.92</v>
      </c>
      <c r="M41" s="4" t="n">
        <f aca="false">ROUND(L41/$E41,4)</f>
        <v>0.0374</v>
      </c>
      <c r="N41" s="3" t="n">
        <v>801727.55</v>
      </c>
      <c r="O41" s="4" t="n">
        <f aca="false">ROUND(N41/$E41,4)</f>
        <v>0.0186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</row>
    <row r="42" customFormat="false" ht="11.25" hidden="false" customHeight="false" outlineLevel="0" collapsed="false">
      <c r="A42" s="1" t="n">
        <v>1</v>
      </c>
      <c r="B42" s="2" t="n">
        <v>103028753</v>
      </c>
      <c r="C42" s="2" t="s">
        <v>57</v>
      </c>
      <c r="D42" s="2" t="s">
        <v>23</v>
      </c>
      <c r="E42" s="3" t="n">
        <v>28342836.36</v>
      </c>
      <c r="F42" s="3" t="n">
        <v>16814294.05</v>
      </c>
      <c r="G42" s="3" t="n">
        <v>498444.63</v>
      </c>
      <c r="H42" s="3" t="n">
        <v>17312738.68</v>
      </c>
      <c r="I42" s="4" t="n">
        <f aca="false">ROUND(H42/$E42,4)</f>
        <v>0.6108</v>
      </c>
      <c r="J42" s="3" t="n">
        <v>10721027.62</v>
      </c>
      <c r="K42" s="4" t="n">
        <f aca="false">ROUND(J42/$E42,4)</f>
        <v>0.3783</v>
      </c>
      <c r="L42" s="3" t="n">
        <v>309070.06</v>
      </c>
      <c r="M42" s="4" t="n">
        <f aca="false">ROUND(L42/$E42,4)</f>
        <v>0.0109</v>
      </c>
      <c r="N42" s="0"/>
      <c r="O42" s="4" t="n">
        <f aca="false">ROUND(N42/$E42,4)</f>
        <v>0</v>
      </c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</row>
    <row r="43" customFormat="false" ht="11.25" hidden="false" customHeight="false" outlineLevel="0" collapsed="false">
      <c r="A43" s="1" t="n">
        <v>1</v>
      </c>
      <c r="B43" s="2" t="n">
        <v>103028833</v>
      </c>
      <c r="C43" s="2" t="s">
        <v>58</v>
      </c>
      <c r="D43" s="2" t="s">
        <v>23</v>
      </c>
      <c r="E43" s="3" t="n">
        <v>29676623.55</v>
      </c>
      <c r="F43" s="3" t="n">
        <v>15208009.46</v>
      </c>
      <c r="G43" s="3" t="n">
        <v>529631.65</v>
      </c>
      <c r="H43" s="3" t="n">
        <v>15737641.11</v>
      </c>
      <c r="I43" s="4" t="n">
        <f aca="false">ROUND(H43/$E43,4)</f>
        <v>0.5303</v>
      </c>
      <c r="J43" s="3" t="n">
        <v>12475723.07</v>
      </c>
      <c r="K43" s="4" t="n">
        <f aca="false">ROUND(J43/$E43,4)</f>
        <v>0.4204</v>
      </c>
      <c r="L43" s="3" t="n">
        <v>1463259.37</v>
      </c>
      <c r="M43" s="4" t="n">
        <f aca="false">ROUND(L43/$E43,4)</f>
        <v>0.0493</v>
      </c>
      <c r="N43" s="0"/>
      <c r="O43" s="4" t="n">
        <f aca="false">ROUND(N43/$E43,4)</f>
        <v>0</v>
      </c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</row>
    <row r="44" customFormat="false" ht="11.25" hidden="false" customHeight="false" outlineLevel="0" collapsed="false">
      <c r="A44" s="1" t="n">
        <v>1</v>
      </c>
      <c r="B44" s="2" t="n">
        <v>103028853</v>
      </c>
      <c r="C44" s="2" t="s">
        <v>59</v>
      </c>
      <c r="D44" s="2" t="s">
        <v>23</v>
      </c>
      <c r="E44" s="3" t="n">
        <v>22859944.02</v>
      </c>
      <c r="F44" s="3" t="n">
        <v>7514665.58</v>
      </c>
      <c r="G44" s="3" t="n">
        <v>83207.34</v>
      </c>
      <c r="H44" s="3" t="n">
        <v>7597872.92</v>
      </c>
      <c r="I44" s="4" t="n">
        <f aca="false">ROUND(H44/$E44,4)</f>
        <v>0.3324</v>
      </c>
      <c r="J44" s="3" t="n">
        <v>13579192.66</v>
      </c>
      <c r="K44" s="4" t="n">
        <f aca="false">ROUND(J44/$E44,4)</f>
        <v>0.594</v>
      </c>
      <c r="L44" s="3" t="n">
        <v>1630565.91</v>
      </c>
      <c r="M44" s="4" t="n">
        <f aca="false">ROUND(L44/$E44,4)</f>
        <v>0.0713</v>
      </c>
      <c r="N44" s="3" t="n">
        <v>52312.53</v>
      </c>
      <c r="O44" s="4" t="n">
        <f aca="false">ROUND(N44/$E44,4)</f>
        <v>0.0023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</row>
    <row r="45" customFormat="false" ht="11.25" hidden="false" customHeight="false" outlineLevel="0" collapsed="false">
      <c r="A45" s="1" t="n">
        <v>1</v>
      </c>
      <c r="B45" s="2" t="n">
        <v>103029203</v>
      </c>
      <c r="C45" s="2" t="s">
        <v>60</v>
      </c>
      <c r="D45" s="2" t="s">
        <v>23</v>
      </c>
      <c r="E45" s="3" t="n">
        <v>101481394.11</v>
      </c>
      <c r="F45" s="3" t="n">
        <v>47992330.65</v>
      </c>
      <c r="G45" s="3" t="n">
        <v>1520765.42</v>
      </c>
      <c r="H45" s="3" t="n">
        <v>49513096.07</v>
      </c>
      <c r="I45" s="4" t="n">
        <f aca="false">ROUND(H45/$E45,4)</f>
        <v>0.4879</v>
      </c>
      <c r="J45" s="3" t="n">
        <v>11973197.51</v>
      </c>
      <c r="K45" s="4" t="n">
        <f aca="false">ROUND(J45/$E45,4)</f>
        <v>0.118</v>
      </c>
      <c r="L45" s="3" t="n">
        <v>2318550.03</v>
      </c>
      <c r="M45" s="4" t="n">
        <f aca="false">ROUND(L45/$E45,4)</f>
        <v>0.0228</v>
      </c>
      <c r="N45" s="3" t="n">
        <v>37676550.5</v>
      </c>
      <c r="O45" s="4" t="n">
        <f aca="false">ROUND(N45/$E45,4)</f>
        <v>0.3713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</row>
    <row r="46" customFormat="false" ht="11.25" hidden="false" customHeight="false" outlineLevel="0" collapsed="false">
      <c r="A46" s="1" t="n">
        <v>1</v>
      </c>
      <c r="B46" s="2" t="n">
        <v>103029403</v>
      </c>
      <c r="C46" s="2" t="s">
        <v>61</v>
      </c>
      <c r="D46" s="2" t="s">
        <v>23</v>
      </c>
      <c r="E46" s="3" t="n">
        <v>52463875.94</v>
      </c>
      <c r="F46" s="3" t="n">
        <v>38595931.72</v>
      </c>
      <c r="G46" s="3" t="n">
        <v>881037.38</v>
      </c>
      <c r="H46" s="3" t="n">
        <v>39476969.1</v>
      </c>
      <c r="I46" s="4" t="n">
        <f aca="false">ROUND(H46/$E46,4)</f>
        <v>0.7525</v>
      </c>
      <c r="J46" s="3" t="n">
        <v>12450360.03</v>
      </c>
      <c r="K46" s="4" t="n">
        <f aca="false">ROUND(J46/$E46,4)</f>
        <v>0.2373</v>
      </c>
      <c r="L46" s="3" t="n">
        <v>536333.21</v>
      </c>
      <c r="M46" s="4" t="n">
        <f aca="false">ROUND(L46/$E46,4)</f>
        <v>0.0102</v>
      </c>
      <c r="N46" s="3" t="n">
        <v>213.6</v>
      </c>
      <c r="O46" s="4" t="n">
        <f aca="false">ROUND(N46/$E46,4)</f>
        <v>0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</row>
    <row r="47" customFormat="false" ht="11.25" hidden="false" customHeight="false" outlineLevel="0" collapsed="false">
      <c r="A47" s="1" t="n">
        <v>1</v>
      </c>
      <c r="B47" s="2" t="n">
        <v>103029553</v>
      </c>
      <c r="C47" s="2" t="s">
        <v>62</v>
      </c>
      <c r="D47" s="2" t="s">
        <v>23</v>
      </c>
      <c r="E47" s="3" t="n">
        <v>39424283.24</v>
      </c>
      <c r="F47" s="3" t="n">
        <v>27252345.59</v>
      </c>
      <c r="G47" s="3" t="n">
        <v>454693.19</v>
      </c>
      <c r="H47" s="3" t="n">
        <v>27707038.78</v>
      </c>
      <c r="I47" s="4" t="n">
        <f aca="false">ROUND(H47/$E47,4)</f>
        <v>0.7028</v>
      </c>
      <c r="J47" s="3" t="n">
        <v>11402808.16</v>
      </c>
      <c r="K47" s="4" t="n">
        <f aca="false">ROUND(J47/$E47,4)</f>
        <v>0.2892</v>
      </c>
      <c r="L47" s="3" t="n">
        <v>314436.3</v>
      </c>
      <c r="M47" s="4" t="n">
        <f aca="false">ROUND(L47/$E47,4)</f>
        <v>0.008</v>
      </c>
      <c r="N47" s="0"/>
      <c r="O47" s="4" t="n">
        <f aca="false">ROUND(N47/$E47,4)</f>
        <v>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</row>
    <row r="48" customFormat="false" ht="11.25" hidden="false" customHeight="false" outlineLevel="0" collapsed="false">
      <c r="A48" s="1" t="n">
        <v>1</v>
      </c>
      <c r="B48" s="2" t="n">
        <v>103029603</v>
      </c>
      <c r="C48" s="2" t="s">
        <v>63</v>
      </c>
      <c r="D48" s="2" t="s">
        <v>23</v>
      </c>
      <c r="E48" s="3" t="n">
        <v>58216194.02</v>
      </c>
      <c r="F48" s="3" t="n">
        <v>25962916.21</v>
      </c>
      <c r="G48" s="3" t="n">
        <v>3049375.82</v>
      </c>
      <c r="H48" s="3" t="n">
        <v>29012292.03</v>
      </c>
      <c r="I48" s="4" t="n">
        <f aca="false">ROUND(H48/$E48,4)</f>
        <v>0.4984</v>
      </c>
      <c r="J48" s="3" t="n">
        <v>14180106.12</v>
      </c>
      <c r="K48" s="4" t="n">
        <f aca="false">ROUND(J48/$E48,4)</f>
        <v>0.2436</v>
      </c>
      <c r="L48" s="3" t="n">
        <v>893251.77</v>
      </c>
      <c r="M48" s="4" t="n">
        <f aca="false">ROUND(L48/$E48,4)</f>
        <v>0.0153</v>
      </c>
      <c r="N48" s="3" t="n">
        <v>14130544.1</v>
      </c>
      <c r="O48" s="4" t="n">
        <f aca="false">ROUND(N48/$E48,4)</f>
        <v>0.2427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</row>
    <row r="49" customFormat="false" ht="11.25" hidden="false" customHeight="false" outlineLevel="0" collapsed="false">
      <c r="A49" s="1" t="n">
        <v>1</v>
      </c>
      <c r="B49" s="2" t="n">
        <v>103029803</v>
      </c>
      <c r="C49" s="2" t="s">
        <v>64</v>
      </c>
      <c r="D49" s="2" t="s">
        <v>23</v>
      </c>
      <c r="E49" s="3" t="n">
        <v>29280317.27</v>
      </c>
      <c r="F49" s="3" t="n">
        <v>12216605.81</v>
      </c>
      <c r="G49" s="3" t="n">
        <v>352196.12</v>
      </c>
      <c r="H49" s="3" t="n">
        <v>12568801.93</v>
      </c>
      <c r="I49" s="4" t="n">
        <f aca="false">ROUND(H49/$E49,4)</f>
        <v>0.4293</v>
      </c>
      <c r="J49" s="3" t="n">
        <v>11222401.26</v>
      </c>
      <c r="K49" s="4" t="n">
        <f aca="false">ROUND(J49/$E49,4)</f>
        <v>0.3833</v>
      </c>
      <c r="L49" s="3" t="n">
        <v>2489114.08</v>
      </c>
      <c r="M49" s="4" t="n">
        <f aca="false">ROUND(L49/$E49,4)</f>
        <v>0.085</v>
      </c>
      <c r="N49" s="3" t="n">
        <v>3000000</v>
      </c>
      <c r="O49" s="4" t="n">
        <f aca="false">ROUND(N49/$E49,4)</f>
        <v>0.1025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</row>
    <row r="50" customFormat="false" ht="11.25" hidden="false" customHeight="false" outlineLevel="0" collapsed="false">
      <c r="A50" s="1" t="n">
        <v>1</v>
      </c>
      <c r="B50" s="2" t="n">
        <v>103029902</v>
      </c>
      <c r="C50" s="2" t="s">
        <v>65</v>
      </c>
      <c r="D50" s="2" t="s">
        <v>23</v>
      </c>
      <c r="E50" s="3" t="n">
        <v>79489454.18</v>
      </c>
      <c r="F50" s="3" t="n">
        <v>46590778.05</v>
      </c>
      <c r="G50" s="3" t="n">
        <v>2131988.97</v>
      </c>
      <c r="H50" s="3" t="n">
        <v>48722767.02</v>
      </c>
      <c r="I50" s="4" t="n">
        <f aca="false">ROUND(H50/$E50,4)</f>
        <v>0.6129</v>
      </c>
      <c r="J50" s="3" t="n">
        <v>27076119.83</v>
      </c>
      <c r="K50" s="4" t="n">
        <f aca="false">ROUND(J50/$E50,4)</f>
        <v>0.3406</v>
      </c>
      <c r="L50" s="3" t="n">
        <v>3690567.33</v>
      </c>
      <c r="M50" s="4" t="n">
        <f aca="false">ROUND(L50/$E50,4)</f>
        <v>0.0464</v>
      </c>
      <c r="N50" s="0"/>
      <c r="O50" s="4" t="n">
        <f aca="false">ROUND(N50/$E50,4)</f>
        <v>0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</row>
    <row r="51" customFormat="false" ht="11.25" hidden="false" customHeight="false" outlineLevel="0" collapsed="false">
      <c r="A51" s="1" t="n">
        <v>1</v>
      </c>
      <c r="B51" s="2" t="n">
        <v>128030603</v>
      </c>
      <c r="C51" s="2" t="s">
        <v>66</v>
      </c>
      <c r="D51" s="2" t="s">
        <v>67</v>
      </c>
      <c r="E51" s="3" t="n">
        <v>20127301.93</v>
      </c>
      <c r="F51" s="3" t="n">
        <v>7423892.63</v>
      </c>
      <c r="G51" s="3" t="n">
        <v>306520.52</v>
      </c>
      <c r="H51" s="3" t="n">
        <v>7730413.15</v>
      </c>
      <c r="I51" s="4" t="n">
        <f aca="false">ROUND(H51/$E51,4)</f>
        <v>0.3841</v>
      </c>
      <c r="J51" s="3" t="n">
        <v>11870338.96</v>
      </c>
      <c r="K51" s="4" t="n">
        <f aca="false">ROUND(J51/$E51,4)</f>
        <v>0.5898</v>
      </c>
      <c r="L51" s="3" t="n">
        <v>526549.82</v>
      </c>
      <c r="M51" s="4" t="n">
        <f aca="false">ROUND(L51/$E51,4)</f>
        <v>0.0262</v>
      </c>
      <c r="N51" s="0"/>
      <c r="O51" s="4" t="n">
        <f aca="false">ROUND(N51/$E51,4)</f>
        <v>0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</row>
    <row r="52" customFormat="false" ht="11.25" hidden="false" customHeight="false" outlineLevel="0" collapsed="false">
      <c r="A52" s="1" t="n">
        <v>1</v>
      </c>
      <c r="B52" s="2" t="n">
        <v>128030852</v>
      </c>
      <c r="C52" s="2" t="s">
        <v>68</v>
      </c>
      <c r="D52" s="2" t="s">
        <v>67</v>
      </c>
      <c r="E52" s="3" t="n">
        <v>84937863.6</v>
      </c>
      <c r="F52" s="3" t="n">
        <v>32445066.24</v>
      </c>
      <c r="G52" s="3" t="n">
        <v>1236086.57</v>
      </c>
      <c r="H52" s="3" t="n">
        <v>33681152.81</v>
      </c>
      <c r="I52" s="4" t="n">
        <f aca="false">ROUND(H52/$E52,4)</f>
        <v>0.3965</v>
      </c>
      <c r="J52" s="3" t="n">
        <v>46235966.13</v>
      </c>
      <c r="K52" s="4" t="n">
        <f aca="false">ROUND(J52/$E52,4)</f>
        <v>0.5444</v>
      </c>
      <c r="L52" s="3" t="n">
        <v>4916316.82</v>
      </c>
      <c r="M52" s="4" t="n">
        <f aca="false">ROUND(L52/$E52,4)</f>
        <v>0.0579</v>
      </c>
      <c r="N52" s="3" t="n">
        <v>104427.84</v>
      </c>
      <c r="O52" s="4" t="n">
        <f aca="false">ROUND(N52/$E52,4)</f>
        <v>0.0012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</row>
    <row r="53" customFormat="false" ht="11.25" hidden="false" customHeight="false" outlineLevel="0" collapsed="false">
      <c r="A53" s="1" t="n">
        <v>1</v>
      </c>
      <c r="B53" s="2" t="n">
        <v>128033053</v>
      </c>
      <c r="C53" s="2" t="s">
        <v>69</v>
      </c>
      <c r="D53" s="2" t="s">
        <v>67</v>
      </c>
      <c r="E53" s="3" t="n">
        <v>24276537.35</v>
      </c>
      <c r="F53" s="3" t="n">
        <v>13081808.3</v>
      </c>
      <c r="G53" s="3" t="n">
        <v>289151.89</v>
      </c>
      <c r="H53" s="3" t="n">
        <v>13370960.19</v>
      </c>
      <c r="I53" s="4" t="n">
        <f aca="false">ROUND(H53/$E53,4)</f>
        <v>0.5508</v>
      </c>
      <c r="J53" s="3" t="n">
        <v>10570612.89</v>
      </c>
      <c r="K53" s="4" t="n">
        <f aca="false">ROUND(J53/$E53,4)</f>
        <v>0.4354</v>
      </c>
      <c r="L53" s="3" t="n">
        <v>324989.4</v>
      </c>
      <c r="M53" s="4" t="n">
        <f aca="false">ROUND(L53/$E53,4)</f>
        <v>0.0134</v>
      </c>
      <c r="N53" s="3" t="n">
        <v>9974.87</v>
      </c>
      <c r="O53" s="4" t="n">
        <f aca="false">ROUND(N53/$E53,4)</f>
        <v>0.0004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</row>
    <row r="54" customFormat="false" ht="11.25" hidden="false" customHeight="false" outlineLevel="0" collapsed="false">
      <c r="A54" s="1" t="n">
        <v>1</v>
      </c>
      <c r="B54" s="2" t="n">
        <v>128034503</v>
      </c>
      <c r="C54" s="2" t="s">
        <v>70</v>
      </c>
      <c r="D54" s="2" t="s">
        <v>67</v>
      </c>
      <c r="E54" s="3" t="n">
        <v>12214332.45</v>
      </c>
      <c r="F54" s="3" t="n">
        <v>5439592.86</v>
      </c>
      <c r="G54" s="3" t="n">
        <v>188603</v>
      </c>
      <c r="H54" s="3" t="n">
        <v>5628195.86</v>
      </c>
      <c r="I54" s="4" t="n">
        <f aca="false">ROUND(H54/$E54,4)</f>
        <v>0.4608</v>
      </c>
      <c r="J54" s="3" t="n">
        <v>6283135.01</v>
      </c>
      <c r="K54" s="4" t="n">
        <f aca="false">ROUND(J54/$E54,4)</f>
        <v>0.5144</v>
      </c>
      <c r="L54" s="3" t="n">
        <v>301890.44</v>
      </c>
      <c r="M54" s="4" t="n">
        <f aca="false">ROUND(L54/$E54,4)</f>
        <v>0.0247</v>
      </c>
      <c r="N54" s="3" t="n">
        <v>1111.14</v>
      </c>
      <c r="O54" s="4" t="n">
        <f aca="false">ROUND(N54/$E54,4)</f>
        <v>0.0001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</row>
    <row r="55" customFormat="false" ht="11.25" hidden="false" customHeight="false" outlineLevel="0" collapsed="false">
      <c r="A55" s="1" t="n">
        <v>1</v>
      </c>
      <c r="B55" s="2" t="n">
        <v>127040503</v>
      </c>
      <c r="C55" s="2" t="s">
        <v>71</v>
      </c>
      <c r="D55" s="2" t="s">
        <v>72</v>
      </c>
      <c r="E55" s="3" t="n">
        <v>20154726.18</v>
      </c>
      <c r="F55" s="3" t="n">
        <v>5771969.59</v>
      </c>
      <c r="G55" s="3" t="n">
        <v>363569.1</v>
      </c>
      <c r="H55" s="3" t="n">
        <v>6135538.69</v>
      </c>
      <c r="I55" s="4" t="n">
        <f aca="false">ROUND(H55/$E55,4)</f>
        <v>0.3044</v>
      </c>
      <c r="J55" s="3" t="n">
        <v>12013131.93</v>
      </c>
      <c r="K55" s="4" t="n">
        <f aca="false">ROUND(J55/$E55,4)</f>
        <v>0.596</v>
      </c>
      <c r="L55" s="3" t="n">
        <v>1967391.97</v>
      </c>
      <c r="M55" s="4" t="n">
        <f aca="false">ROUND(L55/$E55,4)</f>
        <v>0.0976</v>
      </c>
      <c r="N55" s="3" t="n">
        <v>38663.59</v>
      </c>
      <c r="O55" s="4" t="n">
        <f aca="false">ROUND(N55/$E55,4)</f>
        <v>0.0019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</row>
    <row r="56" customFormat="false" ht="11.25" hidden="false" customHeight="false" outlineLevel="0" collapsed="false">
      <c r="A56" s="1" t="n">
        <v>1</v>
      </c>
      <c r="B56" s="2" t="n">
        <v>127040703</v>
      </c>
      <c r="C56" s="2" t="s">
        <v>73</v>
      </c>
      <c r="D56" s="2" t="s">
        <v>72</v>
      </c>
      <c r="E56" s="3" t="n">
        <v>40562197.32</v>
      </c>
      <c r="F56" s="3" t="n">
        <v>21536707.56</v>
      </c>
      <c r="G56" s="3" t="n">
        <v>1086517.11</v>
      </c>
      <c r="H56" s="3" t="n">
        <v>22623224.67</v>
      </c>
      <c r="I56" s="4" t="n">
        <f aca="false">ROUND(H56/$E56,4)</f>
        <v>0.5577</v>
      </c>
      <c r="J56" s="3" t="n">
        <v>16730985.01</v>
      </c>
      <c r="K56" s="4" t="n">
        <f aca="false">ROUND(J56/$E56,4)</f>
        <v>0.4125</v>
      </c>
      <c r="L56" s="3" t="n">
        <v>1093841.64</v>
      </c>
      <c r="M56" s="4" t="n">
        <f aca="false">ROUND(L56/$E56,4)</f>
        <v>0.027</v>
      </c>
      <c r="N56" s="3" t="n">
        <v>114146</v>
      </c>
      <c r="O56" s="4" t="n">
        <f aca="false">ROUND(N56/$E56,4)</f>
        <v>0.0028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</row>
    <row r="57" customFormat="false" ht="11.25" hidden="false" customHeight="false" outlineLevel="0" collapsed="false">
      <c r="A57" s="1" t="n">
        <v>1</v>
      </c>
      <c r="B57" s="2" t="n">
        <v>127041203</v>
      </c>
      <c r="C57" s="2" t="s">
        <v>74</v>
      </c>
      <c r="D57" s="2" t="s">
        <v>72</v>
      </c>
      <c r="E57" s="3" t="n">
        <v>26359356.39</v>
      </c>
      <c r="F57" s="3" t="n">
        <v>15685531.86</v>
      </c>
      <c r="G57" s="3" t="n">
        <v>895654.8</v>
      </c>
      <c r="H57" s="3" t="n">
        <v>16581186.66</v>
      </c>
      <c r="I57" s="4" t="n">
        <f aca="false">ROUND(H57/$E57,4)</f>
        <v>0.629</v>
      </c>
      <c r="J57" s="3" t="n">
        <v>9083730.51</v>
      </c>
      <c r="K57" s="4" t="n">
        <f aca="false">ROUND(J57/$E57,4)</f>
        <v>0.3446</v>
      </c>
      <c r="L57" s="3" t="n">
        <v>422363.22</v>
      </c>
      <c r="M57" s="4" t="n">
        <f aca="false">ROUND(L57/$E57,4)</f>
        <v>0.016</v>
      </c>
      <c r="N57" s="3" t="n">
        <v>272076</v>
      </c>
      <c r="O57" s="4" t="n">
        <f aca="false">ROUND(N57/$E57,4)</f>
        <v>0.0103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</row>
    <row r="58" customFormat="false" ht="11.25" hidden="false" customHeight="false" outlineLevel="0" collapsed="false">
      <c r="A58" s="1" t="n">
        <v>1</v>
      </c>
      <c r="B58" s="2" t="n">
        <v>127041503</v>
      </c>
      <c r="C58" s="2" t="s">
        <v>75</v>
      </c>
      <c r="D58" s="2" t="s">
        <v>72</v>
      </c>
      <c r="E58" s="3" t="n">
        <v>24956456</v>
      </c>
      <c r="F58" s="3" t="n">
        <v>7822538</v>
      </c>
      <c r="G58" s="3" t="n">
        <v>405013</v>
      </c>
      <c r="H58" s="3" t="n">
        <v>8227551</v>
      </c>
      <c r="I58" s="4" t="n">
        <f aca="false">ROUND(H58/$E58,4)</f>
        <v>0.3297</v>
      </c>
      <c r="J58" s="3" t="n">
        <v>14690492</v>
      </c>
      <c r="K58" s="4" t="n">
        <f aca="false">ROUND(J58/$E58,4)</f>
        <v>0.5886</v>
      </c>
      <c r="L58" s="3" t="n">
        <v>2038413</v>
      </c>
      <c r="M58" s="4" t="n">
        <f aca="false">ROUND(L58/$E58,4)</f>
        <v>0.0817</v>
      </c>
      <c r="N58" s="0"/>
      <c r="O58" s="4" t="n">
        <f aca="false">ROUND(N58/$E58,4)</f>
        <v>0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</row>
    <row r="59" customFormat="false" ht="11.25" hidden="false" customHeight="false" outlineLevel="0" collapsed="false">
      <c r="A59" s="1" t="n">
        <v>1</v>
      </c>
      <c r="B59" s="2" t="n">
        <v>127041603</v>
      </c>
      <c r="C59" s="2" t="s">
        <v>76</v>
      </c>
      <c r="D59" s="2" t="s">
        <v>72</v>
      </c>
      <c r="E59" s="3" t="n">
        <v>31603518.34</v>
      </c>
      <c r="F59" s="3" t="n">
        <v>16225983.67</v>
      </c>
      <c r="G59" s="3" t="n">
        <v>556331.33</v>
      </c>
      <c r="H59" s="3" t="n">
        <v>16782315</v>
      </c>
      <c r="I59" s="4" t="n">
        <f aca="false">ROUND(H59/$E59,4)</f>
        <v>0.531</v>
      </c>
      <c r="J59" s="3" t="n">
        <v>14400914.34</v>
      </c>
      <c r="K59" s="4" t="n">
        <f aca="false">ROUND(J59/$E59,4)</f>
        <v>0.4557</v>
      </c>
      <c r="L59" s="3" t="n">
        <v>420289</v>
      </c>
      <c r="M59" s="4" t="n">
        <f aca="false">ROUND(L59/$E59,4)</f>
        <v>0.0133</v>
      </c>
      <c r="N59" s="0"/>
      <c r="O59" s="4" t="n">
        <f aca="false">ROUND(N59/$E59,4)</f>
        <v>0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</row>
    <row r="60" customFormat="false" ht="11.25" hidden="false" customHeight="false" outlineLevel="0" collapsed="false">
      <c r="A60" s="1" t="n">
        <v>1</v>
      </c>
      <c r="B60" s="2" t="n">
        <v>127042003</v>
      </c>
      <c r="C60" s="2" t="s">
        <v>77</v>
      </c>
      <c r="D60" s="2" t="s">
        <v>72</v>
      </c>
      <c r="E60" s="3" t="n">
        <v>30421344.85</v>
      </c>
      <c r="F60" s="3" t="n">
        <v>16019556.19</v>
      </c>
      <c r="G60" s="3" t="n">
        <v>478553.52</v>
      </c>
      <c r="H60" s="3" t="n">
        <v>16498109.71</v>
      </c>
      <c r="I60" s="4" t="n">
        <f aca="false">ROUND(H60/$E60,4)</f>
        <v>0.5423</v>
      </c>
      <c r="J60" s="3" t="n">
        <v>13381281.5</v>
      </c>
      <c r="K60" s="4" t="n">
        <f aca="false">ROUND(J60/$E60,4)</f>
        <v>0.4399</v>
      </c>
      <c r="L60" s="3" t="n">
        <v>541953.64</v>
      </c>
      <c r="M60" s="4" t="n">
        <f aca="false">ROUND(L60/$E60,4)</f>
        <v>0.0178</v>
      </c>
      <c r="N60" s="0"/>
      <c r="O60" s="4" t="n">
        <f aca="false">ROUND(N60/$E60,4)</f>
        <v>0</v>
      </c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</row>
    <row r="61" customFormat="false" ht="11.25" hidden="false" customHeight="false" outlineLevel="0" collapsed="false">
      <c r="A61" s="1" t="n">
        <v>1</v>
      </c>
      <c r="B61" s="2" t="n">
        <v>127042853</v>
      </c>
      <c r="C61" s="2" t="s">
        <v>78</v>
      </c>
      <c r="D61" s="2" t="s">
        <v>72</v>
      </c>
      <c r="E61" s="3" t="n">
        <v>18969644.31</v>
      </c>
      <c r="F61" s="3" t="n">
        <v>6817504.67</v>
      </c>
      <c r="G61" s="3" t="n">
        <v>374275.6</v>
      </c>
      <c r="H61" s="3" t="n">
        <v>7191780.27</v>
      </c>
      <c r="I61" s="4" t="n">
        <f aca="false">ROUND(H61/$E61,4)</f>
        <v>0.3791</v>
      </c>
      <c r="J61" s="3" t="n">
        <v>11355569.58</v>
      </c>
      <c r="K61" s="4" t="n">
        <f aca="false">ROUND(J61/$E61,4)</f>
        <v>0.5986</v>
      </c>
      <c r="L61" s="3" t="n">
        <v>420494.46</v>
      </c>
      <c r="M61" s="4" t="n">
        <f aca="false">ROUND(L61/$E61,4)</f>
        <v>0.0222</v>
      </c>
      <c r="N61" s="3" t="n">
        <v>1800</v>
      </c>
      <c r="O61" s="4" t="n">
        <f aca="false">ROUND(N61/$E61,4)</f>
        <v>0.0001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</row>
    <row r="62" customFormat="false" ht="11.25" hidden="false" customHeight="false" outlineLevel="0" collapsed="false">
      <c r="A62" s="1" t="n">
        <v>1</v>
      </c>
      <c r="B62" s="2" t="n">
        <v>127044103</v>
      </c>
      <c r="C62" s="2" t="s">
        <v>79</v>
      </c>
      <c r="D62" s="2" t="s">
        <v>72</v>
      </c>
      <c r="E62" s="3" t="n">
        <v>34245112.16</v>
      </c>
      <c r="F62" s="3" t="n">
        <v>17152270.83</v>
      </c>
      <c r="G62" s="3" t="n">
        <v>569585.73</v>
      </c>
      <c r="H62" s="3" t="n">
        <v>17721856.56</v>
      </c>
      <c r="I62" s="4" t="n">
        <f aca="false">ROUND(H62/$E62,4)</f>
        <v>0.5175</v>
      </c>
      <c r="J62" s="3" t="n">
        <v>15957146.69</v>
      </c>
      <c r="K62" s="4" t="n">
        <f aca="false">ROUND(J62/$E62,4)</f>
        <v>0.466</v>
      </c>
      <c r="L62" s="3" t="n">
        <v>556638.91</v>
      </c>
      <c r="M62" s="4" t="n">
        <f aca="false">ROUND(L62/$E62,4)</f>
        <v>0.0163</v>
      </c>
      <c r="N62" s="3" t="n">
        <v>9470</v>
      </c>
      <c r="O62" s="4" t="n">
        <f aca="false">ROUND(N62/$E62,4)</f>
        <v>0.0003</v>
      </c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</row>
    <row r="63" customFormat="false" ht="11.25" hidden="false" customHeight="false" outlineLevel="0" collapsed="false">
      <c r="A63" s="1" t="n">
        <v>1</v>
      </c>
      <c r="B63" s="2" t="n">
        <v>127045303</v>
      </c>
      <c r="C63" s="2" t="s">
        <v>80</v>
      </c>
      <c r="D63" s="2" t="s">
        <v>72</v>
      </c>
      <c r="E63" s="3" t="n">
        <v>4863154.65</v>
      </c>
      <c r="F63" s="3" t="n">
        <v>709891.3</v>
      </c>
      <c r="G63" s="3" t="n">
        <v>210539.11</v>
      </c>
      <c r="H63" s="3" t="n">
        <v>920430.41</v>
      </c>
      <c r="I63" s="4" t="n">
        <f aca="false">ROUND(H63/$E63,4)</f>
        <v>0.1893</v>
      </c>
      <c r="J63" s="3" t="n">
        <v>3678800.57</v>
      </c>
      <c r="K63" s="4" t="n">
        <f aca="false">ROUND(J63/$E63,4)</f>
        <v>0.7565</v>
      </c>
      <c r="L63" s="3" t="n">
        <v>263923.67</v>
      </c>
      <c r="M63" s="4" t="n">
        <f aca="false">ROUND(L63/$E63,4)</f>
        <v>0.0543</v>
      </c>
      <c r="N63" s="0"/>
      <c r="O63" s="4" t="n">
        <f aca="false">ROUND(N63/$E63,4)</f>
        <v>0</v>
      </c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</row>
    <row r="64" customFormat="false" ht="11.25" hidden="false" customHeight="false" outlineLevel="0" collapsed="false">
      <c r="A64" s="1" t="n">
        <v>1</v>
      </c>
      <c r="B64" s="2" t="n">
        <v>127045653</v>
      </c>
      <c r="C64" s="2" t="s">
        <v>81</v>
      </c>
      <c r="D64" s="2" t="s">
        <v>72</v>
      </c>
      <c r="E64" s="3" t="n">
        <v>20690325</v>
      </c>
      <c r="F64" s="3" t="n">
        <v>5687311</v>
      </c>
      <c r="G64" s="3" t="n">
        <v>389203</v>
      </c>
      <c r="H64" s="3" t="n">
        <v>6076514</v>
      </c>
      <c r="I64" s="4" t="n">
        <f aca="false">ROUND(H64/$E64,4)</f>
        <v>0.2937</v>
      </c>
      <c r="J64" s="3" t="n">
        <v>13972814</v>
      </c>
      <c r="K64" s="4" t="n">
        <f aca="false">ROUND(J64/$E64,4)</f>
        <v>0.6753</v>
      </c>
      <c r="L64" s="3" t="n">
        <v>640997</v>
      </c>
      <c r="M64" s="4" t="n">
        <f aca="false">ROUND(L64/$E64,4)</f>
        <v>0.031</v>
      </c>
      <c r="N64" s="0"/>
      <c r="O64" s="4" t="n">
        <f aca="false">ROUND(N64/$E64,4)</f>
        <v>0</v>
      </c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</row>
    <row r="65" customFormat="false" ht="11.25" hidden="false" customHeight="false" outlineLevel="0" collapsed="false">
      <c r="A65" s="1" t="n">
        <v>1</v>
      </c>
      <c r="B65" s="2" t="n">
        <v>127045853</v>
      </c>
      <c r="C65" s="2" t="s">
        <v>82</v>
      </c>
      <c r="D65" s="2" t="s">
        <v>72</v>
      </c>
      <c r="E65" s="3" t="n">
        <v>21714732.23</v>
      </c>
      <c r="F65" s="3" t="n">
        <v>8974429.81</v>
      </c>
      <c r="G65" s="3" t="n">
        <v>328130.26</v>
      </c>
      <c r="H65" s="3" t="n">
        <v>9302560.07</v>
      </c>
      <c r="I65" s="4" t="n">
        <f aca="false">ROUND(H65/$E65,4)</f>
        <v>0.4284</v>
      </c>
      <c r="J65" s="3" t="n">
        <v>11846359.52</v>
      </c>
      <c r="K65" s="4" t="n">
        <f aca="false">ROUND(J65/$E65,4)</f>
        <v>0.5455</v>
      </c>
      <c r="L65" s="3" t="n">
        <v>565812.64</v>
      </c>
      <c r="M65" s="4" t="n">
        <f aca="false">ROUND(L65/$E65,4)</f>
        <v>0.0261</v>
      </c>
      <c r="N65" s="0"/>
      <c r="O65" s="4" t="n">
        <f aca="false">ROUND(N65/$E65,4)</f>
        <v>0</v>
      </c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</row>
    <row r="66" customFormat="false" ht="11.25" hidden="false" customHeight="false" outlineLevel="0" collapsed="false">
      <c r="A66" s="1" t="n">
        <v>1</v>
      </c>
      <c r="B66" s="2" t="n">
        <v>127046903</v>
      </c>
      <c r="C66" s="2" t="s">
        <v>83</v>
      </c>
      <c r="D66" s="2" t="s">
        <v>72</v>
      </c>
      <c r="E66" s="3" t="n">
        <v>13835300</v>
      </c>
      <c r="F66" s="3" t="n">
        <v>4358498</v>
      </c>
      <c r="G66" s="3" t="n">
        <v>234519</v>
      </c>
      <c r="H66" s="3" t="n">
        <v>4593017</v>
      </c>
      <c r="I66" s="4" t="n">
        <f aca="false">ROUND(H66/$E66,4)</f>
        <v>0.332</v>
      </c>
      <c r="J66" s="3" t="n">
        <v>8724267</v>
      </c>
      <c r="K66" s="4" t="n">
        <f aca="false">ROUND(J66/$E66,4)</f>
        <v>0.6306</v>
      </c>
      <c r="L66" s="3" t="n">
        <v>518016</v>
      </c>
      <c r="M66" s="4" t="n">
        <f aca="false">ROUND(L66/$E66,4)</f>
        <v>0.0374</v>
      </c>
      <c r="N66" s="0"/>
      <c r="O66" s="4" t="n">
        <f aca="false">ROUND(N66/$E66,4)</f>
        <v>0</v>
      </c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</row>
    <row r="67" customFormat="false" ht="11.25" hidden="false" customHeight="false" outlineLevel="0" collapsed="false">
      <c r="A67" s="1" t="n">
        <v>1</v>
      </c>
      <c r="B67" s="2" t="n">
        <v>127047404</v>
      </c>
      <c r="C67" s="2" t="s">
        <v>84</v>
      </c>
      <c r="D67" s="2" t="s">
        <v>72</v>
      </c>
      <c r="E67" s="3" t="n">
        <v>20983956</v>
      </c>
      <c r="F67" s="3" t="n">
        <v>7520395</v>
      </c>
      <c r="G67" s="3" t="n">
        <v>287561</v>
      </c>
      <c r="H67" s="3" t="n">
        <v>7807956</v>
      </c>
      <c r="I67" s="4" t="n">
        <f aca="false">ROUND(H67/$E67,4)</f>
        <v>0.3721</v>
      </c>
      <c r="J67" s="3" t="n">
        <v>12899313</v>
      </c>
      <c r="K67" s="4" t="n">
        <f aca="false">ROUND(J67/$E67,4)</f>
        <v>0.6147</v>
      </c>
      <c r="L67" s="3" t="n">
        <v>276687</v>
      </c>
      <c r="M67" s="4" t="n">
        <f aca="false">ROUND(L67/$E67,4)</f>
        <v>0.0132</v>
      </c>
      <c r="N67" s="0"/>
      <c r="O67" s="4" t="n">
        <f aca="false">ROUND(N67/$E67,4)</f>
        <v>0</v>
      </c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</row>
    <row r="68" customFormat="false" ht="11.25" hidden="false" customHeight="false" outlineLevel="0" collapsed="false">
      <c r="A68" s="1" t="n">
        <v>1</v>
      </c>
      <c r="B68" s="2" t="n">
        <v>127049303</v>
      </c>
      <c r="C68" s="2" t="s">
        <v>85</v>
      </c>
      <c r="D68" s="2" t="s">
        <v>72</v>
      </c>
      <c r="E68" s="3" t="n">
        <v>11574641</v>
      </c>
      <c r="F68" s="3" t="n">
        <v>3550245</v>
      </c>
      <c r="G68" s="3" t="n">
        <v>304142</v>
      </c>
      <c r="H68" s="3" t="n">
        <v>3854387</v>
      </c>
      <c r="I68" s="4" t="n">
        <f aca="false">ROUND(H68/$E68,4)</f>
        <v>0.333</v>
      </c>
      <c r="J68" s="3" t="n">
        <v>7504483</v>
      </c>
      <c r="K68" s="4" t="n">
        <f aca="false">ROUND(J68/$E68,4)</f>
        <v>0.6484</v>
      </c>
      <c r="L68" s="3" t="n">
        <v>215771</v>
      </c>
      <c r="M68" s="4" t="n">
        <f aca="false">ROUND(L68/$E68,4)</f>
        <v>0.0186</v>
      </c>
      <c r="N68" s="0"/>
      <c r="O68" s="4" t="n">
        <f aca="false">ROUND(N68/$E68,4)</f>
        <v>0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</row>
    <row r="69" customFormat="false" ht="11.25" hidden="false" customHeight="false" outlineLevel="0" collapsed="false">
      <c r="A69" s="1" t="n">
        <v>1</v>
      </c>
      <c r="B69" s="2" t="n">
        <v>108051003</v>
      </c>
      <c r="C69" s="2" t="s">
        <v>86</v>
      </c>
      <c r="D69" s="2" t="s">
        <v>87</v>
      </c>
      <c r="E69" s="3" t="n">
        <v>27288746.15</v>
      </c>
      <c r="F69" s="3" t="n">
        <v>11229199.05</v>
      </c>
      <c r="G69" s="3" t="n">
        <v>1038745.58</v>
      </c>
      <c r="H69" s="3" t="n">
        <v>12267944.63</v>
      </c>
      <c r="I69" s="4" t="n">
        <f aca="false">ROUND(H69/$E69,4)</f>
        <v>0.4496</v>
      </c>
      <c r="J69" s="3" t="n">
        <v>12792775.79</v>
      </c>
      <c r="K69" s="4" t="n">
        <f aca="false">ROUND(J69/$E69,4)</f>
        <v>0.4688</v>
      </c>
      <c r="L69" s="3" t="n">
        <v>2228025.73</v>
      </c>
      <c r="M69" s="4" t="n">
        <f aca="false">ROUND(L69/$E69,4)</f>
        <v>0.0816</v>
      </c>
      <c r="N69" s="0"/>
      <c r="O69" s="4" t="n">
        <f aca="false">ROUND(N69/$E69,4)</f>
        <v>0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</row>
    <row r="70" customFormat="false" ht="11.25" hidden="false" customHeight="false" outlineLevel="0" collapsed="false">
      <c r="A70" s="1" t="n">
        <v>1</v>
      </c>
      <c r="B70" s="2" t="n">
        <v>108051503</v>
      </c>
      <c r="C70" s="2" t="s">
        <v>88</v>
      </c>
      <c r="D70" s="2" t="s">
        <v>87</v>
      </c>
      <c r="E70" s="3" t="n">
        <v>18758915.01</v>
      </c>
      <c r="F70" s="3" t="n">
        <v>5246846.96</v>
      </c>
      <c r="G70" s="3" t="n">
        <v>780715.67</v>
      </c>
      <c r="H70" s="3" t="n">
        <v>6027562.63</v>
      </c>
      <c r="I70" s="4" t="n">
        <f aca="false">ROUND(H70/$E70,4)</f>
        <v>0.3213</v>
      </c>
      <c r="J70" s="3" t="n">
        <v>12252129.94</v>
      </c>
      <c r="K70" s="4" t="n">
        <f aca="false">ROUND(J70/$E70,4)</f>
        <v>0.6531</v>
      </c>
      <c r="L70" s="3" t="n">
        <v>479222.44</v>
      </c>
      <c r="M70" s="4" t="n">
        <f aca="false">ROUND(L70/$E70,4)</f>
        <v>0.0255</v>
      </c>
      <c r="N70" s="0"/>
      <c r="O70" s="4" t="n">
        <f aca="false">ROUND(N70/$E70,4)</f>
        <v>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</row>
    <row r="71" customFormat="false" ht="11.25" hidden="false" customHeight="false" outlineLevel="0" collapsed="false">
      <c r="A71" s="1" t="n">
        <v>1</v>
      </c>
      <c r="B71" s="2" t="n">
        <v>108053003</v>
      </c>
      <c r="C71" s="2" t="s">
        <v>89</v>
      </c>
      <c r="D71" s="2" t="s">
        <v>87</v>
      </c>
      <c r="E71" s="3" t="n">
        <v>17880294.01</v>
      </c>
      <c r="F71" s="3" t="n">
        <v>6960892.76</v>
      </c>
      <c r="G71" s="3" t="n">
        <v>840325.01</v>
      </c>
      <c r="H71" s="3" t="n">
        <v>7801217.77</v>
      </c>
      <c r="I71" s="4" t="n">
        <f aca="false">ROUND(H71/$E71,4)</f>
        <v>0.4363</v>
      </c>
      <c r="J71" s="3" t="n">
        <v>9055956.68</v>
      </c>
      <c r="K71" s="4" t="n">
        <f aca="false">ROUND(J71/$E71,4)</f>
        <v>0.5065</v>
      </c>
      <c r="L71" s="3" t="n">
        <v>856626.56</v>
      </c>
      <c r="M71" s="4" t="n">
        <f aca="false">ROUND(L71/$E71,4)</f>
        <v>0.0479</v>
      </c>
      <c r="N71" s="3" t="n">
        <v>166493</v>
      </c>
      <c r="O71" s="4" t="n">
        <f aca="false">ROUND(N71/$E71,4)</f>
        <v>0.0093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</row>
    <row r="72" customFormat="false" ht="11.25" hidden="false" customHeight="false" outlineLevel="0" collapsed="false">
      <c r="A72" s="1" t="n">
        <v>1</v>
      </c>
      <c r="B72" s="2" t="n">
        <v>108056004</v>
      </c>
      <c r="C72" s="2" t="s">
        <v>90</v>
      </c>
      <c r="D72" s="2" t="s">
        <v>87</v>
      </c>
      <c r="E72" s="3" t="n">
        <v>12119308.79</v>
      </c>
      <c r="F72" s="3" t="n">
        <v>3170997.07</v>
      </c>
      <c r="G72" s="3" t="n">
        <v>440519.45</v>
      </c>
      <c r="H72" s="3" t="n">
        <v>3611516.52</v>
      </c>
      <c r="I72" s="4" t="n">
        <f aca="false">ROUND(H72/$E72,4)</f>
        <v>0.298</v>
      </c>
      <c r="J72" s="3" t="n">
        <v>8069704.69</v>
      </c>
      <c r="K72" s="4" t="n">
        <f aca="false">ROUND(J72/$E72,4)</f>
        <v>0.6659</v>
      </c>
      <c r="L72" s="3" t="n">
        <v>438087.58</v>
      </c>
      <c r="M72" s="4" t="n">
        <f aca="false">ROUND(L72/$E72,4)</f>
        <v>0.0361</v>
      </c>
      <c r="N72" s="0"/>
      <c r="O72" s="4" t="n">
        <f aca="false">ROUND(N72/$E72,4)</f>
        <v>0</v>
      </c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</row>
    <row r="73" customFormat="false" ht="11.25" hidden="false" customHeight="false" outlineLevel="0" collapsed="false">
      <c r="A73" s="1" t="n">
        <v>1</v>
      </c>
      <c r="B73" s="2" t="n">
        <v>108058003</v>
      </c>
      <c r="C73" s="2" t="s">
        <v>91</v>
      </c>
      <c r="D73" s="2" t="s">
        <v>87</v>
      </c>
      <c r="E73" s="3" t="n">
        <v>15893707.31</v>
      </c>
      <c r="F73" s="3" t="n">
        <v>3819386.87</v>
      </c>
      <c r="G73" s="3" t="n">
        <v>436393.73</v>
      </c>
      <c r="H73" s="3" t="n">
        <v>4255780.6</v>
      </c>
      <c r="I73" s="4" t="n">
        <f aca="false">ROUND(H73/$E73,4)</f>
        <v>0.2678</v>
      </c>
      <c r="J73" s="3" t="n">
        <v>11123174.01</v>
      </c>
      <c r="K73" s="4" t="n">
        <f aca="false">ROUND(J73/$E73,4)</f>
        <v>0.6998</v>
      </c>
      <c r="L73" s="3" t="n">
        <v>514752.7</v>
      </c>
      <c r="M73" s="4" t="n">
        <f aca="false">ROUND(L73/$E73,4)</f>
        <v>0.0324</v>
      </c>
      <c r="N73" s="0"/>
      <c r="O73" s="4" t="n">
        <f aca="false">ROUND(N73/$E73,4)</f>
        <v>0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</row>
    <row r="74" customFormat="false" ht="11.25" hidden="false" customHeight="false" outlineLevel="0" collapsed="false">
      <c r="A74" s="1" t="n">
        <v>1</v>
      </c>
      <c r="B74" s="2" t="n">
        <v>114060503</v>
      </c>
      <c r="C74" s="2" t="s">
        <v>92</v>
      </c>
      <c r="D74" s="2" t="s">
        <v>93</v>
      </c>
      <c r="E74" s="3" t="n">
        <v>14776940.73</v>
      </c>
      <c r="F74" s="3" t="n">
        <v>8997030.94</v>
      </c>
      <c r="G74" s="3" t="n">
        <v>358770.62</v>
      </c>
      <c r="H74" s="3" t="n">
        <v>9355801.56</v>
      </c>
      <c r="I74" s="4" t="n">
        <f aca="false">ROUND(H74/$E74,4)</f>
        <v>0.6331</v>
      </c>
      <c r="J74" s="3" t="n">
        <v>5172554.17</v>
      </c>
      <c r="K74" s="4" t="n">
        <f aca="false">ROUND(J74/$E74,4)</f>
        <v>0.35</v>
      </c>
      <c r="L74" s="3" t="n">
        <v>248585</v>
      </c>
      <c r="M74" s="4" t="n">
        <f aca="false">ROUND(L74/$E74,4)</f>
        <v>0.0168</v>
      </c>
      <c r="N74" s="0"/>
      <c r="O74" s="4" t="n">
        <f aca="false">ROUND(N74/$E74,4)</f>
        <v>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</row>
    <row r="75" customFormat="false" ht="11.25" hidden="false" customHeight="false" outlineLevel="0" collapsed="false">
      <c r="A75" s="1" t="n">
        <v>1</v>
      </c>
      <c r="B75" s="2" t="n">
        <v>114060753</v>
      </c>
      <c r="C75" s="2" t="s">
        <v>94</v>
      </c>
      <c r="D75" s="2" t="s">
        <v>93</v>
      </c>
      <c r="E75" s="3" t="n">
        <v>93113775.42</v>
      </c>
      <c r="F75" s="3" t="n">
        <v>61825841.89</v>
      </c>
      <c r="G75" s="3" t="n">
        <v>2185793.86</v>
      </c>
      <c r="H75" s="3" t="n">
        <v>64011635.75</v>
      </c>
      <c r="I75" s="4" t="n">
        <f aca="false">ROUND(H75/$E75,4)</f>
        <v>0.6875</v>
      </c>
      <c r="J75" s="3" t="n">
        <v>27324245.02</v>
      </c>
      <c r="K75" s="4" t="n">
        <f aca="false">ROUND(J75/$E75,4)</f>
        <v>0.2935</v>
      </c>
      <c r="L75" s="3" t="n">
        <v>1674080.65</v>
      </c>
      <c r="M75" s="4" t="n">
        <f aca="false">ROUND(L75/$E75,4)</f>
        <v>0.018</v>
      </c>
      <c r="N75" s="3" t="n">
        <v>103814</v>
      </c>
      <c r="O75" s="4" t="n">
        <f aca="false">ROUND(N75/$E75,4)</f>
        <v>0.0011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</row>
    <row r="76" customFormat="false" ht="11.25" hidden="false" customHeight="false" outlineLevel="0" collapsed="false">
      <c r="A76" s="1" t="n">
        <v>1</v>
      </c>
      <c r="B76" s="2" t="n">
        <v>114060853</v>
      </c>
      <c r="C76" s="2" t="s">
        <v>95</v>
      </c>
      <c r="D76" s="2" t="s">
        <v>93</v>
      </c>
      <c r="E76" s="3" t="n">
        <v>28628418.84</v>
      </c>
      <c r="F76" s="3" t="n">
        <v>19241952.59</v>
      </c>
      <c r="G76" s="3" t="n">
        <v>481679.88</v>
      </c>
      <c r="H76" s="3" t="n">
        <v>19723632.47</v>
      </c>
      <c r="I76" s="4" t="n">
        <f aca="false">ROUND(H76/$E76,4)</f>
        <v>0.689</v>
      </c>
      <c r="J76" s="3" t="n">
        <v>8456433.44</v>
      </c>
      <c r="K76" s="4" t="n">
        <f aca="false">ROUND(J76/$E76,4)</f>
        <v>0.2954</v>
      </c>
      <c r="L76" s="3" t="n">
        <v>447332.93</v>
      </c>
      <c r="M76" s="4" t="n">
        <f aca="false">ROUND(L76/$E76,4)</f>
        <v>0.0156</v>
      </c>
      <c r="N76" s="3" t="n">
        <v>1020</v>
      </c>
      <c r="O76" s="4" t="n">
        <f aca="false">ROUND(N76/$E76,4)</f>
        <v>0</v>
      </c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</row>
    <row r="77" customFormat="false" ht="11.25" hidden="false" customHeight="false" outlineLevel="0" collapsed="false">
      <c r="A77" s="1" t="n">
        <v>1</v>
      </c>
      <c r="B77" s="2" t="n">
        <v>114061103</v>
      </c>
      <c r="C77" s="2" t="s">
        <v>96</v>
      </c>
      <c r="D77" s="2" t="s">
        <v>93</v>
      </c>
      <c r="E77" s="3" t="n">
        <v>52311849.5</v>
      </c>
      <c r="F77" s="3" t="n">
        <v>26318833.31</v>
      </c>
      <c r="G77" s="3" t="n">
        <v>1934731.69</v>
      </c>
      <c r="H77" s="3" t="n">
        <v>28253565</v>
      </c>
      <c r="I77" s="4" t="n">
        <f aca="false">ROUND(H77/$E77,4)</f>
        <v>0.5401</v>
      </c>
      <c r="J77" s="3" t="n">
        <v>12322118.9</v>
      </c>
      <c r="K77" s="4" t="n">
        <f aca="false">ROUND(J77/$E77,4)</f>
        <v>0.2356</v>
      </c>
      <c r="L77" s="3" t="n">
        <v>1747852.35</v>
      </c>
      <c r="M77" s="4" t="n">
        <f aca="false">ROUND(L77/$E77,4)</f>
        <v>0.0334</v>
      </c>
      <c r="N77" s="3" t="n">
        <v>9988313.25</v>
      </c>
      <c r="O77" s="4" t="n">
        <f aca="false">ROUND(N77/$E77,4)</f>
        <v>0.1909</v>
      </c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</row>
    <row r="78" customFormat="false" ht="11.25" hidden="false" customHeight="false" outlineLevel="0" collapsed="false">
      <c r="A78" s="1" t="n">
        <v>1</v>
      </c>
      <c r="B78" s="2" t="n">
        <v>114061503</v>
      </c>
      <c r="C78" s="2" t="s">
        <v>97</v>
      </c>
      <c r="D78" s="2" t="s">
        <v>93</v>
      </c>
      <c r="E78" s="3" t="n">
        <v>50275959</v>
      </c>
      <c r="F78" s="3" t="n">
        <v>32330171.78</v>
      </c>
      <c r="G78" s="3" t="n">
        <v>1104594.48</v>
      </c>
      <c r="H78" s="3" t="n">
        <v>33434766.26</v>
      </c>
      <c r="I78" s="4" t="n">
        <f aca="false">ROUND(H78/$E78,4)</f>
        <v>0.665</v>
      </c>
      <c r="J78" s="3" t="n">
        <v>15919566.78</v>
      </c>
      <c r="K78" s="4" t="n">
        <f aca="false">ROUND(J78/$E78,4)</f>
        <v>0.3166</v>
      </c>
      <c r="L78" s="3" t="n">
        <v>921350.96</v>
      </c>
      <c r="M78" s="4" t="n">
        <f aca="false">ROUND(L78/$E78,4)</f>
        <v>0.0183</v>
      </c>
      <c r="N78" s="3" t="n">
        <v>275</v>
      </c>
      <c r="O78" s="4" t="n">
        <f aca="false">ROUND(N78/$E78,4)</f>
        <v>0</v>
      </c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</row>
    <row r="79" customFormat="false" ht="11.25" hidden="false" customHeight="false" outlineLevel="0" collapsed="false">
      <c r="A79" s="1" t="n">
        <v>1</v>
      </c>
      <c r="B79" s="2" t="n">
        <v>114062003</v>
      </c>
      <c r="C79" s="2" t="s">
        <v>98</v>
      </c>
      <c r="D79" s="2" t="s">
        <v>93</v>
      </c>
      <c r="E79" s="3" t="n">
        <v>101480023.35</v>
      </c>
      <c r="F79" s="3" t="n">
        <v>44751886.12</v>
      </c>
      <c r="G79" s="3" t="n">
        <v>1309132.83</v>
      </c>
      <c r="H79" s="3" t="n">
        <v>46061018.95</v>
      </c>
      <c r="I79" s="4" t="n">
        <f aca="false">ROUND(H79/$E79,4)</f>
        <v>0.4539</v>
      </c>
      <c r="J79" s="3" t="n">
        <v>16441783.9</v>
      </c>
      <c r="K79" s="4" t="n">
        <f aca="false">ROUND(J79/$E79,4)</f>
        <v>0.162</v>
      </c>
      <c r="L79" s="3" t="n">
        <v>513414.65</v>
      </c>
      <c r="M79" s="4" t="n">
        <f aca="false">ROUND(L79/$E79,4)</f>
        <v>0.0051</v>
      </c>
      <c r="N79" s="3" t="n">
        <v>38463805.85</v>
      </c>
      <c r="O79" s="4" t="n">
        <f aca="false">ROUND(N79/$E79,4)</f>
        <v>0.379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</row>
    <row r="80" customFormat="false" ht="11.25" hidden="false" customHeight="false" outlineLevel="0" collapsed="false">
      <c r="A80" s="1" t="n">
        <v>1</v>
      </c>
      <c r="B80" s="2" t="n">
        <v>114062503</v>
      </c>
      <c r="C80" s="2" t="s">
        <v>99</v>
      </c>
      <c r="D80" s="2" t="s">
        <v>93</v>
      </c>
      <c r="E80" s="3" t="n">
        <v>37121280.94</v>
      </c>
      <c r="F80" s="3" t="n">
        <v>24521180.59</v>
      </c>
      <c r="G80" s="3" t="n">
        <v>753181.22</v>
      </c>
      <c r="H80" s="3" t="n">
        <v>25274361.81</v>
      </c>
      <c r="I80" s="4" t="n">
        <f aca="false">ROUND(H80/$E80,4)</f>
        <v>0.6809</v>
      </c>
      <c r="J80" s="3" t="n">
        <v>11399703.43</v>
      </c>
      <c r="K80" s="4" t="n">
        <f aca="false">ROUND(J80/$E80,4)</f>
        <v>0.3071</v>
      </c>
      <c r="L80" s="3" t="n">
        <v>447215.7</v>
      </c>
      <c r="M80" s="4" t="n">
        <f aca="false">ROUND(L80/$E80,4)</f>
        <v>0.012</v>
      </c>
      <c r="N80" s="0"/>
      <c r="O80" s="4" t="n">
        <f aca="false">ROUND(N80/$E80,4)</f>
        <v>0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</row>
    <row r="81" customFormat="false" ht="11.25" hidden="false" customHeight="false" outlineLevel="0" collapsed="false">
      <c r="A81" s="1" t="n">
        <v>1</v>
      </c>
      <c r="B81" s="2" t="n">
        <v>114063003</v>
      </c>
      <c r="C81" s="2" t="s">
        <v>100</v>
      </c>
      <c r="D81" s="2" t="s">
        <v>93</v>
      </c>
      <c r="E81" s="3" t="n">
        <v>58334188.44</v>
      </c>
      <c r="F81" s="3" t="n">
        <v>43007062.18</v>
      </c>
      <c r="G81" s="3" t="n">
        <v>1170927.89</v>
      </c>
      <c r="H81" s="3" t="n">
        <v>44177990.07</v>
      </c>
      <c r="I81" s="4" t="n">
        <f aca="false">ROUND(H81/$E81,4)</f>
        <v>0.7573</v>
      </c>
      <c r="J81" s="3" t="n">
        <v>12998943.52</v>
      </c>
      <c r="K81" s="4" t="n">
        <f aca="false">ROUND(J81/$E81,4)</f>
        <v>0.2228</v>
      </c>
      <c r="L81" s="3" t="n">
        <v>1128042.26</v>
      </c>
      <c r="M81" s="4" t="n">
        <f aca="false">ROUND(L81/$E81,4)</f>
        <v>0.0193</v>
      </c>
      <c r="N81" s="3" t="n">
        <v>29212.59</v>
      </c>
      <c r="O81" s="4" t="n">
        <f aca="false">ROUND(N81/$E81,4)</f>
        <v>0.0005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</row>
    <row r="82" customFormat="false" ht="11.25" hidden="false" customHeight="false" outlineLevel="0" collapsed="false">
      <c r="A82" s="1" t="n">
        <v>1</v>
      </c>
      <c r="B82" s="2" t="n">
        <v>114063503</v>
      </c>
      <c r="C82" s="2" t="s">
        <v>101</v>
      </c>
      <c r="D82" s="2" t="s">
        <v>93</v>
      </c>
      <c r="E82" s="3" t="n">
        <v>35712619.88</v>
      </c>
      <c r="F82" s="3" t="n">
        <v>22955054.19</v>
      </c>
      <c r="G82" s="3" t="n">
        <v>617796.36</v>
      </c>
      <c r="H82" s="3" t="n">
        <v>23572850.55</v>
      </c>
      <c r="I82" s="4" t="n">
        <f aca="false">ROUND(H82/$E82,4)</f>
        <v>0.6601</v>
      </c>
      <c r="J82" s="3" t="n">
        <v>11679908.43</v>
      </c>
      <c r="K82" s="4" t="n">
        <f aca="false">ROUND(J82/$E82,4)</f>
        <v>0.3271</v>
      </c>
      <c r="L82" s="3" t="n">
        <v>428181.22</v>
      </c>
      <c r="M82" s="4" t="n">
        <f aca="false">ROUND(L82/$E82,4)</f>
        <v>0.012</v>
      </c>
      <c r="N82" s="3" t="n">
        <v>31679.68</v>
      </c>
      <c r="O82" s="4" t="n">
        <f aca="false">ROUND(N82/$E82,4)</f>
        <v>0.0009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</row>
    <row r="83" customFormat="false" ht="11.25" hidden="false" customHeight="false" outlineLevel="0" collapsed="false">
      <c r="A83" s="1" t="n">
        <v>1</v>
      </c>
      <c r="B83" s="2" t="n">
        <v>114064003</v>
      </c>
      <c r="C83" s="2" t="s">
        <v>102</v>
      </c>
      <c r="D83" s="2" t="s">
        <v>93</v>
      </c>
      <c r="E83" s="3" t="n">
        <v>34771036.77</v>
      </c>
      <c r="F83" s="3" t="n">
        <v>20500004.49</v>
      </c>
      <c r="G83" s="3" t="n">
        <v>437896.71</v>
      </c>
      <c r="H83" s="3" t="n">
        <v>20937901.2</v>
      </c>
      <c r="I83" s="4" t="n">
        <f aca="false">ROUND(H83/$E83,4)</f>
        <v>0.6022</v>
      </c>
      <c r="J83" s="3" t="n">
        <v>6996071.38</v>
      </c>
      <c r="K83" s="4" t="n">
        <f aca="false">ROUND(J83/$E83,4)</f>
        <v>0.2012</v>
      </c>
      <c r="L83" s="3" t="n">
        <v>322568.34</v>
      </c>
      <c r="M83" s="4" t="n">
        <f aca="false">ROUND(L83/$E83,4)</f>
        <v>0.0093</v>
      </c>
      <c r="N83" s="3" t="n">
        <v>6514495.85</v>
      </c>
      <c r="O83" s="4" t="n">
        <f aca="false">ROUND(N83/$E83,4)</f>
        <v>0.1874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</row>
    <row r="84" customFormat="false" ht="11.25" hidden="false" customHeight="false" outlineLevel="0" collapsed="false">
      <c r="A84" s="1" t="n">
        <v>1</v>
      </c>
      <c r="B84" s="2" t="n">
        <v>114065503</v>
      </c>
      <c r="C84" s="2" t="s">
        <v>103</v>
      </c>
      <c r="D84" s="2" t="s">
        <v>93</v>
      </c>
      <c r="E84" s="3" t="n">
        <v>48526074</v>
      </c>
      <c r="F84" s="3" t="n">
        <v>35489586</v>
      </c>
      <c r="G84" s="3" t="n">
        <v>760887</v>
      </c>
      <c r="H84" s="3" t="n">
        <v>36250473</v>
      </c>
      <c r="I84" s="4" t="n">
        <f aca="false">ROUND(H84/$E84,4)</f>
        <v>0.747</v>
      </c>
      <c r="J84" s="3" t="n">
        <v>11214787</v>
      </c>
      <c r="K84" s="4" t="n">
        <f aca="false">ROUND(J84/$E84,4)</f>
        <v>0.2311</v>
      </c>
      <c r="L84" s="3" t="n">
        <v>1060814</v>
      </c>
      <c r="M84" s="4" t="n">
        <f aca="false">ROUND(L84/$E84,4)</f>
        <v>0.0219</v>
      </c>
      <c r="N84" s="0"/>
      <c r="O84" s="4" t="n">
        <f aca="false">ROUND(N84/$E84,4)</f>
        <v>0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</row>
    <row r="85" customFormat="false" ht="11.25" hidden="false" customHeight="false" outlineLevel="0" collapsed="false">
      <c r="A85" s="1" t="n">
        <v>1</v>
      </c>
      <c r="B85" s="2" t="n">
        <v>114066503</v>
      </c>
      <c r="C85" s="2" t="s">
        <v>104</v>
      </c>
      <c r="D85" s="2" t="s">
        <v>93</v>
      </c>
      <c r="E85" s="3" t="n">
        <v>27692512.54</v>
      </c>
      <c r="F85" s="3" t="n">
        <v>18734873.18</v>
      </c>
      <c r="G85" s="3" t="n">
        <v>435457.21</v>
      </c>
      <c r="H85" s="3" t="n">
        <v>19170330.39</v>
      </c>
      <c r="I85" s="4" t="n">
        <f aca="false">ROUND(H85/$E85,4)</f>
        <v>0.6923</v>
      </c>
      <c r="J85" s="3" t="n">
        <v>8041602.77</v>
      </c>
      <c r="K85" s="4" t="n">
        <f aca="false">ROUND(J85/$E85,4)</f>
        <v>0.2904</v>
      </c>
      <c r="L85" s="3" t="n">
        <v>480579.38</v>
      </c>
      <c r="M85" s="4" t="n">
        <f aca="false">ROUND(L85/$E85,4)</f>
        <v>0.0174</v>
      </c>
      <c r="N85" s="0"/>
      <c r="O85" s="4" t="n">
        <f aca="false">ROUND(N85/$E85,4)</f>
        <v>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</row>
    <row r="86" customFormat="false" ht="11.25" hidden="false" customHeight="false" outlineLevel="0" collapsed="false">
      <c r="A86" s="1" t="n">
        <v>1</v>
      </c>
      <c r="B86" s="2" t="n">
        <v>114067002</v>
      </c>
      <c r="C86" s="2" t="s">
        <v>105</v>
      </c>
      <c r="D86" s="2" t="s">
        <v>93</v>
      </c>
      <c r="E86" s="3" t="n">
        <v>209098810</v>
      </c>
      <c r="F86" s="3" t="n">
        <v>34004210</v>
      </c>
      <c r="G86" s="3" t="n">
        <v>5551332</v>
      </c>
      <c r="H86" s="3" t="n">
        <v>39555542</v>
      </c>
      <c r="I86" s="4" t="n">
        <f aca="false">ROUND(H86/$E86,4)</f>
        <v>0.1892</v>
      </c>
      <c r="J86" s="3" t="n">
        <v>153190312</v>
      </c>
      <c r="K86" s="4" t="n">
        <f aca="false">ROUND(J86/$E86,4)</f>
        <v>0.7326</v>
      </c>
      <c r="L86" s="3" t="n">
        <v>16350294</v>
      </c>
      <c r="M86" s="4" t="n">
        <f aca="false">ROUND(L86/$E86,4)</f>
        <v>0.0782</v>
      </c>
      <c r="N86" s="3" t="n">
        <v>2662</v>
      </c>
      <c r="O86" s="4" t="n">
        <f aca="false">ROUND(N86/$E86,4)</f>
        <v>0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</row>
    <row r="87" customFormat="false" ht="11.25" hidden="false" customHeight="false" outlineLevel="0" collapsed="false">
      <c r="A87" s="1" t="n">
        <v>1</v>
      </c>
      <c r="B87" s="2" t="n">
        <v>114067503</v>
      </c>
      <c r="C87" s="2" t="s">
        <v>106</v>
      </c>
      <c r="D87" s="2" t="s">
        <v>93</v>
      </c>
      <c r="E87" s="3" t="n">
        <v>32399002.4</v>
      </c>
      <c r="F87" s="3" t="n">
        <v>24288944.31</v>
      </c>
      <c r="G87" s="3" t="n">
        <v>819190.2</v>
      </c>
      <c r="H87" s="3" t="n">
        <v>25108134.51</v>
      </c>
      <c r="I87" s="4" t="n">
        <f aca="false">ROUND(H87/$E87,4)</f>
        <v>0.775</v>
      </c>
      <c r="J87" s="3" t="n">
        <v>6838357.52</v>
      </c>
      <c r="K87" s="4" t="n">
        <f aca="false">ROUND(J87/$E87,4)</f>
        <v>0.2111</v>
      </c>
      <c r="L87" s="3" t="n">
        <v>452510.37</v>
      </c>
      <c r="M87" s="4" t="n">
        <f aca="false">ROUND(L87/$E87,4)</f>
        <v>0.014</v>
      </c>
      <c r="N87" s="0"/>
      <c r="O87" s="4" t="n">
        <f aca="false">ROUND(N87/$E87,4)</f>
        <v>0</v>
      </c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</row>
    <row r="88" customFormat="false" ht="11.25" hidden="false" customHeight="false" outlineLevel="0" collapsed="false">
      <c r="A88" s="1" t="n">
        <v>1</v>
      </c>
      <c r="B88" s="2" t="n">
        <v>114068003</v>
      </c>
      <c r="C88" s="2" t="s">
        <v>107</v>
      </c>
      <c r="D88" s="2" t="s">
        <v>93</v>
      </c>
      <c r="E88" s="3" t="n">
        <v>33700716.98</v>
      </c>
      <c r="F88" s="3" t="n">
        <v>17699219.62</v>
      </c>
      <c r="G88" s="3" t="n">
        <v>540079.63</v>
      </c>
      <c r="H88" s="3" t="n">
        <v>18239299.25</v>
      </c>
      <c r="I88" s="4" t="n">
        <f aca="false">ROUND(H88/$E88,4)</f>
        <v>0.5412</v>
      </c>
      <c r="J88" s="3" t="n">
        <v>8059688.67</v>
      </c>
      <c r="K88" s="4" t="n">
        <f aca="false">ROUND(J88/$E88,4)</f>
        <v>0.2392</v>
      </c>
      <c r="L88" s="3" t="n">
        <v>846729.06</v>
      </c>
      <c r="M88" s="4" t="n">
        <f aca="false">ROUND(L88/$E88,4)</f>
        <v>0.0251</v>
      </c>
      <c r="N88" s="3" t="n">
        <v>6555000</v>
      </c>
      <c r="O88" s="4" t="n">
        <f aca="false">ROUND(N88/$E88,4)</f>
        <v>0.1945</v>
      </c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</row>
    <row r="89" customFormat="false" ht="11.25" hidden="false" customHeight="false" outlineLevel="0" collapsed="false">
      <c r="A89" s="1" t="n">
        <v>1</v>
      </c>
      <c r="B89" s="2" t="n">
        <v>114068103</v>
      </c>
      <c r="C89" s="2" t="s">
        <v>108</v>
      </c>
      <c r="D89" s="2" t="s">
        <v>93</v>
      </c>
      <c r="E89" s="3" t="n">
        <v>49983150</v>
      </c>
      <c r="F89" s="3" t="n">
        <v>35255204</v>
      </c>
      <c r="G89" s="3" t="n">
        <v>2368518</v>
      </c>
      <c r="H89" s="3" t="n">
        <v>37623722</v>
      </c>
      <c r="I89" s="4" t="n">
        <f aca="false">ROUND(H89/$E89,4)</f>
        <v>0.7527</v>
      </c>
      <c r="J89" s="3" t="n">
        <v>11773064</v>
      </c>
      <c r="K89" s="4" t="n">
        <f aca="false">ROUND(J89/$E89,4)</f>
        <v>0.2355</v>
      </c>
      <c r="L89" s="3" t="n">
        <v>567052</v>
      </c>
      <c r="M89" s="4" t="n">
        <f aca="false">ROUND(L89/$E89,4)</f>
        <v>0.0113</v>
      </c>
      <c r="N89" s="3" t="n">
        <v>19312</v>
      </c>
      <c r="O89" s="4" t="n">
        <f aca="false">ROUND(N89/$E89,4)</f>
        <v>0.0004</v>
      </c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</row>
    <row r="90" customFormat="false" ht="11.25" hidden="false" customHeight="false" outlineLevel="0" collapsed="false">
      <c r="A90" s="1" t="n">
        <v>1</v>
      </c>
      <c r="B90" s="2" t="n">
        <v>114069103</v>
      </c>
      <c r="C90" s="2" t="s">
        <v>109</v>
      </c>
      <c r="D90" s="2" t="s">
        <v>93</v>
      </c>
      <c r="E90" s="3" t="n">
        <v>87166548.06</v>
      </c>
      <c r="F90" s="3" t="n">
        <v>66700617.44</v>
      </c>
      <c r="G90" s="3" t="n">
        <v>2605591.94</v>
      </c>
      <c r="H90" s="3" t="n">
        <v>69306209.38</v>
      </c>
      <c r="I90" s="4" t="n">
        <f aca="false">ROUND(H90/$E90,4)</f>
        <v>0.7951</v>
      </c>
      <c r="J90" s="3" t="n">
        <v>16578926.52</v>
      </c>
      <c r="K90" s="4" t="n">
        <f aca="false">ROUND(J90/$E90,4)</f>
        <v>0.1902</v>
      </c>
      <c r="L90" s="3" t="n">
        <v>1069490.69</v>
      </c>
      <c r="M90" s="4" t="n">
        <f aca="false">ROUND(L90/$E90,4)</f>
        <v>0.0123</v>
      </c>
      <c r="N90" s="3" t="n">
        <v>211921.47</v>
      </c>
      <c r="O90" s="4" t="n">
        <f aca="false">ROUND(N90/$E90,4)</f>
        <v>0.0024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</row>
    <row r="91" customFormat="false" ht="11.25" hidden="false" customHeight="false" outlineLevel="0" collapsed="false">
      <c r="A91" s="1" t="n">
        <v>1</v>
      </c>
      <c r="B91" s="2" t="n">
        <v>114069353</v>
      </c>
      <c r="C91" s="2" t="s">
        <v>110</v>
      </c>
      <c r="D91" s="2" t="s">
        <v>93</v>
      </c>
      <c r="E91" s="3" t="n">
        <v>31194493.8</v>
      </c>
      <c r="F91" s="3" t="n">
        <v>25338137.17</v>
      </c>
      <c r="G91" s="3" t="n">
        <v>572314.88</v>
      </c>
      <c r="H91" s="3" t="n">
        <v>25910452.05</v>
      </c>
      <c r="I91" s="4" t="n">
        <f aca="false">ROUND(H91/$E91,4)</f>
        <v>0.8306</v>
      </c>
      <c r="J91" s="3" t="n">
        <v>4149367.47</v>
      </c>
      <c r="K91" s="4" t="n">
        <f aca="false">ROUND(J91/$E91,4)</f>
        <v>0.133</v>
      </c>
      <c r="L91" s="3" t="n">
        <v>705510.01</v>
      </c>
      <c r="M91" s="4" t="n">
        <f aca="false">ROUND(L91/$E91,4)</f>
        <v>0.0226</v>
      </c>
      <c r="N91" s="3" t="n">
        <v>429164.27</v>
      </c>
      <c r="O91" s="4" t="n">
        <f aca="false">ROUND(N91/$E91,4)</f>
        <v>0.0138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</row>
    <row r="92" customFormat="false" ht="11.25" hidden="false" customHeight="false" outlineLevel="0" collapsed="false">
      <c r="A92" s="1" t="n">
        <v>1</v>
      </c>
      <c r="B92" s="2" t="n">
        <v>108070502</v>
      </c>
      <c r="C92" s="2" t="s">
        <v>111</v>
      </c>
      <c r="D92" s="2" t="s">
        <v>112</v>
      </c>
      <c r="E92" s="3" t="n">
        <v>89506593.71</v>
      </c>
      <c r="F92" s="3" t="n">
        <v>24132850.31</v>
      </c>
      <c r="G92" s="3" t="n">
        <v>3293645.73</v>
      </c>
      <c r="H92" s="3" t="n">
        <v>27426496.04</v>
      </c>
      <c r="I92" s="4" t="n">
        <f aca="false">ROUND(H92/$E92,4)</f>
        <v>0.3064</v>
      </c>
      <c r="J92" s="3" t="n">
        <v>53870892.24</v>
      </c>
      <c r="K92" s="4" t="n">
        <f aca="false">ROUND(J92/$E92,4)</f>
        <v>0.6019</v>
      </c>
      <c r="L92" s="3" t="n">
        <v>5988598.03</v>
      </c>
      <c r="M92" s="4" t="n">
        <f aca="false">ROUND(L92/$E92,4)</f>
        <v>0.0669</v>
      </c>
      <c r="N92" s="3" t="n">
        <v>2220607.4</v>
      </c>
      <c r="O92" s="4" t="n">
        <f aca="false">ROUND(N92/$E92,4)</f>
        <v>0.0248</v>
      </c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</row>
    <row r="93" customFormat="false" ht="11.25" hidden="false" customHeight="false" outlineLevel="0" collapsed="false">
      <c r="A93" s="1" t="n">
        <v>1</v>
      </c>
      <c r="B93" s="2" t="n">
        <v>108071003</v>
      </c>
      <c r="C93" s="2" t="s">
        <v>113</v>
      </c>
      <c r="D93" s="2" t="s">
        <v>112</v>
      </c>
      <c r="E93" s="3" t="n">
        <v>15736353.73</v>
      </c>
      <c r="F93" s="3" t="n">
        <v>5449999.55</v>
      </c>
      <c r="G93" s="3" t="n">
        <v>268843.22</v>
      </c>
      <c r="H93" s="3" t="n">
        <v>5718842.77</v>
      </c>
      <c r="I93" s="4" t="n">
        <f aca="false">ROUND(H93/$E93,4)</f>
        <v>0.3634</v>
      </c>
      <c r="J93" s="3" t="n">
        <v>9798966.56</v>
      </c>
      <c r="K93" s="4" t="n">
        <f aca="false">ROUND(J93/$E93,4)</f>
        <v>0.6227</v>
      </c>
      <c r="L93" s="3" t="n">
        <v>218544.4</v>
      </c>
      <c r="M93" s="4" t="n">
        <f aca="false">ROUND(L93/$E93,4)</f>
        <v>0.0139</v>
      </c>
      <c r="N93" s="0"/>
      <c r="O93" s="4" t="n">
        <f aca="false">ROUND(N93/$E93,4)</f>
        <v>0</v>
      </c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</row>
    <row r="94" customFormat="false" ht="11.25" hidden="false" customHeight="false" outlineLevel="0" collapsed="false">
      <c r="A94" s="1" t="n">
        <v>1</v>
      </c>
      <c r="B94" s="2" t="n">
        <v>108071504</v>
      </c>
      <c r="C94" s="2" t="s">
        <v>114</v>
      </c>
      <c r="D94" s="2" t="s">
        <v>112</v>
      </c>
      <c r="E94" s="3" t="n">
        <v>10631040.11</v>
      </c>
      <c r="F94" s="3" t="n">
        <v>2664288.45</v>
      </c>
      <c r="G94" s="3" t="n">
        <v>302369.41</v>
      </c>
      <c r="H94" s="3" t="n">
        <v>2966657.86</v>
      </c>
      <c r="I94" s="4" t="n">
        <f aca="false">ROUND(H94/$E94,4)</f>
        <v>0.2791</v>
      </c>
      <c r="J94" s="3" t="n">
        <v>7235939.26</v>
      </c>
      <c r="K94" s="4" t="n">
        <f aca="false">ROUND(J94/$E94,4)</f>
        <v>0.6806</v>
      </c>
      <c r="L94" s="3" t="n">
        <v>373832.78</v>
      </c>
      <c r="M94" s="4" t="n">
        <f aca="false">ROUND(L94/$E94,4)</f>
        <v>0.0352</v>
      </c>
      <c r="N94" s="3" t="n">
        <v>54610.21</v>
      </c>
      <c r="O94" s="4" t="n">
        <f aca="false">ROUND(N94/$E94,4)</f>
        <v>0.0051</v>
      </c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</row>
    <row r="95" customFormat="false" ht="11.25" hidden="false" customHeight="false" outlineLevel="0" collapsed="false">
      <c r="A95" s="1" t="n">
        <v>1</v>
      </c>
      <c r="B95" s="2" t="n">
        <v>108073503</v>
      </c>
      <c r="C95" s="2" t="s">
        <v>115</v>
      </c>
      <c r="D95" s="2" t="s">
        <v>112</v>
      </c>
      <c r="E95" s="3" t="n">
        <v>43276116.69</v>
      </c>
      <c r="F95" s="3" t="n">
        <v>22785613.5</v>
      </c>
      <c r="G95" s="3" t="n">
        <v>1181371.56</v>
      </c>
      <c r="H95" s="3" t="n">
        <v>23966985.06</v>
      </c>
      <c r="I95" s="4" t="n">
        <f aca="false">ROUND(H95/$E95,4)</f>
        <v>0.5538</v>
      </c>
      <c r="J95" s="3" t="n">
        <v>17820691.69</v>
      </c>
      <c r="K95" s="4" t="n">
        <f aca="false">ROUND(J95/$E95,4)</f>
        <v>0.4118</v>
      </c>
      <c r="L95" s="3" t="n">
        <v>910065.02</v>
      </c>
      <c r="M95" s="4" t="n">
        <f aca="false">ROUND(L95/$E95,4)</f>
        <v>0.021</v>
      </c>
      <c r="N95" s="3" t="n">
        <v>578374.92</v>
      </c>
      <c r="O95" s="4" t="n">
        <f aca="false">ROUND(N95/$E95,4)</f>
        <v>0.0134</v>
      </c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</row>
    <row r="96" customFormat="false" ht="11.25" hidden="false" customHeight="false" outlineLevel="0" collapsed="false">
      <c r="A96" s="1" t="n">
        <v>1</v>
      </c>
      <c r="B96" s="2" t="n">
        <v>108077503</v>
      </c>
      <c r="C96" s="2" t="s">
        <v>116</v>
      </c>
      <c r="D96" s="2" t="s">
        <v>112</v>
      </c>
      <c r="E96" s="3" t="n">
        <v>21764767.95</v>
      </c>
      <c r="F96" s="3" t="n">
        <v>9767005.28</v>
      </c>
      <c r="G96" s="3" t="n">
        <v>416442.51</v>
      </c>
      <c r="H96" s="3" t="n">
        <v>10183447.79</v>
      </c>
      <c r="I96" s="4" t="n">
        <f aca="false">ROUND(H96/$E96,4)</f>
        <v>0.4679</v>
      </c>
      <c r="J96" s="3" t="n">
        <v>11002341</v>
      </c>
      <c r="K96" s="4" t="n">
        <f aca="false">ROUND(J96/$E96,4)</f>
        <v>0.5055</v>
      </c>
      <c r="L96" s="3" t="n">
        <v>578979.16</v>
      </c>
      <c r="M96" s="4" t="n">
        <f aca="false">ROUND(L96/$E96,4)</f>
        <v>0.0266</v>
      </c>
      <c r="N96" s="0"/>
      <c r="O96" s="4" t="n">
        <f aca="false">ROUND(N96/$E96,4)</f>
        <v>0</v>
      </c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</row>
    <row r="97" customFormat="false" ht="11.25" hidden="false" customHeight="false" outlineLevel="0" collapsed="false">
      <c r="A97" s="1" t="n">
        <v>1</v>
      </c>
      <c r="B97" s="2" t="n">
        <v>108078003</v>
      </c>
      <c r="C97" s="2" t="s">
        <v>117</v>
      </c>
      <c r="D97" s="2" t="s">
        <v>112</v>
      </c>
      <c r="E97" s="3" t="n">
        <v>24693727</v>
      </c>
      <c r="F97" s="3" t="n">
        <v>6334902.53</v>
      </c>
      <c r="G97" s="3" t="n">
        <v>594205.26</v>
      </c>
      <c r="H97" s="3" t="n">
        <v>6929107.79</v>
      </c>
      <c r="I97" s="4" t="n">
        <f aca="false">ROUND(H97/$E97,4)</f>
        <v>0.2806</v>
      </c>
      <c r="J97" s="3" t="n">
        <v>16339120.21</v>
      </c>
      <c r="K97" s="4" t="n">
        <f aca="false">ROUND(J97/$E97,4)</f>
        <v>0.6617</v>
      </c>
      <c r="L97" s="3" t="n">
        <v>1225499</v>
      </c>
      <c r="M97" s="4" t="n">
        <f aca="false">ROUND(L97/$E97,4)</f>
        <v>0.0496</v>
      </c>
      <c r="N97" s="3" t="n">
        <v>200000</v>
      </c>
      <c r="O97" s="4" t="n">
        <f aca="false">ROUND(N97/$E97,4)</f>
        <v>0.0081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</row>
    <row r="98" customFormat="false" ht="11.25" hidden="false" customHeight="false" outlineLevel="0" collapsed="false">
      <c r="A98" s="1" t="n">
        <v>1</v>
      </c>
      <c r="B98" s="2" t="n">
        <v>108079004</v>
      </c>
      <c r="C98" s="2" t="s">
        <v>118</v>
      </c>
      <c r="D98" s="2" t="s">
        <v>112</v>
      </c>
      <c r="E98" s="3" t="n">
        <v>6976996.48</v>
      </c>
      <c r="F98" s="3" t="n">
        <v>1860599.38</v>
      </c>
      <c r="G98" s="3" t="n">
        <v>155722.05</v>
      </c>
      <c r="H98" s="3" t="n">
        <v>2016321.43</v>
      </c>
      <c r="I98" s="4" t="n">
        <f aca="false">ROUND(H98/$E98,4)</f>
        <v>0.289</v>
      </c>
      <c r="J98" s="3" t="n">
        <v>4672253.05</v>
      </c>
      <c r="K98" s="4" t="n">
        <f aca="false">ROUND(J98/$E98,4)</f>
        <v>0.6697</v>
      </c>
      <c r="L98" s="3" t="n">
        <v>285274.39</v>
      </c>
      <c r="M98" s="4" t="n">
        <f aca="false">ROUND(L98/$E98,4)</f>
        <v>0.0409</v>
      </c>
      <c r="N98" s="3" t="n">
        <v>3147.61</v>
      </c>
      <c r="O98" s="4" t="n">
        <f aca="false">ROUND(N98/$E98,4)</f>
        <v>0.0005</v>
      </c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</row>
    <row r="99" customFormat="false" ht="11.25" hidden="false" customHeight="false" outlineLevel="0" collapsed="false">
      <c r="A99" s="1" t="n">
        <v>1</v>
      </c>
      <c r="B99" s="2" t="n">
        <v>117080503</v>
      </c>
      <c r="C99" s="2" t="s">
        <v>119</v>
      </c>
      <c r="D99" s="2" t="s">
        <v>120</v>
      </c>
      <c r="E99" s="3" t="n">
        <v>33242188.1</v>
      </c>
      <c r="F99" s="3" t="n">
        <v>14001553.99</v>
      </c>
      <c r="G99" s="3" t="n">
        <v>311216.25</v>
      </c>
      <c r="H99" s="3" t="n">
        <v>14312770.24</v>
      </c>
      <c r="I99" s="4" t="n">
        <f aca="false">ROUND(H99/$E99,4)</f>
        <v>0.4306</v>
      </c>
      <c r="J99" s="3" t="n">
        <v>17883987.98</v>
      </c>
      <c r="K99" s="4" t="n">
        <f aca="false">ROUND(J99/$E99,4)</f>
        <v>0.538</v>
      </c>
      <c r="L99" s="3" t="n">
        <v>1045429.88</v>
      </c>
      <c r="M99" s="4" t="n">
        <f aca="false">ROUND(L99/$E99,4)</f>
        <v>0.0314</v>
      </c>
      <c r="N99" s="0"/>
      <c r="O99" s="4" t="n">
        <f aca="false">ROUND(N99/$E99,4)</f>
        <v>0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</row>
    <row r="100" customFormat="false" ht="11.25" hidden="false" customHeight="false" outlineLevel="0" collapsed="false">
      <c r="A100" s="1" t="n">
        <v>1</v>
      </c>
      <c r="B100" s="2" t="n">
        <v>117081003</v>
      </c>
      <c r="C100" s="2" t="s">
        <v>121</v>
      </c>
      <c r="D100" s="2" t="s">
        <v>120</v>
      </c>
      <c r="E100" s="3" t="n">
        <v>13942216.65</v>
      </c>
      <c r="F100" s="3" t="n">
        <v>3639862.67</v>
      </c>
      <c r="G100" s="3" t="n">
        <v>268177.98</v>
      </c>
      <c r="H100" s="3" t="n">
        <v>3908040.65</v>
      </c>
      <c r="I100" s="4" t="n">
        <f aca="false">ROUND(H100/$E100,4)</f>
        <v>0.2803</v>
      </c>
      <c r="J100" s="3" t="n">
        <v>9602082.86</v>
      </c>
      <c r="K100" s="4" t="n">
        <f aca="false">ROUND(J100/$E100,4)</f>
        <v>0.6887</v>
      </c>
      <c r="L100" s="3" t="n">
        <v>432090.14</v>
      </c>
      <c r="M100" s="4" t="n">
        <f aca="false">ROUND(L100/$E100,4)</f>
        <v>0.031</v>
      </c>
      <c r="N100" s="3" t="n">
        <v>3</v>
      </c>
      <c r="O100" s="4" t="n">
        <f aca="false">ROUND(N100/$E100,4)</f>
        <v>0</v>
      </c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</row>
    <row r="101" customFormat="false" ht="11.25" hidden="false" customHeight="false" outlineLevel="0" collapsed="false">
      <c r="A101" s="1" t="n">
        <v>1</v>
      </c>
      <c r="B101" s="2" t="n">
        <v>117083004</v>
      </c>
      <c r="C101" s="2" t="s">
        <v>122</v>
      </c>
      <c r="D101" s="2" t="s">
        <v>120</v>
      </c>
      <c r="E101" s="3" t="n">
        <v>12153983.56</v>
      </c>
      <c r="F101" s="3" t="n">
        <v>3460020.76</v>
      </c>
      <c r="G101" s="3" t="n">
        <v>71579.42</v>
      </c>
      <c r="H101" s="3" t="n">
        <v>3531600.18</v>
      </c>
      <c r="I101" s="4" t="n">
        <f aca="false">ROUND(H101/$E101,4)</f>
        <v>0.2906</v>
      </c>
      <c r="J101" s="3" t="n">
        <v>8214565.11</v>
      </c>
      <c r="K101" s="4" t="n">
        <f aca="false">ROUND(J101/$E101,4)</f>
        <v>0.6759</v>
      </c>
      <c r="L101" s="3" t="n">
        <v>407818.27</v>
      </c>
      <c r="M101" s="4" t="n">
        <f aca="false">ROUND(L101/$E101,4)</f>
        <v>0.0336</v>
      </c>
      <c r="N101" s="0"/>
      <c r="O101" s="4" t="n">
        <f aca="false">ROUND(N101/$E101,4)</f>
        <v>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</row>
    <row r="102" customFormat="false" ht="11.25" hidden="false" customHeight="false" outlineLevel="0" collapsed="false">
      <c r="A102" s="1" t="n">
        <v>1</v>
      </c>
      <c r="B102" s="2" t="n">
        <v>117086003</v>
      </c>
      <c r="C102" s="2" t="s">
        <v>123</v>
      </c>
      <c r="D102" s="2" t="s">
        <v>120</v>
      </c>
      <c r="E102" s="3" t="n">
        <v>16104709.08</v>
      </c>
      <c r="F102" s="3" t="n">
        <v>6829771.47</v>
      </c>
      <c r="G102" s="3" t="n">
        <v>294567.27</v>
      </c>
      <c r="H102" s="3" t="n">
        <v>7124338.74</v>
      </c>
      <c r="I102" s="4" t="n">
        <f aca="false">ROUND(H102/$E102,4)</f>
        <v>0.4424</v>
      </c>
      <c r="J102" s="3" t="n">
        <v>8534956.08</v>
      </c>
      <c r="K102" s="4" t="n">
        <f aca="false">ROUND(J102/$E102,4)</f>
        <v>0.53</v>
      </c>
      <c r="L102" s="3" t="n">
        <v>435772</v>
      </c>
      <c r="M102" s="4" t="n">
        <f aca="false">ROUND(L102/$E102,4)</f>
        <v>0.0271</v>
      </c>
      <c r="N102" s="3" t="n">
        <v>9642.26</v>
      </c>
      <c r="O102" s="4" t="n">
        <f aca="false">ROUND(N102/$E102,4)</f>
        <v>0.0006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</row>
    <row r="103" customFormat="false" ht="11.25" hidden="false" customHeight="false" outlineLevel="0" collapsed="false">
      <c r="A103" s="1" t="n">
        <v>1</v>
      </c>
      <c r="B103" s="2" t="n">
        <v>117086503</v>
      </c>
      <c r="C103" s="2" t="s">
        <v>124</v>
      </c>
      <c r="D103" s="2" t="s">
        <v>120</v>
      </c>
      <c r="E103" s="3" t="n">
        <v>22359934.61</v>
      </c>
      <c r="F103" s="3" t="n">
        <v>9106876.74</v>
      </c>
      <c r="G103" s="3" t="n">
        <v>1063526.65</v>
      </c>
      <c r="H103" s="3" t="n">
        <v>10170403.39</v>
      </c>
      <c r="I103" s="4" t="n">
        <f aca="false">ROUND(H103/$E103,4)</f>
        <v>0.4548</v>
      </c>
      <c r="J103" s="3" t="n">
        <v>10840811.15</v>
      </c>
      <c r="K103" s="4" t="n">
        <f aca="false">ROUND(J103/$E103,4)</f>
        <v>0.4848</v>
      </c>
      <c r="L103" s="3" t="n">
        <v>1348720.07</v>
      </c>
      <c r="M103" s="4" t="n">
        <f aca="false">ROUND(L103/$E103,4)</f>
        <v>0.0603</v>
      </c>
      <c r="N103" s="0"/>
      <c r="O103" s="4" t="n">
        <f aca="false">ROUND(N103/$E103,4)</f>
        <v>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</row>
    <row r="104" customFormat="false" ht="11.25" hidden="false" customHeight="false" outlineLevel="0" collapsed="false">
      <c r="A104" s="1" t="n">
        <v>1</v>
      </c>
      <c r="B104" s="2" t="n">
        <v>117086653</v>
      </c>
      <c r="C104" s="2" t="s">
        <v>125</v>
      </c>
      <c r="D104" s="2" t="s">
        <v>120</v>
      </c>
      <c r="E104" s="3" t="n">
        <v>21567386.52</v>
      </c>
      <c r="F104" s="3" t="n">
        <v>6831407.67</v>
      </c>
      <c r="G104" s="3" t="n">
        <v>511917.76</v>
      </c>
      <c r="H104" s="3" t="n">
        <v>7343325.43</v>
      </c>
      <c r="I104" s="4" t="n">
        <f aca="false">ROUND(H104/$E104,4)</f>
        <v>0.3405</v>
      </c>
      <c r="J104" s="3" t="n">
        <v>13448225.65</v>
      </c>
      <c r="K104" s="4" t="n">
        <f aca="false">ROUND(J104/$E104,4)</f>
        <v>0.6235</v>
      </c>
      <c r="L104" s="3" t="n">
        <v>770622.71</v>
      </c>
      <c r="M104" s="4" t="n">
        <f aca="false">ROUND(L104/$E104,4)</f>
        <v>0.0357</v>
      </c>
      <c r="N104" s="3" t="n">
        <v>5212.73</v>
      </c>
      <c r="O104" s="4" t="n">
        <f aca="false">ROUND(N104/$E104,4)</f>
        <v>0.0002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</row>
    <row r="105" customFormat="false" ht="11.25" hidden="false" customHeight="false" outlineLevel="0" collapsed="false">
      <c r="A105" s="1" t="n">
        <v>1</v>
      </c>
      <c r="B105" s="2" t="n">
        <v>117089003</v>
      </c>
      <c r="C105" s="2" t="s">
        <v>126</v>
      </c>
      <c r="D105" s="2" t="s">
        <v>120</v>
      </c>
      <c r="E105" s="3" t="n">
        <v>29327862.16</v>
      </c>
      <c r="F105" s="3" t="n">
        <v>8306310.11</v>
      </c>
      <c r="G105" s="3" t="n">
        <v>466502.74</v>
      </c>
      <c r="H105" s="3" t="n">
        <v>8772812.85</v>
      </c>
      <c r="I105" s="4" t="n">
        <f aca="false">ROUND(H105/$E105,4)</f>
        <v>0.2991</v>
      </c>
      <c r="J105" s="3" t="n">
        <v>10486618.7</v>
      </c>
      <c r="K105" s="4" t="n">
        <f aca="false">ROUND(J105/$E105,4)</f>
        <v>0.3576</v>
      </c>
      <c r="L105" s="3" t="n">
        <v>571129.89</v>
      </c>
      <c r="M105" s="4" t="n">
        <f aca="false">ROUND(L105/$E105,4)</f>
        <v>0.0195</v>
      </c>
      <c r="N105" s="3" t="n">
        <v>9497300.72</v>
      </c>
      <c r="O105" s="4" t="n">
        <f aca="false">ROUND(N105/$E105,4)</f>
        <v>0.3238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</row>
    <row r="106" customFormat="false" ht="11.25" hidden="false" customHeight="false" outlineLevel="0" collapsed="false">
      <c r="A106" s="1" t="n">
        <v>1</v>
      </c>
      <c r="B106" s="2" t="n">
        <v>122091002</v>
      </c>
      <c r="C106" s="2" t="s">
        <v>127</v>
      </c>
      <c r="D106" s="2" t="s">
        <v>128</v>
      </c>
      <c r="E106" s="3" t="n">
        <v>121328185.63</v>
      </c>
      <c r="F106" s="3" t="n">
        <v>91251701.74</v>
      </c>
      <c r="G106" s="3" t="n">
        <v>2862664.98</v>
      </c>
      <c r="H106" s="3" t="n">
        <v>94114366.72</v>
      </c>
      <c r="I106" s="4" t="n">
        <f aca="false">ROUND(H106/$E106,4)</f>
        <v>0.7757</v>
      </c>
      <c r="J106" s="3" t="n">
        <v>25197292.52</v>
      </c>
      <c r="K106" s="4" t="n">
        <f aca="false">ROUND(J106/$E106,4)</f>
        <v>0.2077</v>
      </c>
      <c r="L106" s="3" t="n">
        <v>2006601.39</v>
      </c>
      <c r="M106" s="4" t="n">
        <f aca="false">ROUND(L106/$E106,4)</f>
        <v>0.0165</v>
      </c>
      <c r="N106" s="3" t="n">
        <v>9925</v>
      </c>
      <c r="O106" s="4" t="n">
        <f aca="false">ROUND(N106/$E106,4)</f>
        <v>0.0001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</row>
    <row r="107" customFormat="false" ht="11.25" hidden="false" customHeight="false" outlineLevel="0" collapsed="false">
      <c r="A107" s="1" t="n">
        <v>1</v>
      </c>
      <c r="B107" s="2" t="n">
        <v>122091303</v>
      </c>
      <c r="C107" s="2" t="s">
        <v>129</v>
      </c>
      <c r="D107" s="2" t="s">
        <v>128</v>
      </c>
      <c r="E107" s="3" t="n">
        <v>21065690.49</v>
      </c>
      <c r="F107" s="3" t="n">
        <v>11172711.95</v>
      </c>
      <c r="G107" s="3" t="n">
        <v>255697.65</v>
      </c>
      <c r="H107" s="3" t="n">
        <v>11428409.6</v>
      </c>
      <c r="I107" s="4" t="n">
        <f aca="false">ROUND(H107/$E107,4)</f>
        <v>0.5425</v>
      </c>
      <c r="J107" s="3" t="n">
        <v>8821562.27</v>
      </c>
      <c r="K107" s="4" t="n">
        <f aca="false">ROUND(J107/$E107,4)</f>
        <v>0.4188</v>
      </c>
      <c r="L107" s="3" t="n">
        <v>815718.62</v>
      </c>
      <c r="M107" s="4" t="n">
        <f aca="false">ROUND(L107/$E107,4)</f>
        <v>0.0387</v>
      </c>
      <c r="N107" s="0"/>
      <c r="O107" s="4" t="n">
        <f aca="false">ROUND(N107/$E107,4)</f>
        <v>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</row>
    <row r="108" customFormat="false" ht="11.25" hidden="false" customHeight="false" outlineLevel="0" collapsed="false">
      <c r="A108" s="1" t="n">
        <v>1</v>
      </c>
      <c r="B108" s="2" t="n">
        <v>122091352</v>
      </c>
      <c r="C108" s="2" t="s">
        <v>130</v>
      </c>
      <c r="D108" s="2" t="s">
        <v>128</v>
      </c>
      <c r="E108" s="3" t="n">
        <v>117792219.82</v>
      </c>
      <c r="F108" s="3" t="n">
        <v>77141441.37</v>
      </c>
      <c r="G108" s="3" t="n">
        <v>2338063.25</v>
      </c>
      <c r="H108" s="3" t="n">
        <v>79479504.62</v>
      </c>
      <c r="I108" s="4" t="n">
        <f aca="false">ROUND(H108/$E108,4)</f>
        <v>0.6747</v>
      </c>
      <c r="J108" s="3" t="n">
        <v>35755548.92</v>
      </c>
      <c r="K108" s="4" t="n">
        <f aca="false">ROUND(J108/$E108,4)</f>
        <v>0.3035</v>
      </c>
      <c r="L108" s="3" t="n">
        <v>2557166.28</v>
      </c>
      <c r="M108" s="4" t="n">
        <f aca="false">ROUND(L108/$E108,4)</f>
        <v>0.0217</v>
      </c>
      <c r="N108" s="0"/>
      <c r="O108" s="4" t="n">
        <f aca="false">ROUND(N108/$E108,4)</f>
        <v>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</row>
    <row r="109" customFormat="false" ht="11.25" hidden="false" customHeight="false" outlineLevel="0" collapsed="false">
      <c r="A109" s="1" t="n">
        <v>1</v>
      </c>
      <c r="B109" s="2" t="n">
        <v>122092002</v>
      </c>
      <c r="C109" s="2" t="s">
        <v>131</v>
      </c>
      <c r="D109" s="2" t="s">
        <v>128</v>
      </c>
      <c r="E109" s="3" t="n">
        <v>98217032.02</v>
      </c>
      <c r="F109" s="3" t="n">
        <v>70775918.45</v>
      </c>
      <c r="G109" s="3" t="n">
        <v>390213.5</v>
      </c>
      <c r="H109" s="3" t="n">
        <v>71166131.95</v>
      </c>
      <c r="I109" s="4" t="n">
        <f aca="false">ROUND(H109/$E109,4)</f>
        <v>0.7246</v>
      </c>
      <c r="J109" s="3" t="n">
        <v>23188939.09</v>
      </c>
      <c r="K109" s="4" t="n">
        <f aca="false">ROUND(J109/$E109,4)</f>
        <v>0.2361</v>
      </c>
      <c r="L109" s="3" t="n">
        <v>2496509.98</v>
      </c>
      <c r="M109" s="4" t="n">
        <f aca="false">ROUND(L109/$E109,4)</f>
        <v>0.0254</v>
      </c>
      <c r="N109" s="3" t="n">
        <v>1365451</v>
      </c>
      <c r="O109" s="4" t="n">
        <f aca="false">ROUND(N109/$E109,4)</f>
        <v>0.0139</v>
      </c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</row>
    <row r="110" customFormat="false" ht="11.25" hidden="false" customHeight="false" outlineLevel="0" collapsed="false">
      <c r="A110" s="1" t="n">
        <v>1</v>
      </c>
      <c r="B110" s="2" t="n">
        <v>122092102</v>
      </c>
      <c r="C110" s="2" t="s">
        <v>132</v>
      </c>
      <c r="D110" s="2" t="s">
        <v>128</v>
      </c>
      <c r="E110" s="3" t="n">
        <v>291008396.81</v>
      </c>
      <c r="F110" s="3" t="n">
        <v>232383599.05</v>
      </c>
      <c r="G110" s="3" t="n">
        <v>7752379.48</v>
      </c>
      <c r="H110" s="3" t="n">
        <v>240135978.53</v>
      </c>
      <c r="I110" s="4" t="n">
        <f aca="false">ROUND(H110/$E110,4)</f>
        <v>0.8252</v>
      </c>
      <c r="J110" s="3" t="n">
        <v>48040494.4</v>
      </c>
      <c r="K110" s="4" t="n">
        <f aca="false">ROUND(J110/$E110,4)</f>
        <v>0.1651</v>
      </c>
      <c r="L110" s="3" t="n">
        <v>2337458.88</v>
      </c>
      <c r="M110" s="4" t="n">
        <f aca="false">ROUND(L110/$E110,4)</f>
        <v>0.008</v>
      </c>
      <c r="N110" s="3" t="n">
        <v>494465</v>
      </c>
      <c r="O110" s="4" t="n">
        <f aca="false">ROUND(N110/$E110,4)</f>
        <v>0.0017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</row>
    <row r="111" customFormat="false" ht="11.25" hidden="false" customHeight="false" outlineLevel="0" collapsed="false">
      <c r="A111" s="1" t="n">
        <v>1</v>
      </c>
      <c r="B111" s="2" t="n">
        <v>122092353</v>
      </c>
      <c r="C111" s="2" t="s">
        <v>133</v>
      </c>
      <c r="D111" s="2" t="s">
        <v>128</v>
      </c>
      <c r="E111" s="3" t="n">
        <v>202011271.59</v>
      </c>
      <c r="F111" s="3" t="n">
        <v>157647513.09</v>
      </c>
      <c r="G111" s="3" t="n">
        <v>3087899.95</v>
      </c>
      <c r="H111" s="3" t="n">
        <v>160735413.04</v>
      </c>
      <c r="I111" s="4" t="n">
        <f aca="false">ROUND(H111/$E111,4)</f>
        <v>0.7957</v>
      </c>
      <c r="J111" s="3" t="n">
        <v>40199238.42</v>
      </c>
      <c r="K111" s="4" t="n">
        <f aca="false">ROUND(J111/$E111,4)</f>
        <v>0.199</v>
      </c>
      <c r="L111" s="3" t="n">
        <v>860577.58</v>
      </c>
      <c r="M111" s="4" t="n">
        <f aca="false">ROUND(L111/$E111,4)</f>
        <v>0.0043</v>
      </c>
      <c r="N111" s="3" t="n">
        <v>216042.55</v>
      </c>
      <c r="O111" s="4" t="n">
        <f aca="false">ROUND(N111/$E111,4)</f>
        <v>0.0011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</row>
    <row r="112" customFormat="false" ht="11.25" hidden="false" customHeight="false" outlineLevel="0" collapsed="false">
      <c r="A112" s="1" t="n">
        <v>1</v>
      </c>
      <c r="B112" s="2" t="n">
        <v>122097203</v>
      </c>
      <c r="C112" s="2" t="s">
        <v>134</v>
      </c>
      <c r="D112" s="2" t="s">
        <v>128</v>
      </c>
      <c r="E112" s="3" t="n">
        <v>17730628.01</v>
      </c>
      <c r="F112" s="3" t="n">
        <v>10666850.89</v>
      </c>
      <c r="G112" s="3" t="n">
        <v>268491.99</v>
      </c>
      <c r="H112" s="3" t="n">
        <v>10935342.88</v>
      </c>
      <c r="I112" s="4" t="n">
        <f aca="false">ROUND(H112/$E112,4)</f>
        <v>0.6167</v>
      </c>
      <c r="J112" s="3" t="n">
        <v>5158480.88</v>
      </c>
      <c r="K112" s="4" t="n">
        <f aca="false">ROUND(J112/$E112,4)</f>
        <v>0.2909</v>
      </c>
      <c r="L112" s="3" t="n">
        <v>1636804.25</v>
      </c>
      <c r="M112" s="4" t="n">
        <f aca="false">ROUND(L112/$E112,4)</f>
        <v>0.0923</v>
      </c>
      <c r="N112" s="0"/>
      <c r="O112" s="4" t="n">
        <f aca="false">ROUND(N112/$E112,4)</f>
        <v>0</v>
      </c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</row>
    <row r="113" customFormat="false" ht="11.25" hidden="false" customHeight="false" outlineLevel="0" collapsed="false">
      <c r="A113" s="1" t="n">
        <v>1</v>
      </c>
      <c r="B113" s="2" t="n">
        <v>122097502</v>
      </c>
      <c r="C113" s="2" t="s">
        <v>135</v>
      </c>
      <c r="D113" s="2" t="s">
        <v>128</v>
      </c>
      <c r="E113" s="3" t="n">
        <v>177443560.83</v>
      </c>
      <c r="F113" s="3" t="n">
        <v>121720719.17</v>
      </c>
      <c r="G113" s="3" t="n">
        <v>3429394.06</v>
      </c>
      <c r="H113" s="3" t="n">
        <v>125150113.23</v>
      </c>
      <c r="I113" s="4" t="n">
        <f aca="false">ROUND(H113/$E113,4)</f>
        <v>0.7053</v>
      </c>
      <c r="J113" s="3" t="n">
        <v>33399687.04</v>
      </c>
      <c r="K113" s="4" t="n">
        <f aca="false">ROUND(J113/$E113,4)</f>
        <v>0.1882</v>
      </c>
      <c r="L113" s="3" t="n">
        <v>1327570.56</v>
      </c>
      <c r="M113" s="4" t="n">
        <f aca="false">ROUND(L113/$E113,4)</f>
        <v>0.0075</v>
      </c>
      <c r="N113" s="3" t="n">
        <v>17566190</v>
      </c>
      <c r="O113" s="4" t="n">
        <f aca="false">ROUND(N113/$E113,4)</f>
        <v>0.099</v>
      </c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</row>
    <row r="114" customFormat="false" ht="11.25" hidden="false" customHeight="false" outlineLevel="0" collapsed="false">
      <c r="A114" s="1" t="n">
        <v>1</v>
      </c>
      <c r="B114" s="2" t="n">
        <v>122097604</v>
      </c>
      <c r="C114" s="2" t="s">
        <v>136</v>
      </c>
      <c r="D114" s="2" t="s">
        <v>128</v>
      </c>
      <c r="E114" s="3" t="n">
        <v>33906916.56</v>
      </c>
      <c r="F114" s="3" t="n">
        <v>28866931.67</v>
      </c>
      <c r="G114" s="3" t="n">
        <v>506823.74</v>
      </c>
      <c r="H114" s="3" t="n">
        <v>29373755.41</v>
      </c>
      <c r="I114" s="4" t="n">
        <f aca="false">ROUND(H114/$E114,4)</f>
        <v>0.8663</v>
      </c>
      <c r="J114" s="3" t="n">
        <v>4417831.39</v>
      </c>
      <c r="K114" s="4" t="n">
        <f aca="false">ROUND(J114/$E114,4)</f>
        <v>0.1303</v>
      </c>
      <c r="L114" s="3" t="n">
        <v>114753.76</v>
      </c>
      <c r="M114" s="4" t="n">
        <f aca="false">ROUND(L114/$E114,4)</f>
        <v>0.0034</v>
      </c>
      <c r="N114" s="3" t="n">
        <v>576</v>
      </c>
      <c r="O114" s="4" t="n">
        <f aca="false">ROUND(N114/$E114,4)</f>
        <v>0</v>
      </c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</row>
    <row r="115" customFormat="false" ht="11.25" hidden="false" customHeight="false" outlineLevel="0" collapsed="false">
      <c r="A115" s="1" t="n">
        <v>1</v>
      </c>
      <c r="B115" s="2" t="n">
        <v>122098003</v>
      </c>
      <c r="C115" s="2" t="s">
        <v>137</v>
      </c>
      <c r="D115" s="2" t="s">
        <v>128</v>
      </c>
      <c r="E115" s="3" t="n">
        <v>38142989.29</v>
      </c>
      <c r="F115" s="3" t="n">
        <v>29388875.93</v>
      </c>
      <c r="G115" s="3" t="n">
        <v>979530.96</v>
      </c>
      <c r="H115" s="3" t="n">
        <v>30368406.89</v>
      </c>
      <c r="I115" s="4" t="n">
        <f aca="false">ROUND(H115/$E115,4)</f>
        <v>0.7962</v>
      </c>
      <c r="J115" s="3" t="n">
        <v>7520650.31</v>
      </c>
      <c r="K115" s="4" t="n">
        <f aca="false">ROUND(J115/$E115,4)</f>
        <v>0.1972</v>
      </c>
      <c r="L115" s="3" t="n">
        <v>253502.09</v>
      </c>
      <c r="M115" s="4" t="n">
        <f aca="false">ROUND(L115/$E115,4)</f>
        <v>0.0066</v>
      </c>
      <c r="N115" s="3" t="n">
        <v>430</v>
      </c>
      <c r="O115" s="4" t="n">
        <f aca="false">ROUND(N115/$E115,4)</f>
        <v>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</row>
    <row r="116" customFormat="false" ht="11.25" hidden="false" customHeight="false" outlineLevel="0" collapsed="false">
      <c r="A116" s="1" t="n">
        <v>1</v>
      </c>
      <c r="B116" s="2" t="n">
        <v>122098103</v>
      </c>
      <c r="C116" s="2" t="s">
        <v>138</v>
      </c>
      <c r="D116" s="2" t="s">
        <v>128</v>
      </c>
      <c r="E116" s="3" t="n">
        <v>157617847</v>
      </c>
      <c r="F116" s="3" t="n">
        <v>86868249</v>
      </c>
      <c r="G116" s="3" t="n">
        <v>2110181</v>
      </c>
      <c r="H116" s="3" t="n">
        <v>88978430</v>
      </c>
      <c r="I116" s="4" t="n">
        <f aca="false">ROUND(H116/$E116,4)</f>
        <v>0.5645</v>
      </c>
      <c r="J116" s="3" t="n">
        <v>23274765</v>
      </c>
      <c r="K116" s="4" t="n">
        <f aca="false">ROUND(J116/$E116,4)</f>
        <v>0.1477</v>
      </c>
      <c r="L116" s="3" t="n">
        <v>1270464</v>
      </c>
      <c r="M116" s="4" t="n">
        <f aca="false">ROUND(L116/$E116,4)</f>
        <v>0.0081</v>
      </c>
      <c r="N116" s="3" t="n">
        <v>44094188</v>
      </c>
      <c r="O116" s="4" t="n">
        <f aca="false">ROUND(N116/$E116,4)</f>
        <v>0.2798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</row>
    <row r="117" customFormat="false" ht="11.25" hidden="false" customHeight="false" outlineLevel="0" collapsed="false">
      <c r="A117" s="1" t="n">
        <v>1</v>
      </c>
      <c r="B117" s="2" t="n">
        <v>122098202</v>
      </c>
      <c r="C117" s="2" t="s">
        <v>139</v>
      </c>
      <c r="D117" s="2" t="s">
        <v>128</v>
      </c>
      <c r="E117" s="3" t="n">
        <v>171885604.1</v>
      </c>
      <c r="F117" s="3" t="n">
        <v>130527752.72</v>
      </c>
      <c r="G117" s="3" t="n">
        <v>2731636.9</v>
      </c>
      <c r="H117" s="3" t="n">
        <v>133259389.62</v>
      </c>
      <c r="I117" s="4" t="n">
        <f aca="false">ROUND(H117/$E117,4)</f>
        <v>0.7753</v>
      </c>
      <c r="J117" s="3" t="n">
        <v>36332261.56</v>
      </c>
      <c r="K117" s="4" t="n">
        <f aca="false">ROUND(J117/$E117,4)</f>
        <v>0.2114</v>
      </c>
      <c r="L117" s="3" t="n">
        <v>1857055.23</v>
      </c>
      <c r="M117" s="4" t="n">
        <f aca="false">ROUND(L117/$E117,4)</f>
        <v>0.0108</v>
      </c>
      <c r="N117" s="3" t="n">
        <v>436897.69</v>
      </c>
      <c r="O117" s="4" t="n">
        <f aca="false">ROUND(N117/$E117,4)</f>
        <v>0.0025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</row>
    <row r="118" customFormat="false" ht="11.25" hidden="false" customHeight="false" outlineLevel="0" collapsed="false">
      <c r="A118" s="1" t="n">
        <v>1</v>
      </c>
      <c r="B118" s="2" t="n">
        <v>122098403</v>
      </c>
      <c r="C118" s="2" t="s">
        <v>140</v>
      </c>
      <c r="D118" s="2" t="s">
        <v>128</v>
      </c>
      <c r="E118" s="3" t="n">
        <v>89491127.76</v>
      </c>
      <c r="F118" s="3" t="n">
        <v>65779244.92</v>
      </c>
      <c r="G118" s="3" t="n">
        <v>2099979.41</v>
      </c>
      <c r="H118" s="3" t="n">
        <v>67879224.33</v>
      </c>
      <c r="I118" s="4" t="n">
        <f aca="false">ROUND(H118/$E118,4)</f>
        <v>0.7585</v>
      </c>
      <c r="J118" s="3" t="n">
        <v>19775691.79</v>
      </c>
      <c r="K118" s="4" t="n">
        <f aca="false">ROUND(J118/$E118,4)</f>
        <v>0.221</v>
      </c>
      <c r="L118" s="3" t="n">
        <v>762836.64</v>
      </c>
      <c r="M118" s="4" t="n">
        <f aca="false">ROUND(L118/$E118,4)</f>
        <v>0.0085</v>
      </c>
      <c r="N118" s="3" t="n">
        <v>1073375</v>
      </c>
      <c r="O118" s="4" t="n">
        <f aca="false">ROUND(N118/$E118,4)</f>
        <v>0.012</v>
      </c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</row>
    <row r="119" customFormat="false" ht="11.25" hidden="false" customHeight="false" outlineLevel="0" collapsed="false">
      <c r="A119" s="1" t="n">
        <v>1</v>
      </c>
      <c r="B119" s="2" t="n">
        <v>104101252</v>
      </c>
      <c r="C119" s="2" t="s">
        <v>141</v>
      </c>
      <c r="D119" s="2" t="s">
        <v>142</v>
      </c>
      <c r="E119" s="3" t="n">
        <v>90265990.9</v>
      </c>
      <c r="F119" s="3" t="n">
        <v>43607985.69</v>
      </c>
      <c r="G119" s="3" t="n">
        <v>1091701.82</v>
      </c>
      <c r="H119" s="3" t="n">
        <v>44699687.51</v>
      </c>
      <c r="I119" s="4" t="n">
        <f aca="false">ROUND(H119/$E119,4)</f>
        <v>0.4952</v>
      </c>
      <c r="J119" s="3" t="n">
        <v>41881145.93</v>
      </c>
      <c r="K119" s="4" t="n">
        <f aca="false">ROUND(J119/$E119,4)</f>
        <v>0.464</v>
      </c>
      <c r="L119" s="3" t="n">
        <v>3685157.46</v>
      </c>
      <c r="M119" s="4" t="n">
        <f aca="false">ROUND(L119/$E119,4)</f>
        <v>0.0408</v>
      </c>
      <c r="N119" s="0"/>
      <c r="O119" s="4" t="n">
        <f aca="false">ROUND(N119/$E119,4)</f>
        <v>0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</row>
    <row r="120" customFormat="false" ht="11.25" hidden="false" customHeight="false" outlineLevel="0" collapsed="false">
      <c r="A120" s="1" t="n">
        <v>1</v>
      </c>
      <c r="B120" s="2" t="n">
        <v>104103603</v>
      </c>
      <c r="C120" s="2" t="s">
        <v>143</v>
      </c>
      <c r="D120" s="2" t="s">
        <v>142</v>
      </c>
      <c r="E120" s="3" t="n">
        <v>20736378.37</v>
      </c>
      <c r="F120" s="3" t="n">
        <v>5905759.52</v>
      </c>
      <c r="G120" s="3" t="n">
        <v>690542.62</v>
      </c>
      <c r="H120" s="3" t="n">
        <v>6596302.14</v>
      </c>
      <c r="I120" s="4" t="n">
        <f aca="false">ROUND(H120/$E120,4)</f>
        <v>0.3181</v>
      </c>
      <c r="J120" s="3" t="n">
        <v>14137006.41</v>
      </c>
      <c r="K120" s="4" t="n">
        <f aca="false">ROUND(J120/$E120,4)</f>
        <v>0.6817</v>
      </c>
      <c r="L120" s="3" t="n">
        <v>3069.82</v>
      </c>
      <c r="M120" s="4" t="n">
        <f aca="false">ROUND(L120/$E120,4)</f>
        <v>0.0001</v>
      </c>
      <c r="N120" s="0"/>
      <c r="O120" s="4" t="n">
        <f aca="false">ROUND(N120/$E120,4)</f>
        <v>0</v>
      </c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</row>
    <row r="121" customFormat="false" ht="11.25" hidden="false" customHeight="false" outlineLevel="0" collapsed="false">
      <c r="A121" s="1" t="n">
        <v>1</v>
      </c>
      <c r="B121" s="2" t="n">
        <v>104105003</v>
      </c>
      <c r="C121" s="2" t="s">
        <v>144</v>
      </c>
      <c r="D121" s="2" t="s">
        <v>142</v>
      </c>
      <c r="E121" s="3" t="n">
        <v>39120587.44</v>
      </c>
      <c r="F121" s="3" t="n">
        <v>27408370.27</v>
      </c>
      <c r="G121" s="3" t="n">
        <v>882201.78</v>
      </c>
      <c r="H121" s="3" t="n">
        <v>28290572.05</v>
      </c>
      <c r="I121" s="4" t="n">
        <f aca="false">ROUND(H121/$E121,4)</f>
        <v>0.7232</v>
      </c>
      <c r="J121" s="3" t="n">
        <v>10739438.86</v>
      </c>
      <c r="K121" s="4" t="n">
        <f aca="false">ROUND(J121/$E121,4)</f>
        <v>0.2745</v>
      </c>
      <c r="L121" s="3" t="n">
        <v>90576.53</v>
      </c>
      <c r="M121" s="4" t="n">
        <f aca="false">ROUND(L121/$E121,4)</f>
        <v>0.0023</v>
      </c>
      <c r="N121" s="0"/>
      <c r="O121" s="4" t="n">
        <f aca="false">ROUND(N121/$E121,4)</f>
        <v>0</v>
      </c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</row>
    <row r="122" customFormat="false" ht="11.25" hidden="false" customHeight="false" outlineLevel="0" collapsed="false">
      <c r="A122" s="1" t="n">
        <v>1</v>
      </c>
      <c r="B122" s="2" t="n">
        <v>104105353</v>
      </c>
      <c r="C122" s="2" t="s">
        <v>145</v>
      </c>
      <c r="D122" s="2" t="s">
        <v>142</v>
      </c>
      <c r="E122" s="3" t="n">
        <v>18935331</v>
      </c>
      <c r="F122" s="3" t="n">
        <v>5826866</v>
      </c>
      <c r="G122" s="3" t="n">
        <v>892257</v>
      </c>
      <c r="H122" s="3" t="n">
        <v>6719123</v>
      </c>
      <c r="I122" s="4" t="n">
        <f aca="false">ROUND(H122/$E122,4)</f>
        <v>0.3548</v>
      </c>
      <c r="J122" s="3" t="n">
        <v>12068092</v>
      </c>
      <c r="K122" s="4" t="n">
        <f aca="false">ROUND(J122/$E122,4)</f>
        <v>0.6373</v>
      </c>
      <c r="L122" s="3" t="n">
        <v>112449</v>
      </c>
      <c r="M122" s="4" t="n">
        <f aca="false">ROUND(L122/$E122,4)</f>
        <v>0.0059</v>
      </c>
      <c r="N122" s="3" t="n">
        <v>35667</v>
      </c>
      <c r="O122" s="4" t="n">
        <f aca="false">ROUND(N122/$E122,4)</f>
        <v>0.0019</v>
      </c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</row>
    <row r="123" customFormat="false" ht="11.25" hidden="false" customHeight="false" outlineLevel="0" collapsed="false">
      <c r="A123" s="1" t="n">
        <v>1</v>
      </c>
      <c r="B123" s="2" t="n">
        <v>104107503</v>
      </c>
      <c r="C123" s="2" t="s">
        <v>146</v>
      </c>
      <c r="D123" s="2" t="s">
        <v>142</v>
      </c>
      <c r="E123" s="3" t="n">
        <v>28056856</v>
      </c>
      <c r="F123" s="3" t="n">
        <v>13874245</v>
      </c>
      <c r="G123" s="3" t="n">
        <v>949960</v>
      </c>
      <c r="H123" s="3" t="n">
        <v>14824205</v>
      </c>
      <c r="I123" s="4" t="n">
        <f aca="false">ROUND(H123/$E123,4)</f>
        <v>0.5284</v>
      </c>
      <c r="J123" s="3" t="n">
        <v>13232651</v>
      </c>
      <c r="K123" s="4" t="n">
        <f aca="false">ROUND(J123/$E123,4)</f>
        <v>0.4716</v>
      </c>
      <c r="L123" s="0"/>
      <c r="M123" s="4" t="n">
        <f aca="false">ROUND(L123/$E123,4)</f>
        <v>0</v>
      </c>
      <c r="N123" s="0"/>
      <c r="O123" s="4" t="n">
        <f aca="false">ROUND(N123/$E123,4)</f>
        <v>0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</row>
    <row r="124" customFormat="false" ht="11.25" hidden="false" customHeight="false" outlineLevel="0" collapsed="false">
      <c r="A124" s="1" t="n">
        <v>1</v>
      </c>
      <c r="B124" s="2" t="n">
        <v>104107803</v>
      </c>
      <c r="C124" s="2" t="s">
        <v>147</v>
      </c>
      <c r="D124" s="2" t="s">
        <v>142</v>
      </c>
      <c r="E124" s="3" t="n">
        <v>32446968.29</v>
      </c>
      <c r="F124" s="3" t="n">
        <v>18086730.34</v>
      </c>
      <c r="G124" s="3" t="n">
        <v>802344.93</v>
      </c>
      <c r="H124" s="3" t="n">
        <v>18889075.27</v>
      </c>
      <c r="I124" s="4" t="n">
        <f aca="false">ROUND(H124/$E124,4)</f>
        <v>0.5822</v>
      </c>
      <c r="J124" s="3" t="n">
        <v>13166607.67</v>
      </c>
      <c r="K124" s="4" t="n">
        <f aca="false">ROUND(J124/$E124,4)</f>
        <v>0.4058</v>
      </c>
      <c r="L124" s="3" t="n">
        <v>391285.35</v>
      </c>
      <c r="M124" s="4" t="n">
        <f aca="false">ROUND(L124/$E124,4)</f>
        <v>0.0121</v>
      </c>
      <c r="N124" s="0"/>
      <c r="O124" s="4" t="n">
        <f aca="false">ROUND(N124/$E124,4)</f>
        <v>0</v>
      </c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</row>
    <row r="125" customFormat="false" ht="11.25" hidden="false" customHeight="false" outlineLevel="0" collapsed="false">
      <c r="A125" s="1" t="n">
        <v>1</v>
      </c>
      <c r="B125" s="2" t="n">
        <v>104107903</v>
      </c>
      <c r="C125" s="2" t="s">
        <v>148</v>
      </c>
      <c r="D125" s="2" t="s">
        <v>142</v>
      </c>
      <c r="E125" s="3" t="n">
        <v>98799994.3</v>
      </c>
      <c r="F125" s="3" t="n">
        <v>67979778.05</v>
      </c>
      <c r="G125" s="3" t="n">
        <v>3668671.3</v>
      </c>
      <c r="H125" s="3" t="n">
        <v>71648449.35</v>
      </c>
      <c r="I125" s="4" t="n">
        <f aca="false">ROUND(H125/$E125,4)</f>
        <v>0.7252</v>
      </c>
      <c r="J125" s="3" t="n">
        <v>26614338.71</v>
      </c>
      <c r="K125" s="4" t="n">
        <f aca="false">ROUND(J125/$E125,4)</f>
        <v>0.2694</v>
      </c>
      <c r="L125" s="3" t="n">
        <v>537206.24</v>
      </c>
      <c r="M125" s="4" t="n">
        <f aca="false">ROUND(L125/$E125,4)</f>
        <v>0.0054</v>
      </c>
      <c r="N125" s="0"/>
      <c r="O125" s="4" t="n">
        <f aca="false">ROUND(N125/$E125,4)</f>
        <v>0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</row>
    <row r="126" customFormat="false" ht="11.25" hidden="false" customHeight="false" outlineLevel="0" collapsed="false">
      <c r="A126" s="1" t="n">
        <v>1</v>
      </c>
      <c r="B126" s="2" t="n">
        <v>108110603</v>
      </c>
      <c r="C126" s="2" t="s">
        <v>149</v>
      </c>
      <c r="D126" s="2" t="s">
        <v>150</v>
      </c>
      <c r="E126" s="3" t="n">
        <v>8484367.73</v>
      </c>
      <c r="F126" s="3" t="n">
        <v>1430826.99</v>
      </c>
      <c r="G126" s="3" t="n">
        <v>198696.83</v>
      </c>
      <c r="H126" s="3" t="n">
        <v>1629523.82</v>
      </c>
      <c r="I126" s="4" t="n">
        <f aca="false">ROUND(H126/$E126,4)</f>
        <v>0.1921</v>
      </c>
      <c r="J126" s="3" t="n">
        <v>6635182.69</v>
      </c>
      <c r="K126" s="4" t="n">
        <f aca="false">ROUND(J126/$E126,4)</f>
        <v>0.782</v>
      </c>
      <c r="L126" s="3" t="n">
        <v>219661.22</v>
      </c>
      <c r="M126" s="4" t="n">
        <f aca="false">ROUND(L126/$E126,4)</f>
        <v>0.0259</v>
      </c>
      <c r="N126" s="0"/>
      <c r="O126" s="4" t="n">
        <f aca="false">ROUND(N126/$E126,4)</f>
        <v>0</v>
      </c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</row>
    <row r="127" customFormat="false" ht="11.25" hidden="false" customHeight="false" outlineLevel="0" collapsed="false">
      <c r="A127" s="1" t="n">
        <v>1</v>
      </c>
      <c r="B127" s="2" t="n">
        <v>108111203</v>
      </c>
      <c r="C127" s="2" t="s">
        <v>151</v>
      </c>
      <c r="D127" s="2" t="s">
        <v>150</v>
      </c>
      <c r="E127" s="3" t="n">
        <v>18827404.33</v>
      </c>
      <c r="F127" s="3" t="n">
        <v>4746035.78</v>
      </c>
      <c r="G127" s="3" t="n">
        <v>322055.63</v>
      </c>
      <c r="H127" s="3" t="n">
        <v>5068091.41</v>
      </c>
      <c r="I127" s="4" t="n">
        <f aca="false">ROUND(H127/$E127,4)</f>
        <v>0.2692</v>
      </c>
      <c r="J127" s="3" t="n">
        <v>13086618.01</v>
      </c>
      <c r="K127" s="4" t="n">
        <f aca="false">ROUND(J127/$E127,4)</f>
        <v>0.6951</v>
      </c>
      <c r="L127" s="3" t="n">
        <v>672694.91</v>
      </c>
      <c r="M127" s="4" t="n">
        <f aca="false">ROUND(L127/$E127,4)</f>
        <v>0.0357</v>
      </c>
      <c r="N127" s="0"/>
      <c r="O127" s="4" t="n">
        <f aca="false">ROUND(N127/$E127,4)</f>
        <v>0</v>
      </c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</row>
    <row r="128" customFormat="false" ht="11.25" hidden="false" customHeight="false" outlineLevel="0" collapsed="false">
      <c r="A128" s="1" t="n">
        <v>1</v>
      </c>
      <c r="B128" s="2" t="n">
        <v>108111303</v>
      </c>
      <c r="C128" s="2" t="s">
        <v>152</v>
      </c>
      <c r="D128" s="2" t="s">
        <v>150</v>
      </c>
      <c r="E128" s="3" t="n">
        <v>21787088.68</v>
      </c>
      <c r="F128" s="3" t="n">
        <v>9538261.71</v>
      </c>
      <c r="G128" s="3" t="n">
        <v>1014026.23</v>
      </c>
      <c r="H128" s="3" t="n">
        <v>10552287.94</v>
      </c>
      <c r="I128" s="4" t="n">
        <f aca="false">ROUND(H128/$E128,4)</f>
        <v>0.4843</v>
      </c>
      <c r="J128" s="3" t="n">
        <v>10754655.97</v>
      </c>
      <c r="K128" s="4" t="n">
        <f aca="false">ROUND(J128/$E128,4)</f>
        <v>0.4936</v>
      </c>
      <c r="L128" s="3" t="n">
        <v>480144.77</v>
      </c>
      <c r="M128" s="4" t="n">
        <f aca="false">ROUND(L128/$E128,4)</f>
        <v>0.022</v>
      </c>
      <c r="N128" s="0"/>
      <c r="O128" s="4" t="n">
        <f aca="false">ROUND(N128/$E128,4)</f>
        <v>0</v>
      </c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</row>
    <row r="129" customFormat="false" ht="11.25" hidden="false" customHeight="false" outlineLevel="0" collapsed="false">
      <c r="A129" s="1" t="n">
        <v>1</v>
      </c>
      <c r="B129" s="2" t="n">
        <v>108111403</v>
      </c>
      <c r="C129" s="2" t="s">
        <v>153</v>
      </c>
      <c r="D129" s="2" t="s">
        <v>150</v>
      </c>
      <c r="E129" s="3" t="n">
        <v>10970586.16</v>
      </c>
      <c r="F129" s="3" t="n">
        <v>2697940.76</v>
      </c>
      <c r="G129" s="3" t="n">
        <v>219652.66</v>
      </c>
      <c r="H129" s="3" t="n">
        <v>2917593.42</v>
      </c>
      <c r="I129" s="4" t="n">
        <f aca="false">ROUND(H129/$E129,4)</f>
        <v>0.2659</v>
      </c>
      <c r="J129" s="3" t="n">
        <v>7753173.07</v>
      </c>
      <c r="K129" s="4" t="n">
        <f aca="false">ROUND(J129/$E129,4)</f>
        <v>0.7067</v>
      </c>
      <c r="L129" s="3" t="n">
        <v>299819.67</v>
      </c>
      <c r="M129" s="4" t="n">
        <f aca="false">ROUND(L129/$E129,4)</f>
        <v>0.0273</v>
      </c>
      <c r="N129" s="0"/>
      <c r="O129" s="4" t="n">
        <f aca="false">ROUND(N129/$E129,4)</f>
        <v>0</v>
      </c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</row>
    <row r="130" customFormat="false" ht="11.25" hidden="false" customHeight="false" outlineLevel="0" collapsed="false">
      <c r="A130" s="1" t="n">
        <v>1</v>
      </c>
      <c r="B130" s="2" t="n">
        <v>108112003</v>
      </c>
      <c r="C130" s="2" t="s">
        <v>154</v>
      </c>
      <c r="D130" s="2" t="s">
        <v>150</v>
      </c>
      <c r="E130" s="3" t="n">
        <v>10019016.94</v>
      </c>
      <c r="F130" s="3" t="n">
        <v>2164747.43</v>
      </c>
      <c r="G130" s="3" t="n">
        <v>234640.21</v>
      </c>
      <c r="H130" s="3" t="n">
        <v>2399387.64</v>
      </c>
      <c r="I130" s="4" t="n">
        <f aca="false">ROUND(H130/$E130,4)</f>
        <v>0.2395</v>
      </c>
      <c r="J130" s="3" t="n">
        <v>7260261.19</v>
      </c>
      <c r="K130" s="4" t="n">
        <f aca="false">ROUND(J130/$E130,4)</f>
        <v>0.7246</v>
      </c>
      <c r="L130" s="3" t="n">
        <v>359368.11</v>
      </c>
      <c r="M130" s="4" t="n">
        <f aca="false">ROUND(L130/$E130,4)</f>
        <v>0.0359</v>
      </c>
      <c r="N130" s="0"/>
      <c r="O130" s="4" t="n">
        <f aca="false">ROUND(N130/$E130,4)</f>
        <v>0</v>
      </c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</row>
    <row r="131" customFormat="false" ht="11.25" hidden="false" customHeight="false" outlineLevel="0" collapsed="false">
      <c r="A131" s="1" t="n">
        <v>1</v>
      </c>
      <c r="B131" s="2" t="n">
        <v>108112203</v>
      </c>
      <c r="C131" s="2" t="s">
        <v>155</v>
      </c>
      <c r="D131" s="2" t="s">
        <v>150</v>
      </c>
      <c r="E131" s="3" t="n">
        <v>24045766.55</v>
      </c>
      <c r="F131" s="3" t="n">
        <v>5316594.77</v>
      </c>
      <c r="G131" s="3" t="n">
        <v>604237.08</v>
      </c>
      <c r="H131" s="3" t="n">
        <v>5920831.85</v>
      </c>
      <c r="I131" s="4" t="n">
        <f aca="false">ROUND(H131/$E131,4)</f>
        <v>0.2462</v>
      </c>
      <c r="J131" s="3" t="n">
        <v>17432493.12</v>
      </c>
      <c r="K131" s="4" t="n">
        <f aca="false">ROUND(J131/$E131,4)</f>
        <v>0.725</v>
      </c>
      <c r="L131" s="3" t="n">
        <v>691481.58</v>
      </c>
      <c r="M131" s="4" t="n">
        <f aca="false">ROUND(L131/$E131,4)</f>
        <v>0.0288</v>
      </c>
      <c r="N131" s="3" t="n">
        <v>960</v>
      </c>
      <c r="O131" s="4" t="n">
        <f aca="false">ROUND(N131/$E131,4)</f>
        <v>0</v>
      </c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</row>
    <row r="132" customFormat="false" ht="11.25" hidden="false" customHeight="false" outlineLevel="0" collapsed="false">
      <c r="A132" s="1" t="n">
        <v>1</v>
      </c>
      <c r="B132" s="2" t="n">
        <v>108112502</v>
      </c>
      <c r="C132" s="2" t="s">
        <v>156</v>
      </c>
      <c r="D132" s="2" t="s">
        <v>150</v>
      </c>
      <c r="E132" s="3" t="n">
        <v>42550473</v>
      </c>
      <c r="F132" s="3" t="n">
        <v>9912617</v>
      </c>
      <c r="G132" s="3" t="n">
        <v>966043</v>
      </c>
      <c r="H132" s="3" t="n">
        <v>10878660</v>
      </c>
      <c r="I132" s="4" t="n">
        <f aca="false">ROUND(H132/$E132,4)</f>
        <v>0.2557</v>
      </c>
      <c r="J132" s="3" t="n">
        <v>25052343</v>
      </c>
      <c r="K132" s="4" t="n">
        <f aca="false">ROUND(J132/$E132,4)</f>
        <v>0.5888</v>
      </c>
      <c r="L132" s="3" t="n">
        <v>5466402</v>
      </c>
      <c r="M132" s="4" t="n">
        <f aca="false">ROUND(L132/$E132,4)</f>
        <v>0.1285</v>
      </c>
      <c r="N132" s="3" t="n">
        <v>1153068</v>
      </c>
      <c r="O132" s="4" t="n">
        <f aca="false">ROUND(N132/$E132,4)</f>
        <v>0.0271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</row>
    <row r="133" customFormat="false" ht="11.25" hidden="false" customHeight="false" outlineLevel="0" collapsed="false">
      <c r="A133" s="1" t="n">
        <v>1</v>
      </c>
      <c r="B133" s="2" t="n">
        <v>108114503</v>
      </c>
      <c r="C133" s="2" t="s">
        <v>157</v>
      </c>
      <c r="D133" s="2" t="s">
        <v>150</v>
      </c>
      <c r="E133" s="3" t="n">
        <v>15886178.19</v>
      </c>
      <c r="F133" s="3" t="n">
        <v>3028685.69</v>
      </c>
      <c r="G133" s="3" t="n">
        <v>466987.93</v>
      </c>
      <c r="H133" s="3" t="n">
        <v>3495673.62</v>
      </c>
      <c r="I133" s="4" t="n">
        <f aca="false">ROUND(H133/$E133,4)</f>
        <v>0.22</v>
      </c>
      <c r="J133" s="3" t="n">
        <v>11832998.29</v>
      </c>
      <c r="K133" s="4" t="n">
        <f aca="false">ROUND(J133/$E133,4)</f>
        <v>0.7449</v>
      </c>
      <c r="L133" s="3" t="n">
        <v>555281.28</v>
      </c>
      <c r="M133" s="4" t="n">
        <f aca="false">ROUND(L133/$E133,4)</f>
        <v>0.035</v>
      </c>
      <c r="N133" s="3" t="n">
        <v>2225</v>
      </c>
      <c r="O133" s="4" t="n">
        <f aca="false">ROUND(N133/$E133,4)</f>
        <v>0.0001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</row>
    <row r="134" customFormat="false" ht="11.25" hidden="false" customHeight="false" outlineLevel="0" collapsed="false">
      <c r="A134" s="1" t="n">
        <v>1</v>
      </c>
      <c r="B134" s="2" t="n">
        <v>108116003</v>
      </c>
      <c r="C134" s="2" t="s">
        <v>158</v>
      </c>
      <c r="D134" s="2" t="s">
        <v>150</v>
      </c>
      <c r="E134" s="3" t="n">
        <v>21768324.71</v>
      </c>
      <c r="F134" s="3" t="n">
        <v>6047998</v>
      </c>
      <c r="G134" s="3" t="n">
        <v>944881.24</v>
      </c>
      <c r="H134" s="3" t="n">
        <v>6992879.24</v>
      </c>
      <c r="I134" s="4" t="n">
        <f aca="false">ROUND(H134/$E134,4)</f>
        <v>0.3212</v>
      </c>
      <c r="J134" s="3" t="n">
        <v>14007562.87</v>
      </c>
      <c r="K134" s="4" t="n">
        <f aca="false">ROUND(J134/$E134,4)</f>
        <v>0.6435</v>
      </c>
      <c r="L134" s="3" t="n">
        <v>765651.49</v>
      </c>
      <c r="M134" s="4" t="n">
        <f aca="false">ROUND(L134/$E134,4)</f>
        <v>0.0352</v>
      </c>
      <c r="N134" s="3" t="n">
        <v>2231.11</v>
      </c>
      <c r="O134" s="4" t="n">
        <f aca="false">ROUND(N134/$E134,4)</f>
        <v>0.0001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</row>
    <row r="135" customFormat="false" ht="11.25" hidden="false" customHeight="false" outlineLevel="0" collapsed="false">
      <c r="A135" s="1" t="n">
        <v>1</v>
      </c>
      <c r="B135" s="2" t="n">
        <v>108116303</v>
      </c>
      <c r="C135" s="2" t="s">
        <v>159</v>
      </c>
      <c r="D135" s="2" t="s">
        <v>150</v>
      </c>
      <c r="E135" s="3" t="n">
        <v>11502821.01</v>
      </c>
      <c r="F135" s="3" t="n">
        <v>2371563.22</v>
      </c>
      <c r="G135" s="3" t="n">
        <v>327097.07</v>
      </c>
      <c r="H135" s="3" t="n">
        <v>2698660.29</v>
      </c>
      <c r="I135" s="4" t="n">
        <f aca="false">ROUND(H135/$E135,4)</f>
        <v>0.2346</v>
      </c>
      <c r="J135" s="3" t="n">
        <v>8437283.06</v>
      </c>
      <c r="K135" s="4" t="n">
        <f aca="false">ROUND(J135/$E135,4)</f>
        <v>0.7335</v>
      </c>
      <c r="L135" s="3" t="n">
        <v>366877.66</v>
      </c>
      <c r="M135" s="4" t="n">
        <f aca="false">ROUND(L135/$E135,4)</f>
        <v>0.0319</v>
      </c>
      <c r="N135" s="0"/>
      <c r="O135" s="4" t="n">
        <f aca="false">ROUND(N135/$E135,4)</f>
        <v>0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</row>
    <row r="136" customFormat="false" ht="11.25" hidden="false" customHeight="false" outlineLevel="0" collapsed="false">
      <c r="A136" s="1" t="n">
        <v>1</v>
      </c>
      <c r="B136" s="2" t="n">
        <v>108116503</v>
      </c>
      <c r="C136" s="2" t="s">
        <v>160</v>
      </c>
      <c r="D136" s="2" t="s">
        <v>150</v>
      </c>
      <c r="E136" s="3" t="n">
        <v>20434245.99</v>
      </c>
      <c r="F136" s="3" t="n">
        <v>13825546.28</v>
      </c>
      <c r="G136" s="3" t="n">
        <v>790273.92</v>
      </c>
      <c r="H136" s="3" t="n">
        <v>14615820.2</v>
      </c>
      <c r="I136" s="4" t="n">
        <f aca="false">ROUND(H136/$E136,4)</f>
        <v>0.7153</v>
      </c>
      <c r="J136" s="3" t="n">
        <v>5459603.86</v>
      </c>
      <c r="K136" s="4" t="n">
        <f aca="false">ROUND(J136/$E136,4)</f>
        <v>0.2672</v>
      </c>
      <c r="L136" s="3" t="n">
        <v>358821.93</v>
      </c>
      <c r="M136" s="4" t="n">
        <f aca="false">ROUND(L136/$E136,4)</f>
        <v>0.0176</v>
      </c>
      <c r="N136" s="0"/>
      <c r="O136" s="4" t="n">
        <f aca="false">ROUND(N136/$E136,4)</f>
        <v>0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</row>
    <row r="137" customFormat="false" ht="11.25" hidden="false" customHeight="false" outlineLevel="0" collapsed="false">
      <c r="A137" s="1" t="n">
        <v>1</v>
      </c>
      <c r="B137" s="2" t="n">
        <v>108118503</v>
      </c>
      <c r="C137" s="2" t="s">
        <v>161</v>
      </c>
      <c r="D137" s="2" t="s">
        <v>150</v>
      </c>
      <c r="E137" s="3" t="n">
        <v>20393151.2</v>
      </c>
      <c r="F137" s="3" t="n">
        <v>13337539.5</v>
      </c>
      <c r="G137" s="3" t="n">
        <v>274645.96</v>
      </c>
      <c r="H137" s="3" t="n">
        <v>13612185.46</v>
      </c>
      <c r="I137" s="4" t="n">
        <f aca="false">ROUND(H137/$E137,4)</f>
        <v>0.6675</v>
      </c>
      <c r="J137" s="3" t="n">
        <v>6469817.22</v>
      </c>
      <c r="K137" s="4" t="n">
        <f aca="false">ROUND(J137/$E137,4)</f>
        <v>0.3173</v>
      </c>
      <c r="L137" s="3" t="n">
        <v>311148.52</v>
      </c>
      <c r="M137" s="4" t="n">
        <f aca="false">ROUND(L137/$E137,4)</f>
        <v>0.0153</v>
      </c>
      <c r="N137" s="0"/>
      <c r="O137" s="4" t="n">
        <f aca="false">ROUND(N137/$E137,4)</f>
        <v>0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</row>
    <row r="138" customFormat="false" ht="11.25" hidden="false" customHeight="false" outlineLevel="0" collapsed="false">
      <c r="A138" s="1" t="n">
        <v>1</v>
      </c>
      <c r="B138" s="2" t="n">
        <v>109122703</v>
      </c>
      <c r="C138" s="2" t="s">
        <v>162</v>
      </c>
      <c r="D138" s="2" t="s">
        <v>163</v>
      </c>
      <c r="E138" s="3" t="n">
        <v>11517507.01</v>
      </c>
      <c r="F138" s="3" t="n">
        <v>3402277.16</v>
      </c>
      <c r="G138" s="3" t="n">
        <v>607887.84</v>
      </c>
      <c r="H138" s="3" t="n">
        <v>4010165</v>
      </c>
      <c r="I138" s="4" t="n">
        <f aca="false">ROUND(H138/$E138,4)</f>
        <v>0.3482</v>
      </c>
      <c r="J138" s="3" t="n">
        <v>7504006.91</v>
      </c>
      <c r="K138" s="4" t="n">
        <f aca="false">ROUND(J138/$E138,4)</f>
        <v>0.6515</v>
      </c>
      <c r="L138" s="0"/>
      <c r="M138" s="4" t="n">
        <f aca="false">ROUND(L138/$E138,4)</f>
        <v>0</v>
      </c>
      <c r="N138" s="3" t="n">
        <v>3335.1</v>
      </c>
      <c r="O138" s="4" t="n">
        <f aca="false">ROUND(N138/$E138,4)</f>
        <v>0.0003</v>
      </c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</row>
    <row r="139" customFormat="false" ht="11.25" hidden="false" customHeight="false" outlineLevel="0" collapsed="false">
      <c r="A139" s="1" t="n">
        <v>1</v>
      </c>
      <c r="B139" s="2" t="n">
        <v>121135003</v>
      </c>
      <c r="C139" s="2" t="s">
        <v>164</v>
      </c>
      <c r="D139" s="2" t="s">
        <v>165</v>
      </c>
      <c r="E139" s="3" t="n">
        <v>39285761.28</v>
      </c>
      <c r="F139" s="3" t="n">
        <v>31458908.13</v>
      </c>
      <c r="G139" s="3" t="n">
        <v>893881.82</v>
      </c>
      <c r="H139" s="3" t="n">
        <v>32352789.95</v>
      </c>
      <c r="I139" s="4" t="n">
        <f aca="false">ROUND(H139/$E139,4)</f>
        <v>0.8235</v>
      </c>
      <c r="J139" s="3" t="n">
        <v>6544763.75</v>
      </c>
      <c r="K139" s="4" t="n">
        <f aca="false">ROUND(J139/$E139,4)</f>
        <v>0.1666</v>
      </c>
      <c r="L139" s="3" t="n">
        <v>387914.58</v>
      </c>
      <c r="M139" s="4" t="n">
        <f aca="false">ROUND(L139/$E139,4)</f>
        <v>0.0099</v>
      </c>
      <c r="N139" s="3" t="n">
        <v>293</v>
      </c>
      <c r="O139" s="4" t="n">
        <f aca="false">ROUND(N139/$E139,4)</f>
        <v>0</v>
      </c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</row>
    <row r="140" customFormat="false" ht="11.25" hidden="false" customHeight="false" outlineLevel="0" collapsed="false">
      <c r="A140" s="1" t="n">
        <v>1</v>
      </c>
      <c r="B140" s="2" t="n">
        <v>121135503</v>
      </c>
      <c r="C140" s="2" t="s">
        <v>166</v>
      </c>
      <c r="D140" s="2" t="s">
        <v>165</v>
      </c>
      <c r="E140" s="3" t="n">
        <v>35804118.73</v>
      </c>
      <c r="F140" s="3" t="n">
        <v>20437698.56</v>
      </c>
      <c r="G140" s="3" t="n">
        <v>1036922.39</v>
      </c>
      <c r="H140" s="3" t="n">
        <v>21474620.95</v>
      </c>
      <c r="I140" s="4" t="n">
        <f aca="false">ROUND(H140/$E140,4)</f>
        <v>0.5998</v>
      </c>
      <c r="J140" s="3" t="n">
        <v>13746128.31</v>
      </c>
      <c r="K140" s="4" t="n">
        <f aca="false">ROUND(J140/$E140,4)</f>
        <v>0.3839</v>
      </c>
      <c r="L140" s="3" t="n">
        <v>582048.27</v>
      </c>
      <c r="M140" s="4" t="n">
        <f aca="false">ROUND(L140/$E140,4)</f>
        <v>0.0163</v>
      </c>
      <c r="N140" s="3" t="n">
        <v>1321.2</v>
      </c>
      <c r="O140" s="4" t="n">
        <f aca="false">ROUND(N140/$E140,4)</f>
        <v>0</v>
      </c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</row>
    <row r="141" customFormat="false" ht="11.25" hidden="false" customHeight="false" outlineLevel="0" collapsed="false">
      <c r="A141" s="1" t="n">
        <v>1</v>
      </c>
      <c r="B141" s="2" t="n">
        <v>121136503</v>
      </c>
      <c r="C141" s="2" t="s">
        <v>167</v>
      </c>
      <c r="D141" s="2" t="s">
        <v>165</v>
      </c>
      <c r="E141" s="3" t="n">
        <v>27551088.94</v>
      </c>
      <c r="F141" s="3" t="n">
        <v>16563016.38</v>
      </c>
      <c r="G141" s="3" t="n">
        <v>601969.51</v>
      </c>
      <c r="H141" s="3" t="n">
        <v>17164985.89</v>
      </c>
      <c r="I141" s="4" t="n">
        <f aca="false">ROUND(H141/$E141,4)</f>
        <v>0.623</v>
      </c>
      <c r="J141" s="3" t="n">
        <v>9987891.71</v>
      </c>
      <c r="K141" s="4" t="n">
        <f aca="false">ROUND(J141/$E141,4)</f>
        <v>0.3625</v>
      </c>
      <c r="L141" s="3" t="n">
        <v>398211.34</v>
      </c>
      <c r="M141" s="4" t="n">
        <f aca="false">ROUND(L141/$E141,4)</f>
        <v>0.0145</v>
      </c>
      <c r="N141" s="0"/>
      <c r="O141" s="4" t="n">
        <f aca="false">ROUND(N141/$E141,4)</f>
        <v>0</v>
      </c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</row>
    <row r="142" customFormat="false" ht="11.25" hidden="false" customHeight="false" outlineLevel="0" collapsed="false">
      <c r="A142" s="1" t="n">
        <v>1</v>
      </c>
      <c r="B142" s="2" t="n">
        <v>121136603</v>
      </c>
      <c r="C142" s="2" t="s">
        <v>168</v>
      </c>
      <c r="D142" s="2" t="s">
        <v>165</v>
      </c>
      <c r="E142" s="3" t="n">
        <v>25587861</v>
      </c>
      <c r="F142" s="3" t="n">
        <v>9647229.21</v>
      </c>
      <c r="G142" s="3" t="n">
        <v>480737.33</v>
      </c>
      <c r="H142" s="3" t="n">
        <v>10127966.54</v>
      </c>
      <c r="I142" s="4" t="n">
        <f aca="false">ROUND(H142/$E142,4)</f>
        <v>0.3958</v>
      </c>
      <c r="J142" s="3" t="n">
        <v>11438607.78</v>
      </c>
      <c r="K142" s="4" t="n">
        <f aca="false">ROUND(J142/$E142,4)</f>
        <v>0.447</v>
      </c>
      <c r="L142" s="3" t="n">
        <v>1319668.71</v>
      </c>
      <c r="M142" s="4" t="n">
        <f aca="false">ROUND(L142/$E142,4)</f>
        <v>0.0516</v>
      </c>
      <c r="N142" s="3" t="n">
        <v>2701617.97</v>
      </c>
      <c r="O142" s="4" t="n">
        <f aca="false">ROUND(N142/$E142,4)</f>
        <v>0.1056</v>
      </c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</row>
    <row r="143" customFormat="false" ht="11.25" hidden="false" customHeight="false" outlineLevel="0" collapsed="false">
      <c r="A143" s="1" t="n">
        <v>1</v>
      </c>
      <c r="B143" s="2" t="n">
        <v>121139004</v>
      </c>
      <c r="C143" s="2" t="s">
        <v>169</v>
      </c>
      <c r="D143" s="2" t="s">
        <v>165</v>
      </c>
      <c r="E143" s="3" t="n">
        <v>12845011.65</v>
      </c>
      <c r="F143" s="3" t="n">
        <v>5977956.99</v>
      </c>
      <c r="G143" s="3" t="n">
        <v>232078.94</v>
      </c>
      <c r="H143" s="3" t="n">
        <v>6210035.93</v>
      </c>
      <c r="I143" s="4" t="n">
        <f aca="false">ROUND(H143/$E143,4)</f>
        <v>0.4835</v>
      </c>
      <c r="J143" s="3" t="n">
        <v>4722051.3</v>
      </c>
      <c r="K143" s="4" t="n">
        <f aca="false">ROUND(J143/$E143,4)</f>
        <v>0.3676</v>
      </c>
      <c r="L143" s="3" t="n">
        <v>232924.42</v>
      </c>
      <c r="M143" s="4" t="n">
        <f aca="false">ROUND(L143/$E143,4)</f>
        <v>0.0181</v>
      </c>
      <c r="N143" s="3" t="n">
        <v>1680000</v>
      </c>
      <c r="O143" s="4" t="n">
        <f aca="false">ROUND(N143/$E143,4)</f>
        <v>0.1308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</row>
    <row r="144" customFormat="false" ht="11.25" hidden="false" customHeight="false" outlineLevel="0" collapsed="false">
      <c r="A144" s="1" t="n">
        <v>1</v>
      </c>
      <c r="B144" s="2" t="n">
        <v>110141003</v>
      </c>
      <c r="C144" s="2" t="s">
        <v>170</v>
      </c>
      <c r="D144" s="2" t="s">
        <v>171</v>
      </c>
      <c r="E144" s="3" t="n">
        <v>28289027.84</v>
      </c>
      <c r="F144" s="3" t="n">
        <v>13457280.95</v>
      </c>
      <c r="G144" s="3" t="n">
        <v>496852.71</v>
      </c>
      <c r="H144" s="3" t="n">
        <v>13954133.66</v>
      </c>
      <c r="I144" s="4" t="n">
        <f aca="false">ROUND(H144/$E144,4)</f>
        <v>0.4933</v>
      </c>
      <c r="J144" s="3" t="n">
        <v>13877845.96</v>
      </c>
      <c r="K144" s="4" t="n">
        <f aca="false">ROUND(J144/$E144,4)</f>
        <v>0.4906</v>
      </c>
      <c r="L144" s="3" t="n">
        <v>454748.21</v>
      </c>
      <c r="M144" s="4" t="n">
        <f aca="false">ROUND(L144/$E144,4)</f>
        <v>0.0161</v>
      </c>
      <c r="N144" s="3" t="n">
        <v>2300.01</v>
      </c>
      <c r="O144" s="4" t="n">
        <f aca="false">ROUND(N144/$E144,4)</f>
        <v>0.0001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</row>
    <row r="145" customFormat="false" ht="11.25" hidden="false" customHeight="false" outlineLevel="0" collapsed="false">
      <c r="A145" s="1" t="n">
        <v>1</v>
      </c>
      <c r="B145" s="2" t="n">
        <v>110141103</v>
      </c>
      <c r="C145" s="2" t="s">
        <v>172</v>
      </c>
      <c r="D145" s="2" t="s">
        <v>171</v>
      </c>
      <c r="E145" s="3" t="n">
        <v>42551816.5</v>
      </c>
      <c r="F145" s="3" t="n">
        <v>27105056.61</v>
      </c>
      <c r="G145" s="3" t="n">
        <v>741322.34</v>
      </c>
      <c r="H145" s="3" t="n">
        <v>27846378.95</v>
      </c>
      <c r="I145" s="4" t="n">
        <f aca="false">ROUND(H145/$E145,4)</f>
        <v>0.6544</v>
      </c>
      <c r="J145" s="3" t="n">
        <v>13646462.01</v>
      </c>
      <c r="K145" s="4" t="n">
        <f aca="false">ROUND(J145/$E145,4)</f>
        <v>0.3207</v>
      </c>
      <c r="L145" s="3" t="n">
        <v>1032063.78</v>
      </c>
      <c r="M145" s="4" t="n">
        <f aca="false">ROUND(L145/$E145,4)</f>
        <v>0.0243</v>
      </c>
      <c r="N145" s="3" t="n">
        <v>26911.76</v>
      </c>
      <c r="O145" s="4" t="n">
        <f aca="false">ROUND(N145/$E145,4)</f>
        <v>0.0006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</row>
    <row r="146" customFormat="false" ht="11.25" hidden="false" customHeight="false" outlineLevel="0" collapsed="false">
      <c r="A146" s="1" t="n">
        <v>1</v>
      </c>
      <c r="B146" s="2" t="n">
        <v>110147003</v>
      </c>
      <c r="C146" s="2" t="s">
        <v>173</v>
      </c>
      <c r="D146" s="2" t="s">
        <v>171</v>
      </c>
      <c r="E146" s="3" t="n">
        <v>24663573.52</v>
      </c>
      <c r="F146" s="3" t="n">
        <v>14012326.66</v>
      </c>
      <c r="G146" s="3" t="n">
        <v>612514.59</v>
      </c>
      <c r="H146" s="3" t="n">
        <v>14624841.25</v>
      </c>
      <c r="I146" s="4" t="n">
        <f aca="false">ROUND(H146/$E146,4)</f>
        <v>0.593</v>
      </c>
      <c r="J146" s="3" t="n">
        <v>8473052.92</v>
      </c>
      <c r="K146" s="4" t="n">
        <f aca="false">ROUND(J146/$E146,4)</f>
        <v>0.3435</v>
      </c>
      <c r="L146" s="3" t="n">
        <v>758666.45</v>
      </c>
      <c r="M146" s="4" t="n">
        <f aca="false">ROUND(L146/$E146,4)</f>
        <v>0.0308</v>
      </c>
      <c r="N146" s="3" t="n">
        <v>807012.9</v>
      </c>
      <c r="O146" s="4" t="n">
        <f aca="false">ROUND(N146/$E146,4)</f>
        <v>0.0327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</row>
    <row r="147" customFormat="false" ht="11.25" hidden="false" customHeight="false" outlineLevel="0" collapsed="false">
      <c r="A147" s="1" t="n">
        <v>1</v>
      </c>
      <c r="B147" s="2" t="n">
        <v>110148002</v>
      </c>
      <c r="C147" s="2" t="s">
        <v>174</v>
      </c>
      <c r="D147" s="2" t="s">
        <v>171</v>
      </c>
      <c r="E147" s="3" t="n">
        <v>119045764.88</v>
      </c>
      <c r="F147" s="3" t="n">
        <v>97583355.85</v>
      </c>
      <c r="G147" s="3" t="n">
        <v>2209014.1</v>
      </c>
      <c r="H147" s="3" t="n">
        <v>99792369.95</v>
      </c>
      <c r="I147" s="4" t="n">
        <f aca="false">ROUND(H147/$E147,4)</f>
        <v>0.8383</v>
      </c>
      <c r="J147" s="3" t="n">
        <v>18033934.71</v>
      </c>
      <c r="K147" s="4" t="n">
        <f aca="false">ROUND(J147/$E147,4)</f>
        <v>0.1515</v>
      </c>
      <c r="L147" s="3" t="n">
        <v>1211460.22</v>
      </c>
      <c r="M147" s="4" t="n">
        <f aca="false">ROUND(L147/$E147,4)</f>
        <v>0.0102</v>
      </c>
      <c r="N147" s="3" t="n">
        <v>8000</v>
      </c>
      <c r="O147" s="4" t="n">
        <f aca="false">ROUND(N147/$E147,4)</f>
        <v>0.0001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</row>
    <row r="148" customFormat="false" ht="11.25" hidden="false" customHeight="false" outlineLevel="0" collapsed="false">
      <c r="A148" s="1" t="n">
        <v>1</v>
      </c>
      <c r="B148" s="2" t="n">
        <v>124150503</v>
      </c>
      <c r="C148" s="2" t="s">
        <v>175</v>
      </c>
      <c r="D148" s="2" t="s">
        <v>176</v>
      </c>
      <c r="E148" s="3" t="n">
        <v>76142108.4</v>
      </c>
      <c r="F148" s="3" t="n">
        <v>47603664.02</v>
      </c>
      <c r="G148" s="3" t="n">
        <v>1572292.59</v>
      </c>
      <c r="H148" s="3" t="n">
        <v>49175956.61</v>
      </c>
      <c r="I148" s="4" t="n">
        <f aca="false">ROUND(H148/$E148,4)</f>
        <v>0.6458</v>
      </c>
      <c r="J148" s="3" t="n">
        <v>26062910.62</v>
      </c>
      <c r="K148" s="4" t="n">
        <f aca="false">ROUND(J148/$E148,4)</f>
        <v>0.3423</v>
      </c>
      <c r="L148" s="3" t="n">
        <v>903241.17</v>
      </c>
      <c r="M148" s="4" t="n">
        <f aca="false">ROUND(L148/$E148,4)</f>
        <v>0.0119</v>
      </c>
      <c r="N148" s="0"/>
      <c r="O148" s="4" t="n">
        <f aca="false">ROUND(N148/$E148,4)</f>
        <v>0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</row>
    <row r="149" customFormat="false" ht="11.25" hidden="false" customHeight="false" outlineLevel="0" collapsed="false">
      <c r="A149" s="1" t="n">
        <v>1</v>
      </c>
      <c r="B149" s="2" t="n">
        <v>124151902</v>
      </c>
      <c r="C149" s="2" t="s">
        <v>177</v>
      </c>
      <c r="D149" s="2" t="s">
        <v>176</v>
      </c>
      <c r="E149" s="3" t="n">
        <v>141108599.08</v>
      </c>
      <c r="F149" s="3" t="n">
        <v>86951062.91</v>
      </c>
      <c r="G149" s="3" t="n">
        <v>2447028.85</v>
      </c>
      <c r="H149" s="3" t="n">
        <v>89398091.76</v>
      </c>
      <c r="I149" s="4" t="n">
        <f aca="false">ROUND(H149/$E149,4)</f>
        <v>0.6335</v>
      </c>
      <c r="J149" s="3" t="n">
        <v>42414137.39</v>
      </c>
      <c r="K149" s="4" t="n">
        <f aca="false">ROUND(J149/$E149,4)</f>
        <v>0.3006</v>
      </c>
      <c r="L149" s="3" t="n">
        <v>5081846.59</v>
      </c>
      <c r="M149" s="4" t="n">
        <f aca="false">ROUND(L149/$E149,4)</f>
        <v>0.036</v>
      </c>
      <c r="N149" s="3" t="n">
        <v>4214523.34</v>
      </c>
      <c r="O149" s="4" t="n">
        <f aca="false">ROUND(N149/$E149,4)</f>
        <v>0.0299</v>
      </c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</row>
    <row r="150" customFormat="false" ht="11.25" hidden="false" customHeight="false" outlineLevel="0" collapsed="false">
      <c r="A150" s="1" t="n">
        <v>1</v>
      </c>
      <c r="B150" s="2" t="n">
        <v>124152003</v>
      </c>
      <c r="C150" s="2" t="s">
        <v>178</v>
      </c>
      <c r="D150" s="2" t="s">
        <v>176</v>
      </c>
      <c r="E150" s="3" t="n">
        <v>194043768.45</v>
      </c>
      <c r="F150" s="3" t="n">
        <v>151642775.86</v>
      </c>
      <c r="G150" s="3" t="n">
        <v>3533834.88</v>
      </c>
      <c r="H150" s="3" t="n">
        <v>155176610.74</v>
      </c>
      <c r="I150" s="4" t="n">
        <f aca="false">ROUND(H150/$E150,4)</f>
        <v>0.7997</v>
      </c>
      <c r="J150" s="3" t="n">
        <v>35850553.75</v>
      </c>
      <c r="K150" s="4" t="n">
        <f aca="false">ROUND(J150/$E150,4)</f>
        <v>0.1848</v>
      </c>
      <c r="L150" s="3" t="n">
        <v>3012006.74</v>
      </c>
      <c r="M150" s="4" t="n">
        <f aca="false">ROUND(L150/$E150,4)</f>
        <v>0.0155</v>
      </c>
      <c r="N150" s="3" t="n">
        <v>4597.22</v>
      </c>
      <c r="O150" s="4" t="n">
        <f aca="false">ROUND(N150/$E150,4)</f>
        <v>0</v>
      </c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</row>
    <row r="151" customFormat="false" ht="11.25" hidden="false" customHeight="false" outlineLevel="0" collapsed="false">
      <c r="A151" s="1" t="n">
        <v>1</v>
      </c>
      <c r="B151" s="2" t="n">
        <v>124153503</v>
      </c>
      <c r="C151" s="2" t="s">
        <v>179</v>
      </c>
      <c r="D151" s="2" t="s">
        <v>176</v>
      </c>
      <c r="E151" s="3" t="n">
        <v>78908967.81</v>
      </c>
      <c r="F151" s="3" t="n">
        <v>66735925.61</v>
      </c>
      <c r="G151" s="3" t="n">
        <v>1635262.45</v>
      </c>
      <c r="H151" s="3" t="n">
        <v>68371188.06</v>
      </c>
      <c r="I151" s="4" t="n">
        <f aca="false">ROUND(H151/$E151,4)</f>
        <v>0.8665</v>
      </c>
      <c r="J151" s="3" t="n">
        <v>10014362.75</v>
      </c>
      <c r="K151" s="4" t="n">
        <f aca="false">ROUND(J151/$E151,4)</f>
        <v>0.1269</v>
      </c>
      <c r="L151" s="3" t="n">
        <v>523417</v>
      </c>
      <c r="M151" s="4" t="n">
        <f aca="false">ROUND(L151/$E151,4)</f>
        <v>0.0066</v>
      </c>
      <c r="N151" s="0"/>
      <c r="O151" s="4" t="n">
        <f aca="false">ROUND(N151/$E151,4)</f>
        <v>0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</row>
    <row r="152" customFormat="false" ht="11.25" hidden="false" customHeight="false" outlineLevel="0" collapsed="false">
      <c r="A152" s="1" t="n">
        <v>1</v>
      </c>
      <c r="B152" s="2" t="n">
        <v>124154003</v>
      </c>
      <c r="C152" s="2" t="s">
        <v>180</v>
      </c>
      <c r="D152" s="2" t="s">
        <v>176</v>
      </c>
      <c r="E152" s="3" t="n">
        <v>71407488.77</v>
      </c>
      <c r="F152" s="3" t="n">
        <v>56593172.88</v>
      </c>
      <c r="G152" s="3" t="n">
        <v>945899.85</v>
      </c>
      <c r="H152" s="3" t="n">
        <v>57539072.73</v>
      </c>
      <c r="I152" s="4" t="n">
        <f aca="false">ROUND(H152/$E152,4)</f>
        <v>0.8058</v>
      </c>
      <c r="J152" s="3" t="n">
        <v>12803268.1</v>
      </c>
      <c r="K152" s="4" t="n">
        <f aca="false">ROUND(J152/$E152,4)</f>
        <v>0.1793</v>
      </c>
      <c r="L152" s="3" t="n">
        <v>1065147.94</v>
      </c>
      <c r="M152" s="4" t="n">
        <f aca="false">ROUND(L152/$E152,4)</f>
        <v>0.0149</v>
      </c>
      <c r="N152" s="0"/>
      <c r="O152" s="4" t="n">
        <f aca="false">ROUND(N152/$E152,4)</f>
        <v>0</v>
      </c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</row>
    <row r="153" customFormat="false" ht="11.25" hidden="false" customHeight="false" outlineLevel="0" collapsed="false">
      <c r="A153" s="1" t="n">
        <v>1</v>
      </c>
      <c r="B153" s="2" t="n">
        <v>124156503</v>
      </c>
      <c r="C153" s="2" t="s">
        <v>181</v>
      </c>
      <c r="D153" s="2" t="s">
        <v>176</v>
      </c>
      <c r="E153" s="3" t="n">
        <v>46245479.09</v>
      </c>
      <c r="F153" s="3" t="n">
        <v>32223533.37</v>
      </c>
      <c r="G153" s="3" t="n">
        <v>1034560.2</v>
      </c>
      <c r="H153" s="3" t="n">
        <v>33258093.57</v>
      </c>
      <c r="I153" s="4" t="n">
        <f aca="false">ROUND(H153/$E153,4)</f>
        <v>0.7192</v>
      </c>
      <c r="J153" s="3" t="n">
        <v>11744866.11</v>
      </c>
      <c r="K153" s="4" t="n">
        <f aca="false">ROUND(J153/$E153,4)</f>
        <v>0.254</v>
      </c>
      <c r="L153" s="3" t="n">
        <v>1238489.41</v>
      </c>
      <c r="M153" s="4" t="n">
        <f aca="false">ROUND(L153/$E153,4)</f>
        <v>0.0268</v>
      </c>
      <c r="N153" s="3" t="n">
        <v>4030</v>
      </c>
      <c r="O153" s="4" t="n">
        <f aca="false">ROUND(N153/$E153,4)</f>
        <v>0.0001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</row>
    <row r="154" customFormat="false" ht="11.25" hidden="false" customHeight="false" outlineLevel="0" collapsed="false">
      <c r="A154" s="1" t="n">
        <v>1</v>
      </c>
      <c r="B154" s="2" t="n">
        <v>124156603</v>
      </c>
      <c r="C154" s="2" t="s">
        <v>182</v>
      </c>
      <c r="D154" s="2" t="s">
        <v>176</v>
      </c>
      <c r="E154" s="3" t="n">
        <v>88431961.95</v>
      </c>
      <c r="F154" s="3" t="n">
        <v>67969681.69</v>
      </c>
      <c r="G154" s="3" t="n">
        <v>1906231</v>
      </c>
      <c r="H154" s="3" t="n">
        <v>69875912.69</v>
      </c>
      <c r="I154" s="4" t="n">
        <f aca="false">ROUND(H154/$E154,4)</f>
        <v>0.7902</v>
      </c>
      <c r="J154" s="3" t="n">
        <v>16642411.22</v>
      </c>
      <c r="K154" s="4" t="n">
        <f aca="false">ROUND(J154/$E154,4)</f>
        <v>0.1882</v>
      </c>
      <c r="L154" s="3" t="n">
        <v>1318594.71</v>
      </c>
      <c r="M154" s="4" t="n">
        <f aca="false">ROUND(L154/$E154,4)</f>
        <v>0.0149</v>
      </c>
      <c r="N154" s="3" t="n">
        <v>595043.33</v>
      </c>
      <c r="O154" s="4" t="n">
        <f aca="false">ROUND(N154/$E154,4)</f>
        <v>0.0067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</row>
    <row r="155" customFormat="false" ht="11.25" hidden="false" customHeight="false" outlineLevel="0" collapsed="false">
      <c r="A155" s="1" t="n">
        <v>1</v>
      </c>
      <c r="B155" s="2" t="n">
        <v>124156703</v>
      </c>
      <c r="C155" s="2" t="s">
        <v>183</v>
      </c>
      <c r="D155" s="2" t="s">
        <v>176</v>
      </c>
      <c r="E155" s="3" t="n">
        <v>58786954.89</v>
      </c>
      <c r="F155" s="3" t="n">
        <v>34801985.18</v>
      </c>
      <c r="G155" s="3" t="n">
        <v>1078616.92</v>
      </c>
      <c r="H155" s="3" t="n">
        <v>35880602.1</v>
      </c>
      <c r="I155" s="4" t="n">
        <f aca="false">ROUND(H155/$E155,4)</f>
        <v>0.6103</v>
      </c>
      <c r="J155" s="3" t="n">
        <v>19458607.46</v>
      </c>
      <c r="K155" s="4" t="n">
        <f aca="false">ROUND(J155/$E155,4)</f>
        <v>0.331</v>
      </c>
      <c r="L155" s="3" t="n">
        <v>846710.47</v>
      </c>
      <c r="M155" s="4" t="n">
        <f aca="false">ROUND(L155/$E155,4)</f>
        <v>0.0144</v>
      </c>
      <c r="N155" s="3" t="n">
        <v>2601034.86</v>
      </c>
      <c r="O155" s="4" t="n">
        <f aca="false">ROUND(N155/$E155,4)</f>
        <v>0.0442</v>
      </c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</row>
    <row r="156" customFormat="false" ht="11.25" hidden="false" customHeight="false" outlineLevel="0" collapsed="false">
      <c r="A156" s="1" t="n">
        <v>1</v>
      </c>
      <c r="B156" s="2" t="n">
        <v>124157203</v>
      </c>
      <c r="C156" s="2" t="s">
        <v>184</v>
      </c>
      <c r="D156" s="2" t="s">
        <v>176</v>
      </c>
      <c r="E156" s="3" t="n">
        <v>76646735.63</v>
      </c>
      <c r="F156" s="3" t="n">
        <v>63326274.34</v>
      </c>
      <c r="G156" s="3" t="n">
        <v>1298498.44</v>
      </c>
      <c r="H156" s="3" t="n">
        <v>64624772.78</v>
      </c>
      <c r="I156" s="4" t="n">
        <f aca="false">ROUND(H156/$E156,4)</f>
        <v>0.8432</v>
      </c>
      <c r="J156" s="3" t="n">
        <v>11482966.02</v>
      </c>
      <c r="K156" s="4" t="n">
        <f aca="false">ROUND(J156/$E156,4)</f>
        <v>0.1498</v>
      </c>
      <c r="L156" s="3" t="n">
        <v>538996.83</v>
      </c>
      <c r="M156" s="4" t="n">
        <f aca="false">ROUND(L156/$E156,4)</f>
        <v>0.007</v>
      </c>
      <c r="N156" s="0"/>
      <c r="O156" s="4" t="n">
        <f aca="false">ROUND(N156/$E156,4)</f>
        <v>0</v>
      </c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</row>
    <row r="157" customFormat="false" ht="11.25" hidden="false" customHeight="false" outlineLevel="0" collapsed="false">
      <c r="A157" s="1" t="n">
        <v>1</v>
      </c>
      <c r="B157" s="2" t="n">
        <v>124157802</v>
      </c>
      <c r="C157" s="2" t="s">
        <v>185</v>
      </c>
      <c r="D157" s="2" t="s">
        <v>176</v>
      </c>
      <c r="E157" s="3" t="n">
        <v>111462250.89</v>
      </c>
      <c r="F157" s="3" t="n">
        <v>93242338.9</v>
      </c>
      <c r="G157" s="3" t="n">
        <v>2438111.49</v>
      </c>
      <c r="H157" s="3" t="n">
        <v>95680450.39</v>
      </c>
      <c r="I157" s="4" t="n">
        <f aca="false">ROUND(H157/$E157,4)</f>
        <v>0.8584</v>
      </c>
      <c r="J157" s="3" t="n">
        <v>14658416.82</v>
      </c>
      <c r="K157" s="4" t="n">
        <f aca="false">ROUND(J157/$E157,4)</f>
        <v>0.1315</v>
      </c>
      <c r="L157" s="3" t="n">
        <v>1118167.48</v>
      </c>
      <c r="M157" s="4" t="n">
        <f aca="false">ROUND(L157/$E157,4)</f>
        <v>0.01</v>
      </c>
      <c r="N157" s="3" t="n">
        <v>5216.2</v>
      </c>
      <c r="O157" s="4" t="n">
        <f aca="false">ROUND(N157/$E157,4)</f>
        <v>0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</row>
    <row r="158" customFormat="false" ht="11.25" hidden="false" customHeight="false" outlineLevel="0" collapsed="false">
      <c r="A158" s="1" t="n">
        <v>1</v>
      </c>
      <c r="B158" s="2" t="n">
        <v>124158503</v>
      </c>
      <c r="C158" s="2" t="s">
        <v>186</v>
      </c>
      <c r="D158" s="2" t="s">
        <v>176</v>
      </c>
      <c r="E158" s="3" t="n">
        <v>70746831</v>
      </c>
      <c r="F158" s="3" t="n">
        <v>58590975</v>
      </c>
      <c r="G158" s="3" t="n">
        <v>1109088</v>
      </c>
      <c r="H158" s="3" t="n">
        <v>59700063</v>
      </c>
      <c r="I158" s="4" t="n">
        <f aca="false">ROUND(H158/$E158,4)</f>
        <v>0.8439</v>
      </c>
      <c r="J158" s="3" t="n">
        <v>10590032</v>
      </c>
      <c r="K158" s="4" t="n">
        <f aca="false">ROUND(J158/$E158,4)</f>
        <v>0.1497</v>
      </c>
      <c r="L158" s="3" t="n">
        <v>456736</v>
      </c>
      <c r="M158" s="4" t="n">
        <f aca="false">ROUND(L158/$E158,4)</f>
        <v>0.0065</v>
      </c>
      <c r="N158" s="0"/>
      <c r="O158" s="4" t="n">
        <f aca="false">ROUND(N158/$E158,4)</f>
        <v>0</v>
      </c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</row>
    <row r="159" customFormat="false" ht="11.25" hidden="false" customHeight="false" outlineLevel="0" collapsed="false">
      <c r="A159" s="1" t="n">
        <v>1</v>
      </c>
      <c r="B159" s="2" t="n">
        <v>124159002</v>
      </c>
      <c r="C159" s="2" t="s">
        <v>187</v>
      </c>
      <c r="D159" s="2" t="s">
        <v>176</v>
      </c>
      <c r="E159" s="3" t="n">
        <v>205535372.07</v>
      </c>
      <c r="F159" s="3" t="n">
        <v>169928839.2</v>
      </c>
      <c r="G159" s="3" t="n">
        <v>3308416.05</v>
      </c>
      <c r="H159" s="3" t="n">
        <v>173237255.25</v>
      </c>
      <c r="I159" s="4" t="n">
        <f aca="false">ROUND(H159/$E159,4)</f>
        <v>0.8429</v>
      </c>
      <c r="J159" s="3" t="n">
        <v>29520369.51</v>
      </c>
      <c r="K159" s="4" t="n">
        <f aca="false">ROUND(J159/$E159,4)</f>
        <v>0.1436</v>
      </c>
      <c r="L159" s="3" t="n">
        <v>2776774.22</v>
      </c>
      <c r="M159" s="4" t="n">
        <f aca="false">ROUND(L159/$E159,4)</f>
        <v>0.0135</v>
      </c>
      <c r="N159" s="3" t="n">
        <v>973.09</v>
      </c>
      <c r="O159" s="4" t="n">
        <f aca="false">ROUND(N159/$E159,4)</f>
        <v>0</v>
      </c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</row>
    <row r="160" customFormat="false" ht="11.25" hidden="false" customHeight="false" outlineLevel="0" collapsed="false">
      <c r="A160" s="1" t="n">
        <v>1</v>
      </c>
      <c r="B160" s="2" t="n">
        <v>106160303</v>
      </c>
      <c r="C160" s="2" t="s">
        <v>188</v>
      </c>
      <c r="D160" s="2" t="s">
        <v>189</v>
      </c>
      <c r="E160" s="3" t="n">
        <v>14305399.54</v>
      </c>
      <c r="F160" s="3" t="n">
        <v>3325569.06</v>
      </c>
      <c r="G160" s="3" t="n">
        <v>1248695.78</v>
      </c>
      <c r="H160" s="3" t="n">
        <v>4574264.84</v>
      </c>
      <c r="I160" s="4" t="n">
        <f aca="false">ROUND(H160/$E160,4)</f>
        <v>0.3198</v>
      </c>
      <c r="J160" s="3" t="n">
        <v>8500011.13</v>
      </c>
      <c r="K160" s="4" t="n">
        <f aca="false">ROUND(J160/$E160,4)</f>
        <v>0.5942</v>
      </c>
      <c r="L160" s="3" t="n">
        <v>1216772.94</v>
      </c>
      <c r="M160" s="4" t="n">
        <f aca="false">ROUND(L160/$E160,4)</f>
        <v>0.0851</v>
      </c>
      <c r="N160" s="3" t="n">
        <v>14350.63</v>
      </c>
      <c r="O160" s="4" t="n">
        <f aca="false">ROUND(N160/$E160,4)</f>
        <v>0.001</v>
      </c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</row>
    <row r="161" customFormat="false" ht="11.25" hidden="false" customHeight="false" outlineLevel="0" collapsed="false">
      <c r="A161" s="1" t="n">
        <v>1</v>
      </c>
      <c r="B161" s="2" t="n">
        <v>106161203</v>
      </c>
      <c r="C161" s="2" t="s">
        <v>190</v>
      </c>
      <c r="D161" s="2" t="s">
        <v>189</v>
      </c>
      <c r="E161" s="3" t="n">
        <v>11806172.19</v>
      </c>
      <c r="F161" s="3" t="n">
        <v>6781392.69</v>
      </c>
      <c r="G161" s="3" t="n">
        <v>402722.75</v>
      </c>
      <c r="H161" s="3" t="n">
        <v>7184115.44</v>
      </c>
      <c r="I161" s="4" t="n">
        <f aca="false">ROUND(H161/$E161,4)</f>
        <v>0.6085</v>
      </c>
      <c r="J161" s="3" t="n">
        <v>4349205.54</v>
      </c>
      <c r="K161" s="4" t="n">
        <f aca="false">ROUND(J161/$E161,4)</f>
        <v>0.3684</v>
      </c>
      <c r="L161" s="3" t="n">
        <v>272851.21</v>
      </c>
      <c r="M161" s="4" t="n">
        <f aca="false">ROUND(L161/$E161,4)</f>
        <v>0.0231</v>
      </c>
      <c r="N161" s="0"/>
      <c r="O161" s="4" t="n">
        <f aca="false">ROUND(N161/$E161,4)</f>
        <v>0</v>
      </c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</row>
    <row r="162" customFormat="false" ht="11.25" hidden="false" customHeight="false" outlineLevel="0" collapsed="false">
      <c r="A162" s="1" t="n">
        <v>1</v>
      </c>
      <c r="B162" s="2" t="n">
        <v>106161703</v>
      </c>
      <c r="C162" s="2" t="s">
        <v>191</v>
      </c>
      <c r="D162" s="2" t="s">
        <v>189</v>
      </c>
      <c r="E162" s="3" t="n">
        <v>16001520.07</v>
      </c>
      <c r="F162" s="3" t="n">
        <v>4573807.46</v>
      </c>
      <c r="G162" s="3" t="n">
        <v>223314.59</v>
      </c>
      <c r="H162" s="3" t="n">
        <v>4797122.05</v>
      </c>
      <c r="I162" s="4" t="n">
        <f aca="false">ROUND(H162/$E162,4)</f>
        <v>0.2998</v>
      </c>
      <c r="J162" s="3" t="n">
        <v>7327530.19</v>
      </c>
      <c r="K162" s="4" t="n">
        <f aca="false">ROUND(J162/$E162,4)</f>
        <v>0.4579</v>
      </c>
      <c r="L162" s="3" t="n">
        <v>535210.81</v>
      </c>
      <c r="M162" s="4" t="n">
        <f aca="false">ROUND(L162/$E162,4)</f>
        <v>0.0334</v>
      </c>
      <c r="N162" s="3" t="n">
        <v>3341657.02</v>
      </c>
      <c r="O162" s="4" t="n">
        <f aca="false">ROUND(N162/$E162,4)</f>
        <v>0.2088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</row>
    <row r="163" customFormat="false" ht="11.25" hidden="false" customHeight="false" outlineLevel="0" collapsed="false">
      <c r="A163" s="1" t="n">
        <v>1</v>
      </c>
      <c r="B163" s="2" t="n">
        <v>106166503</v>
      </c>
      <c r="C163" s="2" t="s">
        <v>192</v>
      </c>
      <c r="D163" s="2" t="s">
        <v>189</v>
      </c>
      <c r="E163" s="3" t="n">
        <v>14503214</v>
      </c>
      <c r="F163" s="3" t="n">
        <v>4151352</v>
      </c>
      <c r="G163" s="3" t="n">
        <v>435609.85</v>
      </c>
      <c r="H163" s="3" t="n">
        <v>4586961.85</v>
      </c>
      <c r="I163" s="4" t="n">
        <f aca="false">ROUND(H163/$E163,4)</f>
        <v>0.3163</v>
      </c>
      <c r="J163" s="3" t="n">
        <v>9438746.15</v>
      </c>
      <c r="K163" s="4" t="n">
        <f aca="false">ROUND(J163/$E163,4)</f>
        <v>0.6508</v>
      </c>
      <c r="L163" s="3" t="n">
        <v>477506</v>
      </c>
      <c r="M163" s="4" t="n">
        <f aca="false">ROUND(L163/$E163,4)</f>
        <v>0.0329</v>
      </c>
      <c r="N163" s="0"/>
      <c r="O163" s="4" t="n">
        <f aca="false">ROUND(N163/$E163,4)</f>
        <v>0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</row>
    <row r="164" customFormat="false" ht="11.25" hidden="false" customHeight="false" outlineLevel="0" collapsed="false">
      <c r="A164" s="1" t="n">
        <v>1</v>
      </c>
      <c r="B164" s="2" t="n">
        <v>106167504</v>
      </c>
      <c r="C164" s="2" t="s">
        <v>193</v>
      </c>
      <c r="D164" s="2" t="s">
        <v>189</v>
      </c>
      <c r="E164" s="3" t="n">
        <v>7805875.83</v>
      </c>
      <c r="F164" s="3" t="n">
        <v>2512385.07</v>
      </c>
      <c r="G164" s="3" t="n">
        <v>172463.96</v>
      </c>
      <c r="H164" s="3" t="n">
        <v>2684849.03</v>
      </c>
      <c r="I164" s="4" t="n">
        <f aca="false">ROUND(H164/$E164,4)</f>
        <v>0.344</v>
      </c>
      <c r="J164" s="3" t="n">
        <v>4780624.45</v>
      </c>
      <c r="K164" s="4" t="n">
        <f aca="false">ROUND(J164/$E164,4)</f>
        <v>0.6124</v>
      </c>
      <c r="L164" s="3" t="n">
        <v>319400</v>
      </c>
      <c r="M164" s="4" t="n">
        <f aca="false">ROUND(L164/$E164,4)</f>
        <v>0.0409</v>
      </c>
      <c r="N164" s="3" t="n">
        <v>21002.35</v>
      </c>
      <c r="O164" s="4" t="n">
        <f aca="false">ROUND(N164/$E164,4)</f>
        <v>0.0027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</row>
    <row r="165" customFormat="false" ht="11.25" hidden="false" customHeight="false" outlineLevel="0" collapsed="false">
      <c r="A165" s="1" t="n">
        <v>1</v>
      </c>
      <c r="B165" s="2" t="n">
        <v>106168003</v>
      </c>
      <c r="C165" s="2" t="s">
        <v>194</v>
      </c>
      <c r="D165" s="2" t="s">
        <v>189</v>
      </c>
      <c r="E165" s="3" t="n">
        <v>16961812.16</v>
      </c>
      <c r="F165" s="3" t="n">
        <v>3059153.88</v>
      </c>
      <c r="G165" s="3" t="n">
        <v>310738.42</v>
      </c>
      <c r="H165" s="3" t="n">
        <v>3369892.3</v>
      </c>
      <c r="I165" s="4" t="n">
        <f aca="false">ROUND(H165/$E165,4)</f>
        <v>0.1987</v>
      </c>
      <c r="J165" s="3" t="n">
        <v>11761083.7</v>
      </c>
      <c r="K165" s="4" t="n">
        <f aca="false">ROUND(J165/$E165,4)</f>
        <v>0.6934</v>
      </c>
      <c r="L165" s="3" t="n">
        <v>601139.66</v>
      </c>
      <c r="M165" s="4" t="n">
        <f aca="false">ROUND(L165/$E165,4)</f>
        <v>0.0354</v>
      </c>
      <c r="N165" s="3" t="n">
        <v>1229696.5</v>
      </c>
      <c r="O165" s="4" t="n">
        <f aca="false">ROUND(N165/$E165,4)</f>
        <v>0.0725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</row>
    <row r="166" customFormat="false" ht="11.25" hidden="false" customHeight="false" outlineLevel="0" collapsed="false">
      <c r="A166" s="1" t="n">
        <v>1</v>
      </c>
      <c r="B166" s="2" t="n">
        <v>106169003</v>
      </c>
      <c r="C166" s="2" t="s">
        <v>195</v>
      </c>
      <c r="D166" s="2" t="s">
        <v>189</v>
      </c>
      <c r="E166" s="3" t="n">
        <v>10073610</v>
      </c>
      <c r="F166" s="3" t="n">
        <v>2008334</v>
      </c>
      <c r="G166" s="3" t="n">
        <v>263272</v>
      </c>
      <c r="H166" s="3" t="n">
        <v>2271606</v>
      </c>
      <c r="I166" s="4" t="n">
        <f aca="false">ROUND(H166/$E166,4)</f>
        <v>0.2255</v>
      </c>
      <c r="J166" s="3" t="n">
        <v>7473562</v>
      </c>
      <c r="K166" s="4" t="n">
        <f aca="false">ROUND(J166/$E166,4)</f>
        <v>0.7419</v>
      </c>
      <c r="L166" s="3" t="n">
        <v>328442</v>
      </c>
      <c r="M166" s="4" t="n">
        <f aca="false">ROUND(L166/$E166,4)</f>
        <v>0.0326</v>
      </c>
      <c r="N166" s="0"/>
      <c r="O166" s="4" t="n">
        <f aca="false">ROUND(N166/$E166,4)</f>
        <v>0</v>
      </c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</row>
    <row r="167" customFormat="false" ht="11.25" hidden="false" customHeight="false" outlineLevel="0" collapsed="false">
      <c r="A167" s="1" t="n">
        <v>1</v>
      </c>
      <c r="B167" s="2" t="n">
        <v>106172003</v>
      </c>
      <c r="C167" s="2" t="s">
        <v>196</v>
      </c>
      <c r="D167" s="2" t="s">
        <v>197</v>
      </c>
      <c r="E167" s="3" t="n">
        <v>50273106.86</v>
      </c>
      <c r="F167" s="3" t="n">
        <v>20752188.68</v>
      </c>
      <c r="G167" s="3" t="n">
        <v>1895750.77</v>
      </c>
      <c r="H167" s="3" t="n">
        <v>22647939.45</v>
      </c>
      <c r="I167" s="4" t="n">
        <f aca="false">ROUND(H167/$E167,4)</f>
        <v>0.4505</v>
      </c>
      <c r="J167" s="3" t="n">
        <v>25791428.44</v>
      </c>
      <c r="K167" s="4" t="n">
        <f aca="false">ROUND(J167/$E167,4)</f>
        <v>0.513</v>
      </c>
      <c r="L167" s="3" t="n">
        <v>1833738.97</v>
      </c>
      <c r="M167" s="4" t="n">
        <f aca="false">ROUND(L167/$E167,4)</f>
        <v>0.0365</v>
      </c>
      <c r="N167" s="0"/>
      <c r="O167" s="4" t="n">
        <f aca="false">ROUND(N167/$E167,4)</f>
        <v>0</v>
      </c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</row>
    <row r="168" customFormat="false" ht="11.25" hidden="false" customHeight="false" outlineLevel="0" collapsed="false">
      <c r="A168" s="1" t="n">
        <v>1</v>
      </c>
      <c r="B168" s="2" t="n">
        <v>110171003</v>
      </c>
      <c r="C168" s="2" t="s">
        <v>198</v>
      </c>
      <c r="D168" s="2" t="s">
        <v>197</v>
      </c>
      <c r="E168" s="3" t="n">
        <v>33941703.74</v>
      </c>
      <c r="F168" s="3" t="n">
        <v>14101636.8</v>
      </c>
      <c r="G168" s="3" t="n">
        <v>953170.24</v>
      </c>
      <c r="H168" s="3" t="n">
        <v>15054807.04</v>
      </c>
      <c r="I168" s="4" t="n">
        <f aca="false">ROUND(H168/$E168,4)</f>
        <v>0.4435</v>
      </c>
      <c r="J168" s="3" t="n">
        <v>17700359.25</v>
      </c>
      <c r="K168" s="4" t="n">
        <f aca="false">ROUND(J168/$E168,4)</f>
        <v>0.5215</v>
      </c>
      <c r="L168" s="3" t="n">
        <v>1159964.07</v>
      </c>
      <c r="M168" s="4" t="n">
        <f aca="false">ROUND(L168/$E168,4)</f>
        <v>0.0342</v>
      </c>
      <c r="N168" s="3" t="n">
        <v>26573.38</v>
      </c>
      <c r="O168" s="4" t="n">
        <f aca="false">ROUND(N168/$E168,4)</f>
        <v>0.0008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</row>
    <row r="169" customFormat="false" ht="11.25" hidden="false" customHeight="false" outlineLevel="0" collapsed="false">
      <c r="A169" s="1" t="n">
        <v>1</v>
      </c>
      <c r="B169" s="2" t="n">
        <v>110171803</v>
      </c>
      <c r="C169" s="2" t="s">
        <v>199</v>
      </c>
      <c r="D169" s="2" t="s">
        <v>197</v>
      </c>
      <c r="E169" s="3" t="n">
        <v>15843230.84</v>
      </c>
      <c r="F169" s="3" t="n">
        <v>3728921.15</v>
      </c>
      <c r="G169" s="3" t="n">
        <v>297934.43</v>
      </c>
      <c r="H169" s="3" t="n">
        <v>4026855.58</v>
      </c>
      <c r="I169" s="4" t="n">
        <f aca="false">ROUND(H169/$E169,4)</f>
        <v>0.2542</v>
      </c>
      <c r="J169" s="3" t="n">
        <v>10244636.38</v>
      </c>
      <c r="K169" s="4" t="n">
        <f aca="false">ROUND(J169/$E169,4)</f>
        <v>0.6466</v>
      </c>
      <c r="L169" s="3" t="n">
        <v>761772.18</v>
      </c>
      <c r="M169" s="4" t="n">
        <f aca="false">ROUND(L169/$E169,4)</f>
        <v>0.0481</v>
      </c>
      <c r="N169" s="3" t="n">
        <v>809966.7</v>
      </c>
      <c r="O169" s="4" t="n">
        <f aca="false">ROUND(N169/$E169,4)</f>
        <v>0.0511</v>
      </c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</row>
    <row r="170" customFormat="false" ht="11.25" hidden="false" customHeight="false" outlineLevel="0" collapsed="false">
      <c r="A170" s="1" t="n">
        <v>1</v>
      </c>
      <c r="B170" s="2" t="n">
        <v>110173003</v>
      </c>
      <c r="C170" s="2" t="s">
        <v>200</v>
      </c>
      <c r="D170" s="2" t="s">
        <v>197</v>
      </c>
      <c r="E170" s="3" t="n">
        <v>12377727.7</v>
      </c>
      <c r="F170" s="3" t="n">
        <v>2996353.69</v>
      </c>
      <c r="G170" s="3" t="n">
        <v>336519.94</v>
      </c>
      <c r="H170" s="3" t="n">
        <v>3332873.63</v>
      </c>
      <c r="I170" s="4" t="n">
        <f aca="false">ROUND(H170/$E170,4)</f>
        <v>0.2693</v>
      </c>
      <c r="J170" s="3" t="n">
        <v>8058798.37</v>
      </c>
      <c r="K170" s="4" t="n">
        <f aca="false">ROUND(J170/$E170,4)</f>
        <v>0.6511</v>
      </c>
      <c r="L170" s="3" t="n">
        <v>986055.7</v>
      </c>
      <c r="M170" s="4" t="n">
        <f aca="false">ROUND(L170/$E170,4)</f>
        <v>0.0797</v>
      </c>
      <c r="N170" s="0"/>
      <c r="O170" s="4" t="n">
        <f aca="false">ROUND(N170/$E170,4)</f>
        <v>0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</row>
    <row r="171" customFormat="false" ht="11.25" hidden="false" customHeight="false" outlineLevel="0" collapsed="false">
      <c r="A171" s="1" t="n">
        <v>1</v>
      </c>
      <c r="B171" s="2" t="n">
        <v>110173504</v>
      </c>
      <c r="C171" s="2" t="s">
        <v>201</v>
      </c>
      <c r="D171" s="2" t="s">
        <v>197</v>
      </c>
      <c r="E171" s="3" t="n">
        <v>5943532.59</v>
      </c>
      <c r="F171" s="3" t="n">
        <v>1161612.44</v>
      </c>
      <c r="G171" s="3" t="n">
        <v>112908.19</v>
      </c>
      <c r="H171" s="3" t="n">
        <v>1274520.63</v>
      </c>
      <c r="I171" s="4" t="n">
        <f aca="false">ROUND(H171/$E171,4)</f>
        <v>0.2144</v>
      </c>
      <c r="J171" s="3" t="n">
        <v>3981852.89</v>
      </c>
      <c r="K171" s="4" t="n">
        <f aca="false">ROUND(J171/$E171,4)</f>
        <v>0.6699</v>
      </c>
      <c r="L171" s="3" t="n">
        <v>687159.07</v>
      </c>
      <c r="M171" s="4" t="n">
        <f aca="false">ROUND(L171/$E171,4)</f>
        <v>0.1156</v>
      </c>
      <c r="N171" s="0"/>
      <c r="O171" s="4" t="n">
        <f aca="false">ROUND(N171/$E171,4)</f>
        <v>0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</row>
    <row r="172" customFormat="false" ht="11.25" hidden="false" customHeight="false" outlineLevel="0" collapsed="false">
      <c r="A172" s="1" t="n">
        <v>1</v>
      </c>
      <c r="B172" s="2" t="n">
        <v>110175003</v>
      </c>
      <c r="C172" s="2" t="s">
        <v>202</v>
      </c>
      <c r="D172" s="2" t="s">
        <v>197</v>
      </c>
      <c r="E172" s="3" t="n">
        <v>13293570.02</v>
      </c>
      <c r="F172" s="3" t="n">
        <v>3244395.99</v>
      </c>
      <c r="G172" s="3" t="n">
        <v>229620.83</v>
      </c>
      <c r="H172" s="3" t="n">
        <v>3474016.82</v>
      </c>
      <c r="I172" s="4" t="n">
        <f aca="false">ROUND(H172/$E172,4)</f>
        <v>0.2613</v>
      </c>
      <c r="J172" s="3" t="n">
        <v>9439889.94</v>
      </c>
      <c r="K172" s="4" t="n">
        <f aca="false">ROUND(J172/$E172,4)</f>
        <v>0.7101</v>
      </c>
      <c r="L172" s="3" t="n">
        <v>379663.26</v>
      </c>
      <c r="M172" s="4" t="n">
        <f aca="false">ROUND(L172/$E172,4)</f>
        <v>0.0286</v>
      </c>
      <c r="N172" s="0"/>
      <c r="O172" s="4" t="n">
        <f aca="false">ROUND(N172/$E172,4)</f>
        <v>0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</row>
    <row r="173" customFormat="false" ht="11.25" hidden="false" customHeight="false" outlineLevel="0" collapsed="false">
      <c r="A173" s="1" t="n">
        <v>1</v>
      </c>
      <c r="B173" s="2" t="n">
        <v>110177003</v>
      </c>
      <c r="C173" s="2" t="s">
        <v>203</v>
      </c>
      <c r="D173" s="2" t="s">
        <v>197</v>
      </c>
      <c r="E173" s="3" t="n">
        <v>28978461.88</v>
      </c>
      <c r="F173" s="3" t="n">
        <v>10588818.72</v>
      </c>
      <c r="G173" s="3" t="n">
        <v>691333.08</v>
      </c>
      <c r="H173" s="3" t="n">
        <v>11280151.8</v>
      </c>
      <c r="I173" s="4" t="n">
        <f aca="false">ROUND(H173/$E173,4)</f>
        <v>0.3893</v>
      </c>
      <c r="J173" s="3" t="n">
        <v>15074388.35</v>
      </c>
      <c r="K173" s="4" t="n">
        <f aca="false">ROUND(J173/$E173,4)</f>
        <v>0.5202</v>
      </c>
      <c r="L173" s="3" t="n">
        <v>1413921.73</v>
      </c>
      <c r="M173" s="4" t="n">
        <f aca="false">ROUND(L173/$E173,4)</f>
        <v>0.0488</v>
      </c>
      <c r="N173" s="3" t="n">
        <v>1210000</v>
      </c>
      <c r="O173" s="4" t="n">
        <f aca="false">ROUND(N173/$E173,4)</f>
        <v>0.0418</v>
      </c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</row>
    <row r="174" customFormat="false" ht="11.25" hidden="false" customHeight="false" outlineLevel="0" collapsed="false">
      <c r="A174" s="1" t="n">
        <v>1</v>
      </c>
      <c r="B174" s="2" t="n">
        <v>110179003</v>
      </c>
      <c r="C174" s="2" t="s">
        <v>204</v>
      </c>
      <c r="D174" s="2" t="s">
        <v>197</v>
      </c>
      <c r="E174" s="3" t="n">
        <v>14964144.72</v>
      </c>
      <c r="F174" s="3" t="n">
        <v>4334169.75</v>
      </c>
      <c r="G174" s="3" t="n">
        <v>347465.69</v>
      </c>
      <c r="H174" s="3" t="n">
        <v>4681635.44</v>
      </c>
      <c r="I174" s="4" t="n">
        <f aca="false">ROUND(H174/$E174,4)</f>
        <v>0.3129</v>
      </c>
      <c r="J174" s="3" t="n">
        <v>10072989.82</v>
      </c>
      <c r="K174" s="4" t="n">
        <f aca="false">ROUND(J174/$E174,4)</f>
        <v>0.6731</v>
      </c>
      <c r="L174" s="3" t="n">
        <v>200389.79</v>
      </c>
      <c r="M174" s="4" t="n">
        <f aca="false">ROUND(L174/$E174,4)</f>
        <v>0.0134</v>
      </c>
      <c r="N174" s="3" t="n">
        <v>9129.67</v>
      </c>
      <c r="O174" s="4" t="n">
        <f aca="false">ROUND(N174/$E174,4)</f>
        <v>0.0006</v>
      </c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</row>
    <row r="175" customFormat="false" ht="11.25" hidden="false" customHeight="false" outlineLevel="0" collapsed="false">
      <c r="A175" s="1" t="n">
        <v>1</v>
      </c>
      <c r="B175" s="2" t="n">
        <v>110183602</v>
      </c>
      <c r="C175" s="2" t="s">
        <v>205</v>
      </c>
      <c r="D175" s="2" t="s">
        <v>206</v>
      </c>
      <c r="E175" s="3" t="n">
        <v>64352152.46</v>
      </c>
      <c r="F175" s="3" t="n">
        <v>27944989.05</v>
      </c>
      <c r="G175" s="3" t="n">
        <v>1503828.86</v>
      </c>
      <c r="H175" s="3" t="n">
        <v>29448817.91</v>
      </c>
      <c r="I175" s="4" t="n">
        <f aca="false">ROUND(H175/$E175,4)</f>
        <v>0.4576</v>
      </c>
      <c r="J175" s="3" t="n">
        <v>32189067.14</v>
      </c>
      <c r="K175" s="4" t="n">
        <f aca="false">ROUND(J175/$E175,4)</f>
        <v>0.5002</v>
      </c>
      <c r="L175" s="3" t="n">
        <v>2694267.41</v>
      </c>
      <c r="M175" s="4" t="n">
        <f aca="false">ROUND(L175/$E175,4)</f>
        <v>0.0419</v>
      </c>
      <c r="N175" s="3" t="n">
        <v>20000</v>
      </c>
      <c r="O175" s="4" t="n">
        <f aca="false">ROUND(N175/$E175,4)</f>
        <v>0.0003</v>
      </c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</row>
    <row r="176" customFormat="false" ht="11.25" hidden="false" customHeight="false" outlineLevel="0" collapsed="false">
      <c r="A176" s="1" t="n">
        <v>1</v>
      </c>
      <c r="B176" s="2" t="n">
        <v>116191004</v>
      </c>
      <c r="C176" s="2" t="s">
        <v>207</v>
      </c>
      <c r="D176" s="2" t="s">
        <v>208</v>
      </c>
      <c r="E176" s="3" t="n">
        <v>10570644.4</v>
      </c>
      <c r="F176" s="3" t="n">
        <v>4876476.7</v>
      </c>
      <c r="G176" s="3" t="n">
        <v>348654.63</v>
      </c>
      <c r="H176" s="3" t="n">
        <v>5225131.33</v>
      </c>
      <c r="I176" s="4" t="n">
        <f aca="false">ROUND(H176/$E176,4)</f>
        <v>0.4943</v>
      </c>
      <c r="J176" s="3" t="n">
        <v>5094147.43</v>
      </c>
      <c r="K176" s="4" t="n">
        <f aca="false">ROUND(J176/$E176,4)</f>
        <v>0.4819</v>
      </c>
      <c r="L176" s="3" t="n">
        <v>251365.64</v>
      </c>
      <c r="M176" s="4" t="n">
        <f aca="false">ROUND(L176/$E176,4)</f>
        <v>0.0238</v>
      </c>
      <c r="N176" s="0"/>
      <c r="O176" s="4" t="n">
        <f aca="false">ROUND(N176/$E176,4)</f>
        <v>0</v>
      </c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</row>
    <row r="177" customFormat="false" ht="11.25" hidden="false" customHeight="false" outlineLevel="0" collapsed="false">
      <c r="A177" s="1" t="n">
        <v>1</v>
      </c>
      <c r="B177" s="2" t="n">
        <v>116191103</v>
      </c>
      <c r="C177" s="2" t="s">
        <v>209</v>
      </c>
      <c r="D177" s="2" t="s">
        <v>208</v>
      </c>
      <c r="E177" s="3" t="n">
        <v>43615576.69</v>
      </c>
      <c r="F177" s="3" t="n">
        <v>18228125.33</v>
      </c>
      <c r="G177" s="3" t="n">
        <v>1321551.05</v>
      </c>
      <c r="H177" s="3" t="n">
        <v>19549676.38</v>
      </c>
      <c r="I177" s="4" t="n">
        <f aca="false">ROUND(H177/$E177,4)</f>
        <v>0.4482</v>
      </c>
      <c r="J177" s="3" t="n">
        <v>22668345.86</v>
      </c>
      <c r="K177" s="4" t="n">
        <f aca="false">ROUND(J177/$E177,4)</f>
        <v>0.5197</v>
      </c>
      <c r="L177" s="3" t="n">
        <v>1366097.45</v>
      </c>
      <c r="M177" s="4" t="n">
        <f aca="false">ROUND(L177/$E177,4)</f>
        <v>0.0313</v>
      </c>
      <c r="N177" s="3" t="n">
        <v>31457</v>
      </c>
      <c r="O177" s="4" t="n">
        <f aca="false">ROUND(N177/$E177,4)</f>
        <v>0.0007</v>
      </c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</row>
    <row r="178" customFormat="false" ht="11.25" hidden="false" customHeight="false" outlineLevel="0" collapsed="false">
      <c r="A178" s="1" t="n">
        <v>1</v>
      </c>
      <c r="B178" s="2" t="n">
        <v>116191203</v>
      </c>
      <c r="C178" s="2" t="s">
        <v>210</v>
      </c>
      <c r="D178" s="2" t="s">
        <v>208</v>
      </c>
      <c r="E178" s="3" t="n">
        <v>22376099.36</v>
      </c>
      <c r="F178" s="3" t="n">
        <v>12947074.42</v>
      </c>
      <c r="G178" s="3" t="n">
        <v>485494.21</v>
      </c>
      <c r="H178" s="3" t="n">
        <v>13432568.63</v>
      </c>
      <c r="I178" s="4" t="n">
        <f aca="false">ROUND(H178/$E178,4)</f>
        <v>0.6003</v>
      </c>
      <c r="J178" s="3" t="n">
        <v>8489753.03</v>
      </c>
      <c r="K178" s="4" t="n">
        <f aca="false">ROUND(J178/$E178,4)</f>
        <v>0.3794</v>
      </c>
      <c r="L178" s="3" t="n">
        <v>446144.76</v>
      </c>
      <c r="M178" s="4" t="n">
        <f aca="false">ROUND(L178/$E178,4)</f>
        <v>0.0199</v>
      </c>
      <c r="N178" s="3" t="n">
        <v>7632.94</v>
      </c>
      <c r="O178" s="4" t="n">
        <f aca="false">ROUND(N178/$E178,4)</f>
        <v>0.0003</v>
      </c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</row>
    <row r="179" customFormat="false" ht="11.25" hidden="false" customHeight="false" outlineLevel="0" collapsed="false">
      <c r="A179" s="1" t="n">
        <v>1</v>
      </c>
      <c r="B179" s="2" t="n">
        <v>116191503</v>
      </c>
      <c r="C179" s="2" t="s">
        <v>211</v>
      </c>
      <c r="D179" s="2" t="s">
        <v>208</v>
      </c>
      <c r="E179" s="3" t="n">
        <v>36376670.41</v>
      </c>
      <c r="F179" s="3" t="n">
        <v>15516026.27</v>
      </c>
      <c r="G179" s="3" t="n">
        <v>610815.91</v>
      </c>
      <c r="H179" s="3" t="n">
        <v>16126842.18</v>
      </c>
      <c r="I179" s="4" t="n">
        <f aca="false">ROUND(H179/$E179,4)</f>
        <v>0.4433</v>
      </c>
      <c r="J179" s="3" t="n">
        <v>9873021.31</v>
      </c>
      <c r="K179" s="4" t="n">
        <f aca="false">ROUND(J179/$E179,4)</f>
        <v>0.2714</v>
      </c>
      <c r="L179" s="3" t="n">
        <v>381025.17</v>
      </c>
      <c r="M179" s="4" t="n">
        <f aca="false">ROUND(L179/$E179,4)</f>
        <v>0.0105</v>
      </c>
      <c r="N179" s="3" t="n">
        <v>9995781.75</v>
      </c>
      <c r="O179" s="4" t="n">
        <f aca="false">ROUND(N179/$E179,4)</f>
        <v>0.2748</v>
      </c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</row>
    <row r="180" customFormat="false" ht="11.25" hidden="false" customHeight="false" outlineLevel="0" collapsed="false">
      <c r="A180" s="1" t="n">
        <v>1</v>
      </c>
      <c r="B180" s="2" t="n">
        <v>116195004</v>
      </c>
      <c r="C180" s="2" t="s">
        <v>212</v>
      </c>
      <c r="D180" s="2" t="s">
        <v>208</v>
      </c>
      <c r="E180" s="3" t="n">
        <v>11538075</v>
      </c>
      <c r="F180" s="3" t="n">
        <v>4926286</v>
      </c>
      <c r="G180" s="3" t="n">
        <v>211481</v>
      </c>
      <c r="H180" s="3" t="n">
        <v>5137767</v>
      </c>
      <c r="I180" s="4" t="n">
        <f aca="false">ROUND(H180/$E180,4)</f>
        <v>0.4453</v>
      </c>
      <c r="J180" s="3" t="n">
        <v>6048451</v>
      </c>
      <c r="K180" s="4" t="n">
        <f aca="false">ROUND(J180/$E180,4)</f>
        <v>0.5242</v>
      </c>
      <c r="L180" s="3" t="n">
        <v>341350</v>
      </c>
      <c r="M180" s="4" t="n">
        <f aca="false">ROUND(L180/$E180,4)</f>
        <v>0.0296</v>
      </c>
      <c r="N180" s="3" t="n">
        <v>10507</v>
      </c>
      <c r="O180" s="4" t="n">
        <f aca="false">ROUND(N180/$E180,4)</f>
        <v>0.0009</v>
      </c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</row>
    <row r="181" customFormat="false" ht="11.25" hidden="false" customHeight="false" outlineLevel="0" collapsed="false">
      <c r="A181" s="1" t="n">
        <v>1</v>
      </c>
      <c r="B181" s="2" t="n">
        <v>116197503</v>
      </c>
      <c r="C181" s="2" t="s">
        <v>213</v>
      </c>
      <c r="D181" s="2" t="s">
        <v>208</v>
      </c>
      <c r="E181" s="3" t="n">
        <v>17896917.43</v>
      </c>
      <c r="F181" s="3" t="n">
        <v>9858260.2</v>
      </c>
      <c r="G181" s="3" t="n">
        <v>469202.26</v>
      </c>
      <c r="H181" s="3" t="n">
        <v>10327462.46</v>
      </c>
      <c r="I181" s="4" t="n">
        <f aca="false">ROUND(H181/$E181,4)</f>
        <v>0.5771</v>
      </c>
      <c r="J181" s="3" t="n">
        <v>7234591.56</v>
      </c>
      <c r="K181" s="4" t="n">
        <f aca="false">ROUND(J181/$E181,4)</f>
        <v>0.4042</v>
      </c>
      <c r="L181" s="3" t="n">
        <v>325000.41</v>
      </c>
      <c r="M181" s="4" t="n">
        <f aca="false">ROUND(L181/$E181,4)</f>
        <v>0.0182</v>
      </c>
      <c r="N181" s="3" t="n">
        <v>9863</v>
      </c>
      <c r="O181" s="4" t="n">
        <f aca="false">ROUND(N181/$E181,4)</f>
        <v>0.0006</v>
      </c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</row>
    <row r="182" customFormat="false" ht="11.25" hidden="false" customHeight="false" outlineLevel="0" collapsed="false">
      <c r="A182" s="1" t="n">
        <v>1</v>
      </c>
      <c r="B182" s="2" t="n">
        <v>105201033</v>
      </c>
      <c r="C182" s="2" t="s">
        <v>214</v>
      </c>
      <c r="D182" s="2" t="s">
        <v>215</v>
      </c>
      <c r="E182" s="3" t="n">
        <v>35141762.53</v>
      </c>
      <c r="F182" s="3" t="n">
        <v>14810160.08</v>
      </c>
      <c r="G182" s="3" t="n">
        <v>2245044.17</v>
      </c>
      <c r="H182" s="3" t="n">
        <v>17055204.25</v>
      </c>
      <c r="I182" s="4" t="n">
        <f aca="false">ROUND(H182/$E182,4)</f>
        <v>0.4853</v>
      </c>
      <c r="J182" s="3" t="n">
        <v>17641865.64</v>
      </c>
      <c r="K182" s="4" t="n">
        <f aca="false">ROUND(J182/$E182,4)</f>
        <v>0.502</v>
      </c>
      <c r="L182" s="3" t="n">
        <v>443231.99</v>
      </c>
      <c r="M182" s="4" t="n">
        <f aca="false">ROUND(L182/$E182,4)</f>
        <v>0.0126</v>
      </c>
      <c r="N182" s="3" t="n">
        <v>1460.65</v>
      </c>
      <c r="O182" s="4" t="n">
        <f aca="false">ROUND(N182/$E182,4)</f>
        <v>0</v>
      </c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</row>
    <row r="183" customFormat="false" ht="11.25" hidden="false" customHeight="false" outlineLevel="0" collapsed="false">
      <c r="A183" s="1" t="n">
        <v>1</v>
      </c>
      <c r="B183" s="2" t="n">
        <v>105201352</v>
      </c>
      <c r="C183" s="2" t="s">
        <v>216</v>
      </c>
      <c r="D183" s="2" t="s">
        <v>215</v>
      </c>
      <c r="E183" s="3" t="n">
        <v>53413580.9</v>
      </c>
      <c r="F183" s="3" t="n">
        <v>23728278.02</v>
      </c>
      <c r="G183" s="3" t="n">
        <v>1995908.35</v>
      </c>
      <c r="H183" s="3" t="n">
        <v>25724186.37</v>
      </c>
      <c r="I183" s="4" t="n">
        <f aca="false">ROUND(H183/$E183,4)</f>
        <v>0.4816</v>
      </c>
      <c r="J183" s="3" t="n">
        <v>25010198.82</v>
      </c>
      <c r="K183" s="4" t="n">
        <f aca="false">ROUND(J183/$E183,4)</f>
        <v>0.4682</v>
      </c>
      <c r="L183" s="3" t="n">
        <v>448894.57</v>
      </c>
      <c r="M183" s="4" t="n">
        <f aca="false">ROUND(L183/$E183,4)</f>
        <v>0.0084</v>
      </c>
      <c r="N183" s="3" t="n">
        <v>2230301.14</v>
      </c>
      <c r="O183" s="4" t="n">
        <f aca="false">ROUND(N183/$E183,4)</f>
        <v>0.0418</v>
      </c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</row>
    <row r="184" customFormat="false" ht="11.25" hidden="false" customHeight="false" outlineLevel="0" collapsed="false">
      <c r="A184" s="1" t="n">
        <v>1</v>
      </c>
      <c r="B184" s="2" t="n">
        <v>105204703</v>
      </c>
      <c r="C184" s="2" t="s">
        <v>217</v>
      </c>
      <c r="D184" s="2" t="s">
        <v>215</v>
      </c>
      <c r="E184" s="3" t="n">
        <v>49055541.77</v>
      </c>
      <c r="F184" s="3" t="n">
        <v>14810654.45</v>
      </c>
      <c r="G184" s="3" t="n">
        <v>3775000.78</v>
      </c>
      <c r="H184" s="3" t="n">
        <v>18585655.23</v>
      </c>
      <c r="I184" s="4" t="n">
        <f aca="false">ROUND(H184/$E184,4)</f>
        <v>0.3789</v>
      </c>
      <c r="J184" s="3" t="n">
        <v>27841910.44</v>
      </c>
      <c r="K184" s="4" t="n">
        <f aca="false">ROUND(J184/$E184,4)</f>
        <v>0.5676</v>
      </c>
      <c r="L184" s="3" t="n">
        <v>1334884.98</v>
      </c>
      <c r="M184" s="4" t="n">
        <f aca="false">ROUND(L184/$E184,4)</f>
        <v>0.0272</v>
      </c>
      <c r="N184" s="3" t="n">
        <v>1293091.12</v>
      </c>
      <c r="O184" s="4" t="n">
        <f aca="false">ROUND(N184/$E184,4)</f>
        <v>0.0264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</row>
    <row r="185" customFormat="false" ht="11.25" hidden="false" customHeight="false" outlineLevel="0" collapsed="false">
      <c r="A185" s="1" t="n">
        <v>1</v>
      </c>
      <c r="B185" s="2" t="n">
        <v>115210503</v>
      </c>
      <c r="C185" s="2" t="s">
        <v>218</v>
      </c>
      <c r="D185" s="2" t="s">
        <v>219</v>
      </c>
      <c r="E185" s="3" t="n">
        <v>42770641.87</v>
      </c>
      <c r="F185" s="3" t="n">
        <v>25047608.72</v>
      </c>
      <c r="G185" s="3" t="n">
        <v>1174289.65</v>
      </c>
      <c r="H185" s="3" t="n">
        <v>26221898.37</v>
      </c>
      <c r="I185" s="4" t="n">
        <f aca="false">ROUND(H185/$E185,4)</f>
        <v>0.6131</v>
      </c>
      <c r="J185" s="3" t="n">
        <v>15898152.5</v>
      </c>
      <c r="K185" s="4" t="n">
        <f aca="false">ROUND(J185/$E185,4)</f>
        <v>0.3717</v>
      </c>
      <c r="L185" s="3" t="n">
        <v>650591</v>
      </c>
      <c r="M185" s="4" t="n">
        <f aca="false">ROUND(L185/$E185,4)</f>
        <v>0.0152</v>
      </c>
      <c r="N185" s="0"/>
      <c r="O185" s="4" t="n">
        <f aca="false">ROUND(N185/$E185,4)</f>
        <v>0</v>
      </c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</row>
    <row r="186" customFormat="false" ht="11.25" hidden="false" customHeight="false" outlineLevel="0" collapsed="false">
      <c r="A186" s="1" t="n">
        <v>1</v>
      </c>
      <c r="B186" s="2" t="n">
        <v>115211003</v>
      </c>
      <c r="C186" s="2" t="s">
        <v>220</v>
      </c>
      <c r="D186" s="2" t="s">
        <v>219</v>
      </c>
      <c r="E186" s="3" t="n">
        <v>28703644.38</v>
      </c>
      <c r="F186" s="3" t="n">
        <v>14635840.54</v>
      </c>
      <c r="G186" s="3" t="n">
        <v>846084.87</v>
      </c>
      <c r="H186" s="3" t="n">
        <v>15481925.41</v>
      </c>
      <c r="I186" s="4" t="n">
        <f aca="false">ROUND(H186/$E186,4)</f>
        <v>0.5394</v>
      </c>
      <c r="J186" s="3" t="n">
        <v>3070612.3</v>
      </c>
      <c r="K186" s="4" t="n">
        <f aca="false">ROUND(J186/$E186,4)</f>
        <v>0.107</v>
      </c>
      <c r="L186" s="3" t="n">
        <v>160040.07</v>
      </c>
      <c r="M186" s="4" t="n">
        <f aca="false">ROUND(L186/$E186,4)</f>
        <v>0.0056</v>
      </c>
      <c r="N186" s="3" t="n">
        <v>9991066.6</v>
      </c>
      <c r="O186" s="4" t="n">
        <f aca="false">ROUND(N186/$E186,4)</f>
        <v>0.3481</v>
      </c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</row>
    <row r="187" customFormat="false" ht="11.25" hidden="false" customHeight="false" outlineLevel="0" collapsed="false">
      <c r="A187" s="1" t="n">
        <v>1</v>
      </c>
      <c r="B187" s="2" t="n">
        <v>115211103</v>
      </c>
      <c r="C187" s="2" t="s">
        <v>221</v>
      </c>
      <c r="D187" s="2" t="s">
        <v>219</v>
      </c>
      <c r="E187" s="3" t="n">
        <v>70284955.14</v>
      </c>
      <c r="F187" s="3" t="n">
        <v>46689923.71</v>
      </c>
      <c r="G187" s="3" t="n">
        <v>1682003.7</v>
      </c>
      <c r="H187" s="3" t="n">
        <v>48371927.41</v>
      </c>
      <c r="I187" s="4" t="n">
        <f aca="false">ROUND(H187/$E187,4)</f>
        <v>0.6882</v>
      </c>
      <c r="J187" s="3" t="n">
        <v>20235518.03</v>
      </c>
      <c r="K187" s="4" t="n">
        <f aca="false">ROUND(J187/$E187,4)</f>
        <v>0.2879</v>
      </c>
      <c r="L187" s="3" t="n">
        <v>1489531.67</v>
      </c>
      <c r="M187" s="4" t="n">
        <f aca="false">ROUND(L187/$E187,4)</f>
        <v>0.0212</v>
      </c>
      <c r="N187" s="3" t="n">
        <v>187978.03</v>
      </c>
      <c r="O187" s="4" t="n">
        <f aca="false">ROUND(N187/$E187,4)</f>
        <v>0.0027</v>
      </c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</row>
    <row r="188" customFormat="false" ht="11.25" hidden="false" customHeight="false" outlineLevel="0" collapsed="false">
      <c r="A188" s="1" t="n">
        <v>1</v>
      </c>
      <c r="B188" s="2" t="n">
        <v>115211603</v>
      </c>
      <c r="C188" s="2" t="s">
        <v>222</v>
      </c>
      <c r="D188" s="2" t="s">
        <v>219</v>
      </c>
      <c r="E188" s="3" t="n">
        <v>107136759</v>
      </c>
      <c r="F188" s="3" t="n">
        <v>81331954</v>
      </c>
      <c r="G188" s="3" t="n">
        <v>2538311</v>
      </c>
      <c r="H188" s="3" t="n">
        <v>83870265</v>
      </c>
      <c r="I188" s="4" t="n">
        <f aca="false">ROUND(H188/$E188,4)</f>
        <v>0.7828</v>
      </c>
      <c r="J188" s="3" t="n">
        <v>22340799</v>
      </c>
      <c r="K188" s="4" t="n">
        <f aca="false">ROUND(J188/$E188,4)</f>
        <v>0.2085</v>
      </c>
      <c r="L188" s="3" t="n">
        <v>916133</v>
      </c>
      <c r="M188" s="4" t="n">
        <f aca="false">ROUND(L188/$E188,4)</f>
        <v>0.0086</v>
      </c>
      <c r="N188" s="3" t="n">
        <v>9562</v>
      </c>
      <c r="O188" s="4" t="n">
        <f aca="false">ROUND(N188/$E188,4)</f>
        <v>0.0001</v>
      </c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</row>
    <row r="189" customFormat="false" ht="11.25" hidden="false" customHeight="false" outlineLevel="0" collapsed="false">
      <c r="A189" s="1" t="n">
        <v>1</v>
      </c>
      <c r="B189" s="2" t="n">
        <v>115212503</v>
      </c>
      <c r="C189" s="2" t="s">
        <v>223</v>
      </c>
      <c r="D189" s="2" t="s">
        <v>219</v>
      </c>
      <c r="E189" s="3" t="n">
        <v>35641127.7</v>
      </c>
      <c r="F189" s="3" t="n">
        <v>24220061</v>
      </c>
      <c r="G189" s="3" t="n">
        <v>906353.14</v>
      </c>
      <c r="H189" s="3" t="n">
        <v>25126414.14</v>
      </c>
      <c r="I189" s="4" t="n">
        <f aca="false">ROUND(H189/$E189,4)</f>
        <v>0.705</v>
      </c>
      <c r="J189" s="3" t="n">
        <v>10137564.54</v>
      </c>
      <c r="K189" s="4" t="n">
        <f aca="false">ROUND(J189/$E189,4)</f>
        <v>0.2844</v>
      </c>
      <c r="L189" s="3" t="n">
        <v>377149.02</v>
      </c>
      <c r="M189" s="4" t="n">
        <f aca="false">ROUND(L189/$E189,4)</f>
        <v>0.0106</v>
      </c>
      <c r="N189" s="0"/>
      <c r="O189" s="4" t="n">
        <f aca="false">ROUND(N189/$E189,4)</f>
        <v>0</v>
      </c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</row>
    <row r="190" customFormat="false" ht="11.25" hidden="false" customHeight="false" outlineLevel="0" collapsed="false">
      <c r="A190" s="1" t="n">
        <v>1</v>
      </c>
      <c r="B190" s="2" t="n">
        <v>115216503</v>
      </c>
      <c r="C190" s="2" t="s">
        <v>224</v>
      </c>
      <c r="D190" s="2" t="s">
        <v>219</v>
      </c>
      <c r="E190" s="3" t="n">
        <v>56511209.34</v>
      </c>
      <c r="F190" s="3" t="n">
        <v>41493205.31</v>
      </c>
      <c r="G190" s="3" t="n">
        <v>2014066.83</v>
      </c>
      <c r="H190" s="3" t="n">
        <v>43507272.14</v>
      </c>
      <c r="I190" s="4" t="n">
        <f aca="false">ROUND(H190/$E190,4)</f>
        <v>0.7699</v>
      </c>
      <c r="J190" s="3" t="n">
        <v>12244061.66</v>
      </c>
      <c r="K190" s="4" t="n">
        <f aca="false">ROUND(J190/$E190,4)</f>
        <v>0.2167</v>
      </c>
      <c r="L190" s="3" t="n">
        <v>759875.54</v>
      </c>
      <c r="M190" s="4" t="n">
        <f aca="false">ROUND(L190/$E190,4)</f>
        <v>0.0134</v>
      </c>
      <c r="N190" s="0"/>
      <c r="O190" s="4" t="n">
        <f aca="false">ROUND(N190/$E190,4)</f>
        <v>0</v>
      </c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</row>
    <row r="191" customFormat="false" ht="11.25" hidden="false" customHeight="false" outlineLevel="0" collapsed="false">
      <c r="A191" s="1" t="n">
        <v>1</v>
      </c>
      <c r="B191" s="2" t="n">
        <v>115218003</v>
      </c>
      <c r="C191" s="2" t="s">
        <v>225</v>
      </c>
      <c r="D191" s="2" t="s">
        <v>219</v>
      </c>
      <c r="E191" s="3" t="n">
        <v>41165490.23</v>
      </c>
      <c r="F191" s="3" t="n">
        <v>24155993.5</v>
      </c>
      <c r="G191" s="3" t="n">
        <v>1007331.31</v>
      </c>
      <c r="H191" s="3" t="n">
        <v>25163324.81</v>
      </c>
      <c r="I191" s="4" t="n">
        <f aca="false">ROUND(H191/$E191,4)</f>
        <v>0.6113</v>
      </c>
      <c r="J191" s="3" t="n">
        <v>15170822.15</v>
      </c>
      <c r="K191" s="4" t="n">
        <f aca="false">ROUND(J191/$E191,4)</f>
        <v>0.3685</v>
      </c>
      <c r="L191" s="3" t="n">
        <v>817106.84</v>
      </c>
      <c r="M191" s="4" t="n">
        <f aca="false">ROUND(L191/$E191,4)</f>
        <v>0.0198</v>
      </c>
      <c r="N191" s="3" t="n">
        <v>14236.43</v>
      </c>
      <c r="O191" s="4" t="n">
        <f aca="false">ROUND(N191/$E191,4)</f>
        <v>0.0003</v>
      </c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</row>
    <row r="192" customFormat="false" ht="11.25" hidden="false" customHeight="false" outlineLevel="0" collapsed="false">
      <c r="A192" s="1" t="n">
        <v>1</v>
      </c>
      <c r="B192" s="2" t="n">
        <v>115218303</v>
      </c>
      <c r="C192" s="2" t="s">
        <v>226</v>
      </c>
      <c r="D192" s="2" t="s">
        <v>219</v>
      </c>
      <c r="E192" s="3" t="n">
        <v>29982586.78</v>
      </c>
      <c r="F192" s="3" t="n">
        <v>20709258.87</v>
      </c>
      <c r="G192" s="3" t="n">
        <v>1010386.32</v>
      </c>
      <c r="H192" s="3" t="n">
        <v>21719645.19</v>
      </c>
      <c r="I192" s="4" t="n">
        <f aca="false">ROUND(H192/$E192,4)</f>
        <v>0.7244</v>
      </c>
      <c r="J192" s="3" t="n">
        <v>8092085.59</v>
      </c>
      <c r="K192" s="4" t="n">
        <f aca="false">ROUND(J192/$E192,4)</f>
        <v>0.2699</v>
      </c>
      <c r="L192" s="3" t="n">
        <v>170856</v>
      </c>
      <c r="M192" s="4" t="n">
        <f aca="false">ROUND(L192/$E192,4)</f>
        <v>0.0057</v>
      </c>
      <c r="N192" s="0"/>
      <c r="O192" s="4" t="n">
        <f aca="false">ROUND(N192/$E192,4)</f>
        <v>0</v>
      </c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</row>
    <row r="193" customFormat="false" ht="11.25" hidden="false" customHeight="false" outlineLevel="0" collapsed="false">
      <c r="A193" s="1" t="n">
        <v>1</v>
      </c>
      <c r="B193" s="2" t="n">
        <v>115221402</v>
      </c>
      <c r="C193" s="2" t="s">
        <v>227</v>
      </c>
      <c r="D193" s="2" t="s">
        <v>228</v>
      </c>
      <c r="E193" s="3" t="n">
        <v>160787324.39</v>
      </c>
      <c r="F193" s="3" t="n">
        <v>117269470.32</v>
      </c>
      <c r="G193" s="3" t="n">
        <v>4821867.26</v>
      </c>
      <c r="H193" s="3" t="n">
        <v>122091337.58</v>
      </c>
      <c r="I193" s="4" t="n">
        <f aca="false">ROUND(H193/$E193,4)</f>
        <v>0.7593</v>
      </c>
      <c r="J193" s="3" t="n">
        <v>35435197.57</v>
      </c>
      <c r="K193" s="4" t="n">
        <f aca="false">ROUND(J193/$E193,4)</f>
        <v>0.2204</v>
      </c>
      <c r="L193" s="3" t="n">
        <v>3260789.24</v>
      </c>
      <c r="M193" s="4" t="n">
        <f aca="false">ROUND(L193/$E193,4)</f>
        <v>0.0203</v>
      </c>
      <c r="N193" s="0"/>
      <c r="O193" s="4" t="n">
        <f aca="false">ROUND(N193/$E193,4)</f>
        <v>0</v>
      </c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</row>
    <row r="194" customFormat="false" ht="11.25" hidden="false" customHeight="false" outlineLevel="0" collapsed="false">
      <c r="A194" s="1" t="n">
        <v>1</v>
      </c>
      <c r="B194" s="2" t="n">
        <v>115221753</v>
      </c>
      <c r="C194" s="2" t="s">
        <v>229</v>
      </c>
      <c r="D194" s="2" t="s">
        <v>228</v>
      </c>
      <c r="E194" s="3" t="n">
        <v>55217574.96</v>
      </c>
      <c r="F194" s="3" t="n">
        <v>42927810.21</v>
      </c>
      <c r="G194" s="3" t="n">
        <v>1403113.65</v>
      </c>
      <c r="H194" s="3" t="n">
        <v>44330923.86</v>
      </c>
      <c r="I194" s="4" t="n">
        <f aca="false">ROUND(H194/$E194,4)</f>
        <v>0.8028</v>
      </c>
      <c r="J194" s="3" t="n">
        <v>7689603.1</v>
      </c>
      <c r="K194" s="4" t="n">
        <f aca="false">ROUND(J194/$E194,4)</f>
        <v>0.1393</v>
      </c>
      <c r="L194" s="3" t="n">
        <v>775630.23</v>
      </c>
      <c r="M194" s="4" t="n">
        <f aca="false">ROUND(L194/$E194,4)</f>
        <v>0.014</v>
      </c>
      <c r="N194" s="3" t="n">
        <v>2421417.77</v>
      </c>
      <c r="O194" s="4" t="n">
        <f aca="false">ROUND(N194/$E194,4)</f>
        <v>0.0439</v>
      </c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</row>
    <row r="195" customFormat="false" ht="11.25" hidden="false" customHeight="false" outlineLevel="0" collapsed="false">
      <c r="A195" s="1" t="n">
        <v>1</v>
      </c>
      <c r="B195" s="2" t="n">
        <v>115222504</v>
      </c>
      <c r="C195" s="2" t="s">
        <v>230</v>
      </c>
      <c r="D195" s="2" t="s">
        <v>228</v>
      </c>
      <c r="E195" s="3" t="n">
        <v>17622994.41</v>
      </c>
      <c r="F195" s="3" t="n">
        <v>8346149.33</v>
      </c>
      <c r="G195" s="3" t="n">
        <v>460643.27</v>
      </c>
      <c r="H195" s="3" t="n">
        <v>8806792.6</v>
      </c>
      <c r="I195" s="4" t="n">
        <f aca="false">ROUND(H195/$E195,4)</f>
        <v>0.4997</v>
      </c>
      <c r="J195" s="3" t="n">
        <v>8405120.01</v>
      </c>
      <c r="K195" s="4" t="n">
        <f aca="false">ROUND(J195/$E195,4)</f>
        <v>0.4769</v>
      </c>
      <c r="L195" s="3" t="n">
        <v>408198.95</v>
      </c>
      <c r="M195" s="4" t="n">
        <f aca="false">ROUND(L195/$E195,4)</f>
        <v>0.0232</v>
      </c>
      <c r="N195" s="3" t="n">
        <v>2882.85</v>
      </c>
      <c r="O195" s="4" t="n">
        <f aca="false">ROUND(N195/$E195,4)</f>
        <v>0.0002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</row>
    <row r="196" customFormat="false" ht="11.25" hidden="false" customHeight="false" outlineLevel="0" collapsed="false">
      <c r="A196" s="1" t="n">
        <v>1</v>
      </c>
      <c r="B196" s="2" t="n">
        <v>115222752</v>
      </c>
      <c r="C196" s="2" t="s">
        <v>231</v>
      </c>
      <c r="D196" s="2" t="s">
        <v>228</v>
      </c>
      <c r="E196" s="3" t="n">
        <v>132060782.2</v>
      </c>
      <c r="F196" s="3" t="n">
        <v>48163125.55</v>
      </c>
      <c r="G196" s="3" t="n">
        <v>4549606.32</v>
      </c>
      <c r="H196" s="3" t="n">
        <v>52712731.87</v>
      </c>
      <c r="I196" s="4" t="n">
        <f aca="false">ROUND(H196/$E196,4)</f>
        <v>0.3992</v>
      </c>
      <c r="J196" s="3" t="n">
        <v>63650391.06</v>
      </c>
      <c r="K196" s="4" t="n">
        <f aca="false">ROUND(J196/$E196,4)</f>
        <v>0.482</v>
      </c>
      <c r="L196" s="3" t="n">
        <v>15697659.27</v>
      </c>
      <c r="M196" s="4" t="n">
        <f aca="false">ROUND(L196/$E196,4)</f>
        <v>0.1189</v>
      </c>
      <c r="N196" s="0"/>
      <c r="O196" s="4" t="n">
        <f aca="false">ROUND(N196/$E196,4)</f>
        <v>0</v>
      </c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</row>
    <row r="197" customFormat="false" ht="11.25" hidden="false" customHeight="false" outlineLevel="0" collapsed="false">
      <c r="A197" s="1" t="n">
        <v>1</v>
      </c>
      <c r="B197" s="2" t="n">
        <v>115224003</v>
      </c>
      <c r="C197" s="2" t="s">
        <v>232</v>
      </c>
      <c r="D197" s="2" t="s">
        <v>228</v>
      </c>
      <c r="E197" s="3" t="n">
        <v>56356175.5</v>
      </c>
      <c r="F197" s="3" t="n">
        <v>36388589.47</v>
      </c>
      <c r="G197" s="3" t="n">
        <v>526379.91</v>
      </c>
      <c r="H197" s="3" t="n">
        <v>36914969.38</v>
      </c>
      <c r="I197" s="4" t="n">
        <f aca="false">ROUND(H197/$E197,4)</f>
        <v>0.655</v>
      </c>
      <c r="J197" s="3" t="n">
        <v>17963204.89</v>
      </c>
      <c r="K197" s="4" t="n">
        <f aca="false">ROUND(J197/$E197,4)</f>
        <v>0.3187</v>
      </c>
      <c r="L197" s="3" t="n">
        <v>1423001.23</v>
      </c>
      <c r="M197" s="4" t="n">
        <f aca="false">ROUND(L197/$E197,4)</f>
        <v>0.0253</v>
      </c>
      <c r="N197" s="3" t="n">
        <v>55000</v>
      </c>
      <c r="O197" s="4" t="n">
        <f aca="false">ROUND(N197/$E197,4)</f>
        <v>0.001</v>
      </c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</row>
    <row r="198" customFormat="false" ht="11.25" hidden="false" customHeight="false" outlineLevel="0" collapsed="false">
      <c r="A198" s="1" t="n">
        <v>1</v>
      </c>
      <c r="B198" s="2" t="n">
        <v>115226003</v>
      </c>
      <c r="C198" s="2" t="s">
        <v>233</v>
      </c>
      <c r="D198" s="2" t="s">
        <v>228</v>
      </c>
      <c r="E198" s="3" t="n">
        <v>40120570.4</v>
      </c>
      <c r="F198" s="3" t="n">
        <v>25590306.38</v>
      </c>
      <c r="G198" s="3" t="n">
        <v>973125.71</v>
      </c>
      <c r="H198" s="3" t="n">
        <v>26563432.09</v>
      </c>
      <c r="I198" s="4" t="n">
        <f aca="false">ROUND(H198/$E198,4)</f>
        <v>0.6621</v>
      </c>
      <c r="J198" s="3" t="n">
        <v>12704807.35</v>
      </c>
      <c r="K198" s="4" t="n">
        <f aca="false">ROUND(J198/$E198,4)</f>
        <v>0.3167</v>
      </c>
      <c r="L198" s="3" t="n">
        <v>844504.69</v>
      </c>
      <c r="M198" s="4" t="n">
        <f aca="false">ROUND(L198/$E198,4)</f>
        <v>0.021</v>
      </c>
      <c r="N198" s="3" t="n">
        <v>7826.27</v>
      </c>
      <c r="O198" s="4" t="n">
        <f aca="false">ROUND(N198/$E198,4)</f>
        <v>0.0002</v>
      </c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</row>
    <row r="199" customFormat="false" ht="11.25" hidden="false" customHeight="false" outlineLevel="0" collapsed="false">
      <c r="A199" s="1" t="n">
        <v>1</v>
      </c>
      <c r="B199" s="2" t="n">
        <v>115226103</v>
      </c>
      <c r="C199" s="2" t="s">
        <v>234</v>
      </c>
      <c r="D199" s="2" t="s">
        <v>228</v>
      </c>
      <c r="E199" s="3" t="n">
        <v>12622756.07</v>
      </c>
      <c r="F199" s="3" t="n">
        <v>6023255.78</v>
      </c>
      <c r="G199" s="3" t="n">
        <v>875239.04</v>
      </c>
      <c r="H199" s="3" t="n">
        <v>6898494.82</v>
      </c>
      <c r="I199" s="4" t="n">
        <f aca="false">ROUND(H199/$E199,4)</f>
        <v>0.5465</v>
      </c>
      <c r="J199" s="3" t="n">
        <v>5475212.89</v>
      </c>
      <c r="K199" s="4" t="n">
        <f aca="false">ROUND(J199/$E199,4)</f>
        <v>0.4338</v>
      </c>
      <c r="L199" s="3" t="n">
        <v>249048.36</v>
      </c>
      <c r="M199" s="4" t="n">
        <f aca="false">ROUND(L199/$E199,4)</f>
        <v>0.0197</v>
      </c>
      <c r="N199" s="0"/>
      <c r="O199" s="4" t="n">
        <f aca="false">ROUND(N199/$E199,4)</f>
        <v>0</v>
      </c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</row>
    <row r="200" customFormat="false" ht="11.25" hidden="false" customHeight="false" outlineLevel="0" collapsed="false">
      <c r="A200" s="1" t="n">
        <v>1</v>
      </c>
      <c r="B200" s="2" t="n">
        <v>115228003</v>
      </c>
      <c r="C200" s="2" t="s">
        <v>235</v>
      </c>
      <c r="D200" s="2" t="s">
        <v>228</v>
      </c>
      <c r="E200" s="3" t="n">
        <v>21085359</v>
      </c>
      <c r="F200" s="3" t="n">
        <v>6249961</v>
      </c>
      <c r="G200" s="3" t="n">
        <v>602682</v>
      </c>
      <c r="H200" s="3" t="n">
        <v>6852643</v>
      </c>
      <c r="I200" s="4" t="n">
        <f aca="false">ROUND(H200/$E200,4)</f>
        <v>0.325</v>
      </c>
      <c r="J200" s="3" t="n">
        <v>10534886</v>
      </c>
      <c r="K200" s="4" t="n">
        <f aca="false">ROUND(J200/$E200,4)</f>
        <v>0.4996</v>
      </c>
      <c r="L200" s="3" t="n">
        <v>1197830</v>
      </c>
      <c r="M200" s="4" t="n">
        <f aca="false">ROUND(L200/$E200,4)</f>
        <v>0.0568</v>
      </c>
      <c r="N200" s="3" t="n">
        <v>2500000</v>
      </c>
      <c r="O200" s="4" t="n">
        <f aca="false">ROUND(N200/$E200,4)</f>
        <v>0.1186</v>
      </c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</row>
    <row r="201" customFormat="false" ht="11.25" hidden="false" customHeight="false" outlineLevel="0" collapsed="false">
      <c r="A201" s="1" t="n">
        <v>1</v>
      </c>
      <c r="B201" s="2" t="n">
        <v>115228303</v>
      </c>
      <c r="C201" s="2" t="s">
        <v>236</v>
      </c>
      <c r="D201" s="2" t="s">
        <v>228</v>
      </c>
      <c r="E201" s="3" t="n">
        <v>43669057.72</v>
      </c>
      <c r="F201" s="3" t="n">
        <v>34105559.32</v>
      </c>
      <c r="G201" s="3" t="n">
        <v>799488.39</v>
      </c>
      <c r="H201" s="3" t="n">
        <v>34905047.71</v>
      </c>
      <c r="I201" s="4" t="n">
        <f aca="false">ROUND(H201/$E201,4)</f>
        <v>0.7993</v>
      </c>
      <c r="J201" s="3" t="n">
        <v>8086941.96</v>
      </c>
      <c r="K201" s="4" t="n">
        <f aca="false">ROUND(J201/$E201,4)</f>
        <v>0.1852</v>
      </c>
      <c r="L201" s="3" t="n">
        <v>677068.05</v>
      </c>
      <c r="M201" s="4" t="n">
        <f aca="false">ROUND(L201/$E201,4)</f>
        <v>0.0155</v>
      </c>
      <c r="N201" s="0"/>
      <c r="O201" s="4" t="n">
        <f aca="false">ROUND(N201/$E201,4)</f>
        <v>0</v>
      </c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</row>
    <row r="202" customFormat="false" ht="11.25" hidden="false" customHeight="false" outlineLevel="0" collapsed="false">
      <c r="A202" s="1" t="n">
        <v>1</v>
      </c>
      <c r="B202" s="2" t="n">
        <v>115229003</v>
      </c>
      <c r="C202" s="2" t="s">
        <v>237</v>
      </c>
      <c r="D202" s="2" t="s">
        <v>228</v>
      </c>
      <c r="E202" s="3" t="n">
        <v>17235259.37</v>
      </c>
      <c r="F202" s="3" t="n">
        <v>7726259.44</v>
      </c>
      <c r="G202" s="3" t="n">
        <v>460027.69</v>
      </c>
      <c r="H202" s="3" t="n">
        <v>8186287.13</v>
      </c>
      <c r="I202" s="4" t="n">
        <f aca="false">ROUND(H202/$E202,4)</f>
        <v>0.475</v>
      </c>
      <c r="J202" s="3" t="n">
        <v>8441501.46</v>
      </c>
      <c r="K202" s="4" t="n">
        <f aca="false">ROUND(J202/$E202,4)</f>
        <v>0.4898</v>
      </c>
      <c r="L202" s="3" t="n">
        <v>607470.78</v>
      </c>
      <c r="M202" s="4" t="n">
        <f aca="false">ROUND(L202/$E202,4)</f>
        <v>0.0352</v>
      </c>
      <c r="N202" s="0"/>
      <c r="O202" s="4" t="n">
        <f aca="false">ROUND(N202/$E202,4)</f>
        <v>0</v>
      </c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</row>
    <row r="203" customFormat="false" ht="11.25" hidden="false" customHeight="false" outlineLevel="0" collapsed="false">
      <c r="A203" s="1" t="n">
        <v>1</v>
      </c>
      <c r="B203" s="2" t="n">
        <v>125231232</v>
      </c>
      <c r="C203" s="2" t="s">
        <v>238</v>
      </c>
      <c r="D203" s="2" t="s">
        <v>239</v>
      </c>
      <c r="E203" s="3" t="n">
        <v>112674703</v>
      </c>
      <c r="F203" s="3" t="n">
        <v>18889139</v>
      </c>
      <c r="G203" s="3" t="n">
        <v>1212948</v>
      </c>
      <c r="H203" s="3" t="n">
        <v>20102087</v>
      </c>
      <c r="I203" s="4" t="n">
        <f aca="false">ROUND(H203/$E203,4)</f>
        <v>0.1784</v>
      </c>
      <c r="J203" s="3" t="n">
        <v>74544010</v>
      </c>
      <c r="K203" s="4" t="n">
        <f aca="false">ROUND(J203/$E203,4)</f>
        <v>0.6616</v>
      </c>
      <c r="L203" s="3" t="n">
        <v>5031654</v>
      </c>
      <c r="M203" s="4" t="n">
        <f aca="false">ROUND(L203/$E203,4)</f>
        <v>0.0447</v>
      </c>
      <c r="N203" s="3" t="n">
        <v>12996952</v>
      </c>
      <c r="O203" s="4" t="n">
        <f aca="false">ROUND(N203/$E203,4)</f>
        <v>0.1153</v>
      </c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</row>
    <row r="204" customFormat="false" ht="11.25" hidden="false" customHeight="false" outlineLevel="0" collapsed="false">
      <c r="A204" s="1" t="n">
        <v>1</v>
      </c>
      <c r="B204" s="2" t="n">
        <v>125231303</v>
      </c>
      <c r="C204" s="2" t="s">
        <v>240</v>
      </c>
      <c r="D204" s="2" t="s">
        <v>239</v>
      </c>
      <c r="E204" s="3" t="n">
        <v>65383894.85</v>
      </c>
      <c r="F204" s="3" t="n">
        <v>43771184.18</v>
      </c>
      <c r="G204" s="3" t="n">
        <v>1938224.91</v>
      </c>
      <c r="H204" s="3" t="n">
        <v>45709409.09</v>
      </c>
      <c r="I204" s="4" t="n">
        <f aca="false">ROUND(H204/$E204,4)</f>
        <v>0.6991</v>
      </c>
      <c r="J204" s="3" t="n">
        <v>18257730.81</v>
      </c>
      <c r="K204" s="4" t="n">
        <f aca="false">ROUND(J204/$E204,4)</f>
        <v>0.2792</v>
      </c>
      <c r="L204" s="3" t="n">
        <v>1416754.95</v>
      </c>
      <c r="M204" s="4" t="n">
        <f aca="false">ROUND(L204/$E204,4)</f>
        <v>0.0217</v>
      </c>
      <c r="N204" s="0"/>
      <c r="O204" s="4" t="n">
        <f aca="false">ROUND(N204/$E204,4)</f>
        <v>0</v>
      </c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</row>
    <row r="205" customFormat="false" ht="11.25" hidden="false" customHeight="false" outlineLevel="0" collapsed="false">
      <c r="A205" s="1" t="n">
        <v>1</v>
      </c>
      <c r="B205" s="2" t="n">
        <v>125234103</v>
      </c>
      <c r="C205" s="2" t="s">
        <v>241</v>
      </c>
      <c r="D205" s="2" t="s">
        <v>239</v>
      </c>
      <c r="E205" s="3" t="n">
        <v>86471165.89</v>
      </c>
      <c r="F205" s="3" t="n">
        <v>68905334.57</v>
      </c>
      <c r="G205" s="3" t="n">
        <v>2977867.95</v>
      </c>
      <c r="H205" s="3" t="n">
        <v>71883202.52</v>
      </c>
      <c r="I205" s="4" t="n">
        <f aca="false">ROUND(H205/$E205,4)</f>
        <v>0.8313</v>
      </c>
      <c r="J205" s="3" t="n">
        <v>13913787.96</v>
      </c>
      <c r="K205" s="4" t="n">
        <f aca="false">ROUND(J205/$E205,4)</f>
        <v>0.1609</v>
      </c>
      <c r="L205" s="3" t="n">
        <v>674175.41</v>
      </c>
      <c r="M205" s="4" t="n">
        <f aca="false">ROUND(L205/$E205,4)</f>
        <v>0.0078</v>
      </c>
      <c r="N205" s="0"/>
      <c r="O205" s="4" t="n">
        <f aca="false">ROUND(N205/$E205,4)</f>
        <v>0</v>
      </c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</row>
    <row r="206" customFormat="false" ht="11.25" hidden="false" customHeight="false" outlineLevel="0" collapsed="false">
      <c r="A206" s="1" t="n">
        <v>1</v>
      </c>
      <c r="B206" s="2" t="n">
        <v>125234502</v>
      </c>
      <c r="C206" s="2" t="s">
        <v>242</v>
      </c>
      <c r="D206" s="2" t="s">
        <v>239</v>
      </c>
      <c r="E206" s="3" t="n">
        <v>94606396.13</v>
      </c>
      <c r="F206" s="3" t="n">
        <v>78496329.21</v>
      </c>
      <c r="G206" s="3" t="n">
        <v>391095.08</v>
      </c>
      <c r="H206" s="3" t="n">
        <v>78887424.29</v>
      </c>
      <c r="I206" s="4" t="n">
        <f aca="false">ROUND(H206/$E206,4)</f>
        <v>0.8338</v>
      </c>
      <c r="J206" s="3" t="n">
        <v>13549630.39</v>
      </c>
      <c r="K206" s="4" t="n">
        <f aca="false">ROUND(J206/$E206,4)</f>
        <v>0.1432</v>
      </c>
      <c r="L206" s="3" t="n">
        <v>1477733.52</v>
      </c>
      <c r="M206" s="4" t="n">
        <f aca="false">ROUND(L206/$E206,4)</f>
        <v>0.0156</v>
      </c>
      <c r="N206" s="3" t="n">
        <v>691607.93</v>
      </c>
      <c r="O206" s="4" t="n">
        <f aca="false">ROUND(N206/$E206,4)</f>
        <v>0.0073</v>
      </c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</row>
    <row r="207" customFormat="false" ht="11.25" hidden="false" customHeight="false" outlineLevel="0" collapsed="false">
      <c r="A207" s="1" t="n">
        <v>1</v>
      </c>
      <c r="B207" s="2" t="n">
        <v>125235103</v>
      </c>
      <c r="C207" s="2" t="s">
        <v>243</v>
      </c>
      <c r="D207" s="2" t="s">
        <v>239</v>
      </c>
      <c r="E207" s="3" t="n">
        <v>55398608.69</v>
      </c>
      <c r="F207" s="3" t="n">
        <v>36085125.22</v>
      </c>
      <c r="G207" s="3" t="n">
        <v>1596835.45</v>
      </c>
      <c r="H207" s="3" t="n">
        <v>37681960.67</v>
      </c>
      <c r="I207" s="4" t="n">
        <f aca="false">ROUND(H207/$E207,4)</f>
        <v>0.6802</v>
      </c>
      <c r="J207" s="3" t="n">
        <v>16087031.49</v>
      </c>
      <c r="K207" s="4" t="n">
        <f aca="false">ROUND(J207/$E207,4)</f>
        <v>0.2904</v>
      </c>
      <c r="L207" s="3" t="n">
        <v>1274296.53</v>
      </c>
      <c r="M207" s="4" t="n">
        <f aca="false">ROUND(L207/$E207,4)</f>
        <v>0.023</v>
      </c>
      <c r="N207" s="3" t="n">
        <v>355320</v>
      </c>
      <c r="O207" s="4" t="n">
        <f aca="false">ROUND(N207/$E207,4)</f>
        <v>0.0064</v>
      </c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</row>
    <row r="208" customFormat="false" ht="11.25" hidden="false" customHeight="false" outlineLevel="0" collapsed="false">
      <c r="A208" s="1" t="n">
        <v>1</v>
      </c>
      <c r="B208" s="2" t="n">
        <v>125235502</v>
      </c>
      <c r="C208" s="2" t="s">
        <v>244</v>
      </c>
      <c r="D208" s="2" t="s">
        <v>239</v>
      </c>
      <c r="E208" s="3" t="n">
        <v>68809826.62</v>
      </c>
      <c r="F208" s="3" t="n">
        <v>56162055.77</v>
      </c>
      <c r="G208" s="3" t="n">
        <v>1497057.23</v>
      </c>
      <c r="H208" s="3" t="n">
        <v>57659113</v>
      </c>
      <c r="I208" s="4" t="n">
        <f aca="false">ROUND(H208/$E208,4)</f>
        <v>0.8379</v>
      </c>
      <c r="J208" s="3" t="n">
        <v>10157831.07</v>
      </c>
      <c r="K208" s="4" t="n">
        <f aca="false">ROUND(J208/$E208,4)</f>
        <v>0.1476</v>
      </c>
      <c r="L208" s="3" t="n">
        <v>992882.55</v>
      </c>
      <c r="M208" s="4" t="n">
        <f aca="false">ROUND(L208/$E208,4)</f>
        <v>0.0144</v>
      </c>
      <c r="N208" s="0"/>
      <c r="O208" s="4" t="n">
        <f aca="false">ROUND(N208/$E208,4)</f>
        <v>0</v>
      </c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</row>
    <row r="209" customFormat="false" ht="11.25" hidden="false" customHeight="false" outlineLevel="0" collapsed="false">
      <c r="A209" s="1" t="n">
        <v>1</v>
      </c>
      <c r="B209" s="2" t="n">
        <v>125236903</v>
      </c>
      <c r="C209" s="2" t="s">
        <v>245</v>
      </c>
      <c r="D209" s="2" t="s">
        <v>239</v>
      </c>
      <c r="E209" s="3" t="n">
        <v>50737848.71</v>
      </c>
      <c r="F209" s="3" t="n">
        <v>35437695.14</v>
      </c>
      <c r="G209" s="3" t="n">
        <v>1081130.23</v>
      </c>
      <c r="H209" s="3" t="n">
        <v>36518825.37</v>
      </c>
      <c r="I209" s="4" t="n">
        <f aca="false">ROUND(H209/$E209,4)</f>
        <v>0.7198</v>
      </c>
      <c r="J209" s="3" t="n">
        <v>13564129.4</v>
      </c>
      <c r="K209" s="4" t="n">
        <f aca="false">ROUND(J209/$E209,4)</f>
        <v>0.2673</v>
      </c>
      <c r="L209" s="3" t="n">
        <v>654893.94</v>
      </c>
      <c r="M209" s="4" t="n">
        <f aca="false">ROUND(L209/$E209,4)</f>
        <v>0.0129</v>
      </c>
      <c r="N209" s="0"/>
      <c r="O209" s="4" t="n">
        <f aca="false">ROUND(N209/$E209,4)</f>
        <v>0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</row>
    <row r="210" customFormat="false" ht="11.25" hidden="false" customHeight="false" outlineLevel="0" collapsed="false">
      <c r="A210" s="1" t="n">
        <v>1</v>
      </c>
      <c r="B210" s="2" t="n">
        <v>125237603</v>
      </c>
      <c r="C210" s="2" t="s">
        <v>246</v>
      </c>
      <c r="D210" s="2" t="s">
        <v>239</v>
      </c>
      <c r="E210" s="3" t="n">
        <v>82151456.11</v>
      </c>
      <c r="F210" s="3" t="n">
        <v>68098847</v>
      </c>
      <c r="G210" s="3" t="n">
        <v>3466036.58</v>
      </c>
      <c r="H210" s="3" t="n">
        <v>71564883.58</v>
      </c>
      <c r="I210" s="4" t="n">
        <f aca="false">ROUND(H210/$E210,4)</f>
        <v>0.8711</v>
      </c>
      <c r="J210" s="3" t="n">
        <v>9797595.89</v>
      </c>
      <c r="K210" s="4" t="n">
        <f aca="false">ROUND(J210/$E210,4)</f>
        <v>0.1193</v>
      </c>
      <c r="L210" s="3" t="n">
        <v>788976.64</v>
      </c>
      <c r="M210" s="4" t="n">
        <f aca="false">ROUND(L210/$E210,4)</f>
        <v>0.0096</v>
      </c>
      <c r="N210" s="0"/>
      <c r="O210" s="4" t="n">
        <f aca="false">ROUND(N210/$E210,4)</f>
        <v>0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</row>
    <row r="211" customFormat="false" ht="11.25" hidden="false" customHeight="false" outlineLevel="0" collapsed="false">
      <c r="A211" s="1" t="n">
        <v>1</v>
      </c>
      <c r="B211" s="2" t="n">
        <v>125237702</v>
      </c>
      <c r="C211" s="2" t="s">
        <v>247</v>
      </c>
      <c r="D211" s="2" t="s">
        <v>239</v>
      </c>
      <c r="E211" s="3" t="n">
        <v>104674113.62</v>
      </c>
      <c r="F211" s="3" t="n">
        <v>66684409.35</v>
      </c>
      <c r="G211" s="3" t="n">
        <v>1460118.91</v>
      </c>
      <c r="H211" s="3" t="n">
        <v>68144528.26</v>
      </c>
      <c r="I211" s="4" t="n">
        <f aca="false">ROUND(H211/$E211,4)</f>
        <v>0.651</v>
      </c>
      <c r="J211" s="3" t="n">
        <v>22048815.37</v>
      </c>
      <c r="K211" s="4" t="n">
        <f aca="false">ROUND(J211/$E211,4)</f>
        <v>0.2106</v>
      </c>
      <c r="L211" s="3" t="n">
        <v>845769.99</v>
      </c>
      <c r="M211" s="4" t="n">
        <f aca="false">ROUND(L211/$E211,4)</f>
        <v>0.0081</v>
      </c>
      <c r="N211" s="3" t="n">
        <v>13635000</v>
      </c>
      <c r="O211" s="4" t="n">
        <f aca="false">ROUND(N211/$E211,4)</f>
        <v>0.1303</v>
      </c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</row>
    <row r="212" customFormat="false" ht="11.25" hidden="false" customHeight="false" outlineLevel="0" collapsed="false">
      <c r="A212" s="1" t="n">
        <v>1</v>
      </c>
      <c r="B212" s="2" t="n">
        <v>125237903</v>
      </c>
      <c r="C212" s="2" t="s">
        <v>248</v>
      </c>
      <c r="D212" s="2" t="s">
        <v>239</v>
      </c>
      <c r="E212" s="3" t="n">
        <v>80533078.33</v>
      </c>
      <c r="F212" s="3" t="n">
        <v>64806618.69</v>
      </c>
      <c r="G212" s="3" t="n">
        <v>3905651.45</v>
      </c>
      <c r="H212" s="3" t="n">
        <v>68712270.14</v>
      </c>
      <c r="I212" s="4" t="n">
        <f aca="false">ROUND(H212/$E212,4)</f>
        <v>0.8532</v>
      </c>
      <c r="J212" s="3" t="n">
        <v>11279558.48</v>
      </c>
      <c r="K212" s="4" t="n">
        <f aca="false">ROUND(J212/$E212,4)</f>
        <v>0.1401</v>
      </c>
      <c r="L212" s="3" t="n">
        <v>535340.37</v>
      </c>
      <c r="M212" s="4" t="n">
        <f aca="false">ROUND(L212/$E212,4)</f>
        <v>0.0066</v>
      </c>
      <c r="N212" s="3" t="n">
        <v>5909.34</v>
      </c>
      <c r="O212" s="4" t="n">
        <f aca="false">ROUND(N212/$E212,4)</f>
        <v>0.0001</v>
      </c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</row>
    <row r="213" customFormat="false" ht="11.25" hidden="false" customHeight="false" outlineLevel="0" collapsed="false">
      <c r="A213" s="1" t="n">
        <v>1</v>
      </c>
      <c r="B213" s="2" t="n">
        <v>125238402</v>
      </c>
      <c r="C213" s="2" t="s">
        <v>249</v>
      </c>
      <c r="D213" s="2" t="s">
        <v>239</v>
      </c>
      <c r="E213" s="3" t="n">
        <v>65626955</v>
      </c>
      <c r="F213" s="3" t="n">
        <v>33236628.02</v>
      </c>
      <c r="G213" s="3" t="n">
        <v>1720558.83</v>
      </c>
      <c r="H213" s="3" t="n">
        <v>34957186.85</v>
      </c>
      <c r="I213" s="4" t="n">
        <f aca="false">ROUND(H213/$E213,4)</f>
        <v>0.5327</v>
      </c>
      <c r="J213" s="3" t="n">
        <v>25053442.44</v>
      </c>
      <c r="K213" s="4" t="n">
        <f aca="false">ROUND(J213/$E213,4)</f>
        <v>0.3818</v>
      </c>
      <c r="L213" s="3" t="n">
        <v>5558325.71</v>
      </c>
      <c r="M213" s="4" t="n">
        <f aca="false">ROUND(L213/$E213,4)</f>
        <v>0.0847</v>
      </c>
      <c r="N213" s="3" t="n">
        <v>58000</v>
      </c>
      <c r="O213" s="4" t="n">
        <f aca="false">ROUND(N213/$E213,4)</f>
        <v>0.0009</v>
      </c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</row>
    <row r="214" customFormat="false" ht="11.25" hidden="false" customHeight="false" outlineLevel="0" collapsed="false">
      <c r="A214" s="1" t="n">
        <v>1</v>
      </c>
      <c r="B214" s="2" t="n">
        <v>125238502</v>
      </c>
      <c r="C214" s="2" t="s">
        <v>250</v>
      </c>
      <c r="D214" s="2" t="s">
        <v>239</v>
      </c>
      <c r="E214" s="3" t="n">
        <v>60959590</v>
      </c>
      <c r="F214" s="3" t="n">
        <v>50130766</v>
      </c>
      <c r="G214" s="3" t="n">
        <v>1231436</v>
      </c>
      <c r="H214" s="3" t="n">
        <v>51362202</v>
      </c>
      <c r="I214" s="4" t="n">
        <f aca="false">ROUND(H214/$E214,4)</f>
        <v>0.8426</v>
      </c>
      <c r="J214" s="3" t="n">
        <v>9008016</v>
      </c>
      <c r="K214" s="4" t="n">
        <f aca="false">ROUND(J214/$E214,4)</f>
        <v>0.1478</v>
      </c>
      <c r="L214" s="3" t="n">
        <v>450433</v>
      </c>
      <c r="M214" s="4" t="n">
        <f aca="false">ROUND(L214/$E214,4)</f>
        <v>0.0074</v>
      </c>
      <c r="N214" s="3" t="n">
        <v>138939</v>
      </c>
      <c r="O214" s="4" t="n">
        <f aca="false">ROUND(N214/$E214,4)</f>
        <v>0.0023</v>
      </c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</row>
    <row r="215" customFormat="false" ht="11.25" hidden="false" customHeight="false" outlineLevel="0" collapsed="false">
      <c r="A215" s="1" t="n">
        <v>1</v>
      </c>
      <c r="B215" s="2" t="n">
        <v>125239452</v>
      </c>
      <c r="C215" s="2" t="s">
        <v>251</v>
      </c>
      <c r="D215" s="2" t="s">
        <v>239</v>
      </c>
      <c r="E215" s="3" t="n">
        <v>163472073.54</v>
      </c>
      <c r="F215" s="3" t="n">
        <v>91208495.79</v>
      </c>
      <c r="G215" s="3" t="n">
        <v>4057699.75</v>
      </c>
      <c r="H215" s="3" t="n">
        <v>95266195.54</v>
      </c>
      <c r="I215" s="4" t="n">
        <f aca="false">ROUND(H215/$E215,4)</f>
        <v>0.5828</v>
      </c>
      <c r="J215" s="3" t="n">
        <v>57225251.55</v>
      </c>
      <c r="K215" s="4" t="n">
        <f aca="false">ROUND(J215/$E215,4)</f>
        <v>0.3501</v>
      </c>
      <c r="L215" s="3" t="n">
        <v>8580039.53</v>
      </c>
      <c r="M215" s="4" t="n">
        <f aca="false">ROUND(L215/$E215,4)</f>
        <v>0.0525</v>
      </c>
      <c r="N215" s="3" t="n">
        <v>2400586.92</v>
      </c>
      <c r="O215" s="4" t="n">
        <f aca="false">ROUND(N215/$E215,4)</f>
        <v>0.0147</v>
      </c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</row>
    <row r="216" customFormat="false" ht="11.25" hidden="false" customHeight="false" outlineLevel="0" collapsed="false">
      <c r="A216" s="1" t="n">
        <v>1</v>
      </c>
      <c r="B216" s="2" t="n">
        <v>125239603</v>
      </c>
      <c r="C216" s="2" t="s">
        <v>252</v>
      </c>
      <c r="D216" s="2" t="s">
        <v>239</v>
      </c>
      <c r="E216" s="3" t="n">
        <v>65590118</v>
      </c>
      <c r="F216" s="3" t="n">
        <v>52167473</v>
      </c>
      <c r="G216" s="3" t="n">
        <v>1516120</v>
      </c>
      <c r="H216" s="3" t="n">
        <v>53683593</v>
      </c>
      <c r="I216" s="4" t="n">
        <f aca="false">ROUND(H216/$E216,4)</f>
        <v>0.8185</v>
      </c>
      <c r="J216" s="3" t="n">
        <v>11067736</v>
      </c>
      <c r="K216" s="4" t="n">
        <f aca="false">ROUND(J216/$E216,4)</f>
        <v>0.1687</v>
      </c>
      <c r="L216" s="3" t="n">
        <v>155756</v>
      </c>
      <c r="M216" s="4" t="n">
        <f aca="false">ROUND(L216/$E216,4)</f>
        <v>0.0024</v>
      </c>
      <c r="N216" s="3" t="n">
        <v>683033</v>
      </c>
      <c r="O216" s="4" t="n">
        <f aca="false">ROUND(N216/$E216,4)</f>
        <v>0.0104</v>
      </c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</row>
    <row r="217" customFormat="false" ht="11.25" hidden="false" customHeight="false" outlineLevel="0" collapsed="false">
      <c r="A217" s="1" t="n">
        <v>1</v>
      </c>
      <c r="B217" s="2" t="n">
        <v>125239652</v>
      </c>
      <c r="C217" s="2" t="s">
        <v>253</v>
      </c>
      <c r="D217" s="2" t="s">
        <v>239</v>
      </c>
      <c r="E217" s="3" t="n">
        <v>81970123.22</v>
      </c>
      <c r="F217" s="3" t="n">
        <v>43291230.13</v>
      </c>
      <c r="G217" s="3" t="n">
        <v>571882.36</v>
      </c>
      <c r="H217" s="3" t="n">
        <v>43863112.49</v>
      </c>
      <c r="I217" s="4" t="n">
        <f aca="false">ROUND(H217/$E217,4)</f>
        <v>0.5351</v>
      </c>
      <c r="J217" s="3" t="n">
        <v>33901705.58</v>
      </c>
      <c r="K217" s="4" t="n">
        <f aca="false">ROUND(J217/$E217,4)</f>
        <v>0.4136</v>
      </c>
      <c r="L217" s="3" t="n">
        <v>4205305.15</v>
      </c>
      <c r="M217" s="4" t="n">
        <f aca="false">ROUND(L217/$E217,4)</f>
        <v>0.0513</v>
      </c>
      <c r="N217" s="0"/>
      <c r="O217" s="4" t="n">
        <f aca="false">ROUND(N217/$E217,4)</f>
        <v>0</v>
      </c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</row>
    <row r="218" customFormat="false" ht="11.25" hidden="false" customHeight="false" outlineLevel="0" collapsed="false">
      <c r="A218" s="1" t="n">
        <v>1</v>
      </c>
      <c r="B218" s="2" t="n">
        <v>109243503</v>
      </c>
      <c r="C218" s="2" t="s">
        <v>254</v>
      </c>
      <c r="D218" s="2" t="s">
        <v>255</v>
      </c>
      <c r="E218" s="3" t="n">
        <v>10063584.84</v>
      </c>
      <c r="F218" s="3" t="n">
        <v>2565470.14</v>
      </c>
      <c r="G218" s="3" t="n">
        <v>291383.63</v>
      </c>
      <c r="H218" s="3" t="n">
        <v>2856853.77</v>
      </c>
      <c r="I218" s="4" t="n">
        <f aca="false">ROUND(H218/$E218,4)</f>
        <v>0.2839</v>
      </c>
      <c r="J218" s="3" t="n">
        <v>6957526.24</v>
      </c>
      <c r="K218" s="4" t="n">
        <f aca="false">ROUND(J218/$E218,4)</f>
        <v>0.6914</v>
      </c>
      <c r="L218" s="3" t="n">
        <v>249204.83</v>
      </c>
      <c r="M218" s="4" t="n">
        <f aca="false">ROUND(L218/$E218,4)</f>
        <v>0.0248</v>
      </c>
      <c r="N218" s="0"/>
      <c r="O218" s="4" t="n">
        <f aca="false">ROUND(N218/$E218,4)</f>
        <v>0</v>
      </c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</row>
    <row r="219" customFormat="false" ht="11.25" hidden="false" customHeight="false" outlineLevel="0" collapsed="false">
      <c r="A219" s="1" t="n">
        <v>1</v>
      </c>
      <c r="B219" s="2" t="n">
        <v>109246003</v>
      </c>
      <c r="C219" s="2" t="s">
        <v>256</v>
      </c>
      <c r="D219" s="2" t="s">
        <v>255</v>
      </c>
      <c r="E219" s="3" t="n">
        <v>12017614.21</v>
      </c>
      <c r="F219" s="3" t="n">
        <v>4445740.77</v>
      </c>
      <c r="G219" s="3" t="n">
        <v>321847</v>
      </c>
      <c r="H219" s="3" t="n">
        <v>4767587.77</v>
      </c>
      <c r="I219" s="4" t="n">
        <f aca="false">ROUND(H219/$E219,4)</f>
        <v>0.3967</v>
      </c>
      <c r="J219" s="3" t="n">
        <v>7020173.66</v>
      </c>
      <c r="K219" s="4" t="n">
        <f aca="false">ROUND(J219/$E219,4)</f>
        <v>0.5842</v>
      </c>
      <c r="L219" s="3" t="n">
        <v>226647.76</v>
      </c>
      <c r="M219" s="4" t="n">
        <f aca="false">ROUND(L219/$E219,4)</f>
        <v>0.0189</v>
      </c>
      <c r="N219" s="3" t="n">
        <v>3205.02</v>
      </c>
      <c r="O219" s="4" t="n">
        <f aca="false">ROUND(N219/$E219,4)</f>
        <v>0.0003</v>
      </c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</row>
    <row r="220" customFormat="false" ht="11.25" hidden="false" customHeight="false" outlineLevel="0" collapsed="false">
      <c r="A220" s="1" t="n">
        <v>1</v>
      </c>
      <c r="B220" s="2" t="n">
        <v>109248003</v>
      </c>
      <c r="C220" s="2" t="s">
        <v>257</v>
      </c>
      <c r="D220" s="2" t="s">
        <v>255</v>
      </c>
      <c r="E220" s="3" t="n">
        <v>25563731.6</v>
      </c>
      <c r="F220" s="3" t="n">
        <v>14028756.8</v>
      </c>
      <c r="G220" s="3" t="n">
        <v>569012.41</v>
      </c>
      <c r="H220" s="3" t="n">
        <v>14597769.21</v>
      </c>
      <c r="I220" s="4" t="n">
        <f aca="false">ROUND(H220/$E220,4)</f>
        <v>0.571</v>
      </c>
      <c r="J220" s="3" t="n">
        <v>9965068.11</v>
      </c>
      <c r="K220" s="4" t="n">
        <f aca="false">ROUND(J220/$E220,4)</f>
        <v>0.3898</v>
      </c>
      <c r="L220" s="3" t="n">
        <v>913849.15</v>
      </c>
      <c r="M220" s="4" t="n">
        <f aca="false">ROUND(L220/$E220,4)</f>
        <v>0.0357</v>
      </c>
      <c r="N220" s="3" t="n">
        <v>87045.13</v>
      </c>
      <c r="O220" s="4" t="n">
        <f aca="false">ROUND(N220/$E220,4)</f>
        <v>0.0034</v>
      </c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</row>
    <row r="221" customFormat="false" ht="11.25" hidden="false" customHeight="false" outlineLevel="0" collapsed="false">
      <c r="A221" s="1" t="n">
        <v>1</v>
      </c>
      <c r="B221" s="2" t="n">
        <v>105251453</v>
      </c>
      <c r="C221" s="2" t="s">
        <v>258</v>
      </c>
      <c r="D221" s="2" t="s">
        <v>259</v>
      </c>
      <c r="E221" s="3" t="n">
        <v>30410005.54</v>
      </c>
      <c r="F221" s="3" t="n">
        <v>8470783.46</v>
      </c>
      <c r="G221" s="3" t="n">
        <v>1879288.9</v>
      </c>
      <c r="H221" s="3" t="n">
        <v>10350072.36</v>
      </c>
      <c r="I221" s="4" t="n">
        <f aca="false">ROUND(H221/$E221,4)</f>
        <v>0.3404</v>
      </c>
      <c r="J221" s="3" t="n">
        <v>18374056.84</v>
      </c>
      <c r="K221" s="4" t="n">
        <f aca="false">ROUND(J221/$E221,4)</f>
        <v>0.6042</v>
      </c>
      <c r="L221" s="3" t="n">
        <v>1685876.34</v>
      </c>
      <c r="M221" s="4" t="n">
        <f aca="false">ROUND(L221/$E221,4)</f>
        <v>0.0554</v>
      </c>
      <c r="N221" s="0"/>
      <c r="O221" s="4" t="n">
        <f aca="false">ROUND(N221/$E221,4)</f>
        <v>0</v>
      </c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</row>
    <row r="222" customFormat="false" ht="11.25" hidden="false" customHeight="false" outlineLevel="0" collapsed="false">
      <c r="A222" s="1" t="n">
        <v>1</v>
      </c>
      <c r="B222" s="2" t="n">
        <v>105252602</v>
      </c>
      <c r="C222" s="2" t="s">
        <v>260</v>
      </c>
      <c r="D222" s="2" t="s">
        <v>259</v>
      </c>
      <c r="E222" s="3" t="n">
        <v>165054258.28</v>
      </c>
      <c r="F222" s="3" t="n">
        <v>48892222.63</v>
      </c>
      <c r="G222" s="3" t="n">
        <v>6359102.23</v>
      </c>
      <c r="H222" s="3" t="n">
        <v>55251324.86</v>
      </c>
      <c r="I222" s="4" t="n">
        <f aca="false">ROUND(H222/$E222,4)</f>
        <v>0.3347</v>
      </c>
      <c r="J222" s="3" t="n">
        <v>89029204.07</v>
      </c>
      <c r="K222" s="4" t="n">
        <f aca="false">ROUND(J222/$E222,4)</f>
        <v>0.5394</v>
      </c>
      <c r="L222" s="3" t="n">
        <v>19473729.35</v>
      </c>
      <c r="M222" s="4" t="n">
        <f aca="false">ROUND(L222/$E222,4)</f>
        <v>0.118</v>
      </c>
      <c r="N222" s="3" t="n">
        <v>1300000</v>
      </c>
      <c r="O222" s="4" t="n">
        <f aca="false">ROUND(N222/$E222,4)</f>
        <v>0.0079</v>
      </c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</row>
    <row r="223" customFormat="false" ht="11.25" hidden="false" customHeight="false" outlineLevel="0" collapsed="false">
      <c r="A223" s="1" t="n">
        <v>1</v>
      </c>
      <c r="B223" s="2" t="n">
        <v>105253303</v>
      </c>
      <c r="C223" s="2" t="s">
        <v>261</v>
      </c>
      <c r="D223" s="2" t="s">
        <v>259</v>
      </c>
      <c r="E223" s="3" t="n">
        <v>22272681</v>
      </c>
      <c r="F223" s="3" t="n">
        <v>15427747</v>
      </c>
      <c r="G223" s="3" t="n">
        <v>711784</v>
      </c>
      <c r="H223" s="3" t="n">
        <v>16139531</v>
      </c>
      <c r="I223" s="4" t="n">
        <f aca="false">ROUND(H223/$E223,4)</f>
        <v>0.7246</v>
      </c>
      <c r="J223" s="3" t="n">
        <v>5849411</v>
      </c>
      <c r="K223" s="4" t="n">
        <f aca="false">ROUND(J223/$E223,4)</f>
        <v>0.2626</v>
      </c>
      <c r="L223" s="3" t="n">
        <v>283739</v>
      </c>
      <c r="M223" s="4" t="n">
        <f aca="false">ROUND(L223/$E223,4)</f>
        <v>0.0127</v>
      </c>
      <c r="N223" s="0"/>
      <c r="O223" s="4" t="n">
        <f aca="false">ROUND(N223/$E223,4)</f>
        <v>0</v>
      </c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</row>
    <row r="224" customFormat="false" ht="11.25" hidden="false" customHeight="false" outlineLevel="0" collapsed="false">
      <c r="A224" s="1" t="n">
        <v>1</v>
      </c>
      <c r="B224" s="2" t="n">
        <v>105253553</v>
      </c>
      <c r="C224" s="2" t="s">
        <v>262</v>
      </c>
      <c r="D224" s="2" t="s">
        <v>259</v>
      </c>
      <c r="E224" s="3" t="n">
        <v>28704089.75</v>
      </c>
      <c r="F224" s="3" t="n">
        <v>15456816.4</v>
      </c>
      <c r="G224" s="3" t="n">
        <v>913901.52</v>
      </c>
      <c r="H224" s="3" t="n">
        <v>16370717.92</v>
      </c>
      <c r="I224" s="4" t="n">
        <f aca="false">ROUND(H224/$E224,4)</f>
        <v>0.5703</v>
      </c>
      <c r="J224" s="3" t="n">
        <v>11209237.39</v>
      </c>
      <c r="K224" s="4" t="n">
        <f aca="false">ROUND(J224/$E224,4)</f>
        <v>0.3905</v>
      </c>
      <c r="L224" s="3" t="n">
        <v>546828.33</v>
      </c>
      <c r="M224" s="4" t="n">
        <f aca="false">ROUND(L224/$E224,4)</f>
        <v>0.0191</v>
      </c>
      <c r="N224" s="3" t="n">
        <v>577306.11</v>
      </c>
      <c r="O224" s="4" t="n">
        <f aca="false">ROUND(N224/$E224,4)</f>
        <v>0.0201</v>
      </c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</row>
    <row r="225" customFormat="false" ht="11.25" hidden="false" customHeight="false" outlineLevel="0" collapsed="false">
      <c r="A225" s="1" t="n">
        <v>1</v>
      </c>
      <c r="B225" s="2" t="n">
        <v>105253903</v>
      </c>
      <c r="C225" s="2" t="s">
        <v>263</v>
      </c>
      <c r="D225" s="2" t="s">
        <v>259</v>
      </c>
      <c r="E225" s="3" t="n">
        <v>29551502.12</v>
      </c>
      <c r="F225" s="3" t="n">
        <v>12053185.79</v>
      </c>
      <c r="G225" s="3" t="n">
        <v>1015972.47</v>
      </c>
      <c r="H225" s="3" t="n">
        <v>13069158.26</v>
      </c>
      <c r="I225" s="4" t="n">
        <f aca="false">ROUND(H225/$E225,4)</f>
        <v>0.4423</v>
      </c>
      <c r="J225" s="3" t="n">
        <v>15708032.5</v>
      </c>
      <c r="K225" s="4" t="n">
        <f aca="false">ROUND(J225/$E225,4)</f>
        <v>0.5315</v>
      </c>
      <c r="L225" s="3" t="n">
        <v>774311.36</v>
      </c>
      <c r="M225" s="4" t="n">
        <f aca="false">ROUND(L225/$E225,4)</f>
        <v>0.0262</v>
      </c>
      <c r="N225" s="0"/>
      <c r="O225" s="4" t="n">
        <f aca="false">ROUND(N225/$E225,4)</f>
        <v>0</v>
      </c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</row>
    <row r="226" customFormat="false" ht="11.25" hidden="false" customHeight="false" outlineLevel="0" collapsed="false">
      <c r="A226" s="1" t="n">
        <v>1</v>
      </c>
      <c r="B226" s="2" t="n">
        <v>105254053</v>
      </c>
      <c r="C226" s="2" t="s">
        <v>264</v>
      </c>
      <c r="D226" s="2" t="s">
        <v>259</v>
      </c>
      <c r="E226" s="3" t="n">
        <v>22485093.04</v>
      </c>
      <c r="F226" s="3" t="n">
        <v>8040475.67</v>
      </c>
      <c r="G226" s="3" t="n">
        <v>440906.87</v>
      </c>
      <c r="H226" s="3" t="n">
        <v>8481382.54</v>
      </c>
      <c r="I226" s="4" t="n">
        <f aca="false">ROUND(H226/$E226,4)</f>
        <v>0.3772</v>
      </c>
      <c r="J226" s="3" t="n">
        <v>12835357.64</v>
      </c>
      <c r="K226" s="4" t="n">
        <f aca="false">ROUND(J226/$E226,4)</f>
        <v>0.5708</v>
      </c>
      <c r="L226" s="3" t="n">
        <v>1168352.86</v>
      </c>
      <c r="M226" s="4" t="n">
        <f aca="false">ROUND(L226/$E226,4)</f>
        <v>0.052</v>
      </c>
      <c r="N226" s="0"/>
      <c r="O226" s="4" t="n">
        <f aca="false">ROUND(N226/$E226,4)</f>
        <v>0</v>
      </c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</row>
    <row r="227" customFormat="false" ht="11.25" hidden="false" customHeight="false" outlineLevel="0" collapsed="false">
      <c r="A227" s="1" t="n">
        <v>1</v>
      </c>
      <c r="B227" s="2" t="n">
        <v>105254353</v>
      </c>
      <c r="C227" s="2" t="s">
        <v>265</v>
      </c>
      <c r="D227" s="2" t="s">
        <v>259</v>
      </c>
      <c r="E227" s="3" t="n">
        <v>29028786.79</v>
      </c>
      <c r="F227" s="3" t="n">
        <v>14390049.58</v>
      </c>
      <c r="G227" s="3" t="n">
        <v>1075568.21</v>
      </c>
      <c r="H227" s="3" t="n">
        <v>15465617.79</v>
      </c>
      <c r="I227" s="4" t="n">
        <f aca="false">ROUND(H227/$E227,4)</f>
        <v>0.5328</v>
      </c>
      <c r="J227" s="3" t="n">
        <v>13150492.39</v>
      </c>
      <c r="K227" s="4" t="n">
        <f aca="false">ROUND(J227/$E227,4)</f>
        <v>0.453</v>
      </c>
      <c r="L227" s="3" t="n">
        <v>412676.61</v>
      </c>
      <c r="M227" s="4" t="n">
        <f aca="false">ROUND(L227/$E227,4)</f>
        <v>0.0142</v>
      </c>
      <c r="N227" s="0"/>
      <c r="O227" s="4" t="n">
        <f aca="false">ROUND(N227/$E227,4)</f>
        <v>0</v>
      </c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</row>
    <row r="228" customFormat="false" ht="11.25" hidden="false" customHeight="false" outlineLevel="0" collapsed="false">
      <c r="A228" s="1" t="n">
        <v>1</v>
      </c>
      <c r="B228" s="2" t="n">
        <v>105256553</v>
      </c>
      <c r="C228" s="2" t="s">
        <v>266</v>
      </c>
      <c r="D228" s="2" t="s">
        <v>259</v>
      </c>
      <c r="E228" s="3" t="n">
        <v>27098140.85</v>
      </c>
      <c r="F228" s="3" t="n">
        <v>4803297.55</v>
      </c>
      <c r="G228" s="3" t="n">
        <v>803966.14</v>
      </c>
      <c r="H228" s="3" t="n">
        <v>5607263.69</v>
      </c>
      <c r="I228" s="4" t="n">
        <f aca="false">ROUND(H228/$E228,4)</f>
        <v>0.2069</v>
      </c>
      <c r="J228" s="3" t="n">
        <v>11119146.6</v>
      </c>
      <c r="K228" s="4" t="n">
        <f aca="false">ROUND(J228/$E228,4)</f>
        <v>0.4103</v>
      </c>
      <c r="L228" s="3" t="n">
        <v>371730.56</v>
      </c>
      <c r="M228" s="4" t="n">
        <f aca="false">ROUND(L228/$E228,4)</f>
        <v>0.0137</v>
      </c>
      <c r="N228" s="3" t="n">
        <v>10000000</v>
      </c>
      <c r="O228" s="4" t="n">
        <f aca="false">ROUND(N228/$E228,4)</f>
        <v>0.369</v>
      </c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</row>
    <row r="229" customFormat="false" ht="11.25" hidden="false" customHeight="false" outlineLevel="0" collapsed="false">
      <c r="A229" s="1" t="n">
        <v>1</v>
      </c>
      <c r="B229" s="2" t="n">
        <v>105257602</v>
      </c>
      <c r="C229" s="2" t="s">
        <v>267</v>
      </c>
      <c r="D229" s="2" t="s">
        <v>259</v>
      </c>
      <c r="E229" s="3" t="n">
        <v>90842898.38</v>
      </c>
      <c r="F229" s="3" t="n">
        <v>53823431.49</v>
      </c>
      <c r="G229" s="3" t="n">
        <v>4257057.53</v>
      </c>
      <c r="H229" s="3" t="n">
        <v>58080489.02</v>
      </c>
      <c r="I229" s="4" t="n">
        <f aca="false">ROUND(H229/$E229,4)</f>
        <v>0.6394</v>
      </c>
      <c r="J229" s="3" t="n">
        <v>25158619.36</v>
      </c>
      <c r="K229" s="4" t="n">
        <f aca="false">ROUND(J229/$E229,4)</f>
        <v>0.2769</v>
      </c>
      <c r="L229" s="3" t="n">
        <v>2603790</v>
      </c>
      <c r="M229" s="4" t="n">
        <f aca="false">ROUND(L229/$E229,4)</f>
        <v>0.0287</v>
      </c>
      <c r="N229" s="3" t="n">
        <v>5000000</v>
      </c>
      <c r="O229" s="4" t="n">
        <f aca="false">ROUND(N229/$E229,4)</f>
        <v>0.055</v>
      </c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</row>
    <row r="230" customFormat="false" ht="11.25" hidden="false" customHeight="false" outlineLevel="0" collapsed="false">
      <c r="A230" s="1" t="n">
        <v>1</v>
      </c>
      <c r="B230" s="2" t="n">
        <v>105258303</v>
      </c>
      <c r="C230" s="2" t="s">
        <v>268</v>
      </c>
      <c r="D230" s="2" t="s">
        <v>259</v>
      </c>
      <c r="E230" s="3" t="n">
        <v>22094982.78</v>
      </c>
      <c r="F230" s="3" t="n">
        <v>8610837.5</v>
      </c>
      <c r="G230" s="3" t="n">
        <v>977116.95</v>
      </c>
      <c r="H230" s="3" t="n">
        <v>9587954.45</v>
      </c>
      <c r="I230" s="4" t="n">
        <f aca="false">ROUND(H230/$E230,4)</f>
        <v>0.4339</v>
      </c>
      <c r="J230" s="3" t="n">
        <v>12042998.5</v>
      </c>
      <c r="K230" s="4" t="n">
        <f aca="false">ROUND(J230/$E230,4)</f>
        <v>0.5451</v>
      </c>
      <c r="L230" s="3" t="n">
        <v>464029.83</v>
      </c>
      <c r="M230" s="4" t="n">
        <f aca="false">ROUND(L230/$E230,4)</f>
        <v>0.021</v>
      </c>
      <c r="N230" s="0"/>
      <c r="O230" s="4" t="n">
        <f aca="false">ROUND(N230/$E230,4)</f>
        <v>0</v>
      </c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</row>
    <row r="231" customFormat="false" ht="11.25" hidden="false" customHeight="false" outlineLevel="0" collapsed="false">
      <c r="A231" s="1" t="n">
        <v>1</v>
      </c>
      <c r="B231" s="2" t="n">
        <v>105258503</v>
      </c>
      <c r="C231" s="2" t="s">
        <v>269</v>
      </c>
      <c r="D231" s="2" t="s">
        <v>259</v>
      </c>
      <c r="E231" s="3" t="n">
        <v>18980398.4</v>
      </c>
      <c r="F231" s="3" t="n">
        <v>4418291</v>
      </c>
      <c r="G231" s="3" t="n">
        <v>723663.25</v>
      </c>
      <c r="H231" s="3" t="n">
        <v>5141954.25</v>
      </c>
      <c r="I231" s="4" t="n">
        <f aca="false">ROUND(H231/$E231,4)</f>
        <v>0.2709</v>
      </c>
      <c r="J231" s="3" t="n">
        <v>12962148.11</v>
      </c>
      <c r="K231" s="4" t="n">
        <f aca="false">ROUND(J231/$E231,4)</f>
        <v>0.6829</v>
      </c>
      <c r="L231" s="3" t="n">
        <v>873161.74</v>
      </c>
      <c r="M231" s="4" t="n">
        <f aca="false">ROUND(L231/$E231,4)</f>
        <v>0.046</v>
      </c>
      <c r="N231" s="3" t="n">
        <v>3134.3</v>
      </c>
      <c r="O231" s="4" t="n">
        <f aca="false">ROUND(N231/$E231,4)</f>
        <v>0.0002</v>
      </c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</row>
    <row r="232" customFormat="false" ht="11.25" hidden="false" customHeight="false" outlineLevel="0" collapsed="false">
      <c r="A232" s="1" t="n">
        <v>1</v>
      </c>
      <c r="B232" s="2" t="n">
        <v>105259103</v>
      </c>
      <c r="C232" s="2" t="s">
        <v>270</v>
      </c>
      <c r="D232" s="2" t="s">
        <v>259</v>
      </c>
      <c r="E232" s="3" t="n">
        <v>16189277.55</v>
      </c>
      <c r="F232" s="3" t="n">
        <v>3154060.45</v>
      </c>
      <c r="G232" s="3" t="n">
        <v>793541.7</v>
      </c>
      <c r="H232" s="3" t="n">
        <v>3947602.15</v>
      </c>
      <c r="I232" s="4" t="n">
        <f aca="false">ROUND(H232/$E232,4)</f>
        <v>0.2438</v>
      </c>
      <c r="J232" s="3" t="n">
        <v>11725261.32</v>
      </c>
      <c r="K232" s="4" t="n">
        <f aca="false">ROUND(J232/$E232,4)</f>
        <v>0.7243</v>
      </c>
      <c r="L232" s="3" t="n">
        <v>516414.08</v>
      </c>
      <c r="M232" s="4" t="n">
        <f aca="false">ROUND(L232/$E232,4)</f>
        <v>0.0319</v>
      </c>
      <c r="N232" s="0"/>
      <c r="O232" s="4" t="n">
        <f aca="false">ROUND(N232/$E232,4)</f>
        <v>0</v>
      </c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</row>
    <row r="233" customFormat="false" ht="11.25" hidden="false" customHeight="false" outlineLevel="0" collapsed="false">
      <c r="A233" s="1" t="n">
        <v>1</v>
      </c>
      <c r="B233" s="2" t="n">
        <v>105259703</v>
      </c>
      <c r="C233" s="2" t="s">
        <v>271</v>
      </c>
      <c r="D233" s="2" t="s">
        <v>259</v>
      </c>
      <c r="E233" s="3" t="n">
        <v>20809567.5</v>
      </c>
      <c r="F233" s="3" t="n">
        <v>8830594.82</v>
      </c>
      <c r="G233" s="3" t="n">
        <v>1339528.02</v>
      </c>
      <c r="H233" s="3" t="n">
        <v>10170122.84</v>
      </c>
      <c r="I233" s="4" t="n">
        <f aca="false">ROUND(H233/$E233,4)</f>
        <v>0.4887</v>
      </c>
      <c r="J233" s="3" t="n">
        <v>10461629.42</v>
      </c>
      <c r="K233" s="4" t="n">
        <f aca="false">ROUND(J233/$E233,4)</f>
        <v>0.5027</v>
      </c>
      <c r="L233" s="3" t="n">
        <v>158996.69</v>
      </c>
      <c r="M233" s="4" t="n">
        <f aca="false">ROUND(L233/$E233,4)</f>
        <v>0.0076</v>
      </c>
      <c r="N233" s="3" t="n">
        <v>18818.55</v>
      </c>
      <c r="O233" s="4" t="n">
        <f aca="false">ROUND(N233/$E233,4)</f>
        <v>0.0009</v>
      </c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</row>
    <row r="234" customFormat="false" ht="11.25" hidden="false" customHeight="false" outlineLevel="0" collapsed="false">
      <c r="A234" s="1" t="n">
        <v>1</v>
      </c>
      <c r="B234" s="2" t="n">
        <v>101260303</v>
      </c>
      <c r="C234" s="2" t="s">
        <v>272</v>
      </c>
      <c r="D234" s="2" t="s">
        <v>273</v>
      </c>
      <c r="E234" s="3" t="n">
        <v>46988938.69</v>
      </c>
      <c r="F234" s="3" t="n">
        <v>9619502.36</v>
      </c>
      <c r="G234" s="3" t="n">
        <v>1234111.83</v>
      </c>
      <c r="H234" s="3" t="n">
        <v>10853614.19</v>
      </c>
      <c r="I234" s="4" t="n">
        <f aca="false">ROUND(H234/$E234,4)</f>
        <v>0.231</v>
      </c>
      <c r="J234" s="3" t="n">
        <v>32588504.82</v>
      </c>
      <c r="K234" s="4" t="n">
        <f aca="false">ROUND(J234/$E234,4)</f>
        <v>0.6935</v>
      </c>
      <c r="L234" s="3" t="n">
        <v>3397362.58</v>
      </c>
      <c r="M234" s="4" t="n">
        <f aca="false">ROUND(L234/$E234,4)</f>
        <v>0.0723</v>
      </c>
      <c r="N234" s="3" t="n">
        <v>149457.1</v>
      </c>
      <c r="O234" s="4" t="n">
        <f aca="false">ROUND(N234/$E234,4)</f>
        <v>0.0032</v>
      </c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</row>
    <row r="235" customFormat="false" ht="11.25" hidden="false" customHeight="false" outlineLevel="0" collapsed="false">
      <c r="A235" s="1" t="n">
        <v>1</v>
      </c>
      <c r="B235" s="2" t="n">
        <v>101260803</v>
      </c>
      <c r="C235" s="2" t="s">
        <v>274</v>
      </c>
      <c r="D235" s="2" t="s">
        <v>273</v>
      </c>
      <c r="E235" s="3" t="n">
        <v>24833249</v>
      </c>
      <c r="F235" s="3" t="n">
        <v>5789235.89</v>
      </c>
      <c r="G235" s="3" t="n">
        <v>523876.77</v>
      </c>
      <c r="H235" s="3" t="n">
        <v>6313112.66</v>
      </c>
      <c r="I235" s="4" t="n">
        <f aca="false">ROUND(H235/$E235,4)</f>
        <v>0.2542</v>
      </c>
      <c r="J235" s="3" t="n">
        <v>16216194.64</v>
      </c>
      <c r="K235" s="4" t="n">
        <f aca="false">ROUND(J235/$E235,4)</f>
        <v>0.653</v>
      </c>
      <c r="L235" s="3" t="n">
        <v>1783870.15</v>
      </c>
      <c r="M235" s="4" t="n">
        <f aca="false">ROUND(L235/$E235,4)</f>
        <v>0.0718</v>
      </c>
      <c r="N235" s="3" t="n">
        <v>520071.55</v>
      </c>
      <c r="O235" s="4" t="n">
        <f aca="false">ROUND(N235/$E235,4)</f>
        <v>0.0209</v>
      </c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</row>
    <row r="236" customFormat="false" ht="11.25" hidden="false" customHeight="false" outlineLevel="0" collapsed="false">
      <c r="A236" s="1" t="n">
        <v>1</v>
      </c>
      <c r="B236" s="2" t="n">
        <v>101261302</v>
      </c>
      <c r="C236" s="2" t="s">
        <v>275</v>
      </c>
      <c r="D236" s="2" t="s">
        <v>273</v>
      </c>
      <c r="E236" s="3" t="n">
        <v>63569815.35</v>
      </c>
      <c r="F236" s="3" t="n">
        <v>15635325.17</v>
      </c>
      <c r="G236" s="3" t="n">
        <v>1520949.56</v>
      </c>
      <c r="H236" s="3" t="n">
        <v>17156274.73</v>
      </c>
      <c r="I236" s="4" t="n">
        <f aca="false">ROUND(H236/$E236,4)</f>
        <v>0.2699</v>
      </c>
      <c r="J236" s="3" t="n">
        <v>43585189.46</v>
      </c>
      <c r="K236" s="4" t="n">
        <f aca="false">ROUND(J236/$E236,4)</f>
        <v>0.6856</v>
      </c>
      <c r="L236" s="3" t="n">
        <v>2828351.16</v>
      </c>
      <c r="M236" s="4" t="n">
        <f aca="false">ROUND(L236/$E236,4)</f>
        <v>0.0445</v>
      </c>
      <c r="N236" s="0"/>
      <c r="O236" s="4" t="n">
        <f aca="false">ROUND(N236/$E236,4)</f>
        <v>0</v>
      </c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</row>
    <row r="237" customFormat="false" ht="11.25" hidden="false" customHeight="false" outlineLevel="0" collapsed="false">
      <c r="A237" s="1" t="n">
        <v>1</v>
      </c>
      <c r="B237" s="2" t="n">
        <v>101262903</v>
      </c>
      <c r="C237" s="2" t="s">
        <v>276</v>
      </c>
      <c r="D237" s="2" t="s">
        <v>273</v>
      </c>
      <c r="E237" s="3" t="n">
        <v>14931662.34</v>
      </c>
      <c r="F237" s="3" t="n">
        <v>4414512.66</v>
      </c>
      <c r="G237" s="3" t="n">
        <v>210536.99</v>
      </c>
      <c r="H237" s="3" t="n">
        <v>4625049.65</v>
      </c>
      <c r="I237" s="4" t="n">
        <f aca="false">ROUND(H237/$E237,4)</f>
        <v>0.3097</v>
      </c>
      <c r="J237" s="3" t="n">
        <v>9848380.82</v>
      </c>
      <c r="K237" s="4" t="n">
        <f aca="false">ROUND(J237/$E237,4)</f>
        <v>0.6596</v>
      </c>
      <c r="L237" s="3" t="n">
        <v>458231.87</v>
      </c>
      <c r="M237" s="4" t="n">
        <f aca="false">ROUND(L237/$E237,4)</f>
        <v>0.0307</v>
      </c>
      <c r="N237" s="0"/>
      <c r="O237" s="4" t="n">
        <f aca="false">ROUND(N237/$E237,4)</f>
        <v>0</v>
      </c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</row>
    <row r="238" customFormat="false" ht="11.25" hidden="false" customHeight="false" outlineLevel="0" collapsed="false">
      <c r="A238" s="1" t="n">
        <v>1</v>
      </c>
      <c r="B238" s="2" t="n">
        <v>101264003</v>
      </c>
      <c r="C238" s="2" t="s">
        <v>277</v>
      </c>
      <c r="D238" s="2" t="s">
        <v>273</v>
      </c>
      <c r="E238" s="3" t="n">
        <v>41121920.23</v>
      </c>
      <c r="F238" s="3" t="n">
        <v>17424043.11</v>
      </c>
      <c r="G238" s="3" t="n">
        <v>809572.96</v>
      </c>
      <c r="H238" s="3" t="n">
        <v>18233616.07</v>
      </c>
      <c r="I238" s="4" t="n">
        <f aca="false">ROUND(H238/$E238,4)</f>
        <v>0.4434</v>
      </c>
      <c r="J238" s="3" t="n">
        <v>20649996.75</v>
      </c>
      <c r="K238" s="4" t="n">
        <f aca="false">ROUND(J238/$E238,4)</f>
        <v>0.5022</v>
      </c>
      <c r="L238" s="3" t="n">
        <v>2238307.41</v>
      </c>
      <c r="M238" s="4" t="n">
        <f aca="false">ROUND(L238/$E238,4)</f>
        <v>0.0544</v>
      </c>
      <c r="N238" s="0"/>
      <c r="O238" s="4" t="n">
        <f aca="false">ROUND(N238/$E238,4)</f>
        <v>0</v>
      </c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</row>
    <row r="239" customFormat="false" ht="11.25" hidden="false" customHeight="false" outlineLevel="0" collapsed="false">
      <c r="A239" s="1" t="n">
        <v>1</v>
      </c>
      <c r="B239" s="2" t="n">
        <v>101268003</v>
      </c>
      <c r="C239" s="2" t="s">
        <v>278</v>
      </c>
      <c r="D239" s="2" t="s">
        <v>273</v>
      </c>
      <c r="E239" s="3" t="n">
        <v>40982535.02</v>
      </c>
      <c r="F239" s="3" t="n">
        <v>14461380.51</v>
      </c>
      <c r="G239" s="3" t="n">
        <v>1121871.98</v>
      </c>
      <c r="H239" s="3" t="n">
        <v>15583252.49</v>
      </c>
      <c r="I239" s="4" t="n">
        <f aca="false">ROUND(H239/$E239,4)</f>
        <v>0.3802</v>
      </c>
      <c r="J239" s="3" t="n">
        <v>22203846.29</v>
      </c>
      <c r="K239" s="4" t="n">
        <f aca="false">ROUND(J239/$E239,4)</f>
        <v>0.5418</v>
      </c>
      <c r="L239" s="3" t="n">
        <v>2885144.44</v>
      </c>
      <c r="M239" s="4" t="n">
        <f aca="false">ROUND(L239/$E239,4)</f>
        <v>0.0704</v>
      </c>
      <c r="N239" s="3" t="n">
        <v>310291.8</v>
      </c>
      <c r="O239" s="4" t="n">
        <f aca="false">ROUND(N239/$E239,4)</f>
        <v>0.0076</v>
      </c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</row>
    <row r="240" customFormat="false" ht="11.25" hidden="false" customHeight="false" outlineLevel="0" collapsed="false">
      <c r="A240" s="1" t="n">
        <v>1</v>
      </c>
      <c r="B240" s="2" t="n">
        <v>106272003</v>
      </c>
      <c r="C240" s="2" t="s">
        <v>279</v>
      </c>
      <c r="D240" s="2" t="s">
        <v>280</v>
      </c>
      <c r="E240" s="3" t="n">
        <v>10795701.49</v>
      </c>
      <c r="F240" s="3" t="n">
        <v>5548581.89</v>
      </c>
      <c r="G240" s="3" t="n">
        <v>326143.31</v>
      </c>
      <c r="H240" s="3" t="n">
        <v>5874725.2</v>
      </c>
      <c r="I240" s="4" t="n">
        <f aca="false">ROUND(H240/$E240,4)</f>
        <v>0.5442</v>
      </c>
      <c r="J240" s="3" t="n">
        <v>4505715.38</v>
      </c>
      <c r="K240" s="4" t="n">
        <f aca="false">ROUND(J240/$E240,4)</f>
        <v>0.4174</v>
      </c>
      <c r="L240" s="3" t="n">
        <v>415260.91</v>
      </c>
      <c r="M240" s="4" t="n">
        <f aca="false">ROUND(L240/$E240,4)</f>
        <v>0.0385</v>
      </c>
      <c r="N240" s="0"/>
      <c r="O240" s="4" t="n">
        <f aca="false">ROUND(N240/$E240,4)</f>
        <v>0</v>
      </c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</row>
    <row r="241" customFormat="false" ht="11.25" hidden="false" customHeight="false" outlineLevel="0" collapsed="false">
      <c r="A241" s="1" t="n">
        <v>1</v>
      </c>
      <c r="B241" s="2" t="n">
        <v>112281302</v>
      </c>
      <c r="C241" s="2" t="s">
        <v>281</v>
      </c>
      <c r="D241" s="2" t="s">
        <v>282</v>
      </c>
      <c r="E241" s="3" t="n">
        <v>129542236</v>
      </c>
      <c r="F241" s="3" t="n">
        <v>69556969</v>
      </c>
      <c r="G241" s="3" t="n">
        <v>2470873</v>
      </c>
      <c r="H241" s="3" t="n">
        <v>72027842</v>
      </c>
      <c r="I241" s="4" t="n">
        <f aca="false">ROUND(H241/$E241,4)</f>
        <v>0.556</v>
      </c>
      <c r="J241" s="3" t="n">
        <v>33346432</v>
      </c>
      <c r="K241" s="4" t="n">
        <f aca="false">ROUND(J241/$E241,4)</f>
        <v>0.2574</v>
      </c>
      <c r="L241" s="3" t="n">
        <v>4810747</v>
      </c>
      <c r="M241" s="4" t="n">
        <f aca="false">ROUND(L241/$E241,4)</f>
        <v>0.0371</v>
      </c>
      <c r="N241" s="3" t="n">
        <v>19357215</v>
      </c>
      <c r="O241" s="4" t="n">
        <f aca="false">ROUND(N241/$E241,4)</f>
        <v>0.1494</v>
      </c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</row>
    <row r="242" customFormat="false" ht="11.25" hidden="false" customHeight="false" outlineLevel="0" collapsed="false">
      <c r="A242" s="1" t="n">
        <v>1</v>
      </c>
      <c r="B242" s="2" t="n">
        <v>112282004</v>
      </c>
      <c r="C242" s="2" t="s">
        <v>283</v>
      </c>
      <c r="D242" s="2" t="s">
        <v>282</v>
      </c>
      <c r="E242" s="3" t="n">
        <v>6967806.38</v>
      </c>
      <c r="F242" s="3" t="n">
        <v>2858346.07</v>
      </c>
      <c r="G242" s="3" t="n">
        <v>204381.16</v>
      </c>
      <c r="H242" s="3" t="n">
        <v>3062727.23</v>
      </c>
      <c r="I242" s="4" t="n">
        <f aca="false">ROUND(H242/$E242,4)</f>
        <v>0.4396</v>
      </c>
      <c r="J242" s="3" t="n">
        <v>3418048.03</v>
      </c>
      <c r="K242" s="4" t="n">
        <f aca="false">ROUND(J242/$E242,4)</f>
        <v>0.4905</v>
      </c>
      <c r="L242" s="3" t="n">
        <v>483831.12</v>
      </c>
      <c r="M242" s="4" t="n">
        <f aca="false">ROUND(L242/$E242,4)</f>
        <v>0.0694</v>
      </c>
      <c r="N242" s="3" t="n">
        <v>3200</v>
      </c>
      <c r="O242" s="4" t="n">
        <f aca="false">ROUND(N242/$E242,4)</f>
        <v>0.0005</v>
      </c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</row>
    <row r="243" customFormat="false" ht="11.25" hidden="false" customHeight="false" outlineLevel="0" collapsed="false">
      <c r="A243" s="1" t="n">
        <v>1</v>
      </c>
      <c r="B243" s="2" t="n">
        <v>112283003</v>
      </c>
      <c r="C243" s="2" t="s">
        <v>284</v>
      </c>
      <c r="D243" s="2" t="s">
        <v>282</v>
      </c>
      <c r="E243" s="3" t="n">
        <v>33449132.64</v>
      </c>
      <c r="F243" s="3" t="n">
        <v>20739375.2</v>
      </c>
      <c r="G243" s="3" t="n">
        <v>1017402.28</v>
      </c>
      <c r="H243" s="3" t="n">
        <v>21756777.48</v>
      </c>
      <c r="I243" s="4" t="n">
        <f aca="false">ROUND(H243/$E243,4)</f>
        <v>0.6504</v>
      </c>
      <c r="J243" s="3" t="n">
        <v>10561009.15</v>
      </c>
      <c r="K243" s="4" t="n">
        <f aca="false">ROUND(J243/$E243,4)</f>
        <v>0.3157</v>
      </c>
      <c r="L243" s="3" t="n">
        <v>1126596.01</v>
      </c>
      <c r="M243" s="4" t="n">
        <f aca="false">ROUND(L243/$E243,4)</f>
        <v>0.0337</v>
      </c>
      <c r="N243" s="3" t="n">
        <v>4750</v>
      </c>
      <c r="O243" s="4" t="n">
        <f aca="false">ROUND(N243/$E243,4)</f>
        <v>0.0001</v>
      </c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</row>
    <row r="244" customFormat="false" ht="11.25" hidden="false" customHeight="false" outlineLevel="0" collapsed="false">
      <c r="A244" s="1" t="n">
        <v>1</v>
      </c>
      <c r="B244" s="2" t="n">
        <v>112286003</v>
      </c>
      <c r="C244" s="2" t="s">
        <v>285</v>
      </c>
      <c r="D244" s="2" t="s">
        <v>282</v>
      </c>
      <c r="E244" s="3" t="n">
        <v>37231937.71</v>
      </c>
      <c r="F244" s="3" t="n">
        <v>17779652.83</v>
      </c>
      <c r="G244" s="3" t="n">
        <v>542360.78</v>
      </c>
      <c r="H244" s="3" t="n">
        <v>18322013.61</v>
      </c>
      <c r="I244" s="4" t="n">
        <f aca="false">ROUND(H244/$E244,4)</f>
        <v>0.4921</v>
      </c>
      <c r="J244" s="3" t="n">
        <v>13714009.09</v>
      </c>
      <c r="K244" s="4" t="n">
        <f aca="false">ROUND(J244/$E244,4)</f>
        <v>0.3683</v>
      </c>
      <c r="L244" s="3" t="n">
        <v>426881.11</v>
      </c>
      <c r="M244" s="4" t="n">
        <f aca="false">ROUND(L244/$E244,4)</f>
        <v>0.0115</v>
      </c>
      <c r="N244" s="3" t="n">
        <v>4769033.9</v>
      </c>
      <c r="O244" s="4" t="n">
        <f aca="false">ROUND(N244/$E244,4)</f>
        <v>0.1281</v>
      </c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</row>
    <row r="245" customFormat="false" ht="11.25" hidden="false" customHeight="false" outlineLevel="0" collapsed="false">
      <c r="A245" s="1" t="n">
        <v>1</v>
      </c>
      <c r="B245" s="2" t="n">
        <v>112289003</v>
      </c>
      <c r="C245" s="2" t="s">
        <v>286</v>
      </c>
      <c r="D245" s="2" t="s">
        <v>282</v>
      </c>
      <c r="E245" s="3" t="n">
        <v>56809378.52</v>
      </c>
      <c r="F245" s="3" t="n">
        <v>23302840.02</v>
      </c>
      <c r="G245" s="3" t="n">
        <v>3493226.2</v>
      </c>
      <c r="H245" s="3" t="n">
        <v>26796066.22</v>
      </c>
      <c r="I245" s="4" t="n">
        <f aca="false">ROUND(H245/$E245,4)</f>
        <v>0.4717</v>
      </c>
      <c r="J245" s="3" t="n">
        <v>20344594.18</v>
      </c>
      <c r="K245" s="4" t="n">
        <f aca="false">ROUND(J245/$E245,4)</f>
        <v>0.3581</v>
      </c>
      <c r="L245" s="3" t="n">
        <v>776058.49</v>
      </c>
      <c r="M245" s="4" t="n">
        <f aca="false">ROUND(L245/$E245,4)</f>
        <v>0.0137</v>
      </c>
      <c r="N245" s="3" t="n">
        <v>8892659.63</v>
      </c>
      <c r="O245" s="4" t="n">
        <f aca="false">ROUND(N245/$E245,4)</f>
        <v>0.1565</v>
      </c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</row>
    <row r="246" customFormat="false" ht="11.25" hidden="false" customHeight="false" outlineLevel="0" collapsed="false">
      <c r="A246" s="1" t="n">
        <v>1</v>
      </c>
      <c r="B246" s="2" t="n">
        <v>111291304</v>
      </c>
      <c r="C246" s="2" t="s">
        <v>287</v>
      </c>
      <c r="D246" s="2" t="s">
        <v>288</v>
      </c>
      <c r="E246" s="3" t="n">
        <v>13905914.4</v>
      </c>
      <c r="F246" s="3" t="n">
        <v>5080424.04</v>
      </c>
      <c r="G246" s="3" t="n">
        <v>226576.76</v>
      </c>
      <c r="H246" s="3" t="n">
        <v>5307000.8</v>
      </c>
      <c r="I246" s="4" t="n">
        <f aca="false">ROUND(H246/$E246,4)</f>
        <v>0.3816</v>
      </c>
      <c r="J246" s="3" t="n">
        <v>7730726.6</v>
      </c>
      <c r="K246" s="4" t="n">
        <f aca="false">ROUND(J246/$E246,4)</f>
        <v>0.5559</v>
      </c>
      <c r="L246" s="3" t="n">
        <v>868187</v>
      </c>
      <c r="M246" s="4" t="n">
        <f aca="false">ROUND(L246/$E246,4)</f>
        <v>0.0624</v>
      </c>
      <c r="N246" s="0"/>
      <c r="O246" s="4" t="n">
        <f aca="false">ROUND(N246/$E246,4)</f>
        <v>0</v>
      </c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</row>
    <row r="247" customFormat="false" ht="11.25" hidden="false" customHeight="false" outlineLevel="0" collapsed="false">
      <c r="A247" s="1" t="n">
        <v>1</v>
      </c>
      <c r="B247" s="2" t="n">
        <v>111292304</v>
      </c>
      <c r="C247" s="2" t="s">
        <v>289</v>
      </c>
      <c r="D247" s="2" t="s">
        <v>288</v>
      </c>
      <c r="E247" s="3" t="n">
        <v>6687763</v>
      </c>
      <c r="F247" s="3" t="n">
        <v>2451968</v>
      </c>
      <c r="G247" s="3" t="n">
        <v>24926</v>
      </c>
      <c r="H247" s="3" t="n">
        <v>2476894</v>
      </c>
      <c r="I247" s="4" t="n">
        <f aca="false">ROUND(H247/$E247,4)</f>
        <v>0.3704</v>
      </c>
      <c r="J247" s="3" t="n">
        <v>3976822</v>
      </c>
      <c r="K247" s="4" t="n">
        <f aca="false">ROUND(J247/$E247,4)</f>
        <v>0.5946</v>
      </c>
      <c r="L247" s="3" t="n">
        <v>233492</v>
      </c>
      <c r="M247" s="4" t="n">
        <f aca="false">ROUND(L247/$E247,4)</f>
        <v>0.0349</v>
      </c>
      <c r="N247" s="3" t="n">
        <v>555</v>
      </c>
      <c r="O247" s="4" t="n">
        <f aca="false">ROUND(N247/$E247,4)</f>
        <v>0.0001</v>
      </c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</row>
    <row r="248" customFormat="false" ht="11.25" hidden="false" customHeight="false" outlineLevel="0" collapsed="false">
      <c r="A248" s="1" t="n">
        <v>1</v>
      </c>
      <c r="B248" s="2" t="n">
        <v>111297504</v>
      </c>
      <c r="C248" s="2" t="s">
        <v>290</v>
      </c>
      <c r="D248" s="2" t="s">
        <v>288</v>
      </c>
      <c r="E248" s="3" t="n">
        <v>10765925</v>
      </c>
      <c r="F248" s="3" t="n">
        <v>3644779</v>
      </c>
      <c r="G248" s="3" t="n">
        <v>142715</v>
      </c>
      <c r="H248" s="3" t="n">
        <v>3787494</v>
      </c>
      <c r="I248" s="4" t="n">
        <f aca="false">ROUND(H248/$E248,4)</f>
        <v>0.3518</v>
      </c>
      <c r="J248" s="3" t="n">
        <v>6689397</v>
      </c>
      <c r="K248" s="4" t="n">
        <f aca="false">ROUND(J248/$E248,4)</f>
        <v>0.6213</v>
      </c>
      <c r="L248" s="3" t="n">
        <v>289034</v>
      </c>
      <c r="M248" s="4" t="n">
        <f aca="false">ROUND(L248/$E248,4)</f>
        <v>0.0268</v>
      </c>
      <c r="N248" s="0"/>
      <c r="O248" s="4" t="n">
        <f aca="false">ROUND(N248/$E248,4)</f>
        <v>0</v>
      </c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</row>
    <row r="249" customFormat="false" ht="11.25" hidden="false" customHeight="false" outlineLevel="0" collapsed="false">
      <c r="A249" s="1" t="n">
        <v>1</v>
      </c>
      <c r="B249" s="2" t="n">
        <v>101301303</v>
      </c>
      <c r="C249" s="2" t="s">
        <v>291</v>
      </c>
      <c r="D249" s="2" t="s">
        <v>292</v>
      </c>
      <c r="E249" s="3" t="n">
        <v>14238949.5</v>
      </c>
      <c r="F249" s="3" t="n">
        <v>3969214.92</v>
      </c>
      <c r="G249" s="3" t="n">
        <v>341027.35</v>
      </c>
      <c r="H249" s="3" t="n">
        <v>4310242.27</v>
      </c>
      <c r="I249" s="4" t="n">
        <f aca="false">ROUND(H249/$E249,4)</f>
        <v>0.3027</v>
      </c>
      <c r="J249" s="3" t="n">
        <v>9401693.89</v>
      </c>
      <c r="K249" s="4" t="n">
        <f aca="false">ROUND(J249/$E249,4)</f>
        <v>0.6603</v>
      </c>
      <c r="L249" s="3" t="n">
        <v>527013.34</v>
      </c>
      <c r="M249" s="4" t="n">
        <f aca="false">ROUND(L249/$E249,4)</f>
        <v>0.037</v>
      </c>
      <c r="N249" s="0"/>
      <c r="O249" s="4" t="n">
        <f aca="false">ROUND(N249/$E249,4)</f>
        <v>0</v>
      </c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</row>
    <row r="250" customFormat="false" ht="11.25" hidden="false" customHeight="false" outlineLevel="0" collapsed="false">
      <c r="A250" s="1" t="n">
        <v>1</v>
      </c>
      <c r="B250" s="2" t="n">
        <v>101301403</v>
      </c>
      <c r="C250" s="2" t="s">
        <v>293</v>
      </c>
      <c r="D250" s="2" t="s">
        <v>292</v>
      </c>
      <c r="E250" s="3" t="n">
        <v>31296326.51</v>
      </c>
      <c r="F250" s="3" t="n">
        <v>16027394.18</v>
      </c>
      <c r="G250" s="3" t="n">
        <v>721411.03</v>
      </c>
      <c r="H250" s="3" t="n">
        <v>16748805.21</v>
      </c>
      <c r="I250" s="4" t="n">
        <f aca="false">ROUND(H250/$E250,4)</f>
        <v>0.5352</v>
      </c>
      <c r="J250" s="3" t="n">
        <v>13529413.83</v>
      </c>
      <c r="K250" s="4" t="n">
        <f aca="false">ROUND(J250/$E250,4)</f>
        <v>0.4323</v>
      </c>
      <c r="L250" s="3" t="n">
        <v>1017492.47</v>
      </c>
      <c r="M250" s="4" t="n">
        <f aca="false">ROUND(L250/$E250,4)</f>
        <v>0.0325</v>
      </c>
      <c r="N250" s="3" t="n">
        <v>615</v>
      </c>
      <c r="O250" s="4" t="n">
        <f aca="false">ROUND(N250/$E250,4)</f>
        <v>0</v>
      </c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</row>
    <row r="251" customFormat="false" ht="11.25" hidden="false" customHeight="false" outlineLevel="0" collapsed="false">
      <c r="A251" s="1" t="n">
        <v>1</v>
      </c>
      <c r="B251" s="2" t="n">
        <v>101303503</v>
      </c>
      <c r="C251" s="2" t="s">
        <v>294</v>
      </c>
      <c r="D251" s="2" t="s">
        <v>292</v>
      </c>
      <c r="E251" s="3" t="n">
        <v>12177246.45</v>
      </c>
      <c r="F251" s="3" t="n">
        <v>3840995.34</v>
      </c>
      <c r="G251" s="3" t="n">
        <v>269589.09</v>
      </c>
      <c r="H251" s="3" t="n">
        <v>4110584.43</v>
      </c>
      <c r="I251" s="4" t="n">
        <f aca="false">ROUND(H251/$E251,4)</f>
        <v>0.3376</v>
      </c>
      <c r="J251" s="3" t="n">
        <v>7870954.34</v>
      </c>
      <c r="K251" s="4" t="n">
        <f aca="false">ROUND(J251/$E251,4)</f>
        <v>0.6464</v>
      </c>
      <c r="L251" s="3" t="n">
        <v>195707.68</v>
      </c>
      <c r="M251" s="4" t="n">
        <f aca="false">ROUND(L251/$E251,4)</f>
        <v>0.0161</v>
      </c>
      <c r="N251" s="0"/>
      <c r="O251" s="4" t="n">
        <f aca="false">ROUND(N251/$E251,4)</f>
        <v>0</v>
      </c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</row>
    <row r="252" customFormat="false" ht="11.25" hidden="false" customHeight="false" outlineLevel="0" collapsed="false">
      <c r="A252" s="1" t="n">
        <v>1</v>
      </c>
      <c r="B252" s="2" t="n">
        <v>101306503</v>
      </c>
      <c r="C252" s="2" t="s">
        <v>295</v>
      </c>
      <c r="D252" s="2" t="s">
        <v>292</v>
      </c>
      <c r="E252" s="3" t="n">
        <v>10592087.37</v>
      </c>
      <c r="F252" s="3" t="n">
        <v>2843639.49</v>
      </c>
      <c r="G252" s="3" t="n">
        <v>381622.26</v>
      </c>
      <c r="H252" s="3" t="n">
        <v>3225261.75</v>
      </c>
      <c r="I252" s="4" t="n">
        <f aca="false">ROUND(H252/$E252,4)</f>
        <v>0.3045</v>
      </c>
      <c r="J252" s="3" t="n">
        <v>7011578.06</v>
      </c>
      <c r="K252" s="4" t="n">
        <f aca="false">ROUND(J252/$E252,4)</f>
        <v>0.662</v>
      </c>
      <c r="L252" s="3" t="n">
        <v>355247.56</v>
      </c>
      <c r="M252" s="4" t="n">
        <f aca="false">ROUND(L252/$E252,4)</f>
        <v>0.0335</v>
      </c>
      <c r="N252" s="0"/>
      <c r="O252" s="4" t="n">
        <f aca="false">ROUND(N252/$E252,4)</f>
        <v>0</v>
      </c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</row>
    <row r="253" customFormat="false" ht="11.25" hidden="false" customHeight="false" outlineLevel="0" collapsed="false">
      <c r="A253" s="1" t="n">
        <v>1</v>
      </c>
      <c r="B253" s="2" t="n">
        <v>101308503</v>
      </c>
      <c r="C253" s="2" t="s">
        <v>296</v>
      </c>
      <c r="D253" s="2" t="s">
        <v>292</v>
      </c>
      <c r="E253" s="3" t="n">
        <v>16713252.11</v>
      </c>
      <c r="F253" s="3" t="n">
        <v>10517112.98</v>
      </c>
      <c r="G253" s="3" t="n">
        <v>298081.26</v>
      </c>
      <c r="H253" s="3" t="n">
        <v>10815194.24</v>
      </c>
      <c r="I253" s="4" t="n">
        <f aca="false">ROUND(H253/$E253,4)</f>
        <v>0.6471</v>
      </c>
      <c r="J253" s="3" t="n">
        <v>5368530.84</v>
      </c>
      <c r="K253" s="4" t="n">
        <f aca="false">ROUND(J253/$E253,4)</f>
        <v>0.3212</v>
      </c>
      <c r="L253" s="3" t="n">
        <v>529527.03</v>
      </c>
      <c r="M253" s="4" t="n">
        <f aca="false">ROUND(L253/$E253,4)</f>
        <v>0.0317</v>
      </c>
      <c r="N253" s="0"/>
      <c r="O253" s="4" t="n">
        <f aca="false">ROUND(N253/$E253,4)</f>
        <v>0</v>
      </c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</row>
    <row r="254" customFormat="false" ht="11.25" hidden="false" customHeight="false" outlineLevel="0" collapsed="false">
      <c r="A254" s="1" t="n">
        <v>1</v>
      </c>
      <c r="B254" s="2" t="n">
        <v>111312503</v>
      </c>
      <c r="C254" s="2" t="s">
        <v>297</v>
      </c>
      <c r="D254" s="2" t="s">
        <v>298</v>
      </c>
      <c r="E254" s="3" t="n">
        <v>24623695.85</v>
      </c>
      <c r="F254" s="3" t="n">
        <v>10897594.37</v>
      </c>
      <c r="G254" s="3" t="n">
        <v>598438.79</v>
      </c>
      <c r="H254" s="3" t="n">
        <v>11496033.16</v>
      </c>
      <c r="I254" s="4" t="n">
        <f aca="false">ROUND(H254/$E254,4)</f>
        <v>0.4669</v>
      </c>
      <c r="J254" s="3" t="n">
        <v>12417308.81</v>
      </c>
      <c r="K254" s="4" t="n">
        <f aca="false">ROUND(J254/$E254,4)</f>
        <v>0.5043</v>
      </c>
      <c r="L254" s="3" t="n">
        <v>709237.44</v>
      </c>
      <c r="M254" s="4" t="n">
        <f aca="false">ROUND(L254/$E254,4)</f>
        <v>0.0288</v>
      </c>
      <c r="N254" s="3" t="n">
        <v>1116.44</v>
      </c>
      <c r="O254" s="4" t="n">
        <f aca="false">ROUND(N254/$E254,4)</f>
        <v>0</v>
      </c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</row>
    <row r="255" customFormat="false" ht="11.25" hidden="false" customHeight="false" outlineLevel="0" collapsed="false">
      <c r="A255" s="1" t="n">
        <v>1</v>
      </c>
      <c r="B255" s="2" t="n">
        <v>111312804</v>
      </c>
      <c r="C255" s="2" t="s">
        <v>299</v>
      </c>
      <c r="D255" s="2" t="s">
        <v>298</v>
      </c>
      <c r="E255" s="3" t="n">
        <v>10993419.11</v>
      </c>
      <c r="F255" s="3" t="n">
        <v>3493599.69</v>
      </c>
      <c r="G255" s="3" t="n">
        <v>347321.96</v>
      </c>
      <c r="H255" s="3" t="n">
        <v>3840921.65</v>
      </c>
      <c r="I255" s="4" t="n">
        <f aca="false">ROUND(H255/$E255,4)</f>
        <v>0.3494</v>
      </c>
      <c r="J255" s="3" t="n">
        <v>6923915.03</v>
      </c>
      <c r="K255" s="4" t="n">
        <f aca="false">ROUND(J255/$E255,4)</f>
        <v>0.6298</v>
      </c>
      <c r="L255" s="3" t="n">
        <v>227342.29</v>
      </c>
      <c r="M255" s="4" t="n">
        <f aca="false">ROUND(L255/$E255,4)</f>
        <v>0.0207</v>
      </c>
      <c r="N255" s="3" t="n">
        <v>1240.14</v>
      </c>
      <c r="O255" s="4" t="n">
        <f aca="false">ROUND(N255/$E255,4)</f>
        <v>0.0001</v>
      </c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</row>
    <row r="256" customFormat="false" ht="11.25" hidden="false" customHeight="false" outlineLevel="0" collapsed="false">
      <c r="A256" s="1" t="n">
        <v>1</v>
      </c>
      <c r="B256" s="2" t="n">
        <v>111316003</v>
      </c>
      <c r="C256" s="2" t="s">
        <v>300</v>
      </c>
      <c r="D256" s="2" t="s">
        <v>298</v>
      </c>
      <c r="E256" s="3" t="n">
        <v>22568857.67</v>
      </c>
      <c r="F256" s="3" t="n">
        <v>4801569.49</v>
      </c>
      <c r="G256" s="3" t="n">
        <v>528864.57</v>
      </c>
      <c r="H256" s="3" t="n">
        <v>5330434.06</v>
      </c>
      <c r="I256" s="4" t="n">
        <f aca="false">ROUND(H256/$E256,4)</f>
        <v>0.2362</v>
      </c>
      <c r="J256" s="3" t="n">
        <v>11818259.52</v>
      </c>
      <c r="K256" s="4" t="n">
        <f aca="false">ROUND(J256/$E256,4)</f>
        <v>0.5237</v>
      </c>
      <c r="L256" s="3" t="n">
        <v>2481972.79</v>
      </c>
      <c r="M256" s="4" t="n">
        <f aca="false">ROUND(L256/$E256,4)</f>
        <v>0.11</v>
      </c>
      <c r="N256" s="3" t="n">
        <v>2938191.3</v>
      </c>
      <c r="O256" s="4" t="n">
        <f aca="false">ROUND(N256/$E256,4)</f>
        <v>0.1302</v>
      </c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</row>
    <row r="257" customFormat="false" ht="11.25" hidden="false" customHeight="false" outlineLevel="0" collapsed="false">
      <c r="A257" s="1" t="n">
        <v>1</v>
      </c>
      <c r="B257" s="2" t="n">
        <v>111317503</v>
      </c>
      <c r="C257" s="2" t="s">
        <v>301</v>
      </c>
      <c r="D257" s="2" t="s">
        <v>298</v>
      </c>
      <c r="E257" s="3" t="n">
        <v>15511976.68</v>
      </c>
      <c r="F257" s="3" t="n">
        <v>4206777.22</v>
      </c>
      <c r="G257" s="3" t="n">
        <v>339146.98</v>
      </c>
      <c r="H257" s="3" t="n">
        <v>4545924.2</v>
      </c>
      <c r="I257" s="4" t="n">
        <f aca="false">ROUND(H257/$E257,4)</f>
        <v>0.2931</v>
      </c>
      <c r="J257" s="3" t="n">
        <v>9472923.35</v>
      </c>
      <c r="K257" s="4" t="n">
        <f aca="false">ROUND(J257/$E257,4)</f>
        <v>0.6107</v>
      </c>
      <c r="L257" s="3" t="n">
        <v>1493129.13</v>
      </c>
      <c r="M257" s="4" t="n">
        <f aca="false">ROUND(L257/$E257,4)</f>
        <v>0.0963</v>
      </c>
      <c r="N257" s="0"/>
      <c r="O257" s="4" t="n">
        <f aca="false">ROUND(N257/$E257,4)</f>
        <v>0</v>
      </c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</row>
    <row r="258" customFormat="false" ht="11.25" hidden="false" customHeight="false" outlineLevel="0" collapsed="false">
      <c r="A258" s="1" t="n">
        <v>1</v>
      </c>
      <c r="B258" s="2" t="n">
        <v>128321103</v>
      </c>
      <c r="C258" s="2" t="s">
        <v>302</v>
      </c>
      <c r="D258" s="2" t="s">
        <v>303</v>
      </c>
      <c r="E258" s="3" t="n">
        <v>29850062.94</v>
      </c>
      <c r="F258" s="3" t="n">
        <v>12684197.41</v>
      </c>
      <c r="G258" s="3" t="n">
        <v>546269.34</v>
      </c>
      <c r="H258" s="3" t="n">
        <v>13230466.75</v>
      </c>
      <c r="I258" s="4" t="n">
        <f aca="false">ROUND(H258/$E258,4)</f>
        <v>0.4432</v>
      </c>
      <c r="J258" s="3" t="n">
        <v>15069078.47</v>
      </c>
      <c r="K258" s="4" t="n">
        <f aca="false">ROUND(J258/$E258,4)</f>
        <v>0.5048</v>
      </c>
      <c r="L258" s="3" t="n">
        <v>1550517.72</v>
      </c>
      <c r="M258" s="4" t="n">
        <f aca="false">ROUND(L258/$E258,4)</f>
        <v>0.0519</v>
      </c>
      <c r="N258" s="0"/>
      <c r="O258" s="4" t="n">
        <f aca="false">ROUND(N258/$E258,4)</f>
        <v>0</v>
      </c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</row>
    <row r="259" customFormat="false" ht="11.25" hidden="false" customHeight="false" outlineLevel="0" collapsed="false">
      <c r="A259" s="1" t="n">
        <v>1</v>
      </c>
      <c r="B259" s="2" t="n">
        <v>128323303</v>
      </c>
      <c r="C259" s="2" t="s">
        <v>304</v>
      </c>
      <c r="D259" s="2" t="s">
        <v>303</v>
      </c>
      <c r="E259" s="3" t="n">
        <v>14691680.07</v>
      </c>
      <c r="F259" s="3" t="n">
        <v>6207861.01</v>
      </c>
      <c r="G259" s="3" t="n">
        <v>324727.09</v>
      </c>
      <c r="H259" s="3" t="n">
        <v>6532588.1</v>
      </c>
      <c r="I259" s="4" t="n">
        <f aca="false">ROUND(H259/$E259,4)</f>
        <v>0.4446</v>
      </c>
      <c r="J259" s="3" t="n">
        <v>7706451.33</v>
      </c>
      <c r="K259" s="4" t="n">
        <f aca="false">ROUND(J259/$E259,4)</f>
        <v>0.5245</v>
      </c>
      <c r="L259" s="3" t="n">
        <v>420757.52</v>
      </c>
      <c r="M259" s="4" t="n">
        <f aca="false">ROUND(L259/$E259,4)</f>
        <v>0.0286</v>
      </c>
      <c r="N259" s="3" t="n">
        <v>31883.12</v>
      </c>
      <c r="O259" s="4" t="n">
        <f aca="false">ROUND(N259/$E259,4)</f>
        <v>0.0022</v>
      </c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</row>
    <row r="260" customFormat="false" ht="11.25" hidden="false" customHeight="false" outlineLevel="0" collapsed="false">
      <c r="A260" s="1" t="n">
        <v>1</v>
      </c>
      <c r="B260" s="2" t="n">
        <v>128323703</v>
      </c>
      <c r="C260" s="2" t="s">
        <v>305</v>
      </c>
      <c r="D260" s="2" t="s">
        <v>303</v>
      </c>
      <c r="E260" s="3" t="n">
        <v>46989770.64</v>
      </c>
      <c r="F260" s="3" t="n">
        <v>30245294.56</v>
      </c>
      <c r="G260" s="3" t="n">
        <v>871753.71</v>
      </c>
      <c r="H260" s="3" t="n">
        <v>31117048.27</v>
      </c>
      <c r="I260" s="4" t="n">
        <f aca="false">ROUND(H260/$E260,4)</f>
        <v>0.6622</v>
      </c>
      <c r="J260" s="3" t="n">
        <v>15015107.73</v>
      </c>
      <c r="K260" s="4" t="n">
        <f aca="false">ROUND(J260/$E260,4)</f>
        <v>0.3195</v>
      </c>
      <c r="L260" s="3" t="n">
        <v>857614.64</v>
      </c>
      <c r="M260" s="4" t="n">
        <f aca="false">ROUND(L260/$E260,4)</f>
        <v>0.0183</v>
      </c>
      <c r="N260" s="0"/>
      <c r="O260" s="4" t="n">
        <f aca="false">ROUND(N260/$E260,4)</f>
        <v>0</v>
      </c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</row>
    <row r="261" customFormat="false" ht="11.25" hidden="false" customHeight="false" outlineLevel="0" collapsed="false">
      <c r="A261" s="1" t="n">
        <v>1</v>
      </c>
      <c r="B261" s="2" t="n">
        <v>128325203</v>
      </c>
      <c r="C261" s="2" t="s">
        <v>306</v>
      </c>
      <c r="D261" s="2" t="s">
        <v>303</v>
      </c>
      <c r="E261" s="3" t="n">
        <v>22258607.74</v>
      </c>
      <c r="F261" s="3" t="n">
        <v>6834676.23</v>
      </c>
      <c r="G261" s="3" t="n">
        <v>276069.1</v>
      </c>
      <c r="H261" s="3" t="n">
        <v>7110745.33</v>
      </c>
      <c r="I261" s="4" t="n">
        <f aca="false">ROUND(H261/$E261,4)</f>
        <v>0.3195</v>
      </c>
      <c r="J261" s="3" t="n">
        <v>13997055.21</v>
      </c>
      <c r="K261" s="4" t="n">
        <f aca="false">ROUND(J261/$E261,4)</f>
        <v>0.6288</v>
      </c>
      <c r="L261" s="3" t="n">
        <v>828729.32</v>
      </c>
      <c r="M261" s="4" t="n">
        <f aca="false">ROUND(L261/$E261,4)</f>
        <v>0.0372</v>
      </c>
      <c r="N261" s="3" t="n">
        <v>322077.88</v>
      </c>
      <c r="O261" s="4" t="n">
        <f aca="false">ROUND(N261/$E261,4)</f>
        <v>0.0145</v>
      </c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</row>
    <row r="262" customFormat="false" ht="11.25" hidden="false" customHeight="false" outlineLevel="0" collapsed="false">
      <c r="A262" s="1" t="n">
        <v>1</v>
      </c>
      <c r="B262" s="2" t="n">
        <v>128326303</v>
      </c>
      <c r="C262" s="2" t="s">
        <v>307</v>
      </c>
      <c r="D262" s="2" t="s">
        <v>303</v>
      </c>
      <c r="E262" s="3" t="n">
        <v>15185037.09</v>
      </c>
      <c r="F262" s="3" t="n">
        <v>3625830.6</v>
      </c>
      <c r="G262" s="3" t="n">
        <v>318818.54</v>
      </c>
      <c r="H262" s="3" t="n">
        <v>3944649.14</v>
      </c>
      <c r="I262" s="4" t="n">
        <f aca="false">ROUND(H262/$E262,4)</f>
        <v>0.2598</v>
      </c>
      <c r="J262" s="3" t="n">
        <v>10808688.75</v>
      </c>
      <c r="K262" s="4" t="n">
        <f aca="false">ROUND(J262/$E262,4)</f>
        <v>0.7118</v>
      </c>
      <c r="L262" s="3" t="n">
        <v>431578.02</v>
      </c>
      <c r="M262" s="4" t="n">
        <f aca="false">ROUND(L262/$E262,4)</f>
        <v>0.0284</v>
      </c>
      <c r="N262" s="3" t="n">
        <v>121.18</v>
      </c>
      <c r="O262" s="4" t="n">
        <f aca="false">ROUND(N262/$E262,4)</f>
        <v>0</v>
      </c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</row>
    <row r="263" customFormat="false" ht="11.25" hidden="false" customHeight="false" outlineLevel="0" collapsed="false">
      <c r="A263" s="1" t="n">
        <v>1</v>
      </c>
      <c r="B263" s="2" t="n">
        <v>128327303</v>
      </c>
      <c r="C263" s="2" t="s">
        <v>308</v>
      </c>
      <c r="D263" s="2" t="s">
        <v>303</v>
      </c>
      <c r="E263" s="3" t="n">
        <v>17186108.53</v>
      </c>
      <c r="F263" s="3" t="n">
        <v>3398867.19</v>
      </c>
      <c r="G263" s="3" t="n">
        <v>360875.33</v>
      </c>
      <c r="H263" s="3" t="n">
        <v>3759742.52</v>
      </c>
      <c r="I263" s="4" t="n">
        <f aca="false">ROUND(H263/$E263,4)</f>
        <v>0.2188</v>
      </c>
      <c r="J263" s="3" t="n">
        <v>12428390.53</v>
      </c>
      <c r="K263" s="4" t="n">
        <f aca="false">ROUND(J263/$E263,4)</f>
        <v>0.7232</v>
      </c>
      <c r="L263" s="3" t="n">
        <v>994890.48</v>
      </c>
      <c r="M263" s="4" t="n">
        <f aca="false">ROUND(L263/$E263,4)</f>
        <v>0.0579</v>
      </c>
      <c r="N263" s="3" t="n">
        <v>3085</v>
      </c>
      <c r="O263" s="4" t="n">
        <f aca="false">ROUND(N263/$E263,4)</f>
        <v>0.0002</v>
      </c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</row>
    <row r="264" customFormat="false" ht="11.25" hidden="false" customHeight="false" outlineLevel="0" collapsed="false">
      <c r="A264" s="1" t="n">
        <v>1</v>
      </c>
      <c r="B264" s="2" t="n">
        <v>128328003</v>
      </c>
      <c r="C264" s="2" t="s">
        <v>309</v>
      </c>
      <c r="D264" s="2" t="s">
        <v>303</v>
      </c>
      <c r="E264" s="3" t="n">
        <v>18760357.78</v>
      </c>
      <c r="F264" s="3" t="n">
        <v>5827696.2</v>
      </c>
      <c r="G264" s="3" t="n">
        <v>336675.43</v>
      </c>
      <c r="H264" s="3" t="n">
        <v>6164371.63</v>
      </c>
      <c r="I264" s="4" t="n">
        <f aca="false">ROUND(H264/$E264,4)</f>
        <v>0.3286</v>
      </c>
      <c r="J264" s="3" t="n">
        <v>11934129.7</v>
      </c>
      <c r="K264" s="4" t="n">
        <f aca="false">ROUND(J264/$E264,4)</f>
        <v>0.6361</v>
      </c>
      <c r="L264" s="3" t="n">
        <v>661856.45</v>
      </c>
      <c r="M264" s="4" t="n">
        <f aca="false">ROUND(L264/$E264,4)</f>
        <v>0.0353</v>
      </c>
      <c r="N264" s="0"/>
      <c r="O264" s="4" t="n">
        <f aca="false">ROUND(N264/$E264,4)</f>
        <v>0</v>
      </c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</row>
    <row r="265" customFormat="false" ht="11.25" hidden="false" customHeight="false" outlineLevel="0" collapsed="false">
      <c r="A265" s="1" t="n">
        <v>1</v>
      </c>
      <c r="B265" s="2" t="n">
        <v>106330703</v>
      </c>
      <c r="C265" s="2" t="s">
        <v>310</v>
      </c>
      <c r="D265" s="2" t="s">
        <v>311</v>
      </c>
      <c r="E265" s="3" t="n">
        <v>13543458.76</v>
      </c>
      <c r="F265" s="3" t="n">
        <v>2967831.84</v>
      </c>
      <c r="G265" s="3" t="n">
        <v>272963.45</v>
      </c>
      <c r="H265" s="3" t="n">
        <v>3240795.29</v>
      </c>
      <c r="I265" s="4" t="n">
        <f aca="false">ROUND(H265/$E265,4)</f>
        <v>0.2393</v>
      </c>
      <c r="J265" s="3" t="n">
        <v>9963283.47</v>
      </c>
      <c r="K265" s="4" t="n">
        <f aca="false">ROUND(J265/$E265,4)</f>
        <v>0.7357</v>
      </c>
      <c r="L265" s="3" t="n">
        <v>332549.42</v>
      </c>
      <c r="M265" s="4" t="n">
        <f aca="false">ROUND(L265/$E265,4)</f>
        <v>0.0246</v>
      </c>
      <c r="N265" s="3" t="n">
        <v>6830.58</v>
      </c>
      <c r="O265" s="4" t="n">
        <f aca="false">ROUND(N265/$E265,4)</f>
        <v>0.0005</v>
      </c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</row>
    <row r="266" customFormat="false" ht="11.25" hidden="false" customHeight="false" outlineLevel="0" collapsed="false">
      <c r="A266" s="1" t="n">
        <v>1</v>
      </c>
      <c r="B266" s="2" t="n">
        <v>106330803</v>
      </c>
      <c r="C266" s="2" t="s">
        <v>312</v>
      </c>
      <c r="D266" s="2" t="s">
        <v>311</v>
      </c>
      <c r="E266" s="3" t="n">
        <v>22365251.37</v>
      </c>
      <c r="F266" s="3" t="n">
        <v>7425000.02</v>
      </c>
      <c r="G266" s="3" t="n">
        <v>489119.56</v>
      </c>
      <c r="H266" s="3" t="n">
        <v>7914119.58</v>
      </c>
      <c r="I266" s="4" t="n">
        <f aca="false">ROUND(H266/$E266,4)</f>
        <v>0.3539</v>
      </c>
      <c r="J266" s="3" t="n">
        <v>13142295.68</v>
      </c>
      <c r="K266" s="4" t="n">
        <f aca="false">ROUND(J266/$E266,4)</f>
        <v>0.5876</v>
      </c>
      <c r="L266" s="3" t="n">
        <v>1306009.36</v>
      </c>
      <c r="M266" s="4" t="n">
        <f aca="false">ROUND(L266/$E266,4)</f>
        <v>0.0584</v>
      </c>
      <c r="N266" s="3" t="n">
        <v>2826.75</v>
      </c>
      <c r="O266" s="4" t="n">
        <f aca="false">ROUND(N266/$E266,4)</f>
        <v>0.0001</v>
      </c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</row>
    <row r="267" customFormat="false" ht="11.25" hidden="false" customHeight="false" outlineLevel="0" collapsed="false">
      <c r="A267" s="1" t="n">
        <v>1</v>
      </c>
      <c r="B267" s="2" t="n">
        <v>106338003</v>
      </c>
      <c r="C267" s="2" t="s">
        <v>313</v>
      </c>
      <c r="D267" s="2" t="s">
        <v>311</v>
      </c>
      <c r="E267" s="3" t="n">
        <v>35817521.95</v>
      </c>
      <c r="F267" s="3" t="n">
        <v>10012946.73</v>
      </c>
      <c r="G267" s="3" t="n">
        <v>312746.29</v>
      </c>
      <c r="H267" s="3" t="n">
        <v>10325693.02</v>
      </c>
      <c r="I267" s="4" t="n">
        <f aca="false">ROUND(H267/$E267,4)</f>
        <v>0.2883</v>
      </c>
      <c r="J267" s="3" t="n">
        <v>22886419.79</v>
      </c>
      <c r="K267" s="4" t="n">
        <f aca="false">ROUND(J267/$E267,4)</f>
        <v>0.639</v>
      </c>
      <c r="L267" s="3" t="n">
        <v>2601061.64</v>
      </c>
      <c r="M267" s="4" t="n">
        <f aca="false">ROUND(L267/$E267,4)</f>
        <v>0.0726</v>
      </c>
      <c r="N267" s="3" t="n">
        <v>4347.5</v>
      </c>
      <c r="O267" s="4" t="n">
        <f aca="false">ROUND(N267/$E267,4)</f>
        <v>0.0001</v>
      </c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</row>
    <row r="268" customFormat="false" ht="11.25" hidden="false" customHeight="false" outlineLevel="0" collapsed="false">
      <c r="A268" s="1" t="n">
        <v>1</v>
      </c>
      <c r="B268" s="2" t="n">
        <v>111343603</v>
      </c>
      <c r="C268" s="2" t="s">
        <v>314</v>
      </c>
      <c r="D268" s="2" t="s">
        <v>315</v>
      </c>
      <c r="E268" s="3" t="n">
        <v>31850306.02</v>
      </c>
      <c r="F268" s="3" t="n">
        <v>14340561.95</v>
      </c>
      <c r="G268" s="3" t="n">
        <v>706001.3</v>
      </c>
      <c r="H268" s="3" t="n">
        <v>15046563.25</v>
      </c>
      <c r="I268" s="4" t="n">
        <f aca="false">ROUND(H268/$E268,4)</f>
        <v>0.4724</v>
      </c>
      <c r="J268" s="3" t="n">
        <v>15891581.73</v>
      </c>
      <c r="K268" s="4" t="n">
        <f aca="false">ROUND(J268/$E268,4)</f>
        <v>0.4989</v>
      </c>
      <c r="L268" s="3" t="n">
        <v>912161.04</v>
      </c>
      <c r="M268" s="4" t="n">
        <f aca="false">ROUND(L268/$E268,4)</f>
        <v>0.0286</v>
      </c>
      <c r="N268" s="0"/>
      <c r="O268" s="4" t="n">
        <f aca="false">ROUND(N268/$E268,4)</f>
        <v>0</v>
      </c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</row>
    <row r="269" customFormat="false" ht="11.25" hidden="false" customHeight="false" outlineLevel="0" collapsed="false">
      <c r="A269" s="1" t="n">
        <v>1</v>
      </c>
      <c r="B269" s="2" t="n">
        <v>119350303</v>
      </c>
      <c r="C269" s="2" t="s">
        <v>316</v>
      </c>
      <c r="D269" s="2" t="s">
        <v>317</v>
      </c>
      <c r="E269" s="3" t="n">
        <v>43092209.07</v>
      </c>
      <c r="F269" s="3" t="n">
        <v>29698062.59</v>
      </c>
      <c r="G269" s="3" t="n">
        <v>855285.84</v>
      </c>
      <c r="H269" s="3" t="n">
        <v>30553348.43</v>
      </c>
      <c r="I269" s="4" t="n">
        <f aca="false">ROUND(H269/$E269,4)</f>
        <v>0.709</v>
      </c>
      <c r="J269" s="3" t="n">
        <v>11943993.52</v>
      </c>
      <c r="K269" s="4" t="n">
        <f aca="false">ROUND(J269/$E269,4)</f>
        <v>0.2772</v>
      </c>
      <c r="L269" s="3" t="n">
        <v>594867.12</v>
      </c>
      <c r="M269" s="4" t="n">
        <f aca="false">ROUND(L269/$E269,4)</f>
        <v>0.0138</v>
      </c>
      <c r="N269" s="0"/>
      <c r="O269" s="4" t="n">
        <f aca="false">ROUND(N269/$E269,4)</f>
        <v>0</v>
      </c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</row>
    <row r="270" customFormat="false" ht="11.25" hidden="false" customHeight="false" outlineLevel="0" collapsed="false">
      <c r="A270" s="1" t="n">
        <v>1</v>
      </c>
      <c r="B270" s="2" t="n">
        <v>119351303</v>
      </c>
      <c r="C270" s="2" t="s">
        <v>318</v>
      </c>
      <c r="D270" s="2" t="s">
        <v>317</v>
      </c>
      <c r="E270" s="3" t="n">
        <v>20332453.14</v>
      </c>
      <c r="F270" s="3" t="n">
        <v>6212811.03</v>
      </c>
      <c r="G270" s="3" t="n">
        <v>901593.92</v>
      </c>
      <c r="H270" s="3" t="n">
        <v>7114404.95</v>
      </c>
      <c r="I270" s="4" t="n">
        <f aca="false">ROUND(H270/$E270,4)</f>
        <v>0.3499</v>
      </c>
      <c r="J270" s="3" t="n">
        <v>11228199.62</v>
      </c>
      <c r="K270" s="4" t="n">
        <f aca="false">ROUND(J270/$E270,4)</f>
        <v>0.5522</v>
      </c>
      <c r="L270" s="3" t="n">
        <v>1989848.57</v>
      </c>
      <c r="M270" s="4" t="n">
        <f aca="false">ROUND(L270/$E270,4)</f>
        <v>0.0979</v>
      </c>
      <c r="N270" s="0"/>
      <c r="O270" s="4" t="n">
        <f aca="false">ROUND(N270/$E270,4)</f>
        <v>0</v>
      </c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</row>
    <row r="271" customFormat="false" ht="11.25" hidden="false" customHeight="false" outlineLevel="0" collapsed="false">
      <c r="A271" s="1" t="n">
        <v>1</v>
      </c>
      <c r="B271" s="2" t="n">
        <v>119352203</v>
      </c>
      <c r="C271" s="2" t="s">
        <v>319</v>
      </c>
      <c r="D271" s="2" t="s">
        <v>317</v>
      </c>
      <c r="E271" s="3" t="n">
        <v>16944721.46</v>
      </c>
      <c r="F271" s="3" t="n">
        <v>9669680.15</v>
      </c>
      <c r="G271" s="3" t="n">
        <v>175532.73</v>
      </c>
      <c r="H271" s="3" t="n">
        <v>9845212.88</v>
      </c>
      <c r="I271" s="4" t="n">
        <f aca="false">ROUND(H271/$E271,4)</f>
        <v>0.581</v>
      </c>
      <c r="J271" s="3" t="n">
        <v>6469366.21</v>
      </c>
      <c r="K271" s="4" t="n">
        <f aca="false">ROUND(J271/$E271,4)</f>
        <v>0.3818</v>
      </c>
      <c r="L271" s="3" t="n">
        <v>630142.37</v>
      </c>
      <c r="M271" s="4" t="n">
        <f aca="false">ROUND(L271/$E271,4)</f>
        <v>0.0372</v>
      </c>
      <c r="N271" s="0"/>
      <c r="O271" s="4" t="n">
        <f aca="false">ROUND(N271/$E271,4)</f>
        <v>0</v>
      </c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</row>
    <row r="272" customFormat="false" ht="11.25" hidden="false" customHeight="false" outlineLevel="0" collapsed="false">
      <c r="A272" s="1" t="n">
        <v>1</v>
      </c>
      <c r="B272" s="2" t="n">
        <v>119354603</v>
      </c>
      <c r="C272" s="2" t="s">
        <v>320</v>
      </c>
      <c r="D272" s="2" t="s">
        <v>317</v>
      </c>
      <c r="E272" s="3" t="n">
        <v>18604260.41</v>
      </c>
      <c r="F272" s="3" t="n">
        <v>9352020.19</v>
      </c>
      <c r="G272" s="3" t="n">
        <v>427438.84</v>
      </c>
      <c r="H272" s="3" t="n">
        <v>9779459.03</v>
      </c>
      <c r="I272" s="4" t="n">
        <f aca="false">ROUND(H272/$E272,4)</f>
        <v>0.5257</v>
      </c>
      <c r="J272" s="3" t="n">
        <v>8632352.17</v>
      </c>
      <c r="K272" s="4" t="n">
        <f aca="false">ROUND(J272/$E272,4)</f>
        <v>0.464</v>
      </c>
      <c r="L272" s="3" t="n">
        <v>192449.21</v>
      </c>
      <c r="M272" s="4" t="n">
        <f aca="false">ROUND(L272/$E272,4)</f>
        <v>0.0103</v>
      </c>
      <c r="N272" s="0"/>
      <c r="O272" s="4" t="n">
        <f aca="false">ROUND(N272/$E272,4)</f>
        <v>0</v>
      </c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</row>
    <row r="273" customFormat="false" ht="11.25" hidden="false" customHeight="false" outlineLevel="0" collapsed="false">
      <c r="A273" s="1" t="n">
        <v>1</v>
      </c>
      <c r="B273" s="2" t="n">
        <v>119355503</v>
      </c>
      <c r="C273" s="2" t="s">
        <v>321</v>
      </c>
      <c r="D273" s="2" t="s">
        <v>317</v>
      </c>
      <c r="E273" s="3" t="n">
        <v>21058400.07</v>
      </c>
      <c r="F273" s="3" t="n">
        <v>13545557.13</v>
      </c>
      <c r="G273" s="3" t="n">
        <v>559162.72</v>
      </c>
      <c r="H273" s="3" t="n">
        <v>14104719.85</v>
      </c>
      <c r="I273" s="4" t="n">
        <f aca="false">ROUND(H273/$E273,4)</f>
        <v>0.6698</v>
      </c>
      <c r="J273" s="3" t="n">
        <v>6353395.82</v>
      </c>
      <c r="K273" s="4" t="n">
        <f aca="false">ROUND(J273/$E273,4)</f>
        <v>0.3017</v>
      </c>
      <c r="L273" s="3" t="n">
        <v>586174.4</v>
      </c>
      <c r="M273" s="4" t="n">
        <f aca="false">ROUND(L273/$E273,4)</f>
        <v>0.0278</v>
      </c>
      <c r="N273" s="3" t="n">
        <v>14110</v>
      </c>
      <c r="O273" s="4" t="n">
        <f aca="false">ROUND(N273/$E273,4)</f>
        <v>0.0007</v>
      </c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</row>
    <row r="274" customFormat="false" ht="11.25" hidden="false" customHeight="false" outlineLevel="0" collapsed="false">
      <c r="A274" s="1" t="n">
        <v>1</v>
      </c>
      <c r="B274" s="2" t="n">
        <v>119356503</v>
      </c>
      <c r="C274" s="2" t="s">
        <v>322</v>
      </c>
      <c r="D274" s="2" t="s">
        <v>317</v>
      </c>
      <c r="E274" s="3" t="n">
        <v>44158650.2</v>
      </c>
      <c r="F274" s="3" t="n">
        <v>27346049.89</v>
      </c>
      <c r="G274" s="3" t="n">
        <v>906487.07</v>
      </c>
      <c r="H274" s="3" t="n">
        <v>28252536.96</v>
      </c>
      <c r="I274" s="4" t="n">
        <f aca="false">ROUND(H274/$E274,4)</f>
        <v>0.6398</v>
      </c>
      <c r="J274" s="3" t="n">
        <v>15273544.29</v>
      </c>
      <c r="K274" s="4" t="n">
        <f aca="false">ROUND(J274/$E274,4)</f>
        <v>0.3459</v>
      </c>
      <c r="L274" s="3" t="n">
        <v>632568.95</v>
      </c>
      <c r="M274" s="4" t="n">
        <f aca="false">ROUND(L274/$E274,4)</f>
        <v>0.0143</v>
      </c>
      <c r="N274" s="0"/>
      <c r="O274" s="4" t="n">
        <f aca="false">ROUND(N274/$E274,4)</f>
        <v>0</v>
      </c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</row>
    <row r="275" customFormat="false" ht="11.25" hidden="false" customHeight="false" outlineLevel="0" collapsed="false">
      <c r="A275" s="1" t="n">
        <v>1</v>
      </c>
      <c r="B275" s="2" t="n">
        <v>119356603</v>
      </c>
      <c r="C275" s="2" t="s">
        <v>323</v>
      </c>
      <c r="D275" s="2" t="s">
        <v>317</v>
      </c>
      <c r="E275" s="3" t="n">
        <v>11728705.32</v>
      </c>
      <c r="F275" s="3" t="n">
        <v>6497040.92</v>
      </c>
      <c r="G275" s="3" t="n">
        <v>360993.68</v>
      </c>
      <c r="H275" s="3" t="n">
        <v>6858034.6</v>
      </c>
      <c r="I275" s="4" t="n">
        <f aca="false">ROUND(H275/$E275,4)</f>
        <v>0.5847</v>
      </c>
      <c r="J275" s="3" t="n">
        <v>4566530.46</v>
      </c>
      <c r="K275" s="4" t="n">
        <f aca="false">ROUND(J275/$E275,4)</f>
        <v>0.3893</v>
      </c>
      <c r="L275" s="3" t="n">
        <v>304140.26</v>
      </c>
      <c r="M275" s="4" t="n">
        <f aca="false">ROUND(L275/$E275,4)</f>
        <v>0.0259</v>
      </c>
      <c r="N275" s="0"/>
      <c r="O275" s="4" t="n">
        <f aca="false">ROUND(N275/$E275,4)</f>
        <v>0</v>
      </c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</row>
    <row r="276" customFormat="false" ht="11.25" hidden="false" customHeight="false" outlineLevel="0" collapsed="false">
      <c r="A276" s="1" t="n">
        <v>1</v>
      </c>
      <c r="B276" s="2" t="n">
        <v>119357003</v>
      </c>
      <c r="C276" s="2" t="s">
        <v>324</v>
      </c>
      <c r="D276" s="2" t="s">
        <v>317</v>
      </c>
      <c r="E276" s="3" t="n">
        <v>21616051.02</v>
      </c>
      <c r="F276" s="3" t="n">
        <v>12708913.72</v>
      </c>
      <c r="G276" s="3" t="n">
        <v>497217.56</v>
      </c>
      <c r="H276" s="3" t="n">
        <v>13206131.28</v>
      </c>
      <c r="I276" s="4" t="n">
        <f aca="false">ROUND(H276/$E276,4)</f>
        <v>0.6109</v>
      </c>
      <c r="J276" s="3" t="n">
        <v>7725901.45</v>
      </c>
      <c r="K276" s="4" t="n">
        <f aca="false">ROUND(J276/$E276,4)</f>
        <v>0.3574</v>
      </c>
      <c r="L276" s="3" t="n">
        <v>684018.29</v>
      </c>
      <c r="M276" s="4" t="n">
        <f aca="false">ROUND(L276/$E276,4)</f>
        <v>0.0316</v>
      </c>
      <c r="N276" s="0"/>
      <c r="O276" s="4" t="n">
        <f aca="false">ROUND(N276/$E276,4)</f>
        <v>0</v>
      </c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</row>
    <row r="277" customFormat="false" ht="11.25" hidden="false" customHeight="false" outlineLevel="0" collapsed="false">
      <c r="A277" s="1" t="n">
        <v>1</v>
      </c>
      <c r="B277" s="2" t="n">
        <v>119357402</v>
      </c>
      <c r="C277" s="2" t="s">
        <v>325</v>
      </c>
      <c r="D277" s="2" t="s">
        <v>317</v>
      </c>
      <c r="E277" s="3" t="n">
        <v>116056827.56</v>
      </c>
      <c r="F277" s="3" t="n">
        <v>51277182.66</v>
      </c>
      <c r="G277" s="3" t="n">
        <v>912921.68</v>
      </c>
      <c r="H277" s="3" t="n">
        <v>52190104.34</v>
      </c>
      <c r="I277" s="4" t="n">
        <f aca="false">ROUND(H277/$E277,4)</f>
        <v>0.4497</v>
      </c>
      <c r="J277" s="3" t="n">
        <v>55981011.73</v>
      </c>
      <c r="K277" s="4" t="n">
        <f aca="false">ROUND(J277/$E277,4)</f>
        <v>0.4824</v>
      </c>
      <c r="L277" s="3" t="n">
        <v>7885711.49</v>
      </c>
      <c r="M277" s="4" t="n">
        <f aca="false">ROUND(L277/$E277,4)</f>
        <v>0.0679</v>
      </c>
      <c r="N277" s="0"/>
      <c r="O277" s="4" t="n">
        <f aca="false">ROUND(N277/$E277,4)</f>
        <v>0</v>
      </c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</row>
    <row r="278" customFormat="false" ht="11.25" hidden="false" customHeight="false" outlineLevel="0" collapsed="false">
      <c r="A278" s="1" t="n">
        <v>1</v>
      </c>
      <c r="B278" s="2" t="n">
        <v>119358403</v>
      </c>
      <c r="C278" s="2" t="s">
        <v>326</v>
      </c>
      <c r="D278" s="2" t="s">
        <v>317</v>
      </c>
      <c r="E278" s="3" t="n">
        <v>27378739</v>
      </c>
      <c r="F278" s="3" t="n">
        <v>13773430</v>
      </c>
      <c r="G278" s="3" t="n">
        <v>673990</v>
      </c>
      <c r="H278" s="3" t="n">
        <v>14447420</v>
      </c>
      <c r="I278" s="4" t="n">
        <f aca="false">ROUND(H278/$E278,4)</f>
        <v>0.5277</v>
      </c>
      <c r="J278" s="3" t="n">
        <v>12104834</v>
      </c>
      <c r="K278" s="4" t="n">
        <f aca="false">ROUND(J278/$E278,4)</f>
        <v>0.4421</v>
      </c>
      <c r="L278" s="3" t="n">
        <v>826485</v>
      </c>
      <c r="M278" s="4" t="n">
        <f aca="false">ROUND(L278/$E278,4)</f>
        <v>0.0302</v>
      </c>
      <c r="N278" s="0"/>
      <c r="O278" s="4" t="n">
        <f aca="false">ROUND(N278/$E278,4)</f>
        <v>0</v>
      </c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</row>
    <row r="279" customFormat="false" ht="11.25" hidden="false" customHeight="false" outlineLevel="0" collapsed="false">
      <c r="A279" s="1" t="n">
        <v>1</v>
      </c>
      <c r="B279" s="2" t="n">
        <v>113361303</v>
      </c>
      <c r="C279" s="2" t="s">
        <v>327</v>
      </c>
      <c r="D279" s="2" t="s">
        <v>328</v>
      </c>
      <c r="E279" s="3" t="n">
        <v>48973221.21</v>
      </c>
      <c r="F279" s="3" t="n">
        <v>33705815.8</v>
      </c>
      <c r="G279" s="3" t="n">
        <v>1061679.06</v>
      </c>
      <c r="H279" s="3" t="n">
        <v>34767494.86</v>
      </c>
      <c r="I279" s="4" t="n">
        <f aca="false">ROUND(H279/$E279,4)</f>
        <v>0.7099</v>
      </c>
      <c r="J279" s="3" t="n">
        <v>13685107.06</v>
      </c>
      <c r="K279" s="4" t="n">
        <f aca="false">ROUND(J279/$E279,4)</f>
        <v>0.2794</v>
      </c>
      <c r="L279" s="3" t="n">
        <v>520619.29</v>
      </c>
      <c r="M279" s="4" t="n">
        <f aca="false">ROUND(L279/$E279,4)</f>
        <v>0.0106</v>
      </c>
      <c r="N279" s="0"/>
      <c r="O279" s="4" t="n">
        <f aca="false">ROUND(N279/$E279,4)</f>
        <v>0</v>
      </c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</row>
    <row r="280" customFormat="false" ht="11.25" hidden="false" customHeight="false" outlineLevel="0" collapsed="false">
      <c r="A280" s="1" t="n">
        <v>1</v>
      </c>
      <c r="B280" s="2" t="n">
        <v>113361503</v>
      </c>
      <c r="C280" s="2" t="s">
        <v>329</v>
      </c>
      <c r="D280" s="2" t="s">
        <v>328</v>
      </c>
      <c r="E280" s="3" t="n">
        <v>20665582.36</v>
      </c>
      <c r="F280" s="3" t="n">
        <v>9276448.56</v>
      </c>
      <c r="G280" s="3" t="n">
        <v>758935.46</v>
      </c>
      <c r="H280" s="3" t="n">
        <v>10035384.02</v>
      </c>
      <c r="I280" s="4" t="n">
        <f aca="false">ROUND(H280/$E280,4)</f>
        <v>0.4856</v>
      </c>
      <c r="J280" s="3" t="n">
        <v>9811221.75</v>
      </c>
      <c r="K280" s="4" t="n">
        <f aca="false">ROUND(J280/$E280,4)</f>
        <v>0.4748</v>
      </c>
      <c r="L280" s="3" t="n">
        <v>818609.59</v>
      </c>
      <c r="M280" s="4" t="n">
        <f aca="false">ROUND(L280/$E280,4)</f>
        <v>0.0396</v>
      </c>
      <c r="N280" s="3" t="n">
        <v>367</v>
      </c>
      <c r="O280" s="4" t="n">
        <f aca="false">ROUND(N280/$E280,4)</f>
        <v>0</v>
      </c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</row>
    <row r="281" customFormat="false" ht="11.25" hidden="false" customHeight="false" outlineLevel="0" collapsed="false">
      <c r="A281" s="1" t="n">
        <v>1</v>
      </c>
      <c r="B281" s="2" t="n">
        <v>113361703</v>
      </c>
      <c r="C281" s="2" t="s">
        <v>330</v>
      </c>
      <c r="D281" s="2" t="s">
        <v>328</v>
      </c>
      <c r="E281" s="3" t="n">
        <v>55924652</v>
      </c>
      <c r="F281" s="3" t="n">
        <v>42896723.43</v>
      </c>
      <c r="G281" s="3" t="n">
        <v>1753733.57</v>
      </c>
      <c r="H281" s="3" t="n">
        <v>44650457</v>
      </c>
      <c r="I281" s="4" t="n">
        <f aca="false">ROUND(H281/$E281,4)</f>
        <v>0.7984</v>
      </c>
      <c r="J281" s="3" t="n">
        <v>9239354.84</v>
      </c>
      <c r="K281" s="4" t="n">
        <f aca="false">ROUND(J281/$E281,4)</f>
        <v>0.1652</v>
      </c>
      <c r="L281" s="3" t="n">
        <v>2034840.16</v>
      </c>
      <c r="M281" s="4" t="n">
        <f aca="false">ROUND(L281/$E281,4)</f>
        <v>0.0364</v>
      </c>
      <c r="N281" s="0"/>
      <c r="O281" s="4" t="n">
        <f aca="false">ROUND(N281/$E281,4)</f>
        <v>0</v>
      </c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</row>
    <row r="282" customFormat="false" ht="11.25" hidden="false" customHeight="false" outlineLevel="0" collapsed="false">
      <c r="A282" s="1" t="n">
        <v>1</v>
      </c>
      <c r="B282" s="2" t="n">
        <v>113362203</v>
      </c>
      <c r="C282" s="2" t="s">
        <v>331</v>
      </c>
      <c r="D282" s="2" t="s">
        <v>328</v>
      </c>
      <c r="E282" s="3" t="n">
        <v>41775786.22</v>
      </c>
      <c r="F282" s="3" t="n">
        <v>27595053.53</v>
      </c>
      <c r="G282" s="3" t="n">
        <v>753827.32</v>
      </c>
      <c r="H282" s="3" t="n">
        <v>28348880.85</v>
      </c>
      <c r="I282" s="4" t="n">
        <f aca="false">ROUND(H282/$E282,4)</f>
        <v>0.6786</v>
      </c>
      <c r="J282" s="3" t="n">
        <v>11549908.91</v>
      </c>
      <c r="K282" s="4" t="n">
        <f aca="false">ROUND(J282/$E282,4)</f>
        <v>0.2765</v>
      </c>
      <c r="L282" s="3" t="n">
        <v>1662271.37</v>
      </c>
      <c r="M282" s="4" t="n">
        <f aca="false">ROUND(L282/$E282,4)</f>
        <v>0.0398</v>
      </c>
      <c r="N282" s="3" t="n">
        <v>214725.09</v>
      </c>
      <c r="O282" s="4" t="n">
        <f aca="false">ROUND(N282/$E282,4)</f>
        <v>0.0051</v>
      </c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</row>
    <row r="283" customFormat="false" ht="11.25" hidden="false" customHeight="false" outlineLevel="0" collapsed="false">
      <c r="A283" s="1" t="n">
        <v>1</v>
      </c>
      <c r="B283" s="2" t="n">
        <v>113362303</v>
      </c>
      <c r="C283" s="2" t="s">
        <v>332</v>
      </c>
      <c r="D283" s="2" t="s">
        <v>328</v>
      </c>
      <c r="E283" s="3" t="n">
        <v>46425202.57</v>
      </c>
      <c r="F283" s="3" t="n">
        <v>32248669.96</v>
      </c>
      <c r="G283" s="3" t="n">
        <v>2476699</v>
      </c>
      <c r="H283" s="3" t="n">
        <v>34725368.96</v>
      </c>
      <c r="I283" s="4" t="n">
        <f aca="false">ROUND(H283/$E283,4)</f>
        <v>0.748</v>
      </c>
      <c r="J283" s="3" t="n">
        <v>9835620.09</v>
      </c>
      <c r="K283" s="4" t="n">
        <f aca="false">ROUND(J283/$E283,4)</f>
        <v>0.2119</v>
      </c>
      <c r="L283" s="3" t="n">
        <v>1861718.43</v>
      </c>
      <c r="M283" s="4" t="n">
        <f aca="false">ROUND(L283/$E283,4)</f>
        <v>0.0401</v>
      </c>
      <c r="N283" s="3" t="n">
        <v>2495.09</v>
      </c>
      <c r="O283" s="4" t="n">
        <f aca="false">ROUND(N283/$E283,4)</f>
        <v>0.0001</v>
      </c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</row>
    <row r="284" customFormat="false" ht="11.25" hidden="false" customHeight="false" outlineLevel="0" collapsed="false">
      <c r="A284" s="1" t="n">
        <v>1</v>
      </c>
      <c r="B284" s="2" t="n">
        <v>113362403</v>
      </c>
      <c r="C284" s="2" t="s">
        <v>333</v>
      </c>
      <c r="D284" s="2" t="s">
        <v>328</v>
      </c>
      <c r="E284" s="3" t="n">
        <v>50314135.49</v>
      </c>
      <c r="F284" s="3" t="n">
        <v>32266746.61</v>
      </c>
      <c r="G284" s="3" t="n">
        <v>1566957.46</v>
      </c>
      <c r="H284" s="3" t="n">
        <v>33833704.07</v>
      </c>
      <c r="I284" s="4" t="n">
        <f aca="false">ROUND(H284/$E284,4)</f>
        <v>0.6724</v>
      </c>
      <c r="J284" s="3" t="n">
        <v>14913873.49</v>
      </c>
      <c r="K284" s="4" t="n">
        <f aca="false">ROUND(J284/$E284,4)</f>
        <v>0.2964</v>
      </c>
      <c r="L284" s="3" t="n">
        <v>541237.93</v>
      </c>
      <c r="M284" s="4" t="n">
        <f aca="false">ROUND(L284/$E284,4)</f>
        <v>0.0108</v>
      </c>
      <c r="N284" s="3" t="n">
        <v>1025320</v>
      </c>
      <c r="O284" s="4" t="n">
        <f aca="false">ROUND(N284/$E284,4)</f>
        <v>0.0204</v>
      </c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</row>
    <row r="285" customFormat="false" ht="11.25" hidden="false" customHeight="false" outlineLevel="0" collapsed="false">
      <c r="A285" s="1" t="n">
        <v>1</v>
      </c>
      <c r="B285" s="2" t="n">
        <v>113362603</v>
      </c>
      <c r="C285" s="2" t="s">
        <v>334</v>
      </c>
      <c r="D285" s="2" t="s">
        <v>328</v>
      </c>
      <c r="E285" s="3" t="n">
        <v>57631989.28</v>
      </c>
      <c r="F285" s="3" t="n">
        <v>39716314.66</v>
      </c>
      <c r="G285" s="3" t="n">
        <v>1474736.66</v>
      </c>
      <c r="H285" s="3" t="n">
        <v>41191051.32</v>
      </c>
      <c r="I285" s="4" t="n">
        <f aca="false">ROUND(H285/$E285,4)</f>
        <v>0.7147</v>
      </c>
      <c r="J285" s="3" t="n">
        <v>15544941.13</v>
      </c>
      <c r="K285" s="4" t="n">
        <f aca="false">ROUND(J285/$E285,4)</f>
        <v>0.2697</v>
      </c>
      <c r="L285" s="3" t="n">
        <v>876824.83</v>
      </c>
      <c r="M285" s="4" t="n">
        <f aca="false">ROUND(L285/$E285,4)</f>
        <v>0.0152</v>
      </c>
      <c r="N285" s="3" t="n">
        <v>19172</v>
      </c>
      <c r="O285" s="4" t="n">
        <f aca="false">ROUND(N285/$E285,4)</f>
        <v>0.0003</v>
      </c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</row>
    <row r="286" customFormat="false" ht="11.25" hidden="false" customHeight="false" outlineLevel="0" collapsed="false">
      <c r="A286" s="1" t="n">
        <v>1</v>
      </c>
      <c r="B286" s="2" t="n">
        <v>113363103</v>
      </c>
      <c r="C286" s="2" t="s">
        <v>335</v>
      </c>
      <c r="D286" s="2" t="s">
        <v>328</v>
      </c>
      <c r="E286" s="3" t="n">
        <v>102152921.66</v>
      </c>
      <c r="F286" s="3" t="n">
        <v>72854693.02</v>
      </c>
      <c r="G286" s="3" t="n">
        <v>2574215.17</v>
      </c>
      <c r="H286" s="3" t="n">
        <v>75428908.19</v>
      </c>
      <c r="I286" s="4" t="n">
        <f aca="false">ROUND(H286/$E286,4)</f>
        <v>0.7384</v>
      </c>
      <c r="J286" s="3" t="n">
        <v>24744685.14</v>
      </c>
      <c r="K286" s="4" t="n">
        <f aca="false">ROUND(J286/$E286,4)</f>
        <v>0.2422</v>
      </c>
      <c r="L286" s="3" t="n">
        <v>1902750.39</v>
      </c>
      <c r="M286" s="4" t="n">
        <f aca="false">ROUND(L286/$E286,4)</f>
        <v>0.0186</v>
      </c>
      <c r="N286" s="3" t="n">
        <v>76577.94</v>
      </c>
      <c r="O286" s="4" t="n">
        <f aca="false">ROUND(N286/$E286,4)</f>
        <v>0.0007</v>
      </c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</row>
    <row r="287" customFormat="false" ht="11.25" hidden="false" customHeight="false" outlineLevel="0" collapsed="false">
      <c r="A287" s="1" t="n">
        <v>1</v>
      </c>
      <c r="B287" s="2" t="n">
        <v>113363603</v>
      </c>
      <c r="C287" s="2" t="s">
        <v>336</v>
      </c>
      <c r="D287" s="2" t="s">
        <v>328</v>
      </c>
      <c r="E287" s="3" t="n">
        <v>44780171.77</v>
      </c>
      <c r="F287" s="3" t="n">
        <v>34216421.23</v>
      </c>
      <c r="G287" s="3" t="n">
        <v>941835.6</v>
      </c>
      <c r="H287" s="3" t="n">
        <v>35158256.83</v>
      </c>
      <c r="I287" s="4" t="n">
        <f aca="false">ROUND(H287/$E287,4)</f>
        <v>0.7851</v>
      </c>
      <c r="J287" s="3" t="n">
        <v>9123390.07</v>
      </c>
      <c r="K287" s="4" t="n">
        <f aca="false">ROUND(J287/$E287,4)</f>
        <v>0.2037</v>
      </c>
      <c r="L287" s="3" t="n">
        <v>498524.87</v>
      </c>
      <c r="M287" s="4" t="n">
        <f aca="false">ROUND(L287/$E287,4)</f>
        <v>0.0111</v>
      </c>
      <c r="N287" s="0"/>
      <c r="O287" s="4" t="n">
        <f aca="false">ROUND(N287/$E287,4)</f>
        <v>0</v>
      </c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</row>
    <row r="288" customFormat="false" ht="11.25" hidden="false" customHeight="false" outlineLevel="0" collapsed="false">
      <c r="A288" s="1" t="n">
        <v>1</v>
      </c>
      <c r="B288" s="2" t="n">
        <v>113364002</v>
      </c>
      <c r="C288" s="2" t="s">
        <v>337</v>
      </c>
      <c r="D288" s="2" t="s">
        <v>328</v>
      </c>
      <c r="E288" s="3" t="n">
        <v>176361455.56</v>
      </c>
      <c r="F288" s="3" t="n">
        <v>70341996.56</v>
      </c>
      <c r="G288" s="3" t="n">
        <v>5427422.36</v>
      </c>
      <c r="H288" s="3" t="n">
        <v>75769418.92</v>
      </c>
      <c r="I288" s="4" t="n">
        <f aca="false">ROUND(H288/$E288,4)</f>
        <v>0.4296</v>
      </c>
      <c r="J288" s="3" t="n">
        <v>79715607.65</v>
      </c>
      <c r="K288" s="4" t="n">
        <f aca="false">ROUND(J288/$E288,4)</f>
        <v>0.452</v>
      </c>
      <c r="L288" s="3" t="n">
        <v>17893740.6</v>
      </c>
      <c r="M288" s="4" t="n">
        <f aca="false">ROUND(L288/$E288,4)</f>
        <v>0.1015</v>
      </c>
      <c r="N288" s="3" t="n">
        <v>2982688.39</v>
      </c>
      <c r="O288" s="4" t="n">
        <f aca="false">ROUND(N288/$E288,4)</f>
        <v>0.0169</v>
      </c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</row>
    <row r="289" customFormat="false" ht="11.25" hidden="false" customHeight="false" outlineLevel="0" collapsed="false">
      <c r="A289" s="1" t="n">
        <v>1</v>
      </c>
      <c r="B289" s="2" t="n">
        <v>113364403</v>
      </c>
      <c r="C289" s="2" t="s">
        <v>338</v>
      </c>
      <c r="D289" s="2" t="s">
        <v>328</v>
      </c>
      <c r="E289" s="3" t="n">
        <v>44755491.68</v>
      </c>
      <c r="F289" s="3" t="n">
        <v>29760590.68</v>
      </c>
      <c r="G289" s="3" t="n">
        <v>1232412.17</v>
      </c>
      <c r="H289" s="3" t="n">
        <v>30993002.85</v>
      </c>
      <c r="I289" s="4" t="n">
        <f aca="false">ROUND(H289/$E289,4)</f>
        <v>0.6925</v>
      </c>
      <c r="J289" s="3" t="n">
        <v>12132619.14</v>
      </c>
      <c r="K289" s="4" t="n">
        <f aca="false">ROUND(J289/$E289,4)</f>
        <v>0.2711</v>
      </c>
      <c r="L289" s="3" t="n">
        <v>1629869.69</v>
      </c>
      <c r="M289" s="4" t="n">
        <f aca="false">ROUND(L289/$E289,4)</f>
        <v>0.0364</v>
      </c>
      <c r="N289" s="0"/>
      <c r="O289" s="4" t="n">
        <f aca="false">ROUND(N289/$E289,4)</f>
        <v>0</v>
      </c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</row>
    <row r="290" customFormat="false" ht="11.25" hidden="false" customHeight="false" outlineLevel="0" collapsed="false">
      <c r="A290" s="1" t="n">
        <v>1</v>
      </c>
      <c r="B290" s="2" t="n">
        <v>113364503</v>
      </c>
      <c r="C290" s="2" t="s">
        <v>339</v>
      </c>
      <c r="D290" s="2" t="s">
        <v>328</v>
      </c>
      <c r="E290" s="3" t="n">
        <v>78235647.09</v>
      </c>
      <c r="F290" s="3" t="n">
        <v>62303907.45</v>
      </c>
      <c r="G290" s="3" t="n">
        <v>2153646.04</v>
      </c>
      <c r="H290" s="3" t="n">
        <v>64457553.49</v>
      </c>
      <c r="I290" s="4" t="n">
        <f aca="false">ROUND(H290/$E290,4)</f>
        <v>0.8239</v>
      </c>
      <c r="J290" s="3" t="n">
        <v>12968479.5</v>
      </c>
      <c r="K290" s="4" t="n">
        <f aca="false">ROUND(J290/$E290,4)</f>
        <v>0.1658</v>
      </c>
      <c r="L290" s="3" t="n">
        <v>803185.61</v>
      </c>
      <c r="M290" s="4" t="n">
        <f aca="false">ROUND(L290/$E290,4)</f>
        <v>0.0103</v>
      </c>
      <c r="N290" s="3" t="n">
        <v>6428.49</v>
      </c>
      <c r="O290" s="4" t="n">
        <f aca="false">ROUND(N290/$E290,4)</f>
        <v>0.0001</v>
      </c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</row>
    <row r="291" customFormat="false" ht="11.25" hidden="false" customHeight="false" outlineLevel="0" collapsed="false">
      <c r="A291" s="1" t="n">
        <v>1</v>
      </c>
      <c r="B291" s="2" t="n">
        <v>113365203</v>
      </c>
      <c r="C291" s="2" t="s">
        <v>340</v>
      </c>
      <c r="D291" s="2" t="s">
        <v>328</v>
      </c>
      <c r="E291" s="3" t="n">
        <v>65934379.83</v>
      </c>
      <c r="F291" s="3" t="n">
        <v>43364299.54</v>
      </c>
      <c r="G291" s="3" t="n">
        <v>1906139.39</v>
      </c>
      <c r="H291" s="3" t="n">
        <v>45270438.93</v>
      </c>
      <c r="I291" s="4" t="n">
        <f aca="false">ROUND(H291/$E291,4)</f>
        <v>0.6866</v>
      </c>
      <c r="J291" s="3" t="n">
        <v>19592075.16</v>
      </c>
      <c r="K291" s="4" t="n">
        <f aca="false">ROUND(J291/$E291,4)</f>
        <v>0.2971</v>
      </c>
      <c r="L291" s="3" t="n">
        <v>1071865.74</v>
      </c>
      <c r="M291" s="4" t="n">
        <f aca="false">ROUND(L291/$E291,4)</f>
        <v>0.0163</v>
      </c>
      <c r="N291" s="0"/>
      <c r="O291" s="4" t="n">
        <f aca="false">ROUND(N291/$E291,4)</f>
        <v>0</v>
      </c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</row>
    <row r="292" customFormat="false" ht="11.25" hidden="false" customHeight="false" outlineLevel="0" collapsed="false">
      <c r="A292" s="1" t="n">
        <v>1</v>
      </c>
      <c r="B292" s="2" t="n">
        <v>113365303</v>
      </c>
      <c r="C292" s="2" t="s">
        <v>341</v>
      </c>
      <c r="D292" s="2" t="s">
        <v>328</v>
      </c>
      <c r="E292" s="3" t="n">
        <v>31260673.12</v>
      </c>
      <c r="F292" s="3" t="n">
        <v>22733012.37</v>
      </c>
      <c r="G292" s="3" t="n">
        <v>670237.55</v>
      </c>
      <c r="H292" s="3" t="n">
        <v>23403249.92</v>
      </c>
      <c r="I292" s="4" t="n">
        <f aca="false">ROUND(H292/$E292,4)</f>
        <v>0.7486</v>
      </c>
      <c r="J292" s="3" t="n">
        <v>6250325.23</v>
      </c>
      <c r="K292" s="4" t="n">
        <f aca="false">ROUND(J292/$E292,4)</f>
        <v>0.1999</v>
      </c>
      <c r="L292" s="3" t="n">
        <v>1588555.17</v>
      </c>
      <c r="M292" s="4" t="n">
        <f aca="false">ROUND(L292/$E292,4)</f>
        <v>0.0508</v>
      </c>
      <c r="N292" s="3" t="n">
        <v>18542.8</v>
      </c>
      <c r="O292" s="4" t="n">
        <f aca="false">ROUND(N292/$E292,4)</f>
        <v>0.0006</v>
      </c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</row>
    <row r="293" customFormat="false" ht="11.25" hidden="false" customHeight="false" outlineLevel="0" collapsed="false">
      <c r="A293" s="1" t="n">
        <v>1</v>
      </c>
      <c r="B293" s="2" t="n">
        <v>113367003</v>
      </c>
      <c r="C293" s="2" t="s">
        <v>342</v>
      </c>
      <c r="D293" s="2" t="s">
        <v>328</v>
      </c>
      <c r="E293" s="3" t="n">
        <v>47130418.09</v>
      </c>
      <c r="F293" s="3" t="n">
        <v>27257673.46</v>
      </c>
      <c r="G293" s="3" t="n">
        <v>1029403.37</v>
      </c>
      <c r="H293" s="3" t="n">
        <v>28287076.83</v>
      </c>
      <c r="I293" s="4" t="n">
        <f aca="false">ROUND(H293/$E293,4)</f>
        <v>0.6002</v>
      </c>
      <c r="J293" s="3" t="n">
        <v>16407104.58</v>
      </c>
      <c r="K293" s="4" t="n">
        <f aca="false">ROUND(J293/$E293,4)</f>
        <v>0.3481</v>
      </c>
      <c r="L293" s="3" t="n">
        <v>2432397.68</v>
      </c>
      <c r="M293" s="4" t="n">
        <f aca="false">ROUND(L293/$E293,4)</f>
        <v>0.0516</v>
      </c>
      <c r="N293" s="3" t="n">
        <v>3839</v>
      </c>
      <c r="O293" s="4" t="n">
        <f aca="false">ROUND(N293/$E293,4)</f>
        <v>0.0001</v>
      </c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</row>
    <row r="294" customFormat="false" ht="11.25" hidden="false" customHeight="false" outlineLevel="0" collapsed="false">
      <c r="A294" s="1" t="n">
        <v>1</v>
      </c>
      <c r="B294" s="2" t="n">
        <v>113369003</v>
      </c>
      <c r="C294" s="2" t="s">
        <v>343</v>
      </c>
      <c r="D294" s="2" t="s">
        <v>328</v>
      </c>
      <c r="E294" s="3" t="n">
        <v>59384706.95</v>
      </c>
      <c r="F294" s="3" t="n">
        <v>40024982.18</v>
      </c>
      <c r="G294" s="3" t="n">
        <v>1227681.34</v>
      </c>
      <c r="H294" s="3" t="n">
        <v>41252663.52</v>
      </c>
      <c r="I294" s="4" t="n">
        <f aca="false">ROUND(H294/$E294,4)</f>
        <v>0.6947</v>
      </c>
      <c r="J294" s="3" t="n">
        <v>17351468.64</v>
      </c>
      <c r="K294" s="4" t="n">
        <f aca="false">ROUND(J294/$E294,4)</f>
        <v>0.2922</v>
      </c>
      <c r="L294" s="3" t="n">
        <v>735574.79</v>
      </c>
      <c r="M294" s="4" t="n">
        <f aca="false">ROUND(L294/$E294,4)</f>
        <v>0.0124</v>
      </c>
      <c r="N294" s="3" t="n">
        <v>45000</v>
      </c>
      <c r="O294" s="4" t="n">
        <f aca="false">ROUND(N294/$E294,4)</f>
        <v>0.0008</v>
      </c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</row>
    <row r="295" customFormat="false" ht="11.25" hidden="false" customHeight="false" outlineLevel="0" collapsed="false">
      <c r="A295" s="1" t="n">
        <v>1</v>
      </c>
      <c r="B295" s="2" t="n">
        <v>104372003</v>
      </c>
      <c r="C295" s="2" t="s">
        <v>344</v>
      </c>
      <c r="D295" s="2" t="s">
        <v>345</v>
      </c>
      <c r="E295" s="3" t="n">
        <v>24811705.92</v>
      </c>
      <c r="F295" s="3" t="n">
        <v>8443206.86</v>
      </c>
      <c r="G295" s="3" t="n">
        <v>911610.25</v>
      </c>
      <c r="H295" s="3" t="n">
        <v>9354817.11</v>
      </c>
      <c r="I295" s="4" t="n">
        <f aca="false">ROUND(H295/$E295,4)</f>
        <v>0.377</v>
      </c>
      <c r="J295" s="3" t="n">
        <v>15335040.81</v>
      </c>
      <c r="K295" s="4" t="n">
        <f aca="false">ROUND(J295/$E295,4)</f>
        <v>0.6181</v>
      </c>
      <c r="L295" s="3" t="n">
        <v>39248</v>
      </c>
      <c r="M295" s="4" t="n">
        <f aca="false">ROUND(L295/$E295,4)</f>
        <v>0.0016</v>
      </c>
      <c r="N295" s="3" t="n">
        <v>82600</v>
      </c>
      <c r="O295" s="4" t="n">
        <f aca="false">ROUND(N295/$E295,4)</f>
        <v>0.0033</v>
      </c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</row>
    <row r="296" customFormat="false" ht="11.25" hidden="false" customHeight="false" outlineLevel="0" collapsed="false">
      <c r="A296" s="1" t="n">
        <v>1</v>
      </c>
      <c r="B296" s="2" t="n">
        <v>104374003</v>
      </c>
      <c r="C296" s="2" t="s">
        <v>346</v>
      </c>
      <c r="D296" s="2" t="s">
        <v>345</v>
      </c>
      <c r="E296" s="3" t="n">
        <v>16755210.27</v>
      </c>
      <c r="F296" s="3" t="n">
        <v>4715451.91</v>
      </c>
      <c r="G296" s="3" t="n">
        <v>897402.85</v>
      </c>
      <c r="H296" s="3" t="n">
        <v>5612854.76</v>
      </c>
      <c r="I296" s="4" t="n">
        <f aca="false">ROUND(H296/$E296,4)</f>
        <v>0.335</v>
      </c>
      <c r="J296" s="3" t="n">
        <v>10610817.51</v>
      </c>
      <c r="K296" s="4" t="n">
        <f aca="false">ROUND(J296/$E296,4)</f>
        <v>0.6333</v>
      </c>
      <c r="L296" s="3" t="n">
        <v>528743</v>
      </c>
      <c r="M296" s="4" t="n">
        <f aca="false">ROUND(L296/$E296,4)</f>
        <v>0.0316</v>
      </c>
      <c r="N296" s="3" t="n">
        <v>2795</v>
      </c>
      <c r="O296" s="4" t="n">
        <f aca="false">ROUND(N296/$E296,4)</f>
        <v>0.0002</v>
      </c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</row>
    <row r="297" customFormat="false" ht="11.25" hidden="false" customHeight="false" outlineLevel="0" collapsed="false">
      <c r="A297" s="1" t="n">
        <v>1</v>
      </c>
      <c r="B297" s="2" t="n">
        <v>104375003</v>
      </c>
      <c r="C297" s="2" t="s">
        <v>347</v>
      </c>
      <c r="D297" s="2" t="s">
        <v>345</v>
      </c>
      <c r="E297" s="3" t="n">
        <v>21393720.32</v>
      </c>
      <c r="F297" s="3" t="n">
        <v>6540396.24</v>
      </c>
      <c r="G297" s="3" t="n">
        <v>1059398.71</v>
      </c>
      <c r="H297" s="3" t="n">
        <v>7599794.95</v>
      </c>
      <c r="I297" s="4" t="n">
        <f aca="false">ROUND(H297/$E297,4)</f>
        <v>0.3552</v>
      </c>
      <c r="J297" s="3" t="n">
        <v>13704487.25</v>
      </c>
      <c r="K297" s="4" t="n">
        <f aca="false">ROUND(J297/$E297,4)</f>
        <v>0.6406</v>
      </c>
      <c r="L297" s="3" t="n">
        <v>86698.12</v>
      </c>
      <c r="M297" s="4" t="n">
        <f aca="false">ROUND(L297/$E297,4)</f>
        <v>0.0041</v>
      </c>
      <c r="N297" s="3" t="n">
        <v>2740</v>
      </c>
      <c r="O297" s="4" t="n">
        <f aca="false">ROUND(N297/$E297,4)</f>
        <v>0.0001</v>
      </c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</row>
    <row r="298" customFormat="false" ht="11.25" hidden="false" customHeight="false" outlineLevel="0" collapsed="false">
      <c r="A298" s="1" t="n">
        <v>1</v>
      </c>
      <c r="B298" s="2" t="n">
        <v>104375203</v>
      </c>
      <c r="C298" s="2" t="s">
        <v>348</v>
      </c>
      <c r="D298" s="2" t="s">
        <v>345</v>
      </c>
      <c r="E298" s="3" t="n">
        <v>16718390.39</v>
      </c>
      <c r="F298" s="3" t="n">
        <v>11133241.77</v>
      </c>
      <c r="G298" s="3" t="n">
        <v>495745.14</v>
      </c>
      <c r="H298" s="3" t="n">
        <v>11628986.91</v>
      </c>
      <c r="I298" s="4" t="n">
        <f aca="false">ROUND(H298/$E298,4)</f>
        <v>0.6956</v>
      </c>
      <c r="J298" s="3" t="n">
        <v>5076491.36</v>
      </c>
      <c r="K298" s="4" t="n">
        <f aca="false">ROUND(J298/$E298,4)</f>
        <v>0.3036</v>
      </c>
      <c r="L298" s="3" t="n">
        <v>7912.12</v>
      </c>
      <c r="M298" s="4" t="n">
        <f aca="false">ROUND(L298/$E298,4)</f>
        <v>0.0005</v>
      </c>
      <c r="N298" s="3" t="n">
        <v>5000</v>
      </c>
      <c r="O298" s="4" t="n">
        <f aca="false">ROUND(N298/$E298,4)</f>
        <v>0.0003</v>
      </c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</row>
    <row r="299" customFormat="false" ht="11.25" hidden="false" customHeight="false" outlineLevel="0" collapsed="false">
      <c r="A299" s="1" t="n">
        <v>1</v>
      </c>
      <c r="B299" s="2" t="n">
        <v>104375302</v>
      </c>
      <c r="C299" s="2" t="s">
        <v>349</v>
      </c>
      <c r="D299" s="2" t="s">
        <v>345</v>
      </c>
      <c r="E299" s="3" t="n">
        <v>43977982.27</v>
      </c>
      <c r="F299" s="3" t="n">
        <v>9863936.5</v>
      </c>
      <c r="G299" s="3" t="n">
        <v>1245120.44</v>
      </c>
      <c r="H299" s="3" t="n">
        <v>11109056.94</v>
      </c>
      <c r="I299" s="4" t="n">
        <f aca="false">ROUND(H299/$E299,4)</f>
        <v>0.2526</v>
      </c>
      <c r="J299" s="3" t="n">
        <v>29091725.35</v>
      </c>
      <c r="K299" s="4" t="n">
        <f aca="false">ROUND(J299/$E299,4)</f>
        <v>0.6615</v>
      </c>
      <c r="L299" s="3" t="n">
        <v>3768524.98</v>
      </c>
      <c r="M299" s="4" t="n">
        <f aca="false">ROUND(L299/$E299,4)</f>
        <v>0.0857</v>
      </c>
      <c r="N299" s="3" t="n">
        <v>8675</v>
      </c>
      <c r="O299" s="4" t="n">
        <f aca="false">ROUND(N299/$E299,4)</f>
        <v>0.0002</v>
      </c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</row>
    <row r="300" customFormat="false" ht="11.25" hidden="false" customHeight="false" outlineLevel="0" collapsed="false">
      <c r="A300" s="1" t="n">
        <v>1</v>
      </c>
      <c r="B300" s="2" t="n">
        <v>104376203</v>
      </c>
      <c r="C300" s="2" t="s">
        <v>350</v>
      </c>
      <c r="D300" s="2" t="s">
        <v>345</v>
      </c>
      <c r="E300" s="3" t="n">
        <v>16010009.4</v>
      </c>
      <c r="F300" s="3" t="n">
        <v>5085160.99</v>
      </c>
      <c r="G300" s="3" t="n">
        <v>751912.31</v>
      </c>
      <c r="H300" s="3" t="n">
        <v>5837073.3</v>
      </c>
      <c r="I300" s="4" t="n">
        <f aca="false">ROUND(H300/$E300,4)</f>
        <v>0.3646</v>
      </c>
      <c r="J300" s="3" t="n">
        <v>10090827.96</v>
      </c>
      <c r="K300" s="4" t="n">
        <f aca="false">ROUND(J300/$E300,4)</f>
        <v>0.6303</v>
      </c>
      <c r="L300" s="3" t="n">
        <v>69505.89</v>
      </c>
      <c r="M300" s="4" t="n">
        <f aca="false">ROUND(L300/$E300,4)</f>
        <v>0.0043</v>
      </c>
      <c r="N300" s="3" t="n">
        <v>12602.25</v>
      </c>
      <c r="O300" s="4" t="n">
        <f aca="false">ROUND(N300/$E300,4)</f>
        <v>0.0008</v>
      </c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</row>
    <row r="301" customFormat="false" ht="11.25" hidden="false" customHeight="false" outlineLevel="0" collapsed="false">
      <c r="A301" s="1" t="n">
        <v>1</v>
      </c>
      <c r="B301" s="2" t="n">
        <v>104377003</v>
      </c>
      <c r="C301" s="2" t="s">
        <v>351</v>
      </c>
      <c r="D301" s="2" t="s">
        <v>345</v>
      </c>
      <c r="E301" s="3" t="n">
        <v>10592543</v>
      </c>
      <c r="F301" s="3" t="n">
        <v>3689247</v>
      </c>
      <c r="G301" s="3" t="n">
        <v>573559</v>
      </c>
      <c r="H301" s="3" t="n">
        <v>4262806</v>
      </c>
      <c r="I301" s="4" t="n">
        <f aca="false">ROUND(H301/$E301,4)</f>
        <v>0.4024</v>
      </c>
      <c r="J301" s="3" t="n">
        <v>6326447</v>
      </c>
      <c r="K301" s="4" t="n">
        <f aca="false">ROUND(J301/$E301,4)</f>
        <v>0.5973</v>
      </c>
      <c r="L301" s="3" t="n">
        <v>328</v>
      </c>
      <c r="M301" s="4" t="n">
        <f aca="false">ROUND(L301/$E301,4)</f>
        <v>0</v>
      </c>
      <c r="N301" s="3" t="n">
        <v>2962</v>
      </c>
      <c r="O301" s="4" t="n">
        <f aca="false">ROUND(N301/$E301,4)</f>
        <v>0.0003</v>
      </c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</row>
    <row r="302" customFormat="false" ht="11.25" hidden="false" customHeight="false" outlineLevel="0" collapsed="false">
      <c r="A302" s="1" t="n">
        <v>1</v>
      </c>
      <c r="B302" s="2" t="n">
        <v>104378003</v>
      </c>
      <c r="C302" s="2" t="s">
        <v>352</v>
      </c>
      <c r="D302" s="2" t="s">
        <v>345</v>
      </c>
      <c r="E302" s="3" t="n">
        <v>17918997.78</v>
      </c>
      <c r="F302" s="3" t="n">
        <v>7460819.11</v>
      </c>
      <c r="G302" s="3" t="n">
        <v>1495430.65</v>
      </c>
      <c r="H302" s="3" t="n">
        <v>8956249.76</v>
      </c>
      <c r="I302" s="4" t="n">
        <f aca="false">ROUND(H302/$E302,4)</f>
        <v>0.4998</v>
      </c>
      <c r="J302" s="3" t="n">
        <v>8892788.62</v>
      </c>
      <c r="K302" s="4" t="n">
        <f aca="false">ROUND(J302/$E302,4)</f>
        <v>0.4963</v>
      </c>
      <c r="L302" s="3" t="n">
        <v>69959.4</v>
      </c>
      <c r="M302" s="4" t="n">
        <f aca="false">ROUND(L302/$E302,4)</f>
        <v>0.0039</v>
      </c>
      <c r="N302" s="0"/>
      <c r="O302" s="4" t="n">
        <f aca="false">ROUND(N302/$E302,4)</f>
        <v>0</v>
      </c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</row>
    <row r="303" customFormat="false" ht="11.25" hidden="false" customHeight="false" outlineLevel="0" collapsed="false">
      <c r="A303" s="1" t="n">
        <v>1</v>
      </c>
      <c r="B303" s="2" t="n">
        <v>113380303</v>
      </c>
      <c r="C303" s="2" t="s">
        <v>353</v>
      </c>
      <c r="D303" s="2" t="s">
        <v>354</v>
      </c>
      <c r="E303" s="3" t="n">
        <v>29862653.68</v>
      </c>
      <c r="F303" s="3" t="n">
        <v>12188749.08</v>
      </c>
      <c r="G303" s="3" t="n">
        <v>511545.11</v>
      </c>
      <c r="H303" s="3" t="n">
        <v>12700294.19</v>
      </c>
      <c r="I303" s="4" t="n">
        <f aca="false">ROUND(H303/$E303,4)</f>
        <v>0.4253</v>
      </c>
      <c r="J303" s="3" t="n">
        <v>6879360.01</v>
      </c>
      <c r="K303" s="4" t="n">
        <f aca="false">ROUND(J303/$E303,4)</f>
        <v>0.2304</v>
      </c>
      <c r="L303" s="3" t="n">
        <v>285643.33</v>
      </c>
      <c r="M303" s="4" t="n">
        <f aca="false">ROUND(L303/$E303,4)</f>
        <v>0.0096</v>
      </c>
      <c r="N303" s="3" t="n">
        <v>9997356.15</v>
      </c>
      <c r="O303" s="4" t="n">
        <f aca="false">ROUND(N303/$E303,4)</f>
        <v>0.3348</v>
      </c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</row>
    <row r="304" customFormat="false" ht="11.25" hidden="false" customHeight="false" outlineLevel="0" collapsed="false">
      <c r="A304" s="1" t="n">
        <v>1</v>
      </c>
      <c r="B304" s="2" t="n">
        <v>113381303</v>
      </c>
      <c r="C304" s="2" t="s">
        <v>355</v>
      </c>
      <c r="D304" s="2" t="s">
        <v>354</v>
      </c>
      <c r="E304" s="3" t="n">
        <v>62608834.7</v>
      </c>
      <c r="F304" s="3" t="n">
        <v>41662268.9</v>
      </c>
      <c r="G304" s="3" t="n">
        <v>1986632.24</v>
      </c>
      <c r="H304" s="3" t="n">
        <v>43648901.14</v>
      </c>
      <c r="I304" s="4" t="n">
        <f aca="false">ROUND(H304/$E304,4)</f>
        <v>0.6972</v>
      </c>
      <c r="J304" s="3" t="n">
        <v>18217111.7</v>
      </c>
      <c r="K304" s="4" t="n">
        <f aca="false">ROUND(J304/$E304,4)</f>
        <v>0.291</v>
      </c>
      <c r="L304" s="3" t="n">
        <v>739141.6</v>
      </c>
      <c r="M304" s="4" t="n">
        <f aca="false">ROUND(L304/$E304,4)</f>
        <v>0.0118</v>
      </c>
      <c r="N304" s="3" t="n">
        <v>3680.26</v>
      </c>
      <c r="O304" s="4" t="n">
        <f aca="false">ROUND(N304/$E304,4)</f>
        <v>0.0001</v>
      </c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</row>
    <row r="305" customFormat="false" ht="11.25" hidden="false" customHeight="false" outlineLevel="0" collapsed="false">
      <c r="A305" s="1" t="n">
        <v>1</v>
      </c>
      <c r="B305" s="2" t="n">
        <v>113382303</v>
      </c>
      <c r="C305" s="2" t="s">
        <v>356</v>
      </c>
      <c r="D305" s="2" t="s">
        <v>354</v>
      </c>
      <c r="E305" s="3" t="n">
        <v>32951999.74</v>
      </c>
      <c r="F305" s="3" t="n">
        <v>22824965.75</v>
      </c>
      <c r="G305" s="3" t="n">
        <v>729981.04</v>
      </c>
      <c r="H305" s="3" t="n">
        <v>23554946.79</v>
      </c>
      <c r="I305" s="4" t="n">
        <f aca="false">ROUND(H305/$E305,4)</f>
        <v>0.7148</v>
      </c>
      <c r="J305" s="3" t="n">
        <v>8726665.31</v>
      </c>
      <c r="K305" s="4" t="n">
        <f aca="false">ROUND(J305/$E305,4)</f>
        <v>0.2648</v>
      </c>
      <c r="L305" s="3" t="n">
        <v>667960.05</v>
      </c>
      <c r="M305" s="4" t="n">
        <f aca="false">ROUND(L305/$E305,4)</f>
        <v>0.0203</v>
      </c>
      <c r="N305" s="3" t="n">
        <v>2427.59</v>
      </c>
      <c r="O305" s="4" t="n">
        <f aca="false">ROUND(N305/$E305,4)</f>
        <v>0.0001</v>
      </c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</row>
    <row r="306" customFormat="false" ht="11.25" hidden="false" customHeight="false" outlineLevel="0" collapsed="false">
      <c r="A306" s="1" t="n">
        <v>1</v>
      </c>
      <c r="B306" s="2" t="n">
        <v>113384603</v>
      </c>
      <c r="C306" s="2" t="s">
        <v>357</v>
      </c>
      <c r="D306" s="2" t="s">
        <v>354</v>
      </c>
      <c r="E306" s="3" t="n">
        <v>58867317.94</v>
      </c>
      <c r="F306" s="3" t="n">
        <v>15929390.07</v>
      </c>
      <c r="G306" s="3" t="n">
        <v>2151539.73</v>
      </c>
      <c r="H306" s="3" t="n">
        <v>18080929.8</v>
      </c>
      <c r="I306" s="4" t="n">
        <f aca="false">ROUND(H306/$E306,4)</f>
        <v>0.3071</v>
      </c>
      <c r="J306" s="3" t="n">
        <v>34911808.44</v>
      </c>
      <c r="K306" s="4" t="n">
        <f aca="false">ROUND(J306/$E306,4)</f>
        <v>0.5931</v>
      </c>
      <c r="L306" s="3" t="n">
        <v>5871195.3</v>
      </c>
      <c r="M306" s="4" t="n">
        <f aca="false">ROUND(L306/$E306,4)</f>
        <v>0.0997</v>
      </c>
      <c r="N306" s="3" t="n">
        <v>3384.4</v>
      </c>
      <c r="O306" s="4" t="n">
        <f aca="false">ROUND(N306/$E306,4)</f>
        <v>0.0001</v>
      </c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</row>
    <row r="307" customFormat="false" ht="11.25" hidden="false" customHeight="false" outlineLevel="0" collapsed="false">
      <c r="A307" s="1" t="n">
        <v>1</v>
      </c>
      <c r="B307" s="2" t="n">
        <v>113385003</v>
      </c>
      <c r="C307" s="2" t="s">
        <v>358</v>
      </c>
      <c r="D307" s="2" t="s">
        <v>354</v>
      </c>
      <c r="E307" s="3" t="n">
        <v>32070338.64</v>
      </c>
      <c r="F307" s="3" t="n">
        <v>17382342.74</v>
      </c>
      <c r="G307" s="3" t="n">
        <v>653137.67</v>
      </c>
      <c r="H307" s="3" t="n">
        <v>18035480.41</v>
      </c>
      <c r="I307" s="4" t="n">
        <f aca="false">ROUND(H307/$E307,4)</f>
        <v>0.5624</v>
      </c>
      <c r="J307" s="3" t="n">
        <v>12640074.43</v>
      </c>
      <c r="K307" s="4" t="n">
        <f aca="false">ROUND(J307/$E307,4)</f>
        <v>0.3941</v>
      </c>
      <c r="L307" s="3" t="n">
        <v>391757</v>
      </c>
      <c r="M307" s="4" t="n">
        <f aca="false">ROUND(L307/$E307,4)</f>
        <v>0.0122</v>
      </c>
      <c r="N307" s="3" t="n">
        <v>1003026.8</v>
      </c>
      <c r="O307" s="4" t="n">
        <f aca="false">ROUND(N307/$E307,4)</f>
        <v>0.0313</v>
      </c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</row>
    <row r="308" customFormat="false" ht="11.25" hidden="false" customHeight="false" outlineLevel="0" collapsed="false">
      <c r="A308" s="1" t="n">
        <v>1</v>
      </c>
      <c r="B308" s="2" t="n">
        <v>113385303</v>
      </c>
      <c r="C308" s="2" t="s">
        <v>359</v>
      </c>
      <c r="D308" s="2" t="s">
        <v>354</v>
      </c>
      <c r="E308" s="3" t="n">
        <v>42289248.68</v>
      </c>
      <c r="F308" s="3" t="n">
        <v>28050880.23</v>
      </c>
      <c r="G308" s="3" t="n">
        <v>1993880.82</v>
      </c>
      <c r="H308" s="3" t="n">
        <v>30044761.05</v>
      </c>
      <c r="I308" s="4" t="n">
        <f aca="false">ROUND(H308/$E308,4)</f>
        <v>0.7105</v>
      </c>
      <c r="J308" s="3" t="n">
        <v>10638743.95</v>
      </c>
      <c r="K308" s="4" t="n">
        <f aca="false">ROUND(J308/$E308,4)</f>
        <v>0.2516</v>
      </c>
      <c r="L308" s="3" t="n">
        <v>1605743.68</v>
      </c>
      <c r="M308" s="4" t="n">
        <f aca="false">ROUND(L308/$E308,4)</f>
        <v>0.038</v>
      </c>
      <c r="N308" s="0"/>
      <c r="O308" s="4" t="n">
        <f aca="false">ROUND(N308/$E308,4)</f>
        <v>0</v>
      </c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</row>
    <row r="309" customFormat="false" ht="11.25" hidden="false" customHeight="false" outlineLevel="0" collapsed="false">
      <c r="A309" s="1" t="n">
        <v>1</v>
      </c>
      <c r="B309" s="2" t="n">
        <v>121390302</v>
      </c>
      <c r="C309" s="2" t="s">
        <v>360</v>
      </c>
      <c r="D309" s="2" t="s">
        <v>361</v>
      </c>
      <c r="E309" s="3" t="n">
        <v>238712388</v>
      </c>
      <c r="F309" s="3" t="n">
        <v>77934682</v>
      </c>
      <c r="G309" s="3" t="n">
        <v>4174811</v>
      </c>
      <c r="H309" s="3" t="n">
        <v>82109493</v>
      </c>
      <c r="I309" s="4" t="n">
        <f aca="false">ROUND(H309/$E309,4)</f>
        <v>0.344</v>
      </c>
      <c r="J309" s="3" t="n">
        <v>126818384</v>
      </c>
      <c r="K309" s="4" t="n">
        <f aca="false">ROUND(J309/$E309,4)</f>
        <v>0.5313</v>
      </c>
      <c r="L309" s="3" t="n">
        <v>24416128</v>
      </c>
      <c r="M309" s="4" t="n">
        <f aca="false">ROUND(L309/$E309,4)</f>
        <v>0.1023</v>
      </c>
      <c r="N309" s="3" t="n">
        <v>5368383</v>
      </c>
      <c r="O309" s="4" t="n">
        <f aca="false">ROUND(N309/$E309,4)</f>
        <v>0.0225</v>
      </c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</row>
    <row r="310" customFormat="false" ht="11.25" hidden="false" customHeight="false" outlineLevel="0" collapsed="false">
      <c r="A310" s="1" t="n">
        <v>1</v>
      </c>
      <c r="B310" s="2" t="n">
        <v>121391303</v>
      </c>
      <c r="C310" s="2" t="s">
        <v>362</v>
      </c>
      <c r="D310" s="2" t="s">
        <v>361</v>
      </c>
      <c r="E310" s="3" t="n">
        <v>25174866.4</v>
      </c>
      <c r="F310" s="3" t="n">
        <v>16899572.41</v>
      </c>
      <c r="G310" s="3" t="n">
        <v>703435.54</v>
      </c>
      <c r="H310" s="3" t="n">
        <v>17603007.95</v>
      </c>
      <c r="I310" s="4" t="n">
        <f aca="false">ROUND(H310/$E310,4)</f>
        <v>0.6992</v>
      </c>
      <c r="J310" s="3" t="n">
        <v>7128363.86</v>
      </c>
      <c r="K310" s="4" t="n">
        <f aca="false">ROUND(J310/$E310,4)</f>
        <v>0.2832</v>
      </c>
      <c r="L310" s="3" t="n">
        <v>443494.59</v>
      </c>
      <c r="M310" s="4" t="n">
        <f aca="false">ROUND(L310/$E310,4)</f>
        <v>0.0176</v>
      </c>
      <c r="N310" s="0"/>
      <c r="O310" s="4" t="n">
        <f aca="false">ROUND(N310/$E310,4)</f>
        <v>0</v>
      </c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</row>
    <row r="311" customFormat="false" ht="11.25" hidden="false" customHeight="false" outlineLevel="0" collapsed="false">
      <c r="A311" s="1" t="n">
        <v>1</v>
      </c>
      <c r="B311" s="2" t="n">
        <v>121392303</v>
      </c>
      <c r="C311" s="2" t="s">
        <v>363</v>
      </c>
      <c r="D311" s="2" t="s">
        <v>361</v>
      </c>
      <c r="E311" s="3" t="n">
        <v>115587600.93</v>
      </c>
      <c r="F311" s="3" t="n">
        <v>88179054.38</v>
      </c>
      <c r="G311" s="3" t="n">
        <v>2124491.3</v>
      </c>
      <c r="H311" s="3" t="n">
        <v>90303545.68</v>
      </c>
      <c r="I311" s="4" t="n">
        <f aca="false">ROUND(H311/$E311,4)</f>
        <v>0.7813</v>
      </c>
      <c r="J311" s="3" t="n">
        <v>24002466.23</v>
      </c>
      <c r="K311" s="4" t="n">
        <f aca="false">ROUND(J311/$E311,4)</f>
        <v>0.2077</v>
      </c>
      <c r="L311" s="3" t="n">
        <v>1281589.02</v>
      </c>
      <c r="M311" s="4" t="n">
        <f aca="false">ROUND(L311/$E311,4)</f>
        <v>0.0111</v>
      </c>
      <c r="N311" s="0"/>
      <c r="O311" s="4" t="n">
        <f aca="false">ROUND(N311/$E311,4)</f>
        <v>0</v>
      </c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</row>
    <row r="312" customFormat="false" ht="11.25" hidden="false" customHeight="false" outlineLevel="0" collapsed="false">
      <c r="A312" s="1" t="n">
        <v>1</v>
      </c>
      <c r="B312" s="2" t="n">
        <v>121394503</v>
      </c>
      <c r="C312" s="2" t="s">
        <v>364</v>
      </c>
      <c r="D312" s="2" t="s">
        <v>361</v>
      </c>
      <c r="E312" s="3" t="n">
        <v>28015852.91</v>
      </c>
      <c r="F312" s="3" t="n">
        <v>15590313.86</v>
      </c>
      <c r="G312" s="3" t="n">
        <v>760122.61</v>
      </c>
      <c r="H312" s="3" t="n">
        <v>16350436.47</v>
      </c>
      <c r="I312" s="4" t="n">
        <f aca="false">ROUND(H312/$E312,4)</f>
        <v>0.5836</v>
      </c>
      <c r="J312" s="3" t="n">
        <v>10771416.72</v>
      </c>
      <c r="K312" s="4" t="n">
        <f aca="false">ROUND(J312/$E312,4)</f>
        <v>0.3845</v>
      </c>
      <c r="L312" s="3" t="n">
        <v>748724.33</v>
      </c>
      <c r="M312" s="4" t="n">
        <f aca="false">ROUND(L312/$E312,4)</f>
        <v>0.0267</v>
      </c>
      <c r="N312" s="3" t="n">
        <v>145275.39</v>
      </c>
      <c r="O312" s="4" t="n">
        <f aca="false">ROUND(N312/$E312,4)</f>
        <v>0.0052</v>
      </c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</row>
    <row r="313" customFormat="false" ht="11.25" hidden="false" customHeight="false" outlineLevel="0" collapsed="false">
      <c r="A313" s="1" t="n">
        <v>1</v>
      </c>
      <c r="B313" s="2" t="n">
        <v>121394603</v>
      </c>
      <c r="C313" s="2" t="s">
        <v>365</v>
      </c>
      <c r="D313" s="2" t="s">
        <v>361</v>
      </c>
      <c r="E313" s="3" t="n">
        <v>36102890.29</v>
      </c>
      <c r="F313" s="3" t="n">
        <v>24721425.83</v>
      </c>
      <c r="G313" s="3" t="n">
        <v>803585.25</v>
      </c>
      <c r="H313" s="3" t="n">
        <v>25525011.08</v>
      </c>
      <c r="I313" s="4" t="n">
        <f aca="false">ROUND(H313/$E313,4)</f>
        <v>0.707</v>
      </c>
      <c r="J313" s="3" t="n">
        <v>10329447.01</v>
      </c>
      <c r="K313" s="4" t="n">
        <f aca="false">ROUND(J313/$E313,4)</f>
        <v>0.2861</v>
      </c>
      <c r="L313" s="3" t="n">
        <v>248432.2</v>
      </c>
      <c r="M313" s="4" t="n">
        <f aca="false">ROUND(L313/$E313,4)</f>
        <v>0.0069</v>
      </c>
      <c r="N313" s="0"/>
      <c r="O313" s="4" t="n">
        <f aca="false">ROUND(N313/$E313,4)</f>
        <v>0</v>
      </c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</row>
    <row r="314" customFormat="false" ht="11.25" hidden="false" customHeight="false" outlineLevel="0" collapsed="false">
      <c r="A314" s="1" t="n">
        <v>1</v>
      </c>
      <c r="B314" s="2" t="n">
        <v>121395103</v>
      </c>
      <c r="C314" s="2" t="s">
        <v>366</v>
      </c>
      <c r="D314" s="2" t="s">
        <v>361</v>
      </c>
      <c r="E314" s="3" t="n">
        <v>137677042.92</v>
      </c>
      <c r="F314" s="3" t="n">
        <v>111246131.25</v>
      </c>
      <c r="G314" s="3" t="n">
        <v>2405106.83</v>
      </c>
      <c r="H314" s="3" t="n">
        <v>113651238.08</v>
      </c>
      <c r="I314" s="4" t="n">
        <f aca="false">ROUND(H314/$E314,4)</f>
        <v>0.8255</v>
      </c>
      <c r="J314" s="3" t="n">
        <v>20955321.22</v>
      </c>
      <c r="K314" s="4" t="n">
        <f aca="false">ROUND(J314/$E314,4)</f>
        <v>0.1522</v>
      </c>
      <c r="L314" s="3" t="n">
        <v>3007090.02</v>
      </c>
      <c r="M314" s="4" t="n">
        <f aca="false">ROUND(L314/$E314,4)</f>
        <v>0.0218</v>
      </c>
      <c r="N314" s="3" t="n">
        <v>63393.6</v>
      </c>
      <c r="O314" s="4" t="n">
        <f aca="false">ROUND(N314/$E314,4)</f>
        <v>0.0005</v>
      </c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</row>
    <row r="315" customFormat="false" ht="11.25" hidden="false" customHeight="false" outlineLevel="0" collapsed="false">
      <c r="A315" s="1" t="n">
        <v>1</v>
      </c>
      <c r="B315" s="2" t="n">
        <v>121395603</v>
      </c>
      <c r="C315" s="2" t="s">
        <v>367</v>
      </c>
      <c r="D315" s="2" t="s">
        <v>361</v>
      </c>
      <c r="E315" s="3" t="n">
        <v>30495229.58</v>
      </c>
      <c r="F315" s="3" t="n">
        <v>24222655.61</v>
      </c>
      <c r="G315" s="3" t="n">
        <v>628886.94</v>
      </c>
      <c r="H315" s="3" t="n">
        <v>24851542.55</v>
      </c>
      <c r="I315" s="4" t="n">
        <f aca="false">ROUND(H315/$E315,4)</f>
        <v>0.8149</v>
      </c>
      <c r="J315" s="3" t="n">
        <v>5400109.36</v>
      </c>
      <c r="K315" s="4" t="n">
        <f aca="false">ROUND(J315/$E315,4)</f>
        <v>0.1771</v>
      </c>
      <c r="L315" s="3" t="n">
        <v>243577.67</v>
      </c>
      <c r="M315" s="4" t="n">
        <f aca="false">ROUND(L315/$E315,4)</f>
        <v>0.008</v>
      </c>
      <c r="N315" s="0"/>
      <c r="O315" s="4" t="n">
        <f aca="false">ROUND(N315/$E315,4)</f>
        <v>0</v>
      </c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</row>
    <row r="316" customFormat="false" ht="11.25" hidden="false" customHeight="false" outlineLevel="0" collapsed="false">
      <c r="A316" s="1" t="n">
        <v>1</v>
      </c>
      <c r="B316" s="2" t="n">
        <v>121395703</v>
      </c>
      <c r="C316" s="2" t="s">
        <v>368</v>
      </c>
      <c r="D316" s="2" t="s">
        <v>361</v>
      </c>
      <c r="E316" s="3" t="n">
        <v>52912277.87</v>
      </c>
      <c r="F316" s="3" t="n">
        <v>41299987.37</v>
      </c>
      <c r="G316" s="3" t="n">
        <v>828629</v>
      </c>
      <c r="H316" s="3" t="n">
        <v>42128616.37</v>
      </c>
      <c r="I316" s="4" t="n">
        <f aca="false">ROUND(H316/$E316,4)</f>
        <v>0.7962</v>
      </c>
      <c r="J316" s="3" t="n">
        <v>10493536.88</v>
      </c>
      <c r="K316" s="4" t="n">
        <f aca="false">ROUND(J316/$E316,4)</f>
        <v>0.1983</v>
      </c>
      <c r="L316" s="3" t="n">
        <v>274862.63</v>
      </c>
      <c r="M316" s="4" t="n">
        <f aca="false">ROUND(L316/$E316,4)</f>
        <v>0.0052</v>
      </c>
      <c r="N316" s="3" t="n">
        <v>15261.99</v>
      </c>
      <c r="O316" s="4" t="n">
        <f aca="false">ROUND(N316/$E316,4)</f>
        <v>0.0003</v>
      </c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</row>
    <row r="317" customFormat="false" ht="11.25" hidden="false" customHeight="false" outlineLevel="0" collapsed="false">
      <c r="A317" s="1" t="n">
        <v>1</v>
      </c>
      <c r="B317" s="2" t="n">
        <v>121397803</v>
      </c>
      <c r="C317" s="2" t="s">
        <v>369</v>
      </c>
      <c r="D317" s="2" t="s">
        <v>361</v>
      </c>
      <c r="E317" s="3" t="n">
        <v>54914756.14</v>
      </c>
      <c r="F317" s="3" t="n">
        <v>39237747.49</v>
      </c>
      <c r="G317" s="3" t="n">
        <v>894865.27</v>
      </c>
      <c r="H317" s="3" t="n">
        <v>40132612.76</v>
      </c>
      <c r="I317" s="4" t="n">
        <f aca="false">ROUND(H317/$E317,4)</f>
        <v>0.7308</v>
      </c>
      <c r="J317" s="3" t="n">
        <v>13964427.01</v>
      </c>
      <c r="K317" s="4" t="n">
        <f aca="false">ROUND(J317/$E317,4)</f>
        <v>0.2543</v>
      </c>
      <c r="L317" s="3" t="n">
        <v>817716.37</v>
      </c>
      <c r="M317" s="4" t="n">
        <f aca="false">ROUND(L317/$E317,4)</f>
        <v>0.0149</v>
      </c>
      <c r="N317" s="0"/>
      <c r="O317" s="4" t="n">
        <f aca="false">ROUND(N317/$E317,4)</f>
        <v>0</v>
      </c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</row>
    <row r="318" customFormat="false" ht="11.25" hidden="false" customHeight="false" outlineLevel="0" collapsed="false">
      <c r="A318" s="1" t="n">
        <v>1</v>
      </c>
      <c r="B318" s="2" t="n">
        <v>118401403</v>
      </c>
      <c r="C318" s="2" t="s">
        <v>370</v>
      </c>
      <c r="D318" s="2" t="s">
        <v>371</v>
      </c>
      <c r="E318" s="3" t="n">
        <v>33220956.17</v>
      </c>
      <c r="F318" s="3" t="n">
        <v>19440801.18</v>
      </c>
      <c r="G318" s="3" t="n">
        <v>638872.67</v>
      </c>
      <c r="H318" s="3" t="n">
        <v>20079673.85</v>
      </c>
      <c r="I318" s="4" t="n">
        <f aca="false">ROUND(H318/$E318,4)</f>
        <v>0.6044</v>
      </c>
      <c r="J318" s="3" t="n">
        <v>12762259.12</v>
      </c>
      <c r="K318" s="4" t="n">
        <f aca="false">ROUND(J318/$E318,4)</f>
        <v>0.3842</v>
      </c>
      <c r="L318" s="3" t="n">
        <v>379023.2</v>
      </c>
      <c r="M318" s="4" t="n">
        <f aca="false">ROUND(L318/$E318,4)</f>
        <v>0.0114</v>
      </c>
      <c r="N318" s="0"/>
      <c r="O318" s="4" t="n">
        <f aca="false">ROUND(N318/$E318,4)</f>
        <v>0</v>
      </c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</row>
    <row r="319" customFormat="false" ht="11.25" hidden="false" customHeight="false" outlineLevel="0" collapsed="false">
      <c r="A319" s="1" t="n">
        <v>1</v>
      </c>
      <c r="B319" s="2" t="n">
        <v>118401603</v>
      </c>
      <c r="C319" s="2" t="s">
        <v>372</v>
      </c>
      <c r="D319" s="2" t="s">
        <v>371</v>
      </c>
      <c r="E319" s="3" t="n">
        <v>33014769.41</v>
      </c>
      <c r="F319" s="3" t="n">
        <v>22220159.57</v>
      </c>
      <c r="G319" s="3" t="n">
        <v>92267.43</v>
      </c>
      <c r="H319" s="3" t="n">
        <v>22312427</v>
      </c>
      <c r="I319" s="4" t="n">
        <f aca="false">ROUND(H319/$E319,4)</f>
        <v>0.6758</v>
      </c>
      <c r="J319" s="3" t="n">
        <v>9563064.51</v>
      </c>
      <c r="K319" s="4" t="n">
        <f aca="false">ROUND(J319/$E319,4)</f>
        <v>0.2897</v>
      </c>
      <c r="L319" s="3" t="n">
        <v>1139277.9</v>
      </c>
      <c r="M319" s="4" t="n">
        <f aca="false">ROUND(L319/$E319,4)</f>
        <v>0.0345</v>
      </c>
      <c r="N319" s="0"/>
      <c r="O319" s="4" t="n">
        <f aca="false">ROUND(N319/$E319,4)</f>
        <v>0</v>
      </c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</row>
    <row r="320" customFormat="false" ht="11.25" hidden="false" customHeight="false" outlineLevel="0" collapsed="false">
      <c r="A320" s="1" t="n">
        <v>1</v>
      </c>
      <c r="B320" s="2" t="n">
        <v>118402603</v>
      </c>
      <c r="C320" s="2" t="s">
        <v>373</v>
      </c>
      <c r="D320" s="2" t="s">
        <v>371</v>
      </c>
      <c r="E320" s="3" t="n">
        <v>24543935.39</v>
      </c>
      <c r="F320" s="3" t="n">
        <v>8000131.28</v>
      </c>
      <c r="G320" s="3" t="n">
        <v>83897.51</v>
      </c>
      <c r="H320" s="3" t="n">
        <v>8084028.79</v>
      </c>
      <c r="I320" s="4" t="n">
        <f aca="false">ROUND(H320/$E320,4)</f>
        <v>0.3294</v>
      </c>
      <c r="J320" s="3" t="n">
        <v>14875940.42</v>
      </c>
      <c r="K320" s="4" t="n">
        <f aca="false">ROUND(J320/$E320,4)</f>
        <v>0.6061</v>
      </c>
      <c r="L320" s="3" t="n">
        <v>1583966.18</v>
      </c>
      <c r="M320" s="4" t="n">
        <f aca="false">ROUND(L320/$E320,4)</f>
        <v>0.0645</v>
      </c>
      <c r="N320" s="0"/>
      <c r="O320" s="4" t="n">
        <f aca="false">ROUND(N320/$E320,4)</f>
        <v>0</v>
      </c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</row>
    <row r="321" customFormat="false" ht="11.25" hidden="false" customHeight="false" outlineLevel="0" collapsed="false">
      <c r="A321" s="1" t="n">
        <v>1</v>
      </c>
      <c r="B321" s="2" t="n">
        <v>118403003</v>
      </c>
      <c r="C321" s="2" t="s">
        <v>374</v>
      </c>
      <c r="D321" s="2" t="s">
        <v>371</v>
      </c>
      <c r="E321" s="3" t="n">
        <v>25334073.75</v>
      </c>
      <c r="F321" s="3" t="n">
        <v>13323579.27</v>
      </c>
      <c r="G321" s="3" t="n">
        <v>243780.7</v>
      </c>
      <c r="H321" s="3" t="n">
        <v>13567359.97</v>
      </c>
      <c r="I321" s="4" t="n">
        <f aca="false">ROUND(H321/$E321,4)</f>
        <v>0.5355</v>
      </c>
      <c r="J321" s="3" t="n">
        <v>11525585.78</v>
      </c>
      <c r="K321" s="4" t="n">
        <f aca="false">ROUND(J321/$E321,4)</f>
        <v>0.4549</v>
      </c>
      <c r="L321" s="3" t="n">
        <v>241128</v>
      </c>
      <c r="M321" s="4" t="n">
        <f aca="false">ROUND(L321/$E321,4)</f>
        <v>0.0095</v>
      </c>
      <c r="N321" s="0"/>
      <c r="O321" s="4" t="n">
        <f aca="false">ROUND(N321/$E321,4)</f>
        <v>0</v>
      </c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</row>
    <row r="322" customFormat="false" ht="11.25" hidden="false" customHeight="false" outlineLevel="0" collapsed="false">
      <c r="A322" s="1" t="n">
        <v>1</v>
      </c>
      <c r="B322" s="2" t="n">
        <v>118403302</v>
      </c>
      <c r="C322" s="2" t="s">
        <v>375</v>
      </c>
      <c r="D322" s="2" t="s">
        <v>371</v>
      </c>
      <c r="E322" s="3" t="n">
        <v>117337647.6</v>
      </c>
      <c r="F322" s="3" t="n">
        <v>52135107.67</v>
      </c>
      <c r="G322" s="3" t="n">
        <v>1875332.48</v>
      </c>
      <c r="H322" s="3" t="n">
        <v>54010440.15</v>
      </c>
      <c r="I322" s="4" t="n">
        <f aca="false">ROUND(H322/$E322,4)</f>
        <v>0.4603</v>
      </c>
      <c r="J322" s="3" t="n">
        <v>56765407.71</v>
      </c>
      <c r="K322" s="4" t="n">
        <f aca="false">ROUND(J322/$E322,4)</f>
        <v>0.4838</v>
      </c>
      <c r="L322" s="3" t="n">
        <v>6481353.58</v>
      </c>
      <c r="M322" s="4" t="n">
        <f aca="false">ROUND(L322/$E322,4)</f>
        <v>0.0552</v>
      </c>
      <c r="N322" s="3" t="n">
        <v>80446.16</v>
      </c>
      <c r="O322" s="4" t="n">
        <f aca="false">ROUND(N322/$E322,4)</f>
        <v>0.0007</v>
      </c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</row>
    <row r="323" customFormat="false" ht="11.25" hidden="false" customHeight="false" outlineLevel="0" collapsed="false">
      <c r="A323" s="1" t="n">
        <v>1</v>
      </c>
      <c r="B323" s="2" t="n">
        <v>118403903</v>
      </c>
      <c r="C323" s="2" t="s">
        <v>376</v>
      </c>
      <c r="D323" s="2" t="s">
        <v>371</v>
      </c>
      <c r="E323" s="3" t="n">
        <v>26553924.39</v>
      </c>
      <c r="F323" s="3" t="n">
        <v>14355175.37</v>
      </c>
      <c r="G323" s="3" t="n">
        <v>207439.57</v>
      </c>
      <c r="H323" s="3" t="n">
        <v>14562614.94</v>
      </c>
      <c r="I323" s="4" t="n">
        <f aca="false">ROUND(H323/$E323,4)</f>
        <v>0.5484</v>
      </c>
      <c r="J323" s="3" t="n">
        <v>11178299.69</v>
      </c>
      <c r="K323" s="4" t="n">
        <f aca="false">ROUND(J323/$E323,4)</f>
        <v>0.421</v>
      </c>
      <c r="L323" s="3" t="n">
        <v>788686.26</v>
      </c>
      <c r="M323" s="4" t="n">
        <f aca="false">ROUND(L323/$E323,4)</f>
        <v>0.0297</v>
      </c>
      <c r="N323" s="3" t="n">
        <v>24323.5</v>
      </c>
      <c r="O323" s="4" t="n">
        <f aca="false">ROUND(N323/$E323,4)</f>
        <v>0.0009</v>
      </c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</row>
    <row r="324" customFormat="false" ht="11.25" hidden="false" customHeight="false" outlineLevel="0" collapsed="false">
      <c r="A324" s="1" t="n">
        <v>1</v>
      </c>
      <c r="B324" s="2" t="n">
        <v>118406003</v>
      </c>
      <c r="C324" s="2" t="s">
        <v>377</v>
      </c>
      <c r="D324" s="2" t="s">
        <v>371</v>
      </c>
      <c r="E324" s="3" t="n">
        <v>17792137.58</v>
      </c>
      <c r="F324" s="3" t="n">
        <v>5828618.13</v>
      </c>
      <c r="G324" s="3" t="n">
        <v>665519.23</v>
      </c>
      <c r="H324" s="3" t="n">
        <v>6494137.36</v>
      </c>
      <c r="I324" s="4" t="n">
        <f aca="false">ROUND(H324/$E324,4)</f>
        <v>0.365</v>
      </c>
      <c r="J324" s="3" t="n">
        <v>10989849.54</v>
      </c>
      <c r="K324" s="4" t="n">
        <f aca="false">ROUND(J324/$E324,4)</f>
        <v>0.6177</v>
      </c>
      <c r="L324" s="3" t="n">
        <v>308150.68</v>
      </c>
      <c r="M324" s="4" t="n">
        <f aca="false">ROUND(L324/$E324,4)</f>
        <v>0.0173</v>
      </c>
      <c r="N324" s="0"/>
      <c r="O324" s="4" t="n">
        <f aca="false">ROUND(N324/$E324,4)</f>
        <v>0</v>
      </c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</row>
    <row r="325" customFormat="false" ht="11.25" hidden="false" customHeight="false" outlineLevel="0" collapsed="false">
      <c r="A325" s="1" t="n">
        <v>1</v>
      </c>
      <c r="B325" s="2" t="n">
        <v>118406602</v>
      </c>
      <c r="C325" s="2" t="s">
        <v>378</v>
      </c>
      <c r="D325" s="2" t="s">
        <v>371</v>
      </c>
      <c r="E325" s="3" t="n">
        <v>41243203.23</v>
      </c>
      <c r="F325" s="3" t="n">
        <v>23345879.93</v>
      </c>
      <c r="G325" s="3" t="n">
        <v>410840.51</v>
      </c>
      <c r="H325" s="3" t="n">
        <v>23756720.44</v>
      </c>
      <c r="I325" s="4" t="n">
        <f aca="false">ROUND(H325/$E325,4)</f>
        <v>0.576</v>
      </c>
      <c r="J325" s="3" t="n">
        <v>15870465.36</v>
      </c>
      <c r="K325" s="4" t="n">
        <f aca="false">ROUND(J325/$E325,4)</f>
        <v>0.3848</v>
      </c>
      <c r="L325" s="3" t="n">
        <v>1521913.04</v>
      </c>
      <c r="M325" s="4" t="n">
        <f aca="false">ROUND(L325/$E325,4)</f>
        <v>0.0369</v>
      </c>
      <c r="N325" s="3" t="n">
        <v>94104.39</v>
      </c>
      <c r="O325" s="4" t="n">
        <f aca="false">ROUND(N325/$E325,4)</f>
        <v>0.0023</v>
      </c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</row>
    <row r="326" customFormat="false" ht="11.25" hidden="false" customHeight="false" outlineLevel="0" collapsed="false">
      <c r="A326" s="1" t="n">
        <v>1</v>
      </c>
      <c r="B326" s="2" t="n">
        <v>118408852</v>
      </c>
      <c r="C326" s="2" t="s">
        <v>379</v>
      </c>
      <c r="D326" s="2" t="s">
        <v>371</v>
      </c>
      <c r="E326" s="3" t="n">
        <v>98894946.03</v>
      </c>
      <c r="F326" s="3" t="n">
        <v>54452450.68</v>
      </c>
      <c r="G326" s="3" t="n">
        <v>2008024.89</v>
      </c>
      <c r="H326" s="3" t="n">
        <v>56460475.57</v>
      </c>
      <c r="I326" s="4" t="n">
        <f aca="false">ROUND(H326/$E326,4)</f>
        <v>0.5709</v>
      </c>
      <c r="J326" s="3" t="n">
        <v>38072274.14</v>
      </c>
      <c r="K326" s="4" t="n">
        <f aca="false">ROUND(J326/$E326,4)</f>
        <v>0.385</v>
      </c>
      <c r="L326" s="3" t="n">
        <v>4359641.32</v>
      </c>
      <c r="M326" s="4" t="n">
        <f aca="false">ROUND(L326/$E326,4)</f>
        <v>0.0441</v>
      </c>
      <c r="N326" s="3" t="n">
        <v>2555</v>
      </c>
      <c r="O326" s="4" t="n">
        <f aca="false">ROUND(N326/$E326,4)</f>
        <v>0</v>
      </c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</row>
    <row r="327" customFormat="false" ht="11.25" hidden="false" customHeight="false" outlineLevel="0" collapsed="false">
      <c r="A327" s="1" t="n">
        <v>1</v>
      </c>
      <c r="B327" s="2" t="n">
        <v>118409203</v>
      </c>
      <c r="C327" s="2" t="s">
        <v>380</v>
      </c>
      <c r="D327" s="2" t="s">
        <v>371</v>
      </c>
      <c r="E327" s="3" t="n">
        <v>29413250.28</v>
      </c>
      <c r="F327" s="3" t="n">
        <v>16082938.25</v>
      </c>
      <c r="G327" s="3" t="n">
        <v>468258.42</v>
      </c>
      <c r="H327" s="3" t="n">
        <v>16551196.67</v>
      </c>
      <c r="I327" s="4" t="n">
        <f aca="false">ROUND(H327/$E327,4)</f>
        <v>0.5627</v>
      </c>
      <c r="J327" s="3" t="n">
        <v>12222569.66</v>
      </c>
      <c r="K327" s="4" t="n">
        <f aca="false">ROUND(J327/$E327,4)</f>
        <v>0.4155</v>
      </c>
      <c r="L327" s="3" t="n">
        <v>639483.95</v>
      </c>
      <c r="M327" s="4" t="n">
        <f aca="false">ROUND(L327/$E327,4)</f>
        <v>0.0217</v>
      </c>
      <c r="N327" s="0"/>
      <c r="O327" s="4" t="n">
        <f aca="false">ROUND(N327/$E327,4)</f>
        <v>0</v>
      </c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</row>
    <row r="328" customFormat="false" ht="11.25" hidden="false" customHeight="false" outlineLevel="0" collapsed="false">
      <c r="A328" s="1" t="n">
        <v>1</v>
      </c>
      <c r="B328" s="2" t="n">
        <v>118409302</v>
      </c>
      <c r="C328" s="2" t="s">
        <v>381</v>
      </c>
      <c r="D328" s="2" t="s">
        <v>371</v>
      </c>
      <c r="E328" s="3" t="n">
        <v>63268315.45</v>
      </c>
      <c r="F328" s="3" t="n">
        <v>31319960.88</v>
      </c>
      <c r="G328" s="3" t="n">
        <v>909480.78</v>
      </c>
      <c r="H328" s="3" t="n">
        <v>32229441.66</v>
      </c>
      <c r="I328" s="4" t="n">
        <f aca="false">ROUND(H328/$E328,4)</f>
        <v>0.5094</v>
      </c>
      <c r="J328" s="3" t="n">
        <v>27555228.63</v>
      </c>
      <c r="K328" s="4" t="n">
        <f aca="false">ROUND(J328/$E328,4)</f>
        <v>0.4355</v>
      </c>
      <c r="L328" s="3" t="n">
        <v>3239645.16</v>
      </c>
      <c r="M328" s="4" t="n">
        <f aca="false">ROUND(L328/$E328,4)</f>
        <v>0.0512</v>
      </c>
      <c r="N328" s="3" t="n">
        <v>244000</v>
      </c>
      <c r="O328" s="4" t="n">
        <f aca="false">ROUND(N328/$E328,4)</f>
        <v>0.0039</v>
      </c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</row>
    <row r="329" customFormat="false" ht="11.25" hidden="false" customHeight="false" outlineLevel="0" collapsed="false">
      <c r="A329" s="1" t="n">
        <v>1</v>
      </c>
      <c r="B329" s="2" t="n">
        <v>117412003</v>
      </c>
      <c r="C329" s="2" t="s">
        <v>382</v>
      </c>
      <c r="D329" s="2" t="s">
        <v>383</v>
      </c>
      <c r="E329" s="3" t="n">
        <v>21370020.39</v>
      </c>
      <c r="F329" s="3" t="n">
        <v>8365680.09</v>
      </c>
      <c r="G329" s="3" t="n">
        <v>823739.74</v>
      </c>
      <c r="H329" s="3" t="n">
        <v>9189419.83</v>
      </c>
      <c r="I329" s="4" t="n">
        <f aca="false">ROUND(H329/$E329,4)</f>
        <v>0.43</v>
      </c>
      <c r="J329" s="3" t="n">
        <v>11831163.57</v>
      </c>
      <c r="K329" s="4" t="n">
        <f aca="false">ROUND(J329/$E329,4)</f>
        <v>0.5536</v>
      </c>
      <c r="L329" s="3" t="n">
        <v>342524.8</v>
      </c>
      <c r="M329" s="4" t="n">
        <f aca="false">ROUND(L329/$E329,4)</f>
        <v>0.016</v>
      </c>
      <c r="N329" s="3" t="n">
        <v>6912.19</v>
      </c>
      <c r="O329" s="4" t="n">
        <f aca="false">ROUND(N329/$E329,4)</f>
        <v>0.0003</v>
      </c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</row>
    <row r="330" customFormat="false" ht="11.25" hidden="false" customHeight="false" outlineLevel="0" collapsed="false">
      <c r="A330" s="1" t="n">
        <v>1</v>
      </c>
      <c r="B330" s="2" t="n">
        <v>117414003</v>
      </c>
      <c r="C330" s="2" t="s">
        <v>384</v>
      </c>
      <c r="D330" s="2" t="s">
        <v>383</v>
      </c>
      <c r="E330" s="3" t="n">
        <v>36650628.81</v>
      </c>
      <c r="F330" s="3" t="n">
        <v>15148635.62</v>
      </c>
      <c r="G330" s="3" t="n">
        <v>957198.33</v>
      </c>
      <c r="H330" s="3" t="n">
        <v>16105833.95</v>
      </c>
      <c r="I330" s="4" t="n">
        <f aca="false">ROUND(H330/$E330,4)</f>
        <v>0.4394</v>
      </c>
      <c r="J330" s="3" t="n">
        <v>19800046.69</v>
      </c>
      <c r="K330" s="4" t="n">
        <f aca="false">ROUND(J330/$E330,4)</f>
        <v>0.5402</v>
      </c>
      <c r="L330" s="3" t="n">
        <v>744494.47</v>
      </c>
      <c r="M330" s="4" t="n">
        <f aca="false">ROUND(L330/$E330,4)</f>
        <v>0.0203</v>
      </c>
      <c r="N330" s="3" t="n">
        <v>253.7</v>
      </c>
      <c r="O330" s="4" t="n">
        <f aca="false">ROUND(N330/$E330,4)</f>
        <v>0</v>
      </c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</row>
    <row r="331" customFormat="false" ht="11.25" hidden="false" customHeight="false" outlineLevel="0" collapsed="false">
      <c r="A331" s="1" t="n">
        <v>1</v>
      </c>
      <c r="B331" s="2" t="n">
        <v>117414203</v>
      </c>
      <c r="C331" s="2" t="s">
        <v>385</v>
      </c>
      <c r="D331" s="2" t="s">
        <v>383</v>
      </c>
      <c r="E331" s="3" t="n">
        <v>19825708.85</v>
      </c>
      <c r="F331" s="3" t="n">
        <v>13253375.63</v>
      </c>
      <c r="G331" s="3" t="n">
        <v>532325.49</v>
      </c>
      <c r="H331" s="3" t="n">
        <v>13785701.12</v>
      </c>
      <c r="I331" s="4" t="n">
        <f aca="false">ROUND(H331/$E331,4)</f>
        <v>0.6953</v>
      </c>
      <c r="J331" s="3" t="n">
        <v>5166981.12</v>
      </c>
      <c r="K331" s="4" t="n">
        <f aca="false">ROUND(J331/$E331,4)</f>
        <v>0.2606</v>
      </c>
      <c r="L331" s="3" t="n">
        <v>308058.24</v>
      </c>
      <c r="M331" s="4" t="n">
        <f aca="false">ROUND(L331/$E331,4)</f>
        <v>0.0155</v>
      </c>
      <c r="N331" s="3" t="n">
        <v>564968.37</v>
      </c>
      <c r="O331" s="4" t="n">
        <f aca="false">ROUND(N331/$E331,4)</f>
        <v>0.0285</v>
      </c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</row>
    <row r="332" customFormat="false" ht="11.25" hidden="false" customHeight="false" outlineLevel="0" collapsed="false">
      <c r="A332" s="1" t="n">
        <v>1</v>
      </c>
      <c r="B332" s="2" t="n">
        <v>117415004</v>
      </c>
      <c r="C332" s="2" t="s">
        <v>386</v>
      </c>
      <c r="D332" s="2" t="s">
        <v>383</v>
      </c>
      <c r="E332" s="3" t="n">
        <v>13649164.37</v>
      </c>
      <c r="F332" s="3" t="n">
        <v>4770768.01</v>
      </c>
      <c r="G332" s="3" t="n">
        <v>653350.93</v>
      </c>
      <c r="H332" s="3" t="n">
        <v>5424118.94</v>
      </c>
      <c r="I332" s="4" t="n">
        <f aca="false">ROUND(H332/$E332,4)</f>
        <v>0.3974</v>
      </c>
      <c r="J332" s="3" t="n">
        <v>7534082.18</v>
      </c>
      <c r="K332" s="4" t="n">
        <f aca="false">ROUND(J332/$E332,4)</f>
        <v>0.552</v>
      </c>
      <c r="L332" s="3" t="n">
        <v>455495.25</v>
      </c>
      <c r="M332" s="4" t="n">
        <f aca="false">ROUND(L332/$E332,4)</f>
        <v>0.0334</v>
      </c>
      <c r="N332" s="3" t="n">
        <v>235468</v>
      </c>
      <c r="O332" s="4" t="n">
        <f aca="false">ROUND(N332/$E332,4)</f>
        <v>0.0173</v>
      </c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</row>
    <row r="333" customFormat="false" ht="11.25" hidden="false" customHeight="false" outlineLevel="0" collapsed="false">
      <c r="A333" s="1" t="n">
        <v>1</v>
      </c>
      <c r="B333" s="2" t="n">
        <v>117415103</v>
      </c>
      <c r="C333" s="2" t="s">
        <v>387</v>
      </c>
      <c r="D333" s="2" t="s">
        <v>383</v>
      </c>
      <c r="E333" s="3" t="n">
        <v>25493072.05</v>
      </c>
      <c r="F333" s="3" t="n">
        <v>13963516.87</v>
      </c>
      <c r="G333" s="3" t="n">
        <v>608136.37</v>
      </c>
      <c r="H333" s="3" t="n">
        <v>14571653.24</v>
      </c>
      <c r="I333" s="4" t="n">
        <f aca="false">ROUND(H333/$E333,4)</f>
        <v>0.5716</v>
      </c>
      <c r="J333" s="3" t="n">
        <v>10603364.81</v>
      </c>
      <c r="K333" s="4" t="n">
        <f aca="false">ROUND(J333/$E333,4)</f>
        <v>0.4159</v>
      </c>
      <c r="L333" s="3" t="n">
        <v>318054</v>
      </c>
      <c r="M333" s="4" t="n">
        <f aca="false">ROUND(L333/$E333,4)</f>
        <v>0.0125</v>
      </c>
      <c r="N333" s="0"/>
      <c r="O333" s="4" t="n">
        <f aca="false">ROUND(N333/$E333,4)</f>
        <v>0</v>
      </c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</row>
    <row r="334" customFormat="false" ht="11.25" hidden="false" customHeight="false" outlineLevel="0" collapsed="false">
      <c r="A334" s="1" t="n">
        <v>1</v>
      </c>
      <c r="B334" s="2" t="n">
        <v>117415303</v>
      </c>
      <c r="C334" s="2" t="s">
        <v>388</v>
      </c>
      <c r="D334" s="2" t="s">
        <v>383</v>
      </c>
      <c r="E334" s="3" t="n">
        <v>14793301.15</v>
      </c>
      <c r="F334" s="3" t="n">
        <v>8248369.04</v>
      </c>
      <c r="G334" s="3" t="n">
        <v>382722.31</v>
      </c>
      <c r="H334" s="3" t="n">
        <v>8631091.35</v>
      </c>
      <c r="I334" s="4" t="n">
        <f aca="false">ROUND(H334/$E334,4)</f>
        <v>0.5834</v>
      </c>
      <c r="J334" s="3" t="n">
        <v>5683326.92</v>
      </c>
      <c r="K334" s="4" t="n">
        <f aca="false">ROUND(J334/$E334,4)</f>
        <v>0.3842</v>
      </c>
      <c r="L334" s="3" t="n">
        <v>353882.88</v>
      </c>
      <c r="M334" s="4" t="n">
        <f aca="false">ROUND(L334/$E334,4)</f>
        <v>0.0239</v>
      </c>
      <c r="N334" s="3" t="n">
        <v>125000</v>
      </c>
      <c r="O334" s="4" t="n">
        <f aca="false">ROUND(N334/$E334,4)</f>
        <v>0.0084</v>
      </c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</row>
    <row r="335" customFormat="false" ht="11.25" hidden="false" customHeight="false" outlineLevel="0" collapsed="false">
      <c r="A335" s="1" t="n">
        <v>1</v>
      </c>
      <c r="B335" s="2" t="n">
        <v>117416103</v>
      </c>
      <c r="C335" s="2" t="s">
        <v>389</v>
      </c>
      <c r="D335" s="2" t="s">
        <v>383</v>
      </c>
      <c r="E335" s="3" t="n">
        <v>16125504.83</v>
      </c>
      <c r="F335" s="3" t="n">
        <v>6700143.52</v>
      </c>
      <c r="G335" s="3" t="n">
        <v>227349.83</v>
      </c>
      <c r="H335" s="3" t="n">
        <v>6927493.35</v>
      </c>
      <c r="I335" s="4" t="n">
        <f aca="false">ROUND(H335/$E335,4)</f>
        <v>0.4296</v>
      </c>
      <c r="J335" s="3" t="n">
        <v>8792426.89</v>
      </c>
      <c r="K335" s="4" t="n">
        <f aca="false">ROUND(J335/$E335,4)</f>
        <v>0.5452</v>
      </c>
      <c r="L335" s="3" t="n">
        <v>404635.59</v>
      </c>
      <c r="M335" s="4" t="n">
        <f aca="false">ROUND(L335/$E335,4)</f>
        <v>0.0251</v>
      </c>
      <c r="N335" s="3" t="n">
        <v>949</v>
      </c>
      <c r="O335" s="4" t="n">
        <f aca="false">ROUND(N335/$E335,4)</f>
        <v>0.0001</v>
      </c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</row>
    <row r="336" customFormat="false" ht="11.25" hidden="false" customHeight="false" outlineLevel="0" collapsed="false">
      <c r="A336" s="1" t="n">
        <v>1</v>
      </c>
      <c r="B336" s="2" t="n">
        <v>117417202</v>
      </c>
      <c r="C336" s="2" t="s">
        <v>390</v>
      </c>
      <c r="D336" s="2" t="s">
        <v>383</v>
      </c>
      <c r="E336" s="3" t="n">
        <v>78618756.04</v>
      </c>
      <c r="F336" s="3" t="n">
        <v>30206106.43</v>
      </c>
      <c r="G336" s="3" t="n">
        <v>1865279.3</v>
      </c>
      <c r="H336" s="3" t="n">
        <v>32071385.73</v>
      </c>
      <c r="I336" s="4" t="n">
        <f aca="false">ROUND(H336/$E336,4)</f>
        <v>0.4079</v>
      </c>
      <c r="J336" s="3" t="n">
        <v>37869175.34</v>
      </c>
      <c r="K336" s="4" t="n">
        <f aca="false">ROUND(J336/$E336,4)</f>
        <v>0.4817</v>
      </c>
      <c r="L336" s="3" t="n">
        <v>8678194.97</v>
      </c>
      <c r="M336" s="4" t="n">
        <f aca="false">ROUND(L336/$E336,4)</f>
        <v>0.1104</v>
      </c>
      <c r="N336" s="0"/>
      <c r="O336" s="4" t="n">
        <f aca="false">ROUND(N336/$E336,4)</f>
        <v>0</v>
      </c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</row>
    <row r="337" customFormat="false" ht="11.25" hidden="false" customHeight="false" outlineLevel="0" collapsed="false">
      <c r="A337" s="1" t="n">
        <v>1</v>
      </c>
      <c r="B337" s="2" t="n">
        <v>109420803</v>
      </c>
      <c r="C337" s="2" t="s">
        <v>391</v>
      </c>
      <c r="D337" s="2" t="s">
        <v>392</v>
      </c>
      <c r="E337" s="3" t="n">
        <v>36519753.98</v>
      </c>
      <c r="F337" s="3" t="n">
        <v>11780707.49</v>
      </c>
      <c r="G337" s="3" t="n">
        <v>2016819.12</v>
      </c>
      <c r="H337" s="3" t="n">
        <v>13797526.61</v>
      </c>
      <c r="I337" s="4" t="n">
        <f aca="false">ROUND(H337/$E337,4)</f>
        <v>0.3778</v>
      </c>
      <c r="J337" s="3" t="n">
        <v>20424845.21</v>
      </c>
      <c r="K337" s="4" t="n">
        <f aca="false">ROUND(J337/$E337,4)</f>
        <v>0.5593</v>
      </c>
      <c r="L337" s="3" t="n">
        <v>2297382.16</v>
      </c>
      <c r="M337" s="4" t="n">
        <f aca="false">ROUND(L337/$E337,4)</f>
        <v>0.0629</v>
      </c>
      <c r="N337" s="0"/>
      <c r="O337" s="4" t="n">
        <f aca="false">ROUND(N337/$E337,4)</f>
        <v>0</v>
      </c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</row>
    <row r="338" customFormat="false" ht="11.25" hidden="false" customHeight="false" outlineLevel="0" collapsed="false">
      <c r="A338" s="1" t="n">
        <v>1</v>
      </c>
      <c r="B338" s="2" t="n">
        <v>109422303</v>
      </c>
      <c r="C338" s="2" t="s">
        <v>393</v>
      </c>
      <c r="D338" s="2" t="s">
        <v>392</v>
      </c>
      <c r="E338" s="3" t="n">
        <v>29135898.1</v>
      </c>
      <c r="F338" s="3" t="n">
        <v>4089092.25</v>
      </c>
      <c r="G338" s="3" t="n">
        <v>466241.06</v>
      </c>
      <c r="H338" s="3" t="n">
        <v>4555333.31</v>
      </c>
      <c r="I338" s="4" t="n">
        <f aca="false">ROUND(H338/$E338,4)</f>
        <v>0.1563</v>
      </c>
      <c r="J338" s="3" t="n">
        <v>10555705.55</v>
      </c>
      <c r="K338" s="4" t="n">
        <f aca="false">ROUND(J338/$E338,4)</f>
        <v>0.3623</v>
      </c>
      <c r="L338" s="3" t="n">
        <v>579549.14</v>
      </c>
      <c r="M338" s="4" t="n">
        <f aca="false">ROUND(L338/$E338,4)</f>
        <v>0.0199</v>
      </c>
      <c r="N338" s="3" t="n">
        <v>13445310.1</v>
      </c>
      <c r="O338" s="4" t="n">
        <f aca="false">ROUND(N338/$E338,4)</f>
        <v>0.4615</v>
      </c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</row>
    <row r="339" customFormat="false" ht="11.25" hidden="false" customHeight="false" outlineLevel="0" collapsed="false">
      <c r="A339" s="1" t="n">
        <v>1</v>
      </c>
      <c r="B339" s="2" t="n">
        <v>109426003</v>
      </c>
      <c r="C339" s="2" t="s">
        <v>394</v>
      </c>
      <c r="D339" s="2" t="s">
        <v>392</v>
      </c>
      <c r="E339" s="3" t="n">
        <v>10425069.95</v>
      </c>
      <c r="F339" s="3" t="n">
        <v>1668579.86</v>
      </c>
      <c r="G339" s="3" t="n">
        <v>245619.86</v>
      </c>
      <c r="H339" s="3" t="n">
        <v>1914199.72</v>
      </c>
      <c r="I339" s="4" t="n">
        <f aca="false">ROUND(H339/$E339,4)</f>
        <v>0.1836</v>
      </c>
      <c r="J339" s="3" t="n">
        <v>7633623.24</v>
      </c>
      <c r="K339" s="4" t="n">
        <f aca="false">ROUND(J339/$E339,4)</f>
        <v>0.7322</v>
      </c>
      <c r="L339" s="3" t="n">
        <v>877246.99</v>
      </c>
      <c r="M339" s="4" t="n">
        <f aca="false">ROUND(L339/$E339,4)</f>
        <v>0.0841</v>
      </c>
      <c r="N339" s="0"/>
      <c r="O339" s="4" t="n">
        <f aca="false">ROUND(N339/$E339,4)</f>
        <v>0</v>
      </c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</row>
    <row r="340" customFormat="false" ht="11.25" hidden="false" customHeight="false" outlineLevel="0" collapsed="false">
      <c r="A340" s="1" t="n">
        <v>1</v>
      </c>
      <c r="B340" s="2" t="n">
        <v>109426303</v>
      </c>
      <c r="C340" s="2" t="s">
        <v>395</v>
      </c>
      <c r="D340" s="2" t="s">
        <v>392</v>
      </c>
      <c r="E340" s="3" t="n">
        <v>13625873.02</v>
      </c>
      <c r="F340" s="3" t="n">
        <v>2986539.82</v>
      </c>
      <c r="G340" s="3" t="n">
        <v>683618.44</v>
      </c>
      <c r="H340" s="3" t="n">
        <v>3670158.26</v>
      </c>
      <c r="I340" s="4" t="n">
        <f aca="false">ROUND(H340/$E340,4)</f>
        <v>0.2694</v>
      </c>
      <c r="J340" s="3" t="n">
        <v>9597385.8</v>
      </c>
      <c r="K340" s="4" t="n">
        <f aca="false">ROUND(J340/$E340,4)</f>
        <v>0.7044</v>
      </c>
      <c r="L340" s="3" t="n">
        <v>358328.96</v>
      </c>
      <c r="M340" s="4" t="n">
        <f aca="false">ROUND(L340/$E340,4)</f>
        <v>0.0263</v>
      </c>
      <c r="N340" s="0"/>
      <c r="O340" s="4" t="n">
        <f aca="false">ROUND(N340/$E340,4)</f>
        <v>0</v>
      </c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</row>
    <row r="341" customFormat="false" ht="11.25" hidden="false" customHeight="false" outlineLevel="0" collapsed="false">
      <c r="A341" s="1" t="n">
        <v>1</v>
      </c>
      <c r="B341" s="2" t="n">
        <v>109427503</v>
      </c>
      <c r="C341" s="2" t="s">
        <v>396</v>
      </c>
      <c r="D341" s="2" t="s">
        <v>392</v>
      </c>
      <c r="E341" s="3" t="n">
        <v>13696551.27</v>
      </c>
      <c r="F341" s="3" t="n">
        <v>4047810.42</v>
      </c>
      <c r="G341" s="3" t="n">
        <v>177553.47</v>
      </c>
      <c r="H341" s="3" t="n">
        <v>4225363.89</v>
      </c>
      <c r="I341" s="4" t="n">
        <f aca="false">ROUND(H341/$E341,4)</f>
        <v>0.3085</v>
      </c>
      <c r="J341" s="3" t="n">
        <v>9209087.65</v>
      </c>
      <c r="K341" s="4" t="n">
        <f aca="false">ROUND(J341/$E341,4)</f>
        <v>0.6724</v>
      </c>
      <c r="L341" s="3" t="n">
        <v>262099.73</v>
      </c>
      <c r="M341" s="4" t="n">
        <f aca="false">ROUND(L341/$E341,4)</f>
        <v>0.0191</v>
      </c>
      <c r="N341" s="0"/>
      <c r="O341" s="4" t="n">
        <f aca="false">ROUND(N341/$E341,4)</f>
        <v>0</v>
      </c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</row>
    <row r="342" customFormat="false" ht="11.25" hidden="false" customHeight="false" outlineLevel="0" collapsed="false">
      <c r="A342" s="1" t="n">
        <v>1</v>
      </c>
      <c r="B342" s="2" t="n">
        <v>104431304</v>
      </c>
      <c r="C342" s="2" t="s">
        <v>397</v>
      </c>
      <c r="D342" s="2" t="s">
        <v>398</v>
      </c>
      <c r="E342" s="3" t="n">
        <v>8440922.86</v>
      </c>
      <c r="F342" s="3" t="n">
        <v>2237890.81</v>
      </c>
      <c r="G342" s="3" t="n">
        <v>648061.72</v>
      </c>
      <c r="H342" s="3" t="n">
        <v>2885952.53</v>
      </c>
      <c r="I342" s="4" t="n">
        <f aca="false">ROUND(H342/$E342,4)</f>
        <v>0.3419</v>
      </c>
      <c r="J342" s="3" t="n">
        <v>5522660.33</v>
      </c>
      <c r="K342" s="4" t="n">
        <f aca="false">ROUND(J342/$E342,4)</f>
        <v>0.6543</v>
      </c>
      <c r="L342" s="3" t="n">
        <v>32310</v>
      </c>
      <c r="M342" s="4" t="n">
        <f aca="false">ROUND(L342/$E342,4)</f>
        <v>0.0038</v>
      </c>
      <c r="N342" s="0"/>
      <c r="O342" s="4" t="n">
        <f aca="false">ROUND(N342/$E342,4)</f>
        <v>0</v>
      </c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</row>
    <row r="343" customFormat="false" ht="11.25" hidden="false" customHeight="false" outlineLevel="0" collapsed="false">
      <c r="A343" s="1" t="n">
        <v>1</v>
      </c>
      <c r="B343" s="2" t="n">
        <v>104432503</v>
      </c>
      <c r="C343" s="2" t="s">
        <v>399</v>
      </c>
      <c r="D343" s="2" t="s">
        <v>398</v>
      </c>
      <c r="E343" s="3" t="n">
        <v>16148700.92</v>
      </c>
      <c r="F343" s="3" t="n">
        <v>3641629.6</v>
      </c>
      <c r="G343" s="3" t="n">
        <v>1240744.38</v>
      </c>
      <c r="H343" s="3" t="n">
        <v>4882373.98</v>
      </c>
      <c r="I343" s="4" t="n">
        <f aca="false">ROUND(H343/$E343,4)</f>
        <v>0.3023</v>
      </c>
      <c r="J343" s="3" t="n">
        <v>9955802.51</v>
      </c>
      <c r="K343" s="4" t="n">
        <f aca="false">ROUND(J343/$E343,4)</f>
        <v>0.6165</v>
      </c>
      <c r="L343" s="3" t="n">
        <v>1310524.43</v>
      </c>
      <c r="M343" s="4" t="n">
        <f aca="false">ROUND(L343/$E343,4)</f>
        <v>0.0812</v>
      </c>
      <c r="N343" s="0"/>
      <c r="O343" s="4" t="n">
        <f aca="false">ROUND(N343/$E343,4)</f>
        <v>0</v>
      </c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</row>
    <row r="344" customFormat="false" ht="11.25" hidden="false" customHeight="false" outlineLevel="0" collapsed="false">
      <c r="A344" s="1" t="n">
        <v>1</v>
      </c>
      <c r="B344" s="2" t="n">
        <v>104432803</v>
      </c>
      <c r="C344" s="2" t="s">
        <v>400</v>
      </c>
      <c r="D344" s="2" t="s">
        <v>398</v>
      </c>
      <c r="E344" s="3" t="n">
        <v>17181400.91</v>
      </c>
      <c r="F344" s="3" t="n">
        <v>5893730.24</v>
      </c>
      <c r="G344" s="3" t="n">
        <v>475359.52</v>
      </c>
      <c r="H344" s="3" t="n">
        <v>6369089.76</v>
      </c>
      <c r="I344" s="4" t="n">
        <f aca="false">ROUND(H344/$E344,4)</f>
        <v>0.3707</v>
      </c>
      <c r="J344" s="3" t="n">
        <v>9926522.54</v>
      </c>
      <c r="K344" s="4" t="n">
        <f aca="false">ROUND(J344/$E344,4)</f>
        <v>0.5777</v>
      </c>
      <c r="L344" s="3" t="n">
        <v>885788.61</v>
      </c>
      <c r="M344" s="4" t="n">
        <f aca="false">ROUND(L344/$E344,4)</f>
        <v>0.0516</v>
      </c>
      <c r="N344" s="0"/>
      <c r="O344" s="4" t="n">
        <f aca="false">ROUND(N344/$E344,4)</f>
        <v>0</v>
      </c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</row>
    <row r="345" customFormat="false" ht="11.25" hidden="false" customHeight="false" outlineLevel="0" collapsed="false">
      <c r="A345" s="1" t="n">
        <v>1</v>
      </c>
      <c r="B345" s="2" t="n">
        <v>104432903</v>
      </c>
      <c r="C345" s="2" t="s">
        <v>401</v>
      </c>
      <c r="D345" s="2" t="s">
        <v>398</v>
      </c>
      <c r="E345" s="3" t="n">
        <v>35320708.26</v>
      </c>
      <c r="F345" s="3" t="n">
        <v>11939392.97</v>
      </c>
      <c r="G345" s="3" t="n">
        <v>9368327.43</v>
      </c>
      <c r="H345" s="3" t="n">
        <v>21307720.4</v>
      </c>
      <c r="I345" s="4" t="n">
        <f aca="false">ROUND(H345/$E345,4)</f>
        <v>0.6033</v>
      </c>
      <c r="J345" s="3" t="n">
        <v>13969038.11</v>
      </c>
      <c r="K345" s="4" t="n">
        <f aca="false">ROUND(J345/$E345,4)</f>
        <v>0.3955</v>
      </c>
      <c r="L345" s="3" t="n">
        <v>43949.75</v>
      </c>
      <c r="M345" s="4" t="n">
        <f aca="false">ROUND(L345/$E345,4)</f>
        <v>0.0012</v>
      </c>
      <c r="N345" s="0"/>
      <c r="O345" s="4" t="n">
        <f aca="false">ROUND(N345/$E345,4)</f>
        <v>0</v>
      </c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</row>
    <row r="346" customFormat="false" ht="11.25" hidden="false" customHeight="false" outlineLevel="0" collapsed="false">
      <c r="A346" s="1" t="n">
        <v>1</v>
      </c>
      <c r="B346" s="2" t="n">
        <v>104433303</v>
      </c>
      <c r="C346" s="2" t="s">
        <v>402</v>
      </c>
      <c r="D346" s="2" t="s">
        <v>398</v>
      </c>
      <c r="E346" s="3" t="n">
        <v>27517954.78</v>
      </c>
      <c r="F346" s="3" t="n">
        <v>16622488.95</v>
      </c>
      <c r="G346" s="3" t="n">
        <v>817081.2</v>
      </c>
      <c r="H346" s="3" t="n">
        <v>17439570.15</v>
      </c>
      <c r="I346" s="4" t="n">
        <f aca="false">ROUND(H346/$E346,4)</f>
        <v>0.6338</v>
      </c>
      <c r="J346" s="3" t="n">
        <v>9563614.22</v>
      </c>
      <c r="K346" s="4" t="n">
        <f aca="false">ROUND(J346/$E346,4)</f>
        <v>0.3475</v>
      </c>
      <c r="L346" s="3" t="n">
        <v>504597.18</v>
      </c>
      <c r="M346" s="4" t="n">
        <f aca="false">ROUND(L346/$E346,4)</f>
        <v>0.0183</v>
      </c>
      <c r="N346" s="3" t="n">
        <v>10173.23</v>
      </c>
      <c r="O346" s="4" t="n">
        <f aca="false">ROUND(N346/$E346,4)</f>
        <v>0.0004</v>
      </c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</row>
    <row r="347" customFormat="false" ht="11.25" hidden="false" customHeight="false" outlineLevel="0" collapsed="false">
      <c r="A347" s="1" t="n">
        <v>1</v>
      </c>
      <c r="B347" s="2" t="n">
        <v>104433604</v>
      </c>
      <c r="C347" s="2" t="s">
        <v>403</v>
      </c>
      <c r="D347" s="2" t="s">
        <v>398</v>
      </c>
      <c r="E347" s="3" t="n">
        <v>8235131.35</v>
      </c>
      <c r="F347" s="3" t="n">
        <v>2966450.07</v>
      </c>
      <c r="G347" s="3" t="n">
        <v>525608.64</v>
      </c>
      <c r="H347" s="3" t="n">
        <v>3492058.71</v>
      </c>
      <c r="I347" s="4" t="n">
        <f aca="false">ROUND(H347/$E347,4)</f>
        <v>0.424</v>
      </c>
      <c r="J347" s="3" t="n">
        <v>4682107.31</v>
      </c>
      <c r="K347" s="4" t="n">
        <f aca="false">ROUND(J347/$E347,4)</f>
        <v>0.5686</v>
      </c>
      <c r="L347" s="3" t="n">
        <v>60965.33</v>
      </c>
      <c r="M347" s="4" t="n">
        <f aca="false">ROUND(L347/$E347,4)</f>
        <v>0.0074</v>
      </c>
      <c r="N347" s="0"/>
      <c r="O347" s="4" t="n">
        <f aca="false">ROUND(N347/$E347,4)</f>
        <v>0</v>
      </c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</row>
    <row r="348" customFormat="false" ht="11.25" hidden="false" customHeight="false" outlineLevel="0" collapsed="false">
      <c r="A348" s="1" t="n">
        <v>1</v>
      </c>
      <c r="B348" s="2" t="n">
        <v>104433903</v>
      </c>
      <c r="C348" s="2" t="s">
        <v>404</v>
      </c>
      <c r="D348" s="2" t="s">
        <v>398</v>
      </c>
      <c r="E348" s="3" t="n">
        <v>15108375.39</v>
      </c>
      <c r="F348" s="3" t="n">
        <v>4425418.5</v>
      </c>
      <c r="G348" s="3" t="n">
        <v>864086.09</v>
      </c>
      <c r="H348" s="3" t="n">
        <v>5289504.59</v>
      </c>
      <c r="I348" s="4" t="n">
        <f aca="false">ROUND(H348/$E348,4)</f>
        <v>0.3501</v>
      </c>
      <c r="J348" s="3" t="n">
        <v>9723622.8</v>
      </c>
      <c r="K348" s="4" t="n">
        <f aca="false">ROUND(J348/$E348,4)</f>
        <v>0.6436</v>
      </c>
      <c r="L348" s="3" t="n">
        <v>95248</v>
      </c>
      <c r="M348" s="4" t="n">
        <f aca="false">ROUND(L348/$E348,4)</f>
        <v>0.0063</v>
      </c>
      <c r="N348" s="0"/>
      <c r="O348" s="4" t="n">
        <f aca="false">ROUND(N348/$E348,4)</f>
        <v>0</v>
      </c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</row>
    <row r="349" customFormat="false" ht="11.25" hidden="false" customHeight="false" outlineLevel="0" collapsed="false">
      <c r="A349" s="1" t="n">
        <v>1</v>
      </c>
      <c r="B349" s="2" t="n">
        <v>104435003</v>
      </c>
      <c r="C349" s="2" t="s">
        <v>405</v>
      </c>
      <c r="D349" s="2" t="s">
        <v>398</v>
      </c>
      <c r="E349" s="3" t="n">
        <v>15788623.27</v>
      </c>
      <c r="F349" s="3" t="n">
        <v>6377103.11</v>
      </c>
      <c r="G349" s="3" t="n">
        <v>1124845.43</v>
      </c>
      <c r="H349" s="3" t="n">
        <v>7501948.54</v>
      </c>
      <c r="I349" s="4" t="n">
        <f aca="false">ROUND(H349/$E349,4)</f>
        <v>0.4751</v>
      </c>
      <c r="J349" s="3" t="n">
        <v>8200599.23</v>
      </c>
      <c r="K349" s="4" t="n">
        <f aca="false">ROUND(J349/$E349,4)</f>
        <v>0.5194</v>
      </c>
      <c r="L349" s="3" t="n">
        <v>85575.5</v>
      </c>
      <c r="M349" s="4" t="n">
        <f aca="false">ROUND(L349/$E349,4)</f>
        <v>0.0054</v>
      </c>
      <c r="N349" s="3" t="n">
        <v>500</v>
      </c>
      <c r="O349" s="4" t="n">
        <f aca="false">ROUND(N349/$E349,4)</f>
        <v>0</v>
      </c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</row>
    <row r="350" customFormat="false" ht="11.25" hidden="false" customHeight="false" outlineLevel="0" collapsed="false">
      <c r="A350" s="1" t="n">
        <v>1</v>
      </c>
      <c r="B350" s="2" t="n">
        <v>104435303</v>
      </c>
      <c r="C350" s="2" t="s">
        <v>406</v>
      </c>
      <c r="D350" s="2" t="s">
        <v>398</v>
      </c>
      <c r="E350" s="3" t="n">
        <v>18546838.5</v>
      </c>
      <c r="F350" s="3" t="n">
        <v>5466813.71</v>
      </c>
      <c r="G350" s="3" t="n">
        <v>955548.24</v>
      </c>
      <c r="H350" s="3" t="n">
        <v>6422361.95</v>
      </c>
      <c r="I350" s="4" t="n">
        <f aca="false">ROUND(H350/$E350,4)</f>
        <v>0.3463</v>
      </c>
      <c r="J350" s="3" t="n">
        <v>12000114.8</v>
      </c>
      <c r="K350" s="4" t="n">
        <f aca="false">ROUND(J350/$E350,4)</f>
        <v>0.647</v>
      </c>
      <c r="L350" s="3" t="n">
        <v>124361.75</v>
      </c>
      <c r="M350" s="4" t="n">
        <f aca="false">ROUND(L350/$E350,4)</f>
        <v>0.0067</v>
      </c>
      <c r="N350" s="0"/>
      <c r="O350" s="4" t="n">
        <f aca="false">ROUND(N350/$E350,4)</f>
        <v>0</v>
      </c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</row>
    <row r="351" customFormat="false" ht="11.25" hidden="false" customHeight="false" outlineLevel="0" collapsed="false">
      <c r="A351" s="1" t="n">
        <v>1</v>
      </c>
      <c r="B351" s="2" t="n">
        <v>104435603</v>
      </c>
      <c r="C351" s="2" t="s">
        <v>407</v>
      </c>
      <c r="D351" s="2" t="s">
        <v>398</v>
      </c>
      <c r="E351" s="3" t="n">
        <v>29368307.03</v>
      </c>
      <c r="F351" s="3" t="n">
        <v>6988018.79</v>
      </c>
      <c r="G351" s="3" t="n">
        <v>2240785.81</v>
      </c>
      <c r="H351" s="3" t="n">
        <v>9228804.6</v>
      </c>
      <c r="I351" s="4" t="n">
        <f aca="false">ROUND(H351/$E351,4)</f>
        <v>0.3142</v>
      </c>
      <c r="J351" s="3" t="n">
        <v>18770356.15</v>
      </c>
      <c r="K351" s="4" t="n">
        <f aca="false">ROUND(J351/$E351,4)</f>
        <v>0.6391</v>
      </c>
      <c r="L351" s="3" t="n">
        <v>1367160.13</v>
      </c>
      <c r="M351" s="4" t="n">
        <f aca="false">ROUND(L351/$E351,4)</f>
        <v>0.0466</v>
      </c>
      <c r="N351" s="3" t="n">
        <v>1986.15</v>
      </c>
      <c r="O351" s="4" t="n">
        <f aca="false">ROUND(N351/$E351,4)</f>
        <v>0.0001</v>
      </c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</row>
    <row r="352" customFormat="false" ht="11.25" hidden="false" customHeight="false" outlineLevel="0" collapsed="false">
      <c r="A352" s="1" t="n">
        <v>1</v>
      </c>
      <c r="B352" s="2" t="n">
        <v>104435703</v>
      </c>
      <c r="C352" s="2" t="s">
        <v>408</v>
      </c>
      <c r="D352" s="2" t="s">
        <v>398</v>
      </c>
      <c r="E352" s="3" t="n">
        <v>14537598.66</v>
      </c>
      <c r="F352" s="3" t="n">
        <v>5053878.23</v>
      </c>
      <c r="G352" s="3" t="n">
        <v>678247.24</v>
      </c>
      <c r="H352" s="3" t="n">
        <v>5732125.47</v>
      </c>
      <c r="I352" s="4" t="n">
        <f aca="false">ROUND(H352/$E352,4)</f>
        <v>0.3943</v>
      </c>
      <c r="J352" s="3" t="n">
        <v>8730946.45</v>
      </c>
      <c r="K352" s="4" t="n">
        <f aca="false">ROUND(J352/$E352,4)</f>
        <v>0.6006</v>
      </c>
      <c r="L352" s="3" t="n">
        <v>72895.74</v>
      </c>
      <c r="M352" s="4" t="n">
        <f aca="false">ROUND(L352/$E352,4)</f>
        <v>0.005</v>
      </c>
      <c r="N352" s="3" t="n">
        <v>1631</v>
      </c>
      <c r="O352" s="4" t="n">
        <f aca="false">ROUND(N352/$E352,4)</f>
        <v>0.0001</v>
      </c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</row>
    <row r="353" customFormat="false" ht="11.25" hidden="false" customHeight="false" outlineLevel="0" collapsed="false">
      <c r="A353" s="1" t="n">
        <v>1</v>
      </c>
      <c r="B353" s="2" t="n">
        <v>104437503</v>
      </c>
      <c r="C353" s="2" t="s">
        <v>409</v>
      </c>
      <c r="D353" s="2" t="s">
        <v>398</v>
      </c>
      <c r="E353" s="3" t="n">
        <v>13758857.01</v>
      </c>
      <c r="F353" s="3" t="n">
        <v>5034490.37</v>
      </c>
      <c r="G353" s="3" t="n">
        <v>967183</v>
      </c>
      <c r="H353" s="3" t="n">
        <v>6001673.37</v>
      </c>
      <c r="I353" s="4" t="n">
        <f aca="false">ROUND(H353/$E353,4)</f>
        <v>0.4362</v>
      </c>
      <c r="J353" s="3" t="n">
        <v>7646350.21</v>
      </c>
      <c r="K353" s="4" t="n">
        <f aca="false">ROUND(J353/$E353,4)</f>
        <v>0.5557</v>
      </c>
      <c r="L353" s="3" t="n">
        <v>107833.43</v>
      </c>
      <c r="M353" s="4" t="n">
        <f aca="false">ROUND(L353/$E353,4)</f>
        <v>0.0078</v>
      </c>
      <c r="N353" s="3" t="n">
        <v>3000</v>
      </c>
      <c r="O353" s="4" t="n">
        <f aca="false">ROUND(N353/$E353,4)</f>
        <v>0.0002</v>
      </c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</row>
    <row r="354" customFormat="false" ht="11.25" hidden="false" customHeight="false" outlineLevel="0" collapsed="false">
      <c r="A354" s="1" t="n">
        <v>1</v>
      </c>
      <c r="B354" s="2" t="n">
        <v>111444602</v>
      </c>
      <c r="C354" s="2" t="s">
        <v>410</v>
      </c>
      <c r="D354" s="2" t="s">
        <v>411</v>
      </c>
      <c r="E354" s="3" t="n">
        <v>66511419.76</v>
      </c>
      <c r="F354" s="3" t="n">
        <v>28969502.4</v>
      </c>
      <c r="G354" s="3" t="n">
        <v>1806859.56</v>
      </c>
      <c r="H354" s="3" t="n">
        <v>30776361.96</v>
      </c>
      <c r="I354" s="4" t="n">
        <f aca="false">ROUND(H354/$E354,4)</f>
        <v>0.4627</v>
      </c>
      <c r="J354" s="3" t="n">
        <v>31780090.08</v>
      </c>
      <c r="K354" s="4" t="n">
        <f aca="false">ROUND(J354/$E354,4)</f>
        <v>0.4778</v>
      </c>
      <c r="L354" s="3" t="n">
        <v>3907241.63</v>
      </c>
      <c r="M354" s="4" t="n">
        <f aca="false">ROUND(L354/$E354,4)</f>
        <v>0.0587</v>
      </c>
      <c r="N354" s="3" t="n">
        <v>47726.09</v>
      </c>
      <c r="O354" s="4" t="n">
        <f aca="false">ROUND(N354/$E354,4)</f>
        <v>0.0007</v>
      </c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</row>
    <row r="355" customFormat="false" ht="11.25" hidden="false" customHeight="false" outlineLevel="0" collapsed="false">
      <c r="A355" s="1" t="n">
        <v>1</v>
      </c>
      <c r="B355" s="2" t="n">
        <v>120452003</v>
      </c>
      <c r="C355" s="2" t="s">
        <v>412</v>
      </c>
      <c r="D355" s="2" t="s">
        <v>413</v>
      </c>
      <c r="E355" s="3" t="n">
        <v>146456655.73</v>
      </c>
      <c r="F355" s="3" t="n">
        <v>106660562.66</v>
      </c>
      <c r="G355" s="3" t="n">
        <v>1664953.35</v>
      </c>
      <c r="H355" s="3" t="n">
        <v>108325516.01</v>
      </c>
      <c r="I355" s="4" t="n">
        <f aca="false">ROUND(H355/$E355,4)</f>
        <v>0.7396</v>
      </c>
      <c r="J355" s="3" t="n">
        <v>31909975.28</v>
      </c>
      <c r="K355" s="4" t="n">
        <f aca="false">ROUND(J355/$E355,4)</f>
        <v>0.2179</v>
      </c>
      <c r="L355" s="3" t="n">
        <v>3724945.45</v>
      </c>
      <c r="M355" s="4" t="n">
        <f aca="false">ROUND(L355/$E355,4)</f>
        <v>0.0254</v>
      </c>
      <c r="N355" s="3" t="n">
        <v>2496218.99</v>
      </c>
      <c r="O355" s="4" t="n">
        <f aca="false">ROUND(N355/$E355,4)</f>
        <v>0.017</v>
      </c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</row>
    <row r="356" customFormat="false" ht="11.25" hidden="false" customHeight="false" outlineLevel="0" collapsed="false">
      <c r="A356" s="1" t="n">
        <v>1</v>
      </c>
      <c r="B356" s="2" t="n">
        <v>120455203</v>
      </c>
      <c r="C356" s="2" t="s">
        <v>414</v>
      </c>
      <c r="D356" s="2" t="s">
        <v>413</v>
      </c>
      <c r="E356" s="3" t="n">
        <v>89647907.69</v>
      </c>
      <c r="F356" s="3" t="n">
        <v>48262141.78</v>
      </c>
      <c r="G356" s="3" t="n">
        <v>1830483.18</v>
      </c>
      <c r="H356" s="3" t="n">
        <v>50092624.96</v>
      </c>
      <c r="I356" s="4" t="n">
        <f aca="false">ROUND(H356/$E356,4)</f>
        <v>0.5588</v>
      </c>
      <c r="J356" s="3" t="n">
        <v>37759051.67</v>
      </c>
      <c r="K356" s="4" t="n">
        <f aca="false">ROUND(J356/$E356,4)</f>
        <v>0.4212</v>
      </c>
      <c r="L356" s="3" t="n">
        <v>1786797.41</v>
      </c>
      <c r="M356" s="4" t="n">
        <f aca="false">ROUND(L356/$E356,4)</f>
        <v>0.0199</v>
      </c>
      <c r="N356" s="3" t="n">
        <v>9433.65</v>
      </c>
      <c r="O356" s="4" t="n">
        <f aca="false">ROUND(N356/$E356,4)</f>
        <v>0.0001</v>
      </c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</row>
    <row r="357" customFormat="false" ht="11.25" hidden="false" customHeight="false" outlineLevel="0" collapsed="false">
      <c r="A357" s="1" t="n">
        <v>1</v>
      </c>
      <c r="B357" s="2" t="n">
        <v>120455403</v>
      </c>
      <c r="C357" s="2" t="s">
        <v>415</v>
      </c>
      <c r="D357" s="2" t="s">
        <v>413</v>
      </c>
      <c r="E357" s="3" t="n">
        <v>214863256.75</v>
      </c>
      <c r="F357" s="3" t="n">
        <v>147828714.36</v>
      </c>
      <c r="G357" s="3" t="n">
        <v>4475337.09</v>
      </c>
      <c r="H357" s="3" t="n">
        <v>152304051.45</v>
      </c>
      <c r="I357" s="4" t="n">
        <f aca="false">ROUND(H357/$E357,4)</f>
        <v>0.7088</v>
      </c>
      <c r="J357" s="3" t="n">
        <v>48244709.66</v>
      </c>
      <c r="K357" s="4" t="n">
        <f aca="false">ROUND(J357/$E357,4)</f>
        <v>0.2245</v>
      </c>
      <c r="L357" s="3" t="n">
        <v>3539470.64</v>
      </c>
      <c r="M357" s="4" t="n">
        <f aca="false">ROUND(L357/$E357,4)</f>
        <v>0.0165</v>
      </c>
      <c r="N357" s="3" t="n">
        <v>10775025</v>
      </c>
      <c r="O357" s="4" t="n">
        <f aca="false">ROUND(N357/$E357,4)</f>
        <v>0.0501</v>
      </c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</row>
    <row r="358" customFormat="false" ht="11.25" hidden="false" customHeight="false" outlineLevel="0" collapsed="false">
      <c r="A358" s="1" t="n">
        <v>1</v>
      </c>
      <c r="B358" s="2" t="n">
        <v>120456003</v>
      </c>
      <c r="C358" s="2" t="s">
        <v>416</v>
      </c>
      <c r="D358" s="2" t="s">
        <v>413</v>
      </c>
      <c r="E358" s="3" t="n">
        <v>95975658.86</v>
      </c>
      <c r="F358" s="3" t="n">
        <v>68618403.59</v>
      </c>
      <c r="G358" s="3" t="n">
        <v>897939.56</v>
      </c>
      <c r="H358" s="3" t="n">
        <v>69516343.15</v>
      </c>
      <c r="I358" s="4" t="n">
        <f aca="false">ROUND(H358/$E358,4)</f>
        <v>0.7243</v>
      </c>
      <c r="J358" s="3" t="n">
        <v>23404116.97</v>
      </c>
      <c r="K358" s="4" t="n">
        <f aca="false">ROUND(J358/$E358,4)</f>
        <v>0.2439</v>
      </c>
      <c r="L358" s="3" t="n">
        <v>3031807.14</v>
      </c>
      <c r="M358" s="4" t="n">
        <f aca="false">ROUND(L358/$E358,4)</f>
        <v>0.0316</v>
      </c>
      <c r="N358" s="3" t="n">
        <v>23391.6</v>
      </c>
      <c r="O358" s="4" t="n">
        <f aca="false">ROUND(N358/$E358,4)</f>
        <v>0.0002</v>
      </c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</row>
    <row r="359" customFormat="false" ht="11.25" hidden="false" customHeight="false" outlineLevel="0" collapsed="false">
      <c r="A359" s="1" t="n">
        <v>1</v>
      </c>
      <c r="B359" s="2" t="n">
        <v>123460302</v>
      </c>
      <c r="C359" s="2" t="s">
        <v>417</v>
      </c>
      <c r="D359" s="2" t="s">
        <v>418</v>
      </c>
      <c r="E359" s="3" t="n">
        <v>124524434.79</v>
      </c>
      <c r="F359" s="3" t="n">
        <v>98770110.69</v>
      </c>
      <c r="G359" s="3" t="n">
        <v>1359485.46</v>
      </c>
      <c r="H359" s="3" t="n">
        <v>100129596.15</v>
      </c>
      <c r="I359" s="4" t="n">
        <f aca="false">ROUND(H359/$E359,4)</f>
        <v>0.8041</v>
      </c>
      <c r="J359" s="3" t="n">
        <v>22602885.28</v>
      </c>
      <c r="K359" s="4" t="n">
        <f aca="false">ROUND(J359/$E359,4)</f>
        <v>0.1815</v>
      </c>
      <c r="L359" s="3" t="n">
        <v>1791953.36</v>
      </c>
      <c r="M359" s="4" t="n">
        <f aca="false">ROUND(L359/$E359,4)</f>
        <v>0.0144</v>
      </c>
      <c r="N359" s="0"/>
      <c r="O359" s="4" t="n">
        <f aca="false">ROUND(N359/$E359,4)</f>
        <v>0</v>
      </c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</row>
    <row r="360" customFormat="false" ht="11.25" hidden="false" customHeight="false" outlineLevel="0" collapsed="false">
      <c r="A360" s="1" t="n">
        <v>1</v>
      </c>
      <c r="B360" s="2" t="n">
        <v>123460504</v>
      </c>
      <c r="C360" s="2" t="s">
        <v>419</v>
      </c>
      <c r="D360" s="2" t="s">
        <v>418</v>
      </c>
      <c r="E360" s="3" t="n">
        <v>255418</v>
      </c>
      <c r="F360" s="3" t="n">
        <v>242279</v>
      </c>
      <c r="G360" s="3" t="n">
        <v>149</v>
      </c>
      <c r="H360" s="3" t="n">
        <v>242428</v>
      </c>
      <c r="I360" s="4" t="n">
        <f aca="false">ROUND(H360/$E360,4)</f>
        <v>0.9491</v>
      </c>
      <c r="J360" s="3" t="n">
        <v>12990</v>
      </c>
      <c r="K360" s="4" t="n">
        <f aca="false">ROUND(J360/$E360,4)</f>
        <v>0.0509</v>
      </c>
      <c r="L360" s="0"/>
      <c r="M360" s="4" t="n">
        <f aca="false">ROUND(L360/$E360,4)</f>
        <v>0</v>
      </c>
      <c r="N360" s="0"/>
      <c r="O360" s="4" t="n">
        <f aca="false">ROUND(N360/$E360,4)</f>
        <v>0</v>
      </c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</row>
    <row r="361" customFormat="false" ht="11.25" hidden="false" customHeight="false" outlineLevel="0" collapsed="false">
      <c r="A361" s="1" t="n">
        <v>1</v>
      </c>
      <c r="B361" s="2" t="n">
        <v>123461302</v>
      </c>
      <c r="C361" s="2" t="s">
        <v>420</v>
      </c>
      <c r="D361" s="2" t="s">
        <v>418</v>
      </c>
      <c r="E361" s="3" t="n">
        <v>96962564.46</v>
      </c>
      <c r="F361" s="3" t="n">
        <v>78153441.13</v>
      </c>
      <c r="G361" s="3" t="n">
        <v>1956086.98</v>
      </c>
      <c r="H361" s="3" t="n">
        <v>80109528.11</v>
      </c>
      <c r="I361" s="4" t="n">
        <f aca="false">ROUND(H361/$E361,4)</f>
        <v>0.8262</v>
      </c>
      <c r="J361" s="3" t="n">
        <v>16064250.09</v>
      </c>
      <c r="K361" s="4" t="n">
        <f aca="false">ROUND(J361/$E361,4)</f>
        <v>0.1657</v>
      </c>
      <c r="L361" s="3" t="n">
        <v>788786.26</v>
      </c>
      <c r="M361" s="4" t="n">
        <f aca="false">ROUND(L361/$E361,4)</f>
        <v>0.0081</v>
      </c>
      <c r="N361" s="0"/>
      <c r="O361" s="4" t="n">
        <f aca="false">ROUND(N361/$E361,4)</f>
        <v>0</v>
      </c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</row>
    <row r="362" customFormat="false" ht="11.25" hidden="false" customHeight="false" outlineLevel="0" collapsed="false">
      <c r="A362" s="1" t="n">
        <v>1</v>
      </c>
      <c r="B362" s="2" t="n">
        <v>123461602</v>
      </c>
      <c r="C362" s="2" t="s">
        <v>421</v>
      </c>
      <c r="D362" s="2" t="s">
        <v>418</v>
      </c>
      <c r="E362" s="3" t="n">
        <v>97502871.71</v>
      </c>
      <c r="F362" s="3" t="n">
        <v>80199757.67</v>
      </c>
      <c r="G362" s="3" t="n">
        <v>2526836.93</v>
      </c>
      <c r="H362" s="3" t="n">
        <v>82726594.6</v>
      </c>
      <c r="I362" s="4" t="n">
        <f aca="false">ROUND(H362/$E362,4)</f>
        <v>0.8485</v>
      </c>
      <c r="J362" s="3" t="n">
        <v>13936572.02</v>
      </c>
      <c r="K362" s="4" t="n">
        <f aca="false">ROUND(J362/$E362,4)</f>
        <v>0.1429</v>
      </c>
      <c r="L362" s="3" t="n">
        <v>683712.49</v>
      </c>
      <c r="M362" s="4" t="n">
        <f aca="false">ROUND(L362/$E362,4)</f>
        <v>0.007</v>
      </c>
      <c r="N362" s="3" t="n">
        <v>155992.6</v>
      </c>
      <c r="O362" s="4" t="n">
        <f aca="false">ROUND(N362/$E362,4)</f>
        <v>0.0016</v>
      </c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</row>
    <row r="363" customFormat="false" ht="11.25" hidden="false" customHeight="false" outlineLevel="0" collapsed="false">
      <c r="A363" s="1" t="n">
        <v>1</v>
      </c>
      <c r="B363" s="2" t="n">
        <v>123463603</v>
      </c>
      <c r="C363" s="2" t="s">
        <v>422</v>
      </c>
      <c r="D363" s="2" t="s">
        <v>418</v>
      </c>
      <c r="E363" s="3" t="n">
        <v>86453163.33</v>
      </c>
      <c r="F363" s="3" t="n">
        <v>68309783.24</v>
      </c>
      <c r="G363" s="3" t="n">
        <v>1589328.77</v>
      </c>
      <c r="H363" s="3" t="n">
        <v>69899112.01</v>
      </c>
      <c r="I363" s="4" t="n">
        <f aca="false">ROUND(H363/$E363,4)</f>
        <v>0.8085</v>
      </c>
      <c r="J363" s="3" t="n">
        <v>14211890.54</v>
      </c>
      <c r="K363" s="4" t="n">
        <f aca="false">ROUND(J363/$E363,4)</f>
        <v>0.1644</v>
      </c>
      <c r="L363" s="3" t="n">
        <v>2342160.78</v>
      </c>
      <c r="M363" s="4" t="n">
        <f aca="false">ROUND(L363/$E363,4)</f>
        <v>0.0271</v>
      </c>
      <c r="N363" s="0"/>
      <c r="O363" s="4" t="n">
        <f aca="false">ROUND(N363/$E363,4)</f>
        <v>0</v>
      </c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</row>
    <row r="364" customFormat="false" ht="11.25" hidden="false" customHeight="false" outlineLevel="0" collapsed="false">
      <c r="A364" s="1" t="n">
        <v>1</v>
      </c>
      <c r="B364" s="2" t="n">
        <v>123463803</v>
      </c>
      <c r="C364" s="2" t="s">
        <v>423</v>
      </c>
      <c r="D364" s="2" t="s">
        <v>418</v>
      </c>
      <c r="E364" s="3" t="n">
        <v>13815055</v>
      </c>
      <c r="F364" s="3" t="n">
        <v>11463270</v>
      </c>
      <c r="G364" s="3" t="n">
        <v>168765</v>
      </c>
      <c r="H364" s="3" t="n">
        <v>11632035</v>
      </c>
      <c r="I364" s="4" t="n">
        <f aca="false">ROUND(H364/$E364,4)</f>
        <v>0.842</v>
      </c>
      <c r="J364" s="3" t="n">
        <v>2114420</v>
      </c>
      <c r="K364" s="4" t="n">
        <f aca="false">ROUND(J364/$E364,4)</f>
        <v>0.1531</v>
      </c>
      <c r="L364" s="3" t="n">
        <v>68600</v>
      </c>
      <c r="M364" s="4" t="n">
        <f aca="false">ROUND(L364/$E364,4)</f>
        <v>0.005</v>
      </c>
      <c r="N364" s="0"/>
      <c r="O364" s="4" t="n">
        <f aca="false">ROUND(N364/$E364,4)</f>
        <v>0</v>
      </c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</row>
    <row r="365" customFormat="false" ht="11.25" hidden="false" customHeight="false" outlineLevel="0" collapsed="false">
      <c r="A365" s="1" t="n">
        <v>1</v>
      </c>
      <c r="B365" s="2" t="n">
        <v>123464502</v>
      </c>
      <c r="C365" s="2" t="s">
        <v>424</v>
      </c>
      <c r="D365" s="2" t="s">
        <v>418</v>
      </c>
      <c r="E365" s="3" t="n">
        <v>206660836.81</v>
      </c>
      <c r="F365" s="3" t="n">
        <v>180672742.65</v>
      </c>
      <c r="G365" s="3" t="n">
        <v>2068096.1</v>
      </c>
      <c r="H365" s="3" t="n">
        <v>182740838.75</v>
      </c>
      <c r="I365" s="4" t="n">
        <f aca="false">ROUND(H365/$E365,4)</f>
        <v>0.8843</v>
      </c>
      <c r="J365" s="3" t="n">
        <v>23057538.34</v>
      </c>
      <c r="K365" s="4" t="n">
        <f aca="false">ROUND(J365/$E365,4)</f>
        <v>0.1116</v>
      </c>
      <c r="L365" s="3" t="n">
        <v>862459.72</v>
      </c>
      <c r="M365" s="4" t="n">
        <f aca="false">ROUND(L365/$E365,4)</f>
        <v>0.0042</v>
      </c>
      <c r="N365" s="0"/>
      <c r="O365" s="4" t="n">
        <f aca="false">ROUND(N365/$E365,4)</f>
        <v>0</v>
      </c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</row>
    <row r="366" customFormat="false" ht="11.25" hidden="false" customHeight="false" outlineLevel="0" collapsed="false">
      <c r="A366" s="1" t="n">
        <v>1</v>
      </c>
      <c r="B366" s="2" t="n">
        <v>123464603</v>
      </c>
      <c r="C366" s="2" t="s">
        <v>425</v>
      </c>
      <c r="D366" s="2" t="s">
        <v>418</v>
      </c>
      <c r="E366" s="3" t="n">
        <v>41246707.91</v>
      </c>
      <c r="F366" s="3" t="n">
        <v>32916692.47</v>
      </c>
      <c r="G366" s="3" t="n">
        <v>1591205.57</v>
      </c>
      <c r="H366" s="3" t="n">
        <v>34507898.04</v>
      </c>
      <c r="I366" s="4" t="n">
        <f aca="false">ROUND(H366/$E366,4)</f>
        <v>0.8366</v>
      </c>
      <c r="J366" s="3" t="n">
        <v>6291811.48</v>
      </c>
      <c r="K366" s="4" t="n">
        <f aca="false">ROUND(J366/$E366,4)</f>
        <v>0.1525</v>
      </c>
      <c r="L366" s="3" t="n">
        <v>326418.38</v>
      </c>
      <c r="M366" s="4" t="n">
        <f aca="false">ROUND(L366/$E366,4)</f>
        <v>0.0079</v>
      </c>
      <c r="N366" s="3" t="n">
        <v>120580.01</v>
      </c>
      <c r="O366" s="4" t="n">
        <f aca="false">ROUND(N366/$E366,4)</f>
        <v>0.0029</v>
      </c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</row>
    <row r="367" customFormat="false" ht="11.25" hidden="false" customHeight="false" outlineLevel="0" collapsed="false">
      <c r="A367" s="1" t="n">
        <v>1</v>
      </c>
      <c r="B367" s="2" t="n">
        <v>123465303</v>
      </c>
      <c r="C367" s="2" t="s">
        <v>426</v>
      </c>
      <c r="D367" s="2" t="s">
        <v>418</v>
      </c>
      <c r="E367" s="3" t="n">
        <v>92715284.14</v>
      </c>
      <c r="F367" s="3" t="n">
        <v>72074371.11</v>
      </c>
      <c r="G367" s="3" t="n">
        <v>2138215.89</v>
      </c>
      <c r="H367" s="3" t="n">
        <v>74212587</v>
      </c>
      <c r="I367" s="4" t="n">
        <f aca="false">ROUND(H367/$E367,4)</f>
        <v>0.8004</v>
      </c>
      <c r="J367" s="3" t="n">
        <v>16796242.05</v>
      </c>
      <c r="K367" s="4" t="n">
        <f aca="false">ROUND(J367/$E367,4)</f>
        <v>0.1812</v>
      </c>
      <c r="L367" s="3" t="n">
        <v>456333.27</v>
      </c>
      <c r="M367" s="4" t="n">
        <f aca="false">ROUND(L367/$E367,4)</f>
        <v>0.0049</v>
      </c>
      <c r="N367" s="3" t="n">
        <v>1250121.82</v>
      </c>
      <c r="O367" s="4" t="n">
        <f aca="false">ROUND(N367/$E367,4)</f>
        <v>0.0135</v>
      </c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</row>
    <row r="368" customFormat="false" ht="11.25" hidden="false" customHeight="false" outlineLevel="0" collapsed="false">
      <c r="A368" s="1" t="n">
        <v>1</v>
      </c>
      <c r="B368" s="2" t="n">
        <v>123465602</v>
      </c>
      <c r="C368" s="2" t="s">
        <v>427</v>
      </c>
      <c r="D368" s="2" t="s">
        <v>418</v>
      </c>
      <c r="E368" s="3" t="n">
        <v>125515176.1</v>
      </c>
      <c r="F368" s="3" t="n">
        <v>91118492.95</v>
      </c>
      <c r="G368" s="3" t="n">
        <v>289130.85</v>
      </c>
      <c r="H368" s="3" t="n">
        <v>91407623.8</v>
      </c>
      <c r="I368" s="4" t="n">
        <f aca="false">ROUND(H368/$E368,4)</f>
        <v>0.7283</v>
      </c>
      <c r="J368" s="3" t="n">
        <v>26241831.81</v>
      </c>
      <c r="K368" s="4" t="n">
        <f aca="false">ROUND(J368/$E368,4)</f>
        <v>0.2091</v>
      </c>
      <c r="L368" s="3" t="n">
        <v>7865720.49</v>
      </c>
      <c r="M368" s="4" t="n">
        <f aca="false">ROUND(L368/$E368,4)</f>
        <v>0.0627</v>
      </c>
      <c r="N368" s="0"/>
      <c r="O368" s="4" t="n">
        <f aca="false">ROUND(N368/$E368,4)</f>
        <v>0</v>
      </c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</row>
    <row r="369" customFormat="false" ht="11.25" hidden="false" customHeight="false" outlineLevel="0" collapsed="false">
      <c r="A369" s="1" t="n">
        <v>1</v>
      </c>
      <c r="B369" s="2" t="n">
        <v>123465702</v>
      </c>
      <c r="C369" s="2" t="s">
        <v>428</v>
      </c>
      <c r="D369" s="2" t="s">
        <v>418</v>
      </c>
      <c r="E369" s="3" t="n">
        <v>208152773.66</v>
      </c>
      <c r="F369" s="3" t="n">
        <v>166042055.99</v>
      </c>
      <c r="G369" s="3" t="n">
        <v>3666652.6</v>
      </c>
      <c r="H369" s="3" t="n">
        <v>169708708.59</v>
      </c>
      <c r="I369" s="4" t="n">
        <f aca="false">ROUND(H369/$E369,4)</f>
        <v>0.8153</v>
      </c>
      <c r="J369" s="3" t="n">
        <v>34871087.06</v>
      </c>
      <c r="K369" s="4" t="n">
        <f aca="false">ROUND(J369/$E369,4)</f>
        <v>0.1675</v>
      </c>
      <c r="L369" s="3" t="n">
        <v>2944964.54</v>
      </c>
      <c r="M369" s="4" t="n">
        <f aca="false">ROUND(L369/$E369,4)</f>
        <v>0.0141</v>
      </c>
      <c r="N369" s="3" t="n">
        <v>628013.47</v>
      </c>
      <c r="O369" s="4" t="n">
        <f aca="false">ROUND(N369/$E369,4)</f>
        <v>0.003</v>
      </c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</row>
    <row r="370" customFormat="false" ht="11.25" hidden="false" customHeight="false" outlineLevel="0" collapsed="false">
      <c r="A370" s="1" t="n">
        <v>1</v>
      </c>
      <c r="B370" s="2" t="n">
        <v>123466103</v>
      </c>
      <c r="C370" s="2" t="s">
        <v>429</v>
      </c>
      <c r="D370" s="2" t="s">
        <v>418</v>
      </c>
      <c r="E370" s="3" t="n">
        <v>88743530.01</v>
      </c>
      <c r="F370" s="3" t="n">
        <v>69684096</v>
      </c>
      <c r="G370" s="3" t="n">
        <v>1776510.49</v>
      </c>
      <c r="H370" s="3" t="n">
        <v>71460606.49</v>
      </c>
      <c r="I370" s="4" t="n">
        <f aca="false">ROUND(H370/$E370,4)</f>
        <v>0.8052</v>
      </c>
      <c r="J370" s="3" t="n">
        <v>16961152.01</v>
      </c>
      <c r="K370" s="4" t="n">
        <f aca="false">ROUND(J370/$E370,4)</f>
        <v>0.1911</v>
      </c>
      <c r="L370" s="3" t="n">
        <v>288851.72</v>
      </c>
      <c r="M370" s="4" t="n">
        <f aca="false">ROUND(L370/$E370,4)</f>
        <v>0.0033</v>
      </c>
      <c r="N370" s="3" t="n">
        <v>32919.79</v>
      </c>
      <c r="O370" s="4" t="n">
        <f aca="false">ROUND(N370/$E370,4)</f>
        <v>0.0004</v>
      </c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</row>
    <row r="371" customFormat="false" ht="11.25" hidden="false" customHeight="false" outlineLevel="0" collapsed="false">
      <c r="A371" s="1" t="n">
        <v>1</v>
      </c>
      <c r="B371" s="2" t="n">
        <v>123466303</v>
      </c>
      <c r="C371" s="2" t="s">
        <v>430</v>
      </c>
      <c r="D371" s="2" t="s">
        <v>418</v>
      </c>
      <c r="E371" s="3" t="n">
        <v>57999846</v>
      </c>
      <c r="F371" s="3" t="n">
        <v>40619725</v>
      </c>
      <c r="G371" s="3" t="n">
        <v>1045006</v>
      </c>
      <c r="H371" s="3" t="n">
        <v>41664731</v>
      </c>
      <c r="I371" s="4" t="n">
        <f aca="false">ROUND(H371/$E371,4)</f>
        <v>0.7184</v>
      </c>
      <c r="J371" s="3" t="n">
        <v>15544333</v>
      </c>
      <c r="K371" s="4" t="n">
        <f aca="false">ROUND(J371/$E371,4)</f>
        <v>0.268</v>
      </c>
      <c r="L371" s="3" t="n">
        <v>790782</v>
      </c>
      <c r="M371" s="4" t="n">
        <f aca="false">ROUND(L371/$E371,4)</f>
        <v>0.0136</v>
      </c>
      <c r="N371" s="0"/>
      <c r="O371" s="4" t="n">
        <f aca="false">ROUND(N371/$E371,4)</f>
        <v>0</v>
      </c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</row>
    <row r="372" customFormat="false" ht="11.25" hidden="false" customHeight="false" outlineLevel="0" collapsed="false">
      <c r="A372" s="1" t="n">
        <v>1</v>
      </c>
      <c r="B372" s="2" t="n">
        <v>123466403</v>
      </c>
      <c r="C372" s="2" t="s">
        <v>431</v>
      </c>
      <c r="D372" s="2" t="s">
        <v>418</v>
      </c>
      <c r="E372" s="3" t="n">
        <v>52737875.24</v>
      </c>
      <c r="F372" s="3" t="n">
        <v>30974664.3</v>
      </c>
      <c r="G372" s="3" t="n">
        <v>1362389.19</v>
      </c>
      <c r="H372" s="3" t="n">
        <v>32337053.49</v>
      </c>
      <c r="I372" s="4" t="n">
        <f aca="false">ROUND(H372/$E372,4)</f>
        <v>0.6132</v>
      </c>
      <c r="J372" s="3" t="n">
        <v>17580394.66</v>
      </c>
      <c r="K372" s="4" t="n">
        <f aca="false">ROUND(J372/$E372,4)</f>
        <v>0.3334</v>
      </c>
      <c r="L372" s="3" t="n">
        <v>2058427.09</v>
      </c>
      <c r="M372" s="4" t="n">
        <f aca="false">ROUND(L372/$E372,4)</f>
        <v>0.039</v>
      </c>
      <c r="N372" s="3" t="n">
        <v>762000</v>
      </c>
      <c r="O372" s="4" t="n">
        <f aca="false">ROUND(N372/$E372,4)</f>
        <v>0.0144</v>
      </c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</row>
    <row r="373" customFormat="false" ht="11.25" hidden="false" customHeight="false" outlineLevel="0" collapsed="false">
      <c r="A373" s="1" t="n">
        <v>1</v>
      </c>
      <c r="B373" s="2" t="n">
        <v>123467103</v>
      </c>
      <c r="C373" s="2" t="s">
        <v>432</v>
      </c>
      <c r="D373" s="2" t="s">
        <v>418</v>
      </c>
      <c r="E373" s="3" t="n">
        <v>108097702.98</v>
      </c>
      <c r="F373" s="3" t="n">
        <v>82718750.35</v>
      </c>
      <c r="G373" s="3" t="n">
        <v>2700656.07</v>
      </c>
      <c r="H373" s="3" t="n">
        <v>85419406.42</v>
      </c>
      <c r="I373" s="4" t="n">
        <f aca="false">ROUND(H373/$E373,4)</f>
        <v>0.7902</v>
      </c>
      <c r="J373" s="3" t="n">
        <v>21665326.19</v>
      </c>
      <c r="K373" s="4" t="n">
        <f aca="false">ROUND(J373/$E373,4)</f>
        <v>0.2004</v>
      </c>
      <c r="L373" s="3" t="n">
        <v>718649.91</v>
      </c>
      <c r="M373" s="4" t="n">
        <f aca="false">ROUND(L373/$E373,4)</f>
        <v>0.0066</v>
      </c>
      <c r="N373" s="3" t="n">
        <v>294320.46</v>
      </c>
      <c r="O373" s="4" t="n">
        <f aca="false">ROUND(N373/$E373,4)</f>
        <v>0.0027</v>
      </c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</row>
    <row r="374" customFormat="false" ht="11.25" hidden="false" customHeight="false" outlineLevel="0" collapsed="false">
      <c r="A374" s="1" t="n">
        <v>1</v>
      </c>
      <c r="B374" s="2" t="n">
        <v>123467203</v>
      </c>
      <c r="C374" s="2" t="s">
        <v>433</v>
      </c>
      <c r="D374" s="2" t="s">
        <v>418</v>
      </c>
      <c r="E374" s="3" t="n">
        <v>48117550.38</v>
      </c>
      <c r="F374" s="3" t="n">
        <v>39663827.71</v>
      </c>
      <c r="G374" s="3" t="n">
        <v>1257205.51</v>
      </c>
      <c r="H374" s="3" t="n">
        <v>40921033.22</v>
      </c>
      <c r="I374" s="4" t="n">
        <f aca="false">ROUND(H374/$E374,4)</f>
        <v>0.8504</v>
      </c>
      <c r="J374" s="3" t="n">
        <v>6463086.48</v>
      </c>
      <c r="K374" s="4" t="n">
        <f aca="false">ROUND(J374/$E374,4)</f>
        <v>0.1343</v>
      </c>
      <c r="L374" s="3" t="n">
        <v>733430.68</v>
      </c>
      <c r="M374" s="4" t="n">
        <f aca="false">ROUND(L374/$E374,4)</f>
        <v>0.0152</v>
      </c>
      <c r="N374" s="0"/>
      <c r="O374" s="4" t="n">
        <f aca="false">ROUND(N374/$E374,4)</f>
        <v>0</v>
      </c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</row>
    <row r="375" customFormat="false" ht="11.25" hidden="false" customHeight="false" outlineLevel="0" collapsed="false">
      <c r="A375" s="1" t="n">
        <v>1</v>
      </c>
      <c r="B375" s="2" t="n">
        <v>123467303</v>
      </c>
      <c r="C375" s="2" t="s">
        <v>434</v>
      </c>
      <c r="D375" s="2" t="s">
        <v>418</v>
      </c>
      <c r="E375" s="3" t="n">
        <v>126285489.99</v>
      </c>
      <c r="F375" s="3" t="n">
        <v>100020454.95</v>
      </c>
      <c r="G375" s="3" t="n">
        <v>2770304.15</v>
      </c>
      <c r="H375" s="3" t="n">
        <v>102790759.1</v>
      </c>
      <c r="I375" s="4" t="n">
        <f aca="false">ROUND(H375/$E375,4)</f>
        <v>0.814</v>
      </c>
      <c r="J375" s="3" t="n">
        <v>22346597.05</v>
      </c>
      <c r="K375" s="4" t="n">
        <f aca="false">ROUND(J375/$E375,4)</f>
        <v>0.177</v>
      </c>
      <c r="L375" s="3" t="n">
        <v>1148133.84</v>
      </c>
      <c r="M375" s="4" t="n">
        <f aca="false">ROUND(L375/$E375,4)</f>
        <v>0.0091</v>
      </c>
      <c r="N375" s="0"/>
      <c r="O375" s="4" t="n">
        <f aca="false">ROUND(N375/$E375,4)</f>
        <v>0</v>
      </c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</row>
    <row r="376" customFormat="false" ht="11.25" hidden="false" customHeight="false" outlineLevel="0" collapsed="false">
      <c r="A376" s="1" t="n">
        <v>1</v>
      </c>
      <c r="B376" s="2" t="n">
        <v>123468303</v>
      </c>
      <c r="C376" s="2" t="s">
        <v>435</v>
      </c>
      <c r="D376" s="2" t="s">
        <v>418</v>
      </c>
      <c r="E376" s="3" t="n">
        <v>83548839.3</v>
      </c>
      <c r="F376" s="3" t="n">
        <v>67201573.62</v>
      </c>
      <c r="G376" s="3" t="n">
        <v>4016146.78</v>
      </c>
      <c r="H376" s="3" t="n">
        <v>71217720.4</v>
      </c>
      <c r="I376" s="4" t="n">
        <f aca="false">ROUND(H376/$E376,4)</f>
        <v>0.8524</v>
      </c>
      <c r="J376" s="3" t="n">
        <v>11868910.39</v>
      </c>
      <c r="K376" s="4" t="n">
        <f aca="false">ROUND(J376/$E376,4)</f>
        <v>0.1421</v>
      </c>
      <c r="L376" s="3" t="n">
        <v>462208.51</v>
      </c>
      <c r="M376" s="4" t="n">
        <f aca="false">ROUND(L376/$E376,4)</f>
        <v>0.0055</v>
      </c>
      <c r="N376" s="0"/>
      <c r="O376" s="4" t="n">
        <f aca="false">ROUND(N376/$E376,4)</f>
        <v>0</v>
      </c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</row>
    <row r="377" customFormat="false" ht="11.25" hidden="false" customHeight="false" outlineLevel="0" collapsed="false">
      <c r="A377" s="1" t="n">
        <v>1</v>
      </c>
      <c r="B377" s="2" t="n">
        <v>123468402</v>
      </c>
      <c r="C377" s="2" t="s">
        <v>436</v>
      </c>
      <c r="D377" s="2" t="s">
        <v>418</v>
      </c>
      <c r="E377" s="3" t="n">
        <v>100675921.76</v>
      </c>
      <c r="F377" s="3" t="n">
        <v>68274728.08</v>
      </c>
      <c r="G377" s="3" t="n">
        <v>2295357.96</v>
      </c>
      <c r="H377" s="3" t="n">
        <v>70570086.04</v>
      </c>
      <c r="I377" s="4" t="n">
        <f aca="false">ROUND(H377/$E377,4)</f>
        <v>0.701</v>
      </c>
      <c r="J377" s="3" t="n">
        <v>8586040.1</v>
      </c>
      <c r="K377" s="4" t="n">
        <f aca="false">ROUND(J377/$E377,4)</f>
        <v>0.0853</v>
      </c>
      <c r="L377" s="3" t="n">
        <v>1201168.21</v>
      </c>
      <c r="M377" s="4" t="n">
        <f aca="false">ROUND(L377/$E377,4)</f>
        <v>0.0119</v>
      </c>
      <c r="N377" s="3" t="n">
        <v>20318627.41</v>
      </c>
      <c r="O377" s="4" t="n">
        <f aca="false">ROUND(N377/$E377,4)</f>
        <v>0.2018</v>
      </c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</row>
    <row r="378" customFormat="false" ht="11.25" hidden="false" customHeight="false" outlineLevel="0" collapsed="false">
      <c r="A378" s="1" t="n">
        <v>1</v>
      </c>
      <c r="B378" s="2" t="n">
        <v>123468503</v>
      </c>
      <c r="C378" s="2" t="s">
        <v>437</v>
      </c>
      <c r="D378" s="2" t="s">
        <v>418</v>
      </c>
      <c r="E378" s="3" t="n">
        <v>52481852</v>
      </c>
      <c r="F378" s="3" t="n">
        <v>41089426.59</v>
      </c>
      <c r="G378" s="3" t="n">
        <v>1042070.86</v>
      </c>
      <c r="H378" s="3" t="n">
        <v>42131497.45</v>
      </c>
      <c r="I378" s="4" t="n">
        <f aca="false">ROUND(H378/$E378,4)</f>
        <v>0.8028</v>
      </c>
      <c r="J378" s="3" t="n">
        <v>9436319.89</v>
      </c>
      <c r="K378" s="4" t="n">
        <f aca="false">ROUND(J378/$E378,4)</f>
        <v>0.1798</v>
      </c>
      <c r="L378" s="3" t="n">
        <v>685267.06</v>
      </c>
      <c r="M378" s="4" t="n">
        <f aca="false">ROUND(L378/$E378,4)</f>
        <v>0.0131</v>
      </c>
      <c r="N378" s="3" t="n">
        <v>228767.6</v>
      </c>
      <c r="O378" s="4" t="n">
        <f aca="false">ROUND(N378/$E378,4)</f>
        <v>0.0044</v>
      </c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</row>
    <row r="379" customFormat="false" ht="11.25" hidden="false" customHeight="false" outlineLevel="0" collapsed="false">
      <c r="A379" s="1" t="n">
        <v>1</v>
      </c>
      <c r="B379" s="2" t="n">
        <v>123468603</v>
      </c>
      <c r="C379" s="2" t="s">
        <v>438</v>
      </c>
      <c r="D379" s="2" t="s">
        <v>418</v>
      </c>
      <c r="E379" s="3" t="n">
        <v>49337783.95</v>
      </c>
      <c r="F379" s="3" t="n">
        <v>32047075.6</v>
      </c>
      <c r="G379" s="3" t="n">
        <v>975064.12</v>
      </c>
      <c r="H379" s="3" t="n">
        <v>33022139.72</v>
      </c>
      <c r="I379" s="4" t="n">
        <f aca="false">ROUND(H379/$E379,4)</f>
        <v>0.6693</v>
      </c>
      <c r="J379" s="3" t="n">
        <v>15794849.63</v>
      </c>
      <c r="K379" s="4" t="n">
        <f aca="false">ROUND(J379/$E379,4)</f>
        <v>0.3201</v>
      </c>
      <c r="L379" s="3" t="n">
        <v>518072.78</v>
      </c>
      <c r="M379" s="4" t="n">
        <f aca="false">ROUND(L379/$E379,4)</f>
        <v>0.0105</v>
      </c>
      <c r="N379" s="3" t="n">
        <v>2721.82</v>
      </c>
      <c r="O379" s="4" t="n">
        <f aca="false">ROUND(N379/$E379,4)</f>
        <v>0.0001</v>
      </c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</row>
    <row r="380" customFormat="false" ht="11.25" hidden="false" customHeight="false" outlineLevel="0" collapsed="false">
      <c r="A380" s="1" t="n">
        <v>1</v>
      </c>
      <c r="B380" s="2" t="n">
        <v>123469303</v>
      </c>
      <c r="C380" s="2" t="s">
        <v>439</v>
      </c>
      <c r="D380" s="2" t="s">
        <v>418</v>
      </c>
      <c r="E380" s="3" t="n">
        <v>84269035.19</v>
      </c>
      <c r="F380" s="3" t="n">
        <v>69043495.31</v>
      </c>
      <c r="G380" s="3" t="n">
        <v>1560492.08</v>
      </c>
      <c r="H380" s="3" t="n">
        <v>70603987.39</v>
      </c>
      <c r="I380" s="4" t="n">
        <f aca="false">ROUND(H380/$E380,4)</f>
        <v>0.8378</v>
      </c>
      <c r="J380" s="3" t="n">
        <v>13082572.92</v>
      </c>
      <c r="K380" s="4" t="n">
        <f aca="false">ROUND(J380/$E380,4)</f>
        <v>0.1552</v>
      </c>
      <c r="L380" s="3" t="n">
        <v>525444.88</v>
      </c>
      <c r="M380" s="4" t="n">
        <f aca="false">ROUND(L380/$E380,4)</f>
        <v>0.0062</v>
      </c>
      <c r="N380" s="3" t="n">
        <v>57030</v>
      </c>
      <c r="O380" s="4" t="n">
        <f aca="false">ROUND(N380/$E380,4)</f>
        <v>0.0007</v>
      </c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</row>
    <row r="381" customFormat="false" ht="11.25" hidden="false" customHeight="false" outlineLevel="0" collapsed="false">
      <c r="A381" s="1" t="n">
        <v>1</v>
      </c>
      <c r="B381" s="2" t="n">
        <v>116471803</v>
      </c>
      <c r="C381" s="2" t="s">
        <v>440</v>
      </c>
      <c r="D381" s="2" t="s">
        <v>441</v>
      </c>
      <c r="E381" s="3" t="n">
        <v>34232472.82</v>
      </c>
      <c r="F381" s="3" t="n">
        <v>18700807.74</v>
      </c>
      <c r="G381" s="3" t="n">
        <v>1695803.9</v>
      </c>
      <c r="H381" s="3" t="n">
        <v>20396611.64</v>
      </c>
      <c r="I381" s="4" t="n">
        <f aca="false">ROUND(H381/$E381,4)</f>
        <v>0.5958</v>
      </c>
      <c r="J381" s="3" t="n">
        <v>12024953.65</v>
      </c>
      <c r="K381" s="4" t="n">
        <f aca="false">ROUND(J381/$E381,4)</f>
        <v>0.3513</v>
      </c>
      <c r="L381" s="3" t="n">
        <v>1601359.4</v>
      </c>
      <c r="M381" s="4" t="n">
        <f aca="false">ROUND(L381/$E381,4)</f>
        <v>0.0468</v>
      </c>
      <c r="N381" s="3" t="n">
        <v>209548.13</v>
      </c>
      <c r="O381" s="4" t="n">
        <f aca="false">ROUND(N381/$E381,4)</f>
        <v>0.0061</v>
      </c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</row>
    <row r="382" customFormat="false" ht="11.25" hidden="false" customHeight="false" outlineLevel="0" collapsed="false">
      <c r="A382" s="1" t="n">
        <v>1</v>
      </c>
      <c r="B382" s="2" t="n">
        <v>120480803</v>
      </c>
      <c r="C382" s="2" t="s">
        <v>442</v>
      </c>
      <c r="D382" s="2" t="s">
        <v>443</v>
      </c>
      <c r="E382" s="3" t="n">
        <v>49064716.38</v>
      </c>
      <c r="F382" s="3" t="n">
        <v>29936466.59</v>
      </c>
      <c r="G382" s="3" t="n">
        <v>634106.15</v>
      </c>
      <c r="H382" s="3" t="n">
        <v>30570572.74</v>
      </c>
      <c r="I382" s="4" t="n">
        <f aca="false">ROUND(H382/$E382,4)</f>
        <v>0.6231</v>
      </c>
      <c r="J382" s="3" t="n">
        <v>17297048.23</v>
      </c>
      <c r="K382" s="4" t="n">
        <f aca="false">ROUND(J382/$E382,4)</f>
        <v>0.3525</v>
      </c>
      <c r="L382" s="3" t="n">
        <v>1197095.41</v>
      </c>
      <c r="M382" s="4" t="n">
        <f aca="false">ROUND(L382/$E382,4)</f>
        <v>0.0244</v>
      </c>
      <c r="N382" s="0"/>
      <c r="O382" s="4" t="n">
        <f aca="false">ROUND(N382/$E382,4)</f>
        <v>0</v>
      </c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</row>
    <row r="383" customFormat="false" ht="11.25" hidden="false" customHeight="false" outlineLevel="0" collapsed="false">
      <c r="A383" s="1" t="n">
        <v>1</v>
      </c>
      <c r="B383" s="2" t="n">
        <v>120481002</v>
      </c>
      <c r="C383" s="2" t="s">
        <v>444</v>
      </c>
      <c r="D383" s="2" t="s">
        <v>443</v>
      </c>
      <c r="E383" s="3" t="n">
        <v>217950895.4</v>
      </c>
      <c r="F383" s="3" t="n">
        <v>151338936.56</v>
      </c>
      <c r="G383" s="3" t="n">
        <v>5344457.37</v>
      </c>
      <c r="H383" s="3" t="n">
        <v>156683393.93</v>
      </c>
      <c r="I383" s="4" t="n">
        <f aca="false">ROUND(H383/$E383,4)</f>
        <v>0.7189</v>
      </c>
      <c r="J383" s="3" t="n">
        <v>53202048</v>
      </c>
      <c r="K383" s="4" t="n">
        <f aca="false">ROUND(J383/$E383,4)</f>
        <v>0.2441</v>
      </c>
      <c r="L383" s="3" t="n">
        <v>5928811.3</v>
      </c>
      <c r="M383" s="4" t="n">
        <f aca="false">ROUND(L383/$E383,4)</f>
        <v>0.0272</v>
      </c>
      <c r="N383" s="3" t="n">
        <v>2136642.17</v>
      </c>
      <c r="O383" s="4" t="n">
        <f aca="false">ROUND(N383/$E383,4)</f>
        <v>0.0098</v>
      </c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</row>
    <row r="384" customFormat="false" ht="11.25" hidden="false" customHeight="false" outlineLevel="0" collapsed="false">
      <c r="A384" s="1" t="n">
        <v>1</v>
      </c>
      <c r="B384" s="2" t="n">
        <v>120483302</v>
      </c>
      <c r="C384" s="2" t="s">
        <v>445</v>
      </c>
      <c r="D384" s="2" t="s">
        <v>443</v>
      </c>
      <c r="E384" s="3" t="n">
        <v>130699575.03</v>
      </c>
      <c r="F384" s="3" t="n">
        <v>89549110.03</v>
      </c>
      <c r="G384" s="3" t="n">
        <v>1818547.32</v>
      </c>
      <c r="H384" s="3" t="n">
        <v>91367657.35</v>
      </c>
      <c r="I384" s="4" t="n">
        <f aca="false">ROUND(H384/$E384,4)</f>
        <v>0.6991</v>
      </c>
      <c r="J384" s="3" t="n">
        <v>36749780.99</v>
      </c>
      <c r="K384" s="4" t="n">
        <f aca="false">ROUND(J384/$E384,4)</f>
        <v>0.2812</v>
      </c>
      <c r="L384" s="3" t="n">
        <v>2582136.69</v>
      </c>
      <c r="M384" s="4" t="n">
        <f aca="false">ROUND(L384/$E384,4)</f>
        <v>0.0198</v>
      </c>
      <c r="N384" s="0"/>
      <c r="O384" s="4" t="n">
        <f aca="false">ROUND(N384/$E384,4)</f>
        <v>0</v>
      </c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</row>
    <row r="385" customFormat="false" ht="11.25" hidden="false" customHeight="false" outlineLevel="0" collapsed="false">
      <c r="A385" s="1" t="n">
        <v>1</v>
      </c>
      <c r="B385" s="2" t="n">
        <v>120484803</v>
      </c>
      <c r="C385" s="2" t="s">
        <v>446</v>
      </c>
      <c r="D385" s="2" t="s">
        <v>443</v>
      </c>
      <c r="E385" s="3" t="n">
        <v>68275989.76</v>
      </c>
      <c r="F385" s="3" t="n">
        <v>50129064.78</v>
      </c>
      <c r="G385" s="3" t="n">
        <v>897347.46</v>
      </c>
      <c r="H385" s="3" t="n">
        <v>51026412.24</v>
      </c>
      <c r="I385" s="4" t="n">
        <f aca="false">ROUND(H385/$E385,4)</f>
        <v>0.7474</v>
      </c>
      <c r="J385" s="3" t="n">
        <v>16454349.48</v>
      </c>
      <c r="K385" s="4" t="n">
        <f aca="false">ROUND(J385/$E385,4)</f>
        <v>0.241</v>
      </c>
      <c r="L385" s="3" t="n">
        <v>732070.52</v>
      </c>
      <c r="M385" s="4" t="n">
        <f aca="false">ROUND(L385/$E385,4)</f>
        <v>0.0107</v>
      </c>
      <c r="N385" s="3" t="n">
        <v>63157.52</v>
      </c>
      <c r="O385" s="4" t="n">
        <f aca="false">ROUND(N385/$E385,4)</f>
        <v>0.0009</v>
      </c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</row>
    <row r="386" customFormat="false" ht="11.25" hidden="false" customHeight="false" outlineLevel="0" collapsed="false">
      <c r="A386" s="1" t="n">
        <v>1</v>
      </c>
      <c r="B386" s="2" t="n">
        <v>120484903</v>
      </c>
      <c r="C386" s="2" t="s">
        <v>447</v>
      </c>
      <c r="D386" s="2" t="s">
        <v>443</v>
      </c>
      <c r="E386" s="3" t="n">
        <v>84387172.06</v>
      </c>
      <c r="F386" s="3" t="n">
        <v>57370794.06</v>
      </c>
      <c r="G386" s="3" t="n">
        <v>1464140.83</v>
      </c>
      <c r="H386" s="3" t="n">
        <v>58834934.89</v>
      </c>
      <c r="I386" s="4" t="n">
        <f aca="false">ROUND(H386/$E386,4)</f>
        <v>0.6972</v>
      </c>
      <c r="J386" s="3" t="n">
        <v>24033630.48</v>
      </c>
      <c r="K386" s="4" t="n">
        <f aca="false">ROUND(J386/$E386,4)</f>
        <v>0.2848</v>
      </c>
      <c r="L386" s="3" t="n">
        <v>1487949.82</v>
      </c>
      <c r="M386" s="4" t="n">
        <f aca="false">ROUND(L386/$E386,4)</f>
        <v>0.0176</v>
      </c>
      <c r="N386" s="3" t="n">
        <v>30656.87</v>
      </c>
      <c r="O386" s="4" t="n">
        <f aca="false">ROUND(N386/$E386,4)</f>
        <v>0.0004</v>
      </c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</row>
    <row r="387" customFormat="false" ht="11.25" hidden="false" customHeight="false" outlineLevel="0" collapsed="false">
      <c r="A387" s="1" t="n">
        <v>1</v>
      </c>
      <c r="B387" s="2" t="n">
        <v>120485603</v>
      </c>
      <c r="C387" s="2" t="s">
        <v>448</v>
      </c>
      <c r="D387" s="2" t="s">
        <v>443</v>
      </c>
      <c r="E387" s="3" t="n">
        <v>25114764.15</v>
      </c>
      <c r="F387" s="3" t="n">
        <v>16434689.34</v>
      </c>
      <c r="G387" s="3" t="n">
        <v>354068.25</v>
      </c>
      <c r="H387" s="3" t="n">
        <v>16788757.59</v>
      </c>
      <c r="I387" s="4" t="n">
        <f aca="false">ROUND(H387/$E387,4)</f>
        <v>0.6685</v>
      </c>
      <c r="J387" s="3" t="n">
        <v>8021690.49</v>
      </c>
      <c r="K387" s="4" t="n">
        <f aca="false">ROUND(J387/$E387,4)</f>
        <v>0.3194</v>
      </c>
      <c r="L387" s="3" t="n">
        <v>304316.07</v>
      </c>
      <c r="M387" s="4" t="n">
        <f aca="false">ROUND(L387/$E387,4)</f>
        <v>0.0121</v>
      </c>
      <c r="N387" s="0"/>
      <c r="O387" s="4" t="n">
        <f aca="false">ROUND(N387/$E387,4)</f>
        <v>0</v>
      </c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</row>
    <row r="388" customFormat="false" ht="11.25" hidden="false" customHeight="false" outlineLevel="0" collapsed="false">
      <c r="A388" s="1" t="n">
        <v>1</v>
      </c>
      <c r="B388" s="2" t="n">
        <v>120486003</v>
      </c>
      <c r="C388" s="2" t="s">
        <v>449</v>
      </c>
      <c r="D388" s="2" t="s">
        <v>443</v>
      </c>
      <c r="E388" s="3" t="n">
        <v>40284842.29</v>
      </c>
      <c r="F388" s="3" t="n">
        <v>32296088.88</v>
      </c>
      <c r="G388" s="3" t="n">
        <v>282267.18</v>
      </c>
      <c r="H388" s="3" t="n">
        <v>32578356.06</v>
      </c>
      <c r="I388" s="4" t="n">
        <f aca="false">ROUND(H388/$E388,4)</f>
        <v>0.8087</v>
      </c>
      <c r="J388" s="3" t="n">
        <v>7126131.69</v>
      </c>
      <c r="K388" s="4" t="n">
        <f aca="false">ROUND(J388/$E388,4)</f>
        <v>0.1769</v>
      </c>
      <c r="L388" s="3" t="n">
        <v>580354.54</v>
      </c>
      <c r="M388" s="4" t="n">
        <f aca="false">ROUND(L388/$E388,4)</f>
        <v>0.0144</v>
      </c>
      <c r="N388" s="0"/>
      <c r="O388" s="4" t="n">
        <f aca="false">ROUND(N388/$E388,4)</f>
        <v>0</v>
      </c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</row>
    <row r="389" customFormat="false" ht="11.25" hidden="false" customHeight="false" outlineLevel="0" collapsed="false">
      <c r="A389" s="1" t="n">
        <v>1</v>
      </c>
      <c r="B389" s="2" t="n">
        <v>120488603</v>
      </c>
      <c r="C389" s="2" t="s">
        <v>450</v>
      </c>
      <c r="D389" s="2" t="s">
        <v>443</v>
      </c>
      <c r="E389" s="3" t="n">
        <v>33722477.99</v>
      </c>
      <c r="F389" s="3" t="n">
        <v>22446021.49</v>
      </c>
      <c r="G389" s="3" t="n">
        <v>781507.38</v>
      </c>
      <c r="H389" s="3" t="n">
        <v>23227528.87</v>
      </c>
      <c r="I389" s="4" t="n">
        <f aca="false">ROUND(H389/$E389,4)</f>
        <v>0.6888</v>
      </c>
      <c r="J389" s="3" t="n">
        <v>10006492.06</v>
      </c>
      <c r="K389" s="4" t="n">
        <f aca="false">ROUND(J389/$E389,4)</f>
        <v>0.2967</v>
      </c>
      <c r="L389" s="3" t="n">
        <v>488457.06</v>
      </c>
      <c r="M389" s="4" t="n">
        <f aca="false">ROUND(L389/$E389,4)</f>
        <v>0.0145</v>
      </c>
      <c r="N389" s="0"/>
      <c r="O389" s="4" t="n">
        <f aca="false">ROUND(N389/$E389,4)</f>
        <v>0</v>
      </c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</row>
    <row r="390" customFormat="false" ht="11.25" hidden="false" customHeight="false" outlineLevel="0" collapsed="false">
      <c r="A390" s="1" t="n">
        <v>1</v>
      </c>
      <c r="B390" s="2" t="n">
        <v>116493503</v>
      </c>
      <c r="C390" s="2" t="s">
        <v>451</v>
      </c>
      <c r="D390" s="2" t="s">
        <v>452</v>
      </c>
      <c r="E390" s="3" t="n">
        <v>27355881.99</v>
      </c>
      <c r="F390" s="3" t="n">
        <v>6847742.02</v>
      </c>
      <c r="G390" s="3" t="n">
        <v>542596.44</v>
      </c>
      <c r="H390" s="3" t="n">
        <v>7390338.46</v>
      </c>
      <c r="I390" s="4" t="n">
        <f aca="false">ROUND(H390/$E390,4)</f>
        <v>0.2702</v>
      </c>
      <c r="J390" s="3" t="n">
        <v>9592093.36</v>
      </c>
      <c r="K390" s="4" t="n">
        <f aca="false">ROUND(J390/$E390,4)</f>
        <v>0.3506</v>
      </c>
      <c r="L390" s="3" t="n">
        <v>373850.62</v>
      </c>
      <c r="M390" s="4" t="n">
        <f aca="false">ROUND(L390/$E390,4)</f>
        <v>0.0137</v>
      </c>
      <c r="N390" s="3" t="n">
        <v>9999599.55</v>
      </c>
      <c r="O390" s="4" t="n">
        <f aca="false">ROUND(N390/$E390,4)</f>
        <v>0.3655</v>
      </c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</row>
    <row r="391" customFormat="false" ht="11.25" hidden="false" customHeight="false" outlineLevel="0" collapsed="false">
      <c r="A391" s="1" t="n">
        <v>1</v>
      </c>
      <c r="B391" s="2" t="n">
        <v>116495003</v>
      </c>
      <c r="C391" s="2" t="s">
        <v>453</v>
      </c>
      <c r="D391" s="2" t="s">
        <v>452</v>
      </c>
      <c r="E391" s="3" t="n">
        <v>29025415</v>
      </c>
      <c r="F391" s="3" t="n">
        <v>12872049.51</v>
      </c>
      <c r="G391" s="3" t="n">
        <v>647012.98</v>
      </c>
      <c r="H391" s="3" t="n">
        <v>13519062.49</v>
      </c>
      <c r="I391" s="4" t="n">
        <f aca="false">ROUND(H391/$E391,4)</f>
        <v>0.4658</v>
      </c>
      <c r="J391" s="3" t="n">
        <v>14172913.98</v>
      </c>
      <c r="K391" s="4" t="n">
        <f aca="false">ROUND(J391/$E391,4)</f>
        <v>0.4883</v>
      </c>
      <c r="L391" s="3" t="n">
        <v>1333438.53</v>
      </c>
      <c r="M391" s="4" t="n">
        <f aca="false">ROUND(L391/$E391,4)</f>
        <v>0.0459</v>
      </c>
      <c r="N391" s="0"/>
      <c r="O391" s="4" t="n">
        <f aca="false">ROUND(N391/$E391,4)</f>
        <v>0</v>
      </c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</row>
    <row r="392" customFormat="false" ht="11.25" hidden="false" customHeight="false" outlineLevel="0" collapsed="false">
      <c r="A392" s="1" t="n">
        <v>1</v>
      </c>
      <c r="B392" s="2" t="n">
        <v>116495103</v>
      </c>
      <c r="C392" s="2" t="s">
        <v>454</v>
      </c>
      <c r="D392" s="2" t="s">
        <v>452</v>
      </c>
      <c r="E392" s="3" t="n">
        <v>16402713.12</v>
      </c>
      <c r="F392" s="3" t="n">
        <v>4049625.43</v>
      </c>
      <c r="G392" s="3" t="n">
        <v>331013.79</v>
      </c>
      <c r="H392" s="3" t="n">
        <v>4380639.22</v>
      </c>
      <c r="I392" s="4" t="n">
        <f aca="false">ROUND(H392/$E392,4)</f>
        <v>0.2671</v>
      </c>
      <c r="J392" s="3" t="n">
        <v>11181270.43</v>
      </c>
      <c r="K392" s="4" t="n">
        <f aca="false">ROUND(J392/$E392,4)</f>
        <v>0.6817</v>
      </c>
      <c r="L392" s="3" t="n">
        <v>840803.47</v>
      </c>
      <c r="M392" s="4" t="n">
        <f aca="false">ROUND(L392/$E392,4)</f>
        <v>0.0513</v>
      </c>
      <c r="N392" s="0"/>
      <c r="O392" s="4" t="n">
        <f aca="false">ROUND(N392/$E392,4)</f>
        <v>0</v>
      </c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</row>
    <row r="393" customFormat="false" ht="11.25" hidden="false" customHeight="false" outlineLevel="0" collapsed="false">
      <c r="A393" s="1" t="n">
        <v>1</v>
      </c>
      <c r="B393" s="2" t="n">
        <v>116496503</v>
      </c>
      <c r="C393" s="2" t="s">
        <v>455</v>
      </c>
      <c r="D393" s="2" t="s">
        <v>452</v>
      </c>
      <c r="E393" s="3" t="n">
        <v>29010481.7</v>
      </c>
      <c r="F393" s="3" t="n">
        <v>5182407.83</v>
      </c>
      <c r="G393" s="3" t="n">
        <v>5307940.18</v>
      </c>
      <c r="H393" s="3" t="n">
        <v>10490348.01</v>
      </c>
      <c r="I393" s="4" t="n">
        <f aca="false">ROUND(H393/$E393,4)</f>
        <v>0.3616</v>
      </c>
      <c r="J393" s="3" t="n">
        <v>16416548.14</v>
      </c>
      <c r="K393" s="4" t="n">
        <f aca="false">ROUND(J393/$E393,4)</f>
        <v>0.5659</v>
      </c>
      <c r="L393" s="3" t="n">
        <v>2003335.55</v>
      </c>
      <c r="M393" s="4" t="n">
        <f aca="false">ROUND(L393/$E393,4)</f>
        <v>0.0691</v>
      </c>
      <c r="N393" s="3" t="n">
        <v>100250</v>
      </c>
      <c r="O393" s="4" t="n">
        <f aca="false">ROUND(N393/$E393,4)</f>
        <v>0.0035</v>
      </c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</row>
    <row r="394" customFormat="false" ht="11.25" hidden="false" customHeight="false" outlineLevel="0" collapsed="false">
      <c r="A394" s="1" t="n">
        <v>1</v>
      </c>
      <c r="B394" s="2" t="n">
        <v>116496603</v>
      </c>
      <c r="C394" s="2" t="s">
        <v>456</v>
      </c>
      <c r="D394" s="2" t="s">
        <v>452</v>
      </c>
      <c r="E394" s="3" t="n">
        <v>38699657.42</v>
      </c>
      <c r="F394" s="3" t="n">
        <v>18120239.72</v>
      </c>
      <c r="G394" s="3" t="n">
        <v>908530.46</v>
      </c>
      <c r="H394" s="3" t="n">
        <v>19028770.18</v>
      </c>
      <c r="I394" s="4" t="n">
        <f aca="false">ROUND(H394/$E394,4)</f>
        <v>0.4917</v>
      </c>
      <c r="J394" s="3" t="n">
        <v>18040393.79</v>
      </c>
      <c r="K394" s="4" t="n">
        <f aca="false">ROUND(J394/$E394,4)</f>
        <v>0.4662</v>
      </c>
      <c r="L394" s="3" t="n">
        <v>1630125.45</v>
      </c>
      <c r="M394" s="4" t="n">
        <f aca="false">ROUND(L394/$E394,4)</f>
        <v>0.0421</v>
      </c>
      <c r="N394" s="3" t="n">
        <v>368</v>
      </c>
      <c r="O394" s="4" t="n">
        <f aca="false">ROUND(N394/$E394,4)</f>
        <v>0</v>
      </c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</row>
    <row r="395" customFormat="false" ht="11.25" hidden="false" customHeight="false" outlineLevel="0" collapsed="false">
      <c r="A395" s="1" t="n">
        <v>1</v>
      </c>
      <c r="B395" s="2" t="n">
        <v>116498003</v>
      </c>
      <c r="C395" s="2" t="s">
        <v>457</v>
      </c>
      <c r="D395" s="2" t="s">
        <v>452</v>
      </c>
      <c r="E395" s="3" t="n">
        <v>20159498.44</v>
      </c>
      <c r="F395" s="3" t="n">
        <v>9217353.18</v>
      </c>
      <c r="G395" s="3" t="n">
        <v>446336.69</v>
      </c>
      <c r="H395" s="3" t="n">
        <v>9663689.87</v>
      </c>
      <c r="I395" s="4" t="n">
        <f aca="false">ROUND(H395/$E395,4)</f>
        <v>0.4794</v>
      </c>
      <c r="J395" s="3" t="n">
        <v>9311870.66</v>
      </c>
      <c r="K395" s="4" t="n">
        <f aca="false">ROUND(J395/$E395,4)</f>
        <v>0.4619</v>
      </c>
      <c r="L395" s="3" t="n">
        <v>758937.91</v>
      </c>
      <c r="M395" s="4" t="n">
        <f aca="false">ROUND(L395/$E395,4)</f>
        <v>0.0376</v>
      </c>
      <c r="N395" s="3" t="n">
        <v>425000</v>
      </c>
      <c r="O395" s="4" t="n">
        <f aca="false">ROUND(N395/$E395,4)</f>
        <v>0.0211</v>
      </c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</row>
    <row r="396" customFormat="false" ht="11.25" hidden="false" customHeight="false" outlineLevel="0" collapsed="false">
      <c r="A396" s="1" t="n">
        <v>1</v>
      </c>
      <c r="B396" s="2" t="n">
        <v>115503004</v>
      </c>
      <c r="C396" s="2" t="s">
        <v>458</v>
      </c>
      <c r="D396" s="2" t="s">
        <v>459</v>
      </c>
      <c r="E396" s="3" t="n">
        <v>21558138.3</v>
      </c>
      <c r="F396" s="3" t="n">
        <v>5490279.92</v>
      </c>
      <c r="G396" s="3" t="n">
        <v>231505.08</v>
      </c>
      <c r="H396" s="3" t="n">
        <v>5721785</v>
      </c>
      <c r="I396" s="4" t="n">
        <f aca="false">ROUND(H396/$E396,4)</f>
        <v>0.2654</v>
      </c>
      <c r="J396" s="3" t="n">
        <v>5427094.04</v>
      </c>
      <c r="K396" s="4" t="n">
        <f aca="false">ROUND(J396/$E396,4)</f>
        <v>0.2517</v>
      </c>
      <c r="L396" s="3" t="n">
        <v>133216.16</v>
      </c>
      <c r="M396" s="4" t="n">
        <f aca="false">ROUND(L396/$E396,4)</f>
        <v>0.0062</v>
      </c>
      <c r="N396" s="3" t="n">
        <v>10276043.1</v>
      </c>
      <c r="O396" s="4" t="n">
        <f aca="false">ROUND(N396/$E396,4)</f>
        <v>0.4767</v>
      </c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</row>
    <row r="397" customFormat="false" ht="11.25" hidden="false" customHeight="false" outlineLevel="0" collapsed="false">
      <c r="A397" s="1" t="n">
        <v>1</v>
      </c>
      <c r="B397" s="2" t="n">
        <v>115504003</v>
      </c>
      <c r="C397" s="2" t="s">
        <v>460</v>
      </c>
      <c r="D397" s="2" t="s">
        <v>459</v>
      </c>
      <c r="E397" s="3" t="n">
        <v>33292565.33</v>
      </c>
      <c r="F397" s="3" t="n">
        <v>7151233.95</v>
      </c>
      <c r="G397" s="3" t="n">
        <v>668169.92</v>
      </c>
      <c r="H397" s="3" t="n">
        <v>7819403.87</v>
      </c>
      <c r="I397" s="4" t="n">
        <f aca="false">ROUND(H397/$E397,4)</f>
        <v>0.2349</v>
      </c>
      <c r="J397" s="3" t="n">
        <v>8382159.33</v>
      </c>
      <c r="K397" s="4" t="n">
        <f aca="false">ROUND(J397/$E397,4)</f>
        <v>0.2518</v>
      </c>
      <c r="L397" s="3" t="n">
        <v>449228.38</v>
      </c>
      <c r="M397" s="4" t="n">
        <f aca="false">ROUND(L397/$E397,4)</f>
        <v>0.0135</v>
      </c>
      <c r="N397" s="3" t="n">
        <v>16641773.75</v>
      </c>
      <c r="O397" s="4" t="n">
        <f aca="false">ROUND(N397/$E397,4)</f>
        <v>0.4999</v>
      </c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</row>
    <row r="398" customFormat="false" ht="11.25" hidden="false" customHeight="false" outlineLevel="0" collapsed="false">
      <c r="A398" s="1" t="n">
        <v>1</v>
      </c>
      <c r="B398" s="2" t="n">
        <v>115506003</v>
      </c>
      <c r="C398" s="2" t="s">
        <v>461</v>
      </c>
      <c r="D398" s="2" t="s">
        <v>459</v>
      </c>
      <c r="E398" s="3" t="n">
        <v>28755594.28</v>
      </c>
      <c r="F398" s="3" t="n">
        <v>13862230.62</v>
      </c>
      <c r="G398" s="3" t="n">
        <v>1060351.96</v>
      </c>
      <c r="H398" s="3" t="n">
        <v>14922582.58</v>
      </c>
      <c r="I398" s="4" t="n">
        <f aca="false">ROUND(H398/$E398,4)</f>
        <v>0.5189</v>
      </c>
      <c r="J398" s="3" t="n">
        <v>13491045.94</v>
      </c>
      <c r="K398" s="4" t="n">
        <f aca="false">ROUND(J398/$E398,4)</f>
        <v>0.4692</v>
      </c>
      <c r="L398" s="3" t="n">
        <v>341965.76</v>
      </c>
      <c r="M398" s="4" t="n">
        <f aca="false">ROUND(L398/$E398,4)</f>
        <v>0.0119</v>
      </c>
      <c r="N398" s="0"/>
      <c r="O398" s="4" t="n">
        <f aca="false">ROUND(N398/$E398,4)</f>
        <v>0</v>
      </c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</row>
    <row r="399" customFormat="false" ht="11.25" hidden="false" customHeight="false" outlineLevel="0" collapsed="false">
      <c r="A399" s="1" t="n">
        <v>1</v>
      </c>
      <c r="B399" s="2" t="n">
        <v>115508003</v>
      </c>
      <c r="C399" s="2" t="s">
        <v>462</v>
      </c>
      <c r="D399" s="2" t="s">
        <v>459</v>
      </c>
      <c r="E399" s="3" t="n">
        <v>34036966.68</v>
      </c>
      <c r="F399" s="3" t="n">
        <v>16582012.14</v>
      </c>
      <c r="G399" s="3" t="n">
        <v>889560.7</v>
      </c>
      <c r="H399" s="3" t="n">
        <v>17471572.84</v>
      </c>
      <c r="I399" s="4" t="n">
        <f aca="false">ROUND(H399/$E399,4)</f>
        <v>0.5133</v>
      </c>
      <c r="J399" s="3" t="n">
        <v>15117517.92</v>
      </c>
      <c r="K399" s="4" t="n">
        <f aca="false">ROUND(J399/$E399,4)</f>
        <v>0.4441</v>
      </c>
      <c r="L399" s="3" t="n">
        <v>1430038.27</v>
      </c>
      <c r="M399" s="4" t="n">
        <f aca="false">ROUND(L399/$E399,4)</f>
        <v>0.042</v>
      </c>
      <c r="N399" s="3" t="n">
        <v>17837.65</v>
      </c>
      <c r="O399" s="4" t="n">
        <f aca="false">ROUND(N399/$E399,4)</f>
        <v>0.0005</v>
      </c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</row>
    <row r="400" customFormat="false" ht="11.25" hidden="false" customHeight="false" outlineLevel="0" collapsed="false">
      <c r="A400" s="1" t="n">
        <v>1</v>
      </c>
      <c r="B400" s="2" t="n">
        <v>126515001</v>
      </c>
      <c r="C400" s="2" t="s">
        <v>463</v>
      </c>
      <c r="D400" s="2" t="s">
        <v>464</v>
      </c>
      <c r="E400" s="3" t="n">
        <v>2967911954</v>
      </c>
      <c r="F400" s="3" t="n">
        <v>869646068.53</v>
      </c>
      <c r="G400" s="3" t="n">
        <v>108564337.16</v>
      </c>
      <c r="H400" s="3" t="n">
        <v>978210405.69</v>
      </c>
      <c r="I400" s="4" t="n">
        <f aca="false">ROUND(H400/$E400,4)</f>
        <v>0.3296</v>
      </c>
      <c r="J400" s="3" t="n">
        <v>1328784102.67</v>
      </c>
      <c r="K400" s="4" t="n">
        <f aca="false">ROUND(J400/$E400,4)</f>
        <v>0.4477</v>
      </c>
      <c r="L400" s="3" t="n">
        <v>358453618.86</v>
      </c>
      <c r="M400" s="4" t="n">
        <f aca="false">ROUND(L400/$E400,4)</f>
        <v>0.1208</v>
      </c>
      <c r="N400" s="3" t="n">
        <v>302463826.78</v>
      </c>
      <c r="O400" s="4" t="n">
        <f aca="false">ROUND(N400/$E400,4)</f>
        <v>0.1019</v>
      </c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</row>
    <row r="401" customFormat="false" ht="11.25" hidden="false" customHeight="false" outlineLevel="0" collapsed="false">
      <c r="A401" s="1" t="n">
        <v>1</v>
      </c>
      <c r="B401" s="2" t="n">
        <v>119648303</v>
      </c>
      <c r="C401" s="2" t="s">
        <v>465</v>
      </c>
      <c r="D401" s="2" t="s">
        <v>466</v>
      </c>
      <c r="E401" s="3" t="n">
        <v>61469856.34</v>
      </c>
      <c r="F401" s="3" t="n">
        <v>45524901.28</v>
      </c>
      <c r="G401" s="3" t="n">
        <v>1731005.66</v>
      </c>
      <c r="H401" s="3" t="n">
        <v>47255906.94</v>
      </c>
      <c r="I401" s="4" t="n">
        <f aca="false">ROUND(H401/$E401,4)</f>
        <v>0.7688</v>
      </c>
      <c r="J401" s="3" t="n">
        <v>13100110.96</v>
      </c>
      <c r="K401" s="4" t="n">
        <f aca="false">ROUND(J401/$E401,4)</f>
        <v>0.2131</v>
      </c>
      <c r="L401" s="3" t="n">
        <v>1113838.44</v>
      </c>
      <c r="M401" s="4" t="n">
        <f aca="false">ROUND(L401/$E401,4)</f>
        <v>0.0181</v>
      </c>
      <c r="N401" s="0"/>
      <c r="O401" s="4" t="n">
        <f aca="false">ROUND(N401/$E401,4)</f>
        <v>0</v>
      </c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</row>
    <row r="402" customFormat="false" ht="11.25" hidden="false" customHeight="false" outlineLevel="0" collapsed="false">
      <c r="A402" s="1" t="n">
        <v>1</v>
      </c>
      <c r="B402" s="2" t="n">
        <v>120522003</v>
      </c>
      <c r="C402" s="2" t="s">
        <v>467</v>
      </c>
      <c r="D402" s="2" t="s">
        <v>466</v>
      </c>
      <c r="E402" s="3" t="n">
        <v>69374351.15</v>
      </c>
      <c r="F402" s="3" t="n">
        <v>41544258.48</v>
      </c>
      <c r="G402" s="3" t="n">
        <v>1206132.45</v>
      </c>
      <c r="H402" s="3" t="n">
        <v>42750390.93</v>
      </c>
      <c r="I402" s="4" t="n">
        <f aca="false">ROUND(H402/$E402,4)</f>
        <v>0.6162</v>
      </c>
      <c r="J402" s="3" t="n">
        <v>24310153.06</v>
      </c>
      <c r="K402" s="4" t="n">
        <f aca="false">ROUND(J402/$E402,4)</f>
        <v>0.3504</v>
      </c>
      <c r="L402" s="3" t="n">
        <v>2313807.16</v>
      </c>
      <c r="M402" s="4" t="n">
        <f aca="false">ROUND(L402/$E402,4)</f>
        <v>0.0334</v>
      </c>
      <c r="N402" s="0"/>
      <c r="O402" s="4" t="n">
        <f aca="false">ROUND(N402/$E402,4)</f>
        <v>0</v>
      </c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</row>
    <row r="403" customFormat="false" ht="11.25" hidden="false" customHeight="false" outlineLevel="0" collapsed="false">
      <c r="A403" s="1" t="n">
        <v>1</v>
      </c>
      <c r="B403" s="2" t="n">
        <v>109530304</v>
      </c>
      <c r="C403" s="2" t="s">
        <v>468</v>
      </c>
      <c r="D403" s="2" t="s">
        <v>469</v>
      </c>
      <c r="E403" s="3" t="n">
        <v>4055644.33</v>
      </c>
      <c r="F403" s="3" t="n">
        <v>1442538.55</v>
      </c>
      <c r="G403" s="3" t="n">
        <v>168821.88</v>
      </c>
      <c r="H403" s="3" t="n">
        <v>1611360.43</v>
      </c>
      <c r="I403" s="4" t="n">
        <f aca="false">ROUND(H403/$E403,4)</f>
        <v>0.3973</v>
      </c>
      <c r="J403" s="3" t="n">
        <v>2123946.55</v>
      </c>
      <c r="K403" s="4" t="n">
        <f aca="false">ROUND(J403/$E403,4)</f>
        <v>0.5237</v>
      </c>
      <c r="L403" s="3" t="n">
        <v>320337.35</v>
      </c>
      <c r="M403" s="4" t="n">
        <f aca="false">ROUND(L403/$E403,4)</f>
        <v>0.079</v>
      </c>
      <c r="N403" s="0"/>
      <c r="O403" s="4" t="n">
        <f aca="false">ROUND(N403/$E403,4)</f>
        <v>0</v>
      </c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</row>
    <row r="404" customFormat="false" ht="11.25" hidden="false" customHeight="false" outlineLevel="0" collapsed="false">
      <c r="A404" s="1" t="n">
        <v>1</v>
      </c>
      <c r="B404" s="2" t="n">
        <v>109531304</v>
      </c>
      <c r="C404" s="2" t="s">
        <v>470</v>
      </c>
      <c r="D404" s="2" t="s">
        <v>469</v>
      </c>
      <c r="E404" s="3" t="n">
        <v>11803176.28</v>
      </c>
      <c r="F404" s="3" t="n">
        <v>5357143.99</v>
      </c>
      <c r="G404" s="3" t="n">
        <v>225959.69</v>
      </c>
      <c r="H404" s="3" t="n">
        <v>5583103.68</v>
      </c>
      <c r="I404" s="4" t="n">
        <f aca="false">ROUND(H404/$E404,4)</f>
        <v>0.473</v>
      </c>
      <c r="J404" s="3" t="n">
        <v>6008753.15</v>
      </c>
      <c r="K404" s="4" t="n">
        <f aca="false">ROUND(J404/$E404,4)</f>
        <v>0.5091</v>
      </c>
      <c r="L404" s="3" t="n">
        <v>211319.45</v>
      </c>
      <c r="M404" s="4" t="n">
        <f aca="false">ROUND(L404/$E404,4)</f>
        <v>0.0179</v>
      </c>
      <c r="N404" s="0"/>
      <c r="O404" s="4" t="n">
        <f aca="false">ROUND(N404/$E404,4)</f>
        <v>0</v>
      </c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</row>
    <row r="405" customFormat="false" ht="11.25" hidden="false" customHeight="false" outlineLevel="0" collapsed="false">
      <c r="A405" s="1" t="n">
        <v>1</v>
      </c>
      <c r="B405" s="2" t="n">
        <v>109532804</v>
      </c>
      <c r="C405" s="2" t="s">
        <v>471</v>
      </c>
      <c r="D405" s="2" t="s">
        <v>469</v>
      </c>
      <c r="E405" s="3" t="n">
        <v>9862970.47</v>
      </c>
      <c r="F405" s="3" t="n">
        <v>3052889.5</v>
      </c>
      <c r="G405" s="3" t="n">
        <v>207219.14</v>
      </c>
      <c r="H405" s="3" t="n">
        <v>3260108.64</v>
      </c>
      <c r="I405" s="4" t="n">
        <f aca="false">ROUND(H405/$E405,4)</f>
        <v>0.3305</v>
      </c>
      <c r="J405" s="3" t="n">
        <v>3096822.52</v>
      </c>
      <c r="K405" s="4" t="n">
        <f aca="false">ROUND(J405/$E405,4)</f>
        <v>0.314</v>
      </c>
      <c r="L405" s="3" t="n">
        <v>150600.31</v>
      </c>
      <c r="M405" s="4" t="n">
        <f aca="false">ROUND(L405/$E405,4)</f>
        <v>0.0153</v>
      </c>
      <c r="N405" s="3" t="n">
        <v>3355439</v>
      </c>
      <c r="O405" s="4" t="n">
        <f aca="false">ROUND(N405/$E405,4)</f>
        <v>0.3402</v>
      </c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</row>
    <row r="406" customFormat="false" ht="11.25" hidden="false" customHeight="false" outlineLevel="0" collapsed="false">
      <c r="A406" s="1" t="n">
        <v>1</v>
      </c>
      <c r="B406" s="2" t="n">
        <v>109535504</v>
      </c>
      <c r="C406" s="2" t="s">
        <v>472</v>
      </c>
      <c r="D406" s="2" t="s">
        <v>469</v>
      </c>
      <c r="E406" s="3" t="n">
        <v>13036071.36</v>
      </c>
      <c r="F406" s="3" t="n">
        <v>2525026.34</v>
      </c>
      <c r="G406" s="3" t="n">
        <v>134641.8</v>
      </c>
      <c r="H406" s="3" t="n">
        <v>2659668.14</v>
      </c>
      <c r="I406" s="4" t="n">
        <f aca="false">ROUND(H406/$E406,4)</f>
        <v>0.204</v>
      </c>
      <c r="J406" s="3" t="n">
        <v>5952501.1</v>
      </c>
      <c r="K406" s="4" t="n">
        <f aca="false">ROUND(J406/$E406,4)</f>
        <v>0.4566</v>
      </c>
      <c r="L406" s="3" t="n">
        <v>353355.12</v>
      </c>
      <c r="M406" s="4" t="n">
        <f aca="false">ROUND(L406/$E406,4)</f>
        <v>0.0271</v>
      </c>
      <c r="N406" s="3" t="n">
        <v>4070547</v>
      </c>
      <c r="O406" s="4" t="n">
        <f aca="false">ROUND(N406/$E406,4)</f>
        <v>0.3123</v>
      </c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</row>
    <row r="407" customFormat="false" ht="11.25" hidden="false" customHeight="false" outlineLevel="0" collapsed="false">
      <c r="A407" s="1" t="n">
        <v>1</v>
      </c>
      <c r="B407" s="2" t="n">
        <v>109537504</v>
      </c>
      <c r="C407" s="2" t="s">
        <v>473</v>
      </c>
      <c r="D407" s="2" t="s">
        <v>469</v>
      </c>
      <c r="E407" s="3" t="n">
        <v>11661089.43</v>
      </c>
      <c r="F407" s="3" t="n">
        <v>2177837.84</v>
      </c>
      <c r="G407" s="3" t="n">
        <v>345775.21</v>
      </c>
      <c r="H407" s="3" t="n">
        <v>2523613.05</v>
      </c>
      <c r="I407" s="4" t="n">
        <f aca="false">ROUND(H407/$E407,4)</f>
        <v>0.2164</v>
      </c>
      <c r="J407" s="3" t="n">
        <v>4816223.9</v>
      </c>
      <c r="K407" s="4" t="n">
        <f aca="false">ROUND(J407/$E407,4)</f>
        <v>0.413</v>
      </c>
      <c r="L407" s="3" t="n">
        <v>128835.48</v>
      </c>
      <c r="M407" s="4" t="n">
        <f aca="false">ROUND(L407/$E407,4)</f>
        <v>0.011</v>
      </c>
      <c r="N407" s="3" t="n">
        <v>4192417</v>
      </c>
      <c r="O407" s="4" t="n">
        <f aca="false">ROUND(N407/$E407,4)</f>
        <v>0.3595</v>
      </c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</row>
    <row r="408" customFormat="false" ht="11.25" hidden="false" customHeight="false" outlineLevel="0" collapsed="false">
      <c r="A408" s="1" t="n">
        <v>1</v>
      </c>
      <c r="B408" s="2" t="n">
        <v>129540803</v>
      </c>
      <c r="C408" s="2" t="s">
        <v>474</v>
      </c>
      <c r="D408" s="2" t="s">
        <v>475</v>
      </c>
      <c r="E408" s="3" t="n">
        <v>36899520.61</v>
      </c>
      <c r="F408" s="3" t="n">
        <v>21493631.03</v>
      </c>
      <c r="G408" s="3" t="n">
        <v>912190.35</v>
      </c>
      <c r="H408" s="3" t="n">
        <v>22405821.38</v>
      </c>
      <c r="I408" s="4" t="n">
        <f aca="false">ROUND(H408/$E408,4)</f>
        <v>0.6072</v>
      </c>
      <c r="J408" s="3" t="n">
        <v>13579024.23</v>
      </c>
      <c r="K408" s="4" t="n">
        <f aca="false">ROUND(J408/$E408,4)</f>
        <v>0.368</v>
      </c>
      <c r="L408" s="3" t="n">
        <v>708279.38</v>
      </c>
      <c r="M408" s="4" t="n">
        <f aca="false">ROUND(L408/$E408,4)</f>
        <v>0.0192</v>
      </c>
      <c r="N408" s="3" t="n">
        <v>206395.62</v>
      </c>
      <c r="O408" s="4" t="n">
        <f aca="false">ROUND(N408/$E408,4)</f>
        <v>0.0056</v>
      </c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</row>
    <row r="409" customFormat="false" ht="11.25" hidden="false" customHeight="false" outlineLevel="0" collapsed="false">
      <c r="A409" s="1" t="n">
        <v>1</v>
      </c>
      <c r="B409" s="2" t="n">
        <v>129544503</v>
      </c>
      <c r="C409" s="2" t="s">
        <v>476</v>
      </c>
      <c r="D409" s="2" t="s">
        <v>475</v>
      </c>
      <c r="E409" s="3" t="n">
        <v>15916910.09</v>
      </c>
      <c r="F409" s="3" t="n">
        <v>4615809.52</v>
      </c>
      <c r="G409" s="3" t="n">
        <v>434458.21</v>
      </c>
      <c r="H409" s="3" t="n">
        <v>5050267.73</v>
      </c>
      <c r="I409" s="4" t="n">
        <f aca="false">ROUND(H409/$E409,4)</f>
        <v>0.3173</v>
      </c>
      <c r="J409" s="3" t="n">
        <v>10233368.04</v>
      </c>
      <c r="K409" s="4" t="n">
        <f aca="false">ROUND(J409/$E409,4)</f>
        <v>0.6429</v>
      </c>
      <c r="L409" s="3" t="n">
        <v>632695.56</v>
      </c>
      <c r="M409" s="4" t="n">
        <f aca="false">ROUND(L409/$E409,4)</f>
        <v>0.0397</v>
      </c>
      <c r="N409" s="3" t="n">
        <v>578.76</v>
      </c>
      <c r="O409" s="4" t="n">
        <f aca="false">ROUND(N409/$E409,4)</f>
        <v>0</v>
      </c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</row>
    <row r="410" customFormat="false" ht="11.25" hidden="false" customHeight="false" outlineLevel="0" collapsed="false">
      <c r="A410" s="1" t="n">
        <v>1</v>
      </c>
      <c r="B410" s="2" t="n">
        <v>129544703</v>
      </c>
      <c r="C410" s="2" t="s">
        <v>477</v>
      </c>
      <c r="D410" s="2" t="s">
        <v>475</v>
      </c>
      <c r="E410" s="3" t="n">
        <v>15283891.89</v>
      </c>
      <c r="F410" s="3" t="n">
        <v>6493224.52</v>
      </c>
      <c r="G410" s="3" t="n">
        <v>438592.32</v>
      </c>
      <c r="H410" s="3" t="n">
        <v>6931816.84</v>
      </c>
      <c r="I410" s="4" t="n">
        <f aca="false">ROUND(H410/$E410,4)</f>
        <v>0.4535</v>
      </c>
      <c r="J410" s="3" t="n">
        <v>7901771.04</v>
      </c>
      <c r="K410" s="4" t="n">
        <f aca="false">ROUND(J410/$E410,4)</f>
        <v>0.517</v>
      </c>
      <c r="L410" s="3" t="n">
        <v>450304.01</v>
      </c>
      <c r="M410" s="4" t="n">
        <f aca="false">ROUND(L410/$E410,4)</f>
        <v>0.0295</v>
      </c>
      <c r="N410" s="0"/>
      <c r="O410" s="4" t="n">
        <f aca="false">ROUND(N410/$E410,4)</f>
        <v>0</v>
      </c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</row>
    <row r="411" customFormat="false" ht="11.25" hidden="false" customHeight="false" outlineLevel="0" collapsed="false">
      <c r="A411" s="1" t="n">
        <v>1</v>
      </c>
      <c r="B411" s="2" t="n">
        <v>129545003</v>
      </c>
      <c r="C411" s="2" t="s">
        <v>478</v>
      </c>
      <c r="D411" s="2" t="s">
        <v>475</v>
      </c>
      <c r="E411" s="3" t="n">
        <v>23895089.09</v>
      </c>
      <c r="F411" s="3" t="n">
        <v>9958085.22</v>
      </c>
      <c r="G411" s="3" t="n">
        <v>801001.76</v>
      </c>
      <c r="H411" s="3" t="n">
        <v>10759086.98</v>
      </c>
      <c r="I411" s="4" t="n">
        <f aca="false">ROUND(H411/$E411,4)</f>
        <v>0.4503</v>
      </c>
      <c r="J411" s="3" t="n">
        <v>12608685.35</v>
      </c>
      <c r="K411" s="4" t="n">
        <f aca="false">ROUND(J411/$E411,4)</f>
        <v>0.5277</v>
      </c>
      <c r="L411" s="3" t="n">
        <v>527015.76</v>
      </c>
      <c r="M411" s="4" t="n">
        <f aca="false">ROUND(L411/$E411,4)</f>
        <v>0.0221</v>
      </c>
      <c r="N411" s="3" t="n">
        <v>301</v>
      </c>
      <c r="O411" s="4" t="n">
        <f aca="false">ROUND(N411/$E411,4)</f>
        <v>0</v>
      </c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</row>
    <row r="412" customFormat="false" ht="11.25" hidden="false" customHeight="false" outlineLevel="0" collapsed="false">
      <c r="A412" s="1" t="n">
        <v>1</v>
      </c>
      <c r="B412" s="2" t="n">
        <v>129546003</v>
      </c>
      <c r="C412" s="2" t="s">
        <v>479</v>
      </c>
      <c r="D412" s="2" t="s">
        <v>475</v>
      </c>
      <c r="E412" s="3" t="n">
        <v>21369054.79</v>
      </c>
      <c r="F412" s="3" t="n">
        <v>10224074.62</v>
      </c>
      <c r="G412" s="3" t="n">
        <v>584549.07</v>
      </c>
      <c r="H412" s="3" t="n">
        <v>10808623.69</v>
      </c>
      <c r="I412" s="4" t="n">
        <f aca="false">ROUND(H412/$E412,4)</f>
        <v>0.5058</v>
      </c>
      <c r="J412" s="3" t="n">
        <v>10094716.21</v>
      </c>
      <c r="K412" s="4" t="n">
        <f aca="false">ROUND(J412/$E412,4)</f>
        <v>0.4724</v>
      </c>
      <c r="L412" s="3" t="n">
        <v>465382.74</v>
      </c>
      <c r="M412" s="4" t="n">
        <f aca="false">ROUND(L412/$E412,4)</f>
        <v>0.0218</v>
      </c>
      <c r="N412" s="3" t="n">
        <v>332.15</v>
      </c>
      <c r="O412" s="4" t="n">
        <f aca="false">ROUND(N412/$E412,4)</f>
        <v>0</v>
      </c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</row>
    <row r="413" customFormat="false" ht="11.25" hidden="false" customHeight="false" outlineLevel="0" collapsed="false">
      <c r="A413" s="1" t="n">
        <v>1</v>
      </c>
      <c r="B413" s="2" t="n">
        <v>129546103</v>
      </c>
      <c r="C413" s="2" t="s">
        <v>480</v>
      </c>
      <c r="D413" s="2" t="s">
        <v>475</v>
      </c>
      <c r="E413" s="3" t="n">
        <v>35035905.08</v>
      </c>
      <c r="F413" s="3" t="n">
        <v>13050537.78</v>
      </c>
      <c r="G413" s="3" t="n">
        <v>2991009.04</v>
      </c>
      <c r="H413" s="3" t="n">
        <v>16041546.82</v>
      </c>
      <c r="I413" s="4" t="n">
        <f aca="false">ROUND(H413/$E413,4)</f>
        <v>0.4579</v>
      </c>
      <c r="J413" s="3" t="n">
        <v>17583452.89</v>
      </c>
      <c r="K413" s="4" t="n">
        <f aca="false">ROUND(J413/$E413,4)</f>
        <v>0.5019</v>
      </c>
      <c r="L413" s="3" t="n">
        <v>1162133.99</v>
      </c>
      <c r="M413" s="4" t="n">
        <f aca="false">ROUND(L413/$E413,4)</f>
        <v>0.0332</v>
      </c>
      <c r="N413" s="3" t="n">
        <v>248771.38</v>
      </c>
      <c r="O413" s="4" t="n">
        <f aca="false">ROUND(N413/$E413,4)</f>
        <v>0.0071</v>
      </c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</row>
    <row r="414" customFormat="false" ht="11.25" hidden="false" customHeight="false" outlineLevel="0" collapsed="false">
      <c r="A414" s="1" t="n">
        <v>1</v>
      </c>
      <c r="B414" s="2" t="n">
        <v>129546803</v>
      </c>
      <c r="C414" s="2" t="s">
        <v>481</v>
      </c>
      <c r="D414" s="2" t="s">
        <v>475</v>
      </c>
      <c r="E414" s="3" t="n">
        <v>9448420.68</v>
      </c>
      <c r="F414" s="3" t="n">
        <v>4307347.48</v>
      </c>
      <c r="G414" s="3" t="n">
        <v>414905.48</v>
      </c>
      <c r="H414" s="3" t="n">
        <v>4722252.96</v>
      </c>
      <c r="I414" s="4" t="n">
        <f aca="false">ROUND(H414/$E414,4)</f>
        <v>0.4998</v>
      </c>
      <c r="J414" s="3" t="n">
        <v>4428837.1</v>
      </c>
      <c r="K414" s="4" t="n">
        <f aca="false">ROUND(J414/$E414,4)</f>
        <v>0.4687</v>
      </c>
      <c r="L414" s="3" t="n">
        <v>297330.62</v>
      </c>
      <c r="M414" s="4" t="n">
        <f aca="false">ROUND(L414/$E414,4)</f>
        <v>0.0315</v>
      </c>
      <c r="N414" s="0"/>
      <c r="O414" s="4" t="n">
        <f aca="false">ROUND(N414/$E414,4)</f>
        <v>0</v>
      </c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</row>
    <row r="415" customFormat="false" ht="11.25" hidden="false" customHeight="false" outlineLevel="0" collapsed="false">
      <c r="A415" s="1" t="n">
        <v>1</v>
      </c>
      <c r="B415" s="2" t="n">
        <v>129547203</v>
      </c>
      <c r="C415" s="2" t="s">
        <v>482</v>
      </c>
      <c r="D415" s="2" t="s">
        <v>475</v>
      </c>
      <c r="E415" s="3" t="n">
        <v>24920496.37</v>
      </c>
      <c r="F415" s="3" t="n">
        <v>4191196.03</v>
      </c>
      <c r="G415" s="3" t="n">
        <v>507039.57</v>
      </c>
      <c r="H415" s="3" t="n">
        <v>4698235.6</v>
      </c>
      <c r="I415" s="4" t="n">
        <f aca="false">ROUND(H415/$E415,4)</f>
        <v>0.1885</v>
      </c>
      <c r="J415" s="3" t="n">
        <v>9516354.32</v>
      </c>
      <c r="K415" s="4" t="n">
        <f aca="false">ROUND(J415/$E415,4)</f>
        <v>0.3819</v>
      </c>
      <c r="L415" s="3" t="n">
        <v>705906.45</v>
      </c>
      <c r="M415" s="4" t="n">
        <f aca="false">ROUND(L415/$E415,4)</f>
        <v>0.0283</v>
      </c>
      <c r="N415" s="3" t="n">
        <v>10000000</v>
      </c>
      <c r="O415" s="4" t="n">
        <f aca="false">ROUND(N415/$E415,4)</f>
        <v>0.4013</v>
      </c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</row>
    <row r="416" customFormat="false" ht="11.25" hidden="false" customHeight="false" outlineLevel="0" collapsed="false">
      <c r="A416" s="1" t="n">
        <v>1</v>
      </c>
      <c r="B416" s="2" t="n">
        <v>129547303</v>
      </c>
      <c r="C416" s="2" t="s">
        <v>483</v>
      </c>
      <c r="D416" s="2" t="s">
        <v>475</v>
      </c>
      <c r="E416" s="3" t="n">
        <v>17102518.15</v>
      </c>
      <c r="F416" s="3" t="n">
        <v>7346657.14</v>
      </c>
      <c r="G416" s="3" t="n">
        <v>581112.31</v>
      </c>
      <c r="H416" s="3" t="n">
        <v>7927769.45</v>
      </c>
      <c r="I416" s="4" t="n">
        <f aca="false">ROUND(H416/$E416,4)</f>
        <v>0.4635</v>
      </c>
      <c r="J416" s="3" t="n">
        <v>8860844.75</v>
      </c>
      <c r="K416" s="4" t="n">
        <f aca="false">ROUND(J416/$E416,4)</f>
        <v>0.5181</v>
      </c>
      <c r="L416" s="3" t="n">
        <v>309976.06</v>
      </c>
      <c r="M416" s="4" t="n">
        <f aca="false">ROUND(L416/$E416,4)</f>
        <v>0.0181</v>
      </c>
      <c r="N416" s="3" t="n">
        <v>3927.89</v>
      </c>
      <c r="O416" s="4" t="n">
        <f aca="false">ROUND(N416/$E416,4)</f>
        <v>0.0002</v>
      </c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</row>
    <row r="417" customFormat="false" ht="11.25" hidden="false" customHeight="false" outlineLevel="0" collapsed="false">
      <c r="A417" s="1" t="n">
        <v>1</v>
      </c>
      <c r="B417" s="2" t="n">
        <v>129547603</v>
      </c>
      <c r="C417" s="2" t="s">
        <v>484</v>
      </c>
      <c r="D417" s="2" t="s">
        <v>475</v>
      </c>
      <c r="E417" s="3" t="n">
        <v>25442137.3</v>
      </c>
      <c r="F417" s="3" t="n">
        <v>13657255.31</v>
      </c>
      <c r="G417" s="3" t="n">
        <v>179489.59</v>
      </c>
      <c r="H417" s="3" t="n">
        <v>13836744.9</v>
      </c>
      <c r="I417" s="4" t="n">
        <f aca="false">ROUND(H417/$E417,4)</f>
        <v>0.5439</v>
      </c>
      <c r="J417" s="3" t="n">
        <v>10901692.72</v>
      </c>
      <c r="K417" s="4" t="n">
        <f aca="false">ROUND(J417/$E417,4)</f>
        <v>0.4285</v>
      </c>
      <c r="L417" s="3" t="n">
        <v>703699.68</v>
      </c>
      <c r="M417" s="4" t="n">
        <f aca="false">ROUND(L417/$E417,4)</f>
        <v>0.0277</v>
      </c>
      <c r="N417" s="0"/>
      <c r="O417" s="4" t="n">
        <f aca="false">ROUND(N417/$E417,4)</f>
        <v>0</v>
      </c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</row>
    <row r="418" customFormat="false" ht="11.25" hidden="false" customHeight="false" outlineLevel="0" collapsed="false">
      <c r="A418" s="1" t="n">
        <v>1</v>
      </c>
      <c r="B418" s="2" t="n">
        <v>129547803</v>
      </c>
      <c r="C418" s="2" t="s">
        <v>485</v>
      </c>
      <c r="D418" s="2" t="s">
        <v>475</v>
      </c>
      <c r="E418" s="3" t="n">
        <v>13478086.49</v>
      </c>
      <c r="F418" s="3" t="n">
        <v>4739489.38</v>
      </c>
      <c r="G418" s="3" t="n">
        <v>279063.82</v>
      </c>
      <c r="H418" s="3" t="n">
        <v>5018553.2</v>
      </c>
      <c r="I418" s="4" t="n">
        <f aca="false">ROUND(H418/$E418,4)</f>
        <v>0.3723</v>
      </c>
      <c r="J418" s="3" t="n">
        <v>6320830.47</v>
      </c>
      <c r="K418" s="4" t="n">
        <f aca="false">ROUND(J418/$E418,4)</f>
        <v>0.469</v>
      </c>
      <c r="L418" s="3" t="n">
        <v>158702.82</v>
      </c>
      <c r="M418" s="4" t="n">
        <f aca="false">ROUND(L418/$E418,4)</f>
        <v>0.0118</v>
      </c>
      <c r="N418" s="3" t="n">
        <v>1980000</v>
      </c>
      <c r="O418" s="4" t="n">
        <f aca="false">ROUND(N418/$E418,4)</f>
        <v>0.1469</v>
      </c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</row>
    <row r="419" customFormat="false" ht="11.25" hidden="false" customHeight="false" outlineLevel="0" collapsed="false">
      <c r="A419" s="1" t="n">
        <v>1</v>
      </c>
      <c r="B419" s="2" t="n">
        <v>129548803</v>
      </c>
      <c r="C419" s="2" t="s">
        <v>486</v>
      </c>
      <c r="D419" s="2" t="s">
        <v>475</v>
      </c>
      <c r="E419" s="3" t="n">
        <v>13953730.64</v>
      </c>
      <c r="F419" s="3" t="n">
        <v>3736386.39</v>
      </c>
      <c r="G419" s="3" t="n">
        <v>505677.43</v>
      </c>
      <c r="H419" s="3" t="n">
        <v>4242063.82</v>
      </c>
      <c r="I419" s="4" t="n">
        <f aca="false">ROUND(H419/$E419,4)</f>
        <v>0.304</v>
      </c>
      <c r="J419" s="3" t="n">
        <v>9283798.36</v>
      </c>
      <c r="K419" s="4" t="n">
        <f aca="false">ROUND(J419/$E419,4)</f>
        <v>0.6653</v>
      </c>
      <c r="L419" s="3" t="n">
        <v>427868.46</v>
      </c>
      <c r="M419" s="4" t="n">
        <f aca="false">ROUND(L419/$E419,4)</f>
        <v>0.0307</v>
      </c>
      <c r="N419" s="0"/>
      <c r="O419" s="4" t="n">
        <f aca="false">ROUND(N419/$E419,4)</f>
        <v>0</v>
      </c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</row>
    <row r="420" customFormat="false" ht="11.25" hidden="false" customHeight="false" outlineLevel="0" collapsed="false">
      <c r="A420" s="1" t="n">
        <v>1</v>
      </c>
      <c r="B420" s="2" t="n">
        <v>116555003</v>
      </c>
      <c r="C420" s="2" t="s">
        <v>487</v>
      </c>
      <c r="D420" s="2" t="s">
        <v>488</v>
      </c>
      <c r="E420" s="3" t="n">
        <v>31790384.94</v>
      </c>
      <c r="F420" s="3" t="n">
        <v>15463168.92</v>
      </c>
      <c r="G420" s="3" t="n">
        <v>667768.26</v>
      </c>
      <c r="H420" s="3" t="n">
        <v>16130937.18</v>
      </c>
      <c r="I420" s="4" t="n">
        <f aca="false">ROUND(H420/$E420,4)</f>
        <v>0.5074</v>
      </c>
      <c r="J420" s="3" t="n">
        <v>14299070.72</v>
      </c>
      <c r="K420" s="4" t="n">
        <f aca="false">ROUND(J420/$E420,4)</f>
        <v>0.4498</v>
      </c>
      <c r="L420" s="3" t="n">
        <v>1360377.04</v>
      </c>
      <c r="M420" s="4" t="n">
        <f aca="false">ROUND(L420/$E420,4)</f>
        <v>0.0428</v>
      </c>
      <c r="N420" s="0"/>
      <c r="O420" s="4" t="n">
        <f aca="false">ROUND(N420/$E420,4)</f>
        <v>0</v>
      </c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</row>
    <row r="421" customFormat="false" ht="11.25" hidden="false" customHeight="false" outlineLevel="0" collapsed="false">
      <c r="A421" s="1" t="n">
        <v>1</v>
      </c>
      <c r="B421" s="2" t="n">
        <v>116557103</v>
      </c>
      <c r="C421" s="2" t="s">
        <v>489</v>
      </c>
      <c r="D421" s="2" t="s">
        <v>488</v>
      </c>
      <c r="E421" s="3" t="n">
        <v>36936891.51</v>
      </c>
      <c r="F421" s="3" t="n">
        <v>21531561.72</v>
      </c>
      <c r="G421" s="3" t="n">
        <v>859710.46</v>
      </c>
      <c r="H421" s="3" t="n">
        <v>22391272.18</v>
      </c>
      <c r="I421" s="4" t="n">
        <f aca="false">ROUND(H421/$E421,4)</f>
        <v>0.6062</v>
      </c>
      <c r="J421" s="3" t="n">
        <v>12496665.66</v>
      </c>
      <c r="K421" s="4" t="n">
        <f aca="false">ROUND(J421/$E421,4)</f>
        <v>0.3383</v>
      </c>
      <c r="L421" s="3" t="n">
        <v>2048953.67</v>
      </c>
      <c r="M421" s="4" t="n">
        <f aca="false">ROUND(L421/$E421,4)</f>
        <v>0.0555</v>
      </c>
      <c r="N421" s="0"/>
      <c r="O421" s="4" t="n">
        <f aca="false">ROUND(N421/$E421,4)</f>
        <v>0</v>
      </c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</row>
    <row r="422" customFormat="false" ht="11.25" hidden="false" customHeight="false" outlineLevel="0" collapsed="false">
      <c r="A422" s="1" t="n">
        <v>1</v>
      </c>
      <c r="B422" s="2" t="n">
        <v>108561003</v>
      </c>
      <c r="C422" s="2" t="s">
        <v>490</v>
      </c>
      <c r="D422" s="2" t="s">
        <v>491</v>
      </c>
      <c r="E422" s="3" t="n">
        <v>10783847.19</v>
      </c>
      <c r="F422" s="3" t="n">
        <v>3151022.45</v>
      </c>
      <c r="G422" s="3" t="n">
        <v>281351</v>
      </c>
      <c r="H422" s="3" t="n">
        <v>3432373.45</v>
      </c>
      <c r="I422" s="4" t="n">
        <f aca="false">ROUND(H422/$E422,4)</f>
        <v>0.3183</v>
      </c>
      <c r="J422" s="3" t="n">
        <v>7056240.18</v>
      </c>
      <c r="K422" s="4" t="n">
        <f aca="false">ROUND(J422/$E422,4)</f>
        <v>0.6543</v>
      </c>
      <c r="L422" s="3" t="n">
        <v>269401.39</v>
      </c>
      <c r="M422" s="4" t="n">
        <f aca="false">ROUND(L422/$E422,4)</f>
        <v>0.025</v>
      </c>
      <c r="N422" s="3" t="n">
        <v>25832.17</v>
      </c>
      <c r="O422" s="4" t="n">
        <f aca="false">ROUND(N422/$E422,4)</f>
        <v>0.0024</v>
      </c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</row>
    <row r="423" customFormat="false" ht="11.25" hidden="false" customHeight="false" outlineLevel="0" collapsed="false">
      <c r="A423" s="1" t="n">
        <v>1</v>
      </c>
      <c r="B423" s="2" t="n">
        <v>108561803</v>
      </c>
      <c r="C423" s="2" t="s">
        <v>492</v>
      </c>
      <c r="D423" s="2" t="s">
        <v>491</v>
      </c>
      <c r="E423" s="3" t="n">
        <v>12921362.06</v>
      </c>
      <c r="F423" s="3" t="n">
        <v>3695592.32</v>
      </c>
      <c r="G423" s="3" t="n">
        <v>287074.79</v>
      </c>
      <c r="H423" s="3" t="n">
        <v>3982667.11</v>
      </c>
      <c r="I423" s="4" t="n">
        <f aca="false">ROUND(H423/$E423,4)</f>
        <v>0.3082</v>
      </c>
      <c r="J423" s="3" t="n">
        <v>8648193.05</v>
      </c>
      <c r="K423" s="4" t="n">
        <f aca="false">ROUND(J423/$E423,4)</f>
        <v>0.6693</v>
      </c>
      <c r="L423" s="3" t="n">
        <v>286724.9</v>
      </c>
      <c r="M423" s="4" t="n">
        <f aca="false">ROUND(L423/$E423,4)</f>
        <v>0.0222</v>
      </c>
      <c r="N423" s="3" t="n">
        <v>3777</v>
      </c>
      <c r="O423" s="4" t="n">
        <f aca="false">ROUND(N423/$E423,4)</f>
        <v>0.0003</v>
      </c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</row>
    <row r="424" customFormat="false" ht="11.25" hidden="false" customHeight="false" outlineLevel="0" collapsed="false">
      <c r="A424" s="1" t="n">
        <v>1</v>
      </c>
      <c r="B424" s="2" t="n">
        <v>108565203</v>
      </c>
      <c r="C424" s="2" t="s">
        <v>493</v>
      </c>
      <c r="D424" s="2" t="s">
        <v>491</v>
      </c>
      <c r="E424" s="3" t="n">
        <v>13107573.07</v>
      </c>
      <c r="F424" s="3" t="n">
        <v>2708826.83</v>
      </c>
      <c r="G424" s="3" t="n">
        <v>211123.42</v>
      </c>
      <c r="H424" s="3" t="n">
        <v>2919950.25</v>
      </c>
      <c r="I424" s="4" t="n">
        <f aca="false">ROUND(H424/$E424,4)</f>
        <v>0.2228</v>
      </c>
      <c r="J424" s="3" t="n">
        <v>9577607.39</v>
      </c>
      <c r="K424" s="4" t="n">
        <f aca="false">ROUND(J424/$E424,4)</f>
        <v>0.7307</v>
      </c>
      <c r="L424" s="3" t="n">
        <v>595306.82</v>
      </c>
      <c r="M424" s="4" t="n">
        <f aca="false">ROUND(L424/$E424,4)</f>
        <v>0.0454</v>
      </c>
      <c r="N424" s="3" t="n">
        <v>14708.61</v>
      </c>
      <c r="O424" s="4" t="n">
        <f aca="false">ROUND(N424/$E424,4)</f>
        <v>0.0011</v>
      </c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</row>
    <row r="425" customFormat="false" ht="11.25" hidden="false" customHeight="false" outlineLevel="0" collapsed="false">
      <c r="A425" s="1" t="n">
        <v>1</v>
      </c>
      <c r="B425" s="2" t="n">
        <v>108565503</v>
      </c>
      <c r="C425" s="2" t="s">
        <v>494</v>
      </c>
      <c r="D425" s="2" t="s">
        <v>491</v>
      </c>
      <c r="E425" s="3" t="n">
        <v>17294296</v>
      </c>
      <c r="F425" s="3" t="n">
        <v>5028433.66</v>
      </c>
      <c r="G425" s="3" t="n">
        <v>439082.38</v>
      </c>
      <c r="H425" s="3" t="n">
        <v>5467516.04</v>
      </c>
      <c r="I425" s="4" t="n">
        <f aca="false">ROUND(H425/$E425,4)</f>
        <v>0.3161</v>
      </c>
      <c r="J425" s="3" t="n">
        <v>10930682.04</v>
      </c>
      <c r="K425" s="4" t="n">
        <f aca="false">ROUND(J425/$E425,4)</f>
        <v>0.632</v>
      </c>
      <c r="L425" s="3" t="n">
        <v>896097.92</v>
      </c>
      <c r="M425" s="4" t="n">
        <f aca="false">ROUND(L425/$E425,4)</f>
        <v>0.0518</v>
      </c>
      <c r="N425" s="0"/>
      <c r="O425" s="4" t="n">
        <f aca="false">ROUND(N425/$E425,4)</f>
        <v>0</v>
      </c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</row>
    <row r="426" customFormat="false" ht="11.25" hidden="false" customHeight="false" outlineLevel="0" collapsed="false">
      <c r="A426" s="1" t="n">
        <v>1</v>
      </c>
      <c r="B426" s="2" t="n">
        <v>108566303</v>
      </c>
      <c r="C426" s="2" t="s">
        <v>495</v>
      </c>
      <c r="D426" s="2" t="s">
        <v>491</v>
      </c>
      <c r="E426" s="3" t="n">
        <v>11087955.35</v>
      </c>
      <c r="F426" s="3" t="n">
        <v>5492017.6</v>
      </c>
      <c r="G426" s="3" t="n">
        <v>228626.35</v>
      </c>
      <c r="H426" s="3" t="n">
        <v>5720643.95</v>
      </c>
      <c r="I426" s="4" t="n">
        <f aca="false">ROUND(H426/$E426,4)</f>
        <v>0.5159</v>
      </c>
      <c r="J426" s="3" t="n">
        <v>5065871.73</v>
      </c>
      <c r="K426" s="4" t="n">
        <f aca="false">ROUND(J426/$E426,4)</f>
        <v>0.4569</v>
      </c>
      <c r="L426" s="3" t="n">
        <v>301439.67</v>
      </c>
      <c r="M426" s="4" t="n">
        <f aca="false">ROUND(L426/$E426,4)</f>
        <v>0.0272</v>
      </c>
      <c r="N426" s="0"/>
      <c r="O426" s="4" t="n">
        <f aca="false">ROUND(N426/$E426,4)</f>
        <v>0</v>
      </c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</row>
    <row r="427" customFormat="false" ht="11.25" hidden="false" customHeight="false" outlineLevel="0" collapsed="false">
      <c r="A427" s="1" t="n">
        <v>1</v>
      </c>
      <c r="B427" s="2" t="n">
        <v>108567004</v>
      </c>
      <c r="C427" s="2" t="s">
        <v>496</v>
      </c>
      <c r="D427" s="2" t="s">
        <v>491</v>
      </c>
      <c r="E427" s="3" t="n">
        <v>4223627.13</v>
      </c>
      <c r="F427" s="3" t="n">
        <v>1089690.27</v>
      </c>
      <c r="G427" s="3" t="n">
        <v>85297.23</v>
      </c>
      <c r="H427" s="3" t="n">
        <v>1174987.5</v>
      </c>
      <c r="I427" s="4" t="n">
        <f aca="false">ROUND(H427/$E427,4)</f>
        <v>0.2782</v>
      </c>
      <c r="J427" s="3" t="n">
        <v>2655948.51</v>
      </c>
      <c r="K427" s="4" t="n">
        <f aca="false">ROUND(J427/$E427,4)</f>
        <v>0.6288</v>
      </c>
      <c r="L427" s="3" t="n">
        <v>392691.12</v>
      </c>
      <c r="M427" s="4" t="n">
        <f aca="false">ROUND(L427/$E427,4)</f>
        <v>0.093</v>
      </c>
      <c r="N427" s="0"/>
      <c r="O427" s="4" t="n">
        <f aca="false">ROUND(N427/$E427,4)</f>
        <v>0</v>
      </c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</row>
    <row r="428" customFormat="false" ht="11.25" hidden="false" customHeight="false" outlineLevel="0" collapsed="false">
      <c r="A428" s="1" t="n">
        <v>1</v>
      </c>
      <c r="B428" s="2" t="n">
        <v>108567204</v>
      </c>
      <c r="C428" s="2" t="s">
        <v>497</v>
      </c>
      <c r="D428" s="2" t="s">
        <v>491</v>
      </c>
      <c r="E428" s="3" t="n">
        <v>7806082.58</v>
      </c>
      <c r="F428" s="3" t="n">
        <v>1978887.67</v>
      </c>
      <c r="G428" s="3" t="n">
        <v>264831.55</v>
      </c>
      <c r="H428" s="3" t="n">
        <v>2243719.22</v>
      </c>
      <c r="I428" s="4" t="n">
        <f aca="false">ROUND(H428/$E428,4)</f>
        <v>0.2874</v>
      </c>
      <c r="J428" s="3" t="n">
        <v>5305104.32</v>
      </c>
      <c r="K428" s="4" t="n">
        <f aca="false">ROUND(J428/$E428,4)</f>
        <v>0.6796</v>
      </c>
      <c r="L428" s="3" t="n">
        <v>257259.04</v>
      </c>
      <c r="M428" s="4" t="n">
        <f aca="false">ROUND(L428/$E428,4)</f>
        <v>0.033</v>
      </c>
      <c r="N428" s="0"/>
      <c r="O428" s="4" t="n">
        <f aca="false">ROUND(N428/$E428,4)</f>
        <v>0</v>
      </c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</row>
    <row r="429" customFormat="false" ht="11.25" hidden="false" customHeight="false" outlineLevel="0" collapsed="false">
      <c r="A429" s="1" t="n">
        <v>1</v>
      </c>
      <c r="B429" s="2" t="n">
        <v>108567404</v>
      </c>
      <c r="C429" s="2" t="s">
        <v>498</v>
      </c>
      <c r="D429" s="2" t="s">
        <v>491</v>
      </c>
      <c r="E429" s="3" t="n">
        <v>6181176.38</v>
      </c>
      <c r="F429" s="3" t="n">
        <v>3512178.11</v>
      </c>
      <c r="G429" s="3" t="n">
        <v>177016.61</v>
      </c>
      <c r="H429" s="3" t="n">
        <v>3689194.72</v>
      </c>
      <c r="I429" s="4" t="n">
        <f aca="false">ROUND(H429/$E429,4)</f>
        <v>0.5968</v>
      </c>
      <c r="J429" s="3" t="n">
        <v>2346086.17</v>
      </c>
      <c r="K429" s="4" t="n">
        <f aca="false">ROUND(J429/$E429,4)</f>
        <v>0.3796</v>
      </c>
      <c r="L429" s="3" t="n">
        <v>145895.49</v>
      </c>
      <c r="M429" s="4" t="n">
        <f aca="false">ROUND(L429/$E429,4)</f>
        <v>0.0236</v>
      </c>
      <c r="N429" s="0"/>
      <c r="O429" s="4" t="n">
        <f aca="false">ROUND(N429/$E429,4)</f>
        <v>0</v>
      </c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</row>
    <row r="430" customFormat="false" ht="11.25" hidden="false" customHeight="false" outlineLevel="0" collapsed="false">
      <c r="A430" s="1" t="n">
        <v>1</v>
      </c>
      <c r="B430" s="2" t="n">
        <v>108567703</v>
      </c>
      <c r="C430" s="2" t="s">
        <v>499</v>
      </c>
      <c r="D430" s="2" t="s">
        <v>491</v>
      </c>
      <c r="E430" s="3" t="n">
        <v>34214230.39</v>
      </c>
      <c r="F430" s="3" t="n">
        <v>19573318.59</v>
      </c>
      <c r="G430" s="3" t="n">
        <v>1040713.31</v>
      </c>
      <c r="H430" s="3" t="n">
        <v>20614031.9</v>
      </c>
      <c r="I430" s="4" t="n">
        <f aca="false">ROUND(H430/$E430,4)</f>
        <v>0.6025</v>
      </c>
      <c r="J430" s="3" t="n">
        <v>12809901.44</v>
      </c>
      <c r="K430" s="4" t="n">
        <f aca="false">ROUND(J430/$E430,4)</f>
        <v>0.3744</v>
      </c>
      <c r="L430" s="3" t="n">
        <v>790297.05</v>
      </c>
      <c r="M430" s="4" t="n">
        <f aca="false">ROUND(L430/$E430,4)</f>
        <v>0.0231</v>
      </c>
      <c r="N430" s="0"/>
      <c r="O430" s="4" t="n">
        <f aca="false">ROUND(N430/$E430,4)</f>
        <v>0</v>
      </c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</row>
    <row r="431" customFormat="false" ht="11.25" hidden="false" customHeight="false" outlineLevel="0" collapsed="false">
      <c r="A431" s="1" t="n">
        <v>1</v>
      </c>
      <c r="B431" s="2" t="n">
        <v>108568404</v>
      </c>
      <c r="C431" s="2" t="s">
        <v>500</v>
      </c>
      <c r="D431" s="2" t="s">
        <v>491</v>
      </c>
      <c r="E431" s="3" t="n">
        <v>5415842.93</v>
      </c>
      <c r="F431" s="3" t="n">
        <v>1481620.49</v>
      </c>
      <c r="G431" s="3" t="n">
        <v>117899.72</v>
      </c>
      <c r="H431" s="3" t="n">
        <v>1599520.21</v>
      </c>
      <c r="I431" s="4" t="n">
        <f aca="false">ROUND(H431/$E431,4)</f>
        <v>0.2953</v>
      </c>
      <c r="J431" s="3" t="n">
        <v>3289416.16</v>
      </c>
      <c r="K431" s="4" t="n">
        <f aca="false">ROUND(J431/$E431,4)</f>
        <v>0.6074</v>
      </c>
      <c r="L431" s="3" t="n">
        <v>526906.56</v>
      </c>
      <c r="M431" s="4" t="n">
        <f aca="false">ROUND(L431/$E431,4)</f>
        <v>0.0973</v>
      </c>
      <c r="N431" s="0"/>
      <c r="O431" s="4" t="n">
        <f aca="false">ROUND(N431/$E431,4)</f>
        <v>0</v>
      </c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</row>
    <row r="432" customFormat="false" ht="11.25" hidden="false" customHeight="false" outlineLevel="0" collapsed="false">
      <c r="A432" s="1" t="n">
        <v>1</v>
      </c>
      <c r="B432" s="2" t="n">
        <v>108569103</v>
      </c>
      <c r="C432" s="2" t="s">
        <v>501</v>
      </c>
      <c r="D432" s="2" t="s">
        <v>491</v>
      </c>
      <c r="E432" s="3" t="n">
        <v>14464663.4</v>
      </c>
      <c r="F432" s="3" t="n">
        <v>2705645.19</v>
      </c>
      <c r="G432" s="3" t="n">
        <v>428719.35</v>
      </c>
      <c r="H432" s="3" t="n">
        <v>3134364.54</v>
      </c>
      <c r="I432" s="4" t="n">
        <f aca="false">ROUND(H432/$E432,4)</f>
        <v>0.2167</v>
      </c>
      <c r="J432" s="3" t="n">
        <v>10949400.4</v>
      </c>
      <c r="K432" s="4" t="n">
        <f aca="false">ROUND(J432/$E432,4)</f>
        <v>0.757</v>
      </c>
      <c r="L432" s="3" t="n">
        <v>380898.46</v>
      </c>
      <c r="M432" s="4" t="n">
        <f aca="false">ROUND(L432/$E432,4)</f>
        <v>0.0263</v>
      </c>
      <c r="N432" s="0"/>
      <c r="O432" s="4" t="n">
        <f aca="false">ROUND(N432/$E432,4)</f>
        <v>0</v>
      </c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</row>
    <row r="433" customFormat="false" ht="11.25" hidden="false" customHeight="false" outlineLevel="0" collapsed="false">
      <c r="A433" s="1" t="n">
        <v>1</v>
      </c>
      <c r="B433" s="2" t="n">
        <v>117576303</v>
      </c>
      <c r="C433" s="2" t="s">
        <v>502</v>
      </c>
      <c r="D433" s="2" t="s">
        <v>503</v>
      </c>
      <c r="E433" s="3" t="n">
        <v>12420737.95</v>
      </c>
      <c r="F433" s="3" t="n">
        <v>7858474.2</v>
      </c>
      <c r="G433" s="3" t="n">
        <v>157256.1</v>
      </c>
      <c r="H433" s="3" t="n">
        <v>8015730.3</v>
      </c>
      <c r="I433" s="4" t="n">
        <f aca="false">ROUND(H433/$E433,4)</f>
        <v>0.6454</v>
      </c>
      <c r="J433" s="3" t="n">
        <v>4181548.09</v>
      </c>
      <c r="K433" s="4" t="n">
        <f aca="false">ROUND(J433/$E433,4)</f>
        <v>0.3367</v>
      </c>
      <c r="L433" s="3" t="n">
        <v>223428.52</v>
      </c>
      <c r="M433" s="4" t="n">
        <f aca="false">ROUND(L433/$E433,4)</f>
        <v>0.018</v>
      </c>
      <c r="N433" s="3" t="n">
        <v>31.04</v>
      </c>
      <c r="O433" s="4" t="n">
        <f aca="false">ROUND(N433/$E433,4)</f>
        <v>0</v>
      </c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</row>
    <row r="434" customFormat="false" ht="11.25" hidden="false" customHeight="false" outlineLevel="0" collapsed="false">
      <c r="A434" s="1" t="n">
        <v>1</v>
      </c>
      <c r="B434" s="2" t="n">
        <v>119581003</v>
      </c>
      <c r="C434" s="2" t="s">
        <v>504</v>
      </c>
      <c r="D434" s="2" t="s">
        <v>505</v>
      </c>
      <c r="E434" s="3" t="n">
        <v>16719168.57</v>
      </c>
      <c r="F434" s="3" t="n">
        <v>5592655.45</v>
      </c>
      <c r="G434" s="3" t="n">
        <v>736354.32</v>
      </c>
      <c r="H434" s="3" t="n">
        <v>6329009.77</v>
      </c>
      <c r="I434" s="4" t="n">
        <f aca="false">ROUND(H434/$E434,4)</f>
        <v>0.3785</v>
      </c>
      <c r="J434" s="3" t="n">
        <v>10074185.15</v>
      </c>
      <c r="K434" s="4" t="n">
        <f aca="false">ROUND(J434/$E434,4)</f>
        <v>0.6026</v>
      </c>
      <c r="L434" s="3" t="n">
        <v>315973.65</v>
      </c>
      <c r="M434" s="4" t="n">
        <f aca="false">ROUND(L434/$E434,4)</f>
        <v>0.0189</v>
      </c>
      <c r="N434" s="0"/>
      <c r="O434" s="4" t="n">
        <f aca="false">ROUND(N434/$E434,4)</f>
        <v>0</v>
      </c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</row>
    <row r="435" customFormat="false" ht="11.25" hidden="false" customHeight="false" outlineLevel="0" collapsed="false">
      <c r="A435" s="1" t="n">
        <v>1</v>
      </c>
      <c r="B435" s="2" t="n">
        <v>119582503</v>
      </c>
      <c r="C435" s="2" t="s">
        <v>506</v>
      </c>
      <c r="D435" s="2" t="s">
        <v>505</v>
      </c>
      <c r="E435" s="3" t="n">
        <v>18014857.18</v>
      </c>
      <c r="F435" s="3" t="n">
        <v>5778532.47</v>
      </c>
      <c r="G435" s="3" t="n">
        <v>1514868.08</v>
      </c>
      <c r="H435" s="3" t="n">
        <v>7293400.55</v>
      </c>
      <c r="I435" s="4" t="n">
        <f aca="false">ROUND(H435/$E435,4)</f>
        <v>0.4049</v>
      </c>
      <c r="J435" s="3" t="n">
        <v>10084812.4</v>
      </c>
      <c r="K435" s="4" t="n">
        <f aca="false">ROUND(J435/$E435,4)</f>
        <v>0.5598</v>
      </c>
      <c r="L435" s="3" t="n">
        <v>636644.23</v>
      </c>
      <c r="M435" s="4" t="n">
        <f aca="false">ROUND(L435/$E435,4)</f>
        <v>0.0353</v>
      </c>
      <c r="N435" s="0"/>
      <c r="O435" s="4" t="n">
        <f aca="false">ROUND(N435/$E435,4)</f>
        <v>0</v>
      </c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</row>
    <row r="436" customFormat="false" ht="11.25" hidden="false" customHeight="false" outlineLevel="0" collapsed="false">
      <c r="A436" s="1" t="n">
        <v>1</v>
      </c>
      <c r="B436" s="2" t="n">
        <v>119583003</v>
      </c>
      <c r="C436" s="2" t="s">
        <v>507</v>
      </c>
      <c r="D436" s="2" t="s">
        <v>505</v>
      </c>
      <c r="E436" s="3" t="n">
        <v>15770002.82</v>
      </c>
      <c r="F436" s="3" t="n">
        <v>5934803.68</v>
      </c>
      <c r="G436" s="3" t="n">
        <v>199386.37</v>
      </c>
      <c r="H436" s="3" t="n">
        <v>6134190.05</v>
      </c>
      <c r="I436" s="4" t="n">
        <f aca="false">ROUND(H436/$E436,4)</f>
        <v>0.389</v>
      </c>
      <c r="J436" s="3" t="n">
        <v>5991995.88</v>
      </c>
      <c r="K436" s="4" t="n">
        <f aca="false">ROUND(J436/$E436,4)</f>
        <v>0.38</v>
      </c>
      <c r="L436" s="3" t="n">
        <v>453816.89</v>
      </c>
      <c r="M436" s="4" t="n">
        <f aca="false">ROUND(L436/$E436,4)</f>
        <v>0.0288</v>
      </c>
      <c r="N436" s="3" t="n">
        <v>3190000</v>
      </c>
      <c r="O436" s="4" t="n">
        <f aca="false">ROUND(N436/$E436,4)</f>
        <v>0.2023</v>
      </c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</row>
    <row r="437" customFormat="false" ht="11.25" hidden="false" customHeight="false" outlineLevel="0" collapsed="false">
      <c r="A437" s="1" t="n">
        <v>1</v>
      </c>
      <c r="B437" s="2" t="n">
        <v>119584503</v>
      </c>
      <c r="C437" s="2" t="s">
        <v>508</v>
      </c>
      <c r="D437" s="2" t="s">
        <v>505</v>
      </c>
      <c r="E437" s="3" t="n">
        <v>23450018.68</v>
      </c>
      <c r="F437" s="3" t="n">
        <v>9392964.39</v>
      </c>
      <c r="G437" s="3" t="n">
        <v>451935.1</v>
      </c>
      <c r="H437" s="3" t="n">
        <v>9844899.49</v>
      </c>
      <c r="I437" s="4" t="n">
        <f aca="false">ROUND(H437/$E437,4)</f>
        <v>0.4198</v>
      </c>
      <c r="J437" s="3" t="n">
        <v>12783669.92</v>
      </c>
      <c r="K437" s="4" t="n">
        <f aca="false">ROUND(J437/$E437,4)</f>
        <v>0.5451</v>
      </c>
      <c r="L437" s="3" t="n">
        <v>819323.27</v>
      </c>
      <c r="M437" s="4" t="n">
        <f aca="false">ROUND(L437/$E437,4)</f>
        <v>0.0349</v>
      </c>
      <c r="N437" s="3" t="n">
        <v>2126</v>
      </c>
      <c r="O437" s="4" t="n">
        <f aca="false">ROUND(N437/$E437,4)</f>
        <v>0.0001</v>
      </c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</row>
    <row r="438" customFormat="false" ht="11.25" hidden="false" customHeight="false" outlineLevel="0" collapsed="false">
      <c r="A438" s="1" t="n">
        <v>1</v>
      </c>
      <c r="B438" s="2" t="n">
        <v>119584603</v>
      </c>
      <c r="C438" s="2" t="s">
        <v>509</v>
      </c>
      <c r="D438" s="2" t="s">
        <v>505</v>
      </c>
      <c r="E438" s="3" t="n">
        <v>17169718.21</v>
      </c>
      <c r="F438" s="3" t="n">
        <v>7429730.16</v>
      </c>
      <c r="G438" s="3" t="n">
        <v>674413.14</v>
      </c>
      <c r="H438" s="3" t="n">
        <v>8104143.3</v>
      </c>
      <c r="I438" s="4" t="n">
        <f aca="false">ROUND(H438/$E438,4)</f>
        <v>0.472</v>
      </c>
      <c r="J438" s="3" t="n">
        <v>8581686.55</v>
      </c>
      <c r="K438" s="4" t="n">
        <f aca="false">ROUND(J438/$E438,4)</f>
        <v>0.4998</v>
      </c>
      <c r="L438" s="3" t="n">
        <v>483888.36</v>
      </c>
      <c r="M438" s="4" t="n">
        <f aca="false">ROUND(L438/$E438,4)</f>
        <v>0.0282</v>
      </c>
      <c r="N438" s="0"/>
      <c r="O438" s="4" t="n">
        <f aca="false">ROUND(N438/$E438,4)</f>
        <v>0</v>
      </c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</row>
    <row r="439" customFormat="false" ht="11.25" hidden="false" customHeight="false" outlineLevel="0" collapsed="false">
      <c r="A439" s="1" t="n">
        <v>1</v>
      </c>
      <c r="B439" s="2" t="n">
        <v>119586503</v>
      </c>
      <c r="C439" s="2" t="s">
        <v>510</v>
      </c>
      <c r="D439" s="2" t="s">
        <v>505</v>
      </c>
      <c r="E439" s="3" t="n">
        <v>13720804.57</v>
      </c>
      <c r="F439" s="3" t="n">
        <v>3658720.81</v>
      </c>
      <c r="G439" s="3" t="n">
        <v>193273.21</v>
      </c>
      <c r="H439" s="3" t="n">
        <v>3851994.02</v>
      </c>
      <c r="I439" s="4" t="n">
        <f aca="false">ROUND(H439/$E439,4)</f>
        <v>0.2807</v>
      </c>
      <c r="J439" s="3" t="n">
        <v>9340858.51</v>
      </c>
      <c r="K439" s="4" t="n">
        <f aca="false">ROUND(J439/$E439,4)</f>
        <v>0.6808</v>
      </c>
      <c r="L439" s="3" t="n">
        <v>527952.04</v>
      </c>
      <c r="M439" s="4" t="n">
        <f aca="false">ROUND(L439/$E439,4)</f>
        <v>0.0385</v>
      </c>
      <c r="N439" s="0"/>
      <c r="O439" s="4" t="n">
        <f aca="false">ROUND(N439/$E439,4)</f>
        <v>0</v>
      </c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</row>
    <row r="440" customFormat="false" ht="11.25" hidden="false" customHeight="false" outlineLevel="0" collapsed="false">
      <c r="A440" s="1" t="n">
        <v>1</v>
      </c>
      <c r="B440" s="2" t="n">
        <v>117596003</v>
      </c>
      <c r="C440" s="2" t="s">
        <v>511</v>
      </c>
      <c r="D440" s="2" t="s">
        <v>512</v>
      </c>
      <c r="E440" s="3" t="n">
        <v>29749988.75</v>
      </c>
      <c r="F440" s="3" t="n">
        <v>9729018.86</v>
      </c>
      <c r="G440" s="3" t="n">
        <v>653468.28</v>
      </c>
      <c r="H440" s="3" t="n">
        <v>10382487.14</v>
      </c>
      <c r="I440" s="4" t="n">
        <f aca="false">ROUND(H440/$E440,4)</f>
        <v>0.349</v>
      </c>
      <c r="J440" s="3" t="n">
        <v>18547222.27</v>
      </c>
      <c r="K440" s="4" t="n">
        <f aca="false">ROUND(J440/$E440,4)</f>
        <v>0.6234</v>
      </c>
      <c r="L440" s="3" t="n">
        <v>820279.34</v>
      </c>
      <c r="M440" s="4" t="n">
        <f aca="false">ROUND(L440/$E440,4)</f>
        <v>0.0276</v>
      </c>
      <c r="N440" s="0"/>
      <c r="O440" s="4" t="n">
        <f aca="false">ROUND(N440/$E440,4)</f>
        <v>0</v>
      </c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</row>
    <row r="441" customFormat="false" ht="11.25" hidden="false" customHeight="false" outlineLevel="0" collapsed="false">
      <c r="A441" s="1" t="n">
        <v>1</v>
      </c>
      <c r="B441" s="2" t="n">
        <v>117597003</v>
      </c>
      <c r="C441" s="2" t="s">
        <v>513</v>
      </c>
      <c r="D441" s="2" t="s">
        <v>512</v>
      </c>
      <c r="E441" s="3" t="n">
        <v>27618321.02</v>
      </c>
      <c r="F441" s="3" t="n">
        <v>12525880.34</v>
      </c>
      <c r="G441" s="3" t="n">
        <v>188451.72</v>
      </c>
      <c r="H441" s="3" t="n">
        <v>12714332.06</v>
      </c>
      <c r="I441" s="4" t="n">
        <f aca="false">ROUND(H441/$E441,4)</f>
        <v>0.4604</v>
      </c>
      <c r="J441" s="3" t="n">
        <v>13773252.92</v>
      </c>
      <c r="K441" s="4" t="n">
        <f aca="false">ROUND(J441/$E441,4)</f>
        <v>0.4987</v>
      </c>
      <c r="L441" s="3" t="n">
        <v>1130736.04</v>
      </c>
      <c r="M441" s="4" t="n">
        <f aca="false">ROUND(L441/$E441,4)</f>
        <v>0.0409</v>
      </c>
      <c r="N441" s="0"/>
      <c r="O441" s="4" t="n">
        <f aca="false">ROUND(N441/$E441,4)</f>
        <v>0</v>
      </c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</row>
    <row r="442" customFormat="false" ht="11.25" hidden="false" customHeight="false" outlineLevel="0" collapsed="false">
      <c r="A442" s="1" t="n">
        <v>1</v>
      </c>
      <c r="B442" s="2" t="n">
        <v>117598503</v>
      </c>
      <c r="C442" s="2" t="s">
        <v>514</v>
      </c>
      <c r="D442" s="2" t="s">
        <v>512</v>
      </c>
      <c r="E442" s="3" t="n">
        <v>24631752.56</v>
      </c>
      <c r="F442" s="3" t="n">
        <v>12355637.63</v>
      </c>
      <c r="G442" s="3" t="n">
        <v>644913.53</v>
      </c>
      <c r="H442" s="3" t="n">
        <v>13000551.16</v>
      </c>
      <c r="I442" s="4" t="n">
        <f aca="false">ROUND(H442/$E442,4)</f>
        <v>0.5278</v>
      </c>
      <c r="J442" s="3" t="n">
        <v>9183775.74</v>
      </c>
      <c r="K442" s="4" t="n">
        <f aca="false">ROUND(J442/$E442,4)</f>
        <v>0.3728</v>
      </c>
      <c r="L442" s="3" t="n">
        <v>918655.66</v>
      </c>
      <c r="M442" s="4" t="n">
        <f aca="false">ROUND(L442/$E442,4)</f>
        <v>0.0373</v>
      </c>
      <c r="N442" s="3" t="n">
        <v>1528770</v>
      </c>
      <c r="O442" s="4" t="n">
        <f aca="false">ROUND(N442/$E442,4)</f>
        <v>0.0621</v>
      </c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</row>
    <row r="443" customFormat="false" ht="11.25" hidden="false" customHeight="false" outlineLevel="0" collapsed="false">
      <c r="A443" s="1" t="n">
        <v>1</v>
      </c>
      <c r="B443" s="2" t="n">
        <v>116604003</v>
      </c>
      <c r="C443" s="2" t="s">
        <v>515</v>
      </c>
      <c r="D443" s="2" t="s">
        <v>516</v>
      </c>
      <c r="E443" s="3" t="n">
        <v>28404166.91</v>
      </c>
      <c r="F443" s="3" t="n">
        <v>20524140.44</v>
      </c>
      <c r="G443" s="3" t="n">
        <v>727270.13</v>
      </c>
      <c r="H443" s="3" t="n">
        <v>21251410.57</v>
      </c>
      <c r="I443" s="4" t="n">
        <f aca="false">ROUND(H443/$E443,4)</f>
        <v>0.7482</v>
      </c>
      <c r="J443" s="3" t="n">
        <v>6812064.86</v>
      </c>
      <c r="K443" s="4" t="n">
        <f aca="false">ROUND(J443/$E443,4)</f>
        <v>0.2398</v>
      </c>
      <c r="L443" s="3" t="n">
        <v>340691.48</v>
      </c>
      <c r="M443" s="4" t="n">
        <f aca="false">ROUND(L443/$E443,4)</f>
        <v>0.012</v>
      </c>
      <c r="N443" s="0"/>
      <c r="O443" s="4" t="n">
        <f aca="false">ROUND(N443/$E443,4)</f>
        <v>0</v>
      </c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</row>
    <row r="444" customFormat="false" ht="11.25" hidden="false" customHeight="false" outlineLevel="0" collapsed="false">
      <c r="A444" s="1" t="n">
        <v>1</v>
      </c>
      <c r="B444" s="2" t="n">
        <v>116605003</v>
      </c>
      <c r="C444" s="2" t="s">
        <v>517</v>
      </c>
      <c r="D444" s="2" t="s">
        <v>516</v>
      </c>
      <c r="E444" s="3" t="n">
        <v>26736785.91</v>
      </c>
      <c r="F444" s="3" t="n">
        <v>12976221.51</v>
      </c>
      <c r="G444" s="3" t="n">
        <v>581323.05</v>
      </c>
      <c r="H444" s="3" t="n">
        <v>13557544.56</v>
      </c>
      <c r="I444" s="4" t="n">
        <f aca="false">ROUND(H444/$E444,4)</f>
        <v>0.5071</v>
      </c>
      <c r="J444" s="3" t="n">
        <v>11720759.99</v>
      </c>
      <c r="K444" s="4" t="n">
        <f aca="false">ROUND(J444/$E444,4)</f>
        <v>0.4384</v>
      </c>
      <c r="L444" s="3" t="n">
        <v>768223.36</v>
      </c>
      <c r="M444" s="4" t="n">
        <f aca="false">ROUND(L444/$E444,4)</f>
        <v>0.0287</v>
      </c>
      <c r="N444" s="3" t="n">
        <v>690258</v>
      </c>
      <c r="O444" s="4" t="n">
        <f aca="false">ROUND(N444/$E444,4)</f>
        <v>0.0258</v>
      </c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</row>
    <row r="445" customFormat="false" ht="11.25" hidden="false" customHeight="false" outlineLevel="0" collapsed="false">
      <c r="A445" s="1" t="n">
        <v>1</v>
      </c>
      <c r="B445" s="2" t="n">
        <v>106611303</v>
      </c>
      <c r="C445" s="2" t="s">
        <v>518</v>
      </c>
      <c r="D445" s="2" t="s">
        <v>519</v>
      </c>
      <c r="E445" s="3" t="n">
        <v>17268409.15</v>
      </c>
      <c r="F445" s="3" t="n">
        <v>6331384.62</v>
      </c>
      <c r="G445" s="3" t="n">
        <v>275772.05</v>
      </c>
      <c r="H445" s="3" t="n">
        <v>6607156.67</v>
      </c>
      <c r="I445" s="4" t="n">
        <f aca="false">ROUND(H445/$E445,4)</f>
        <v>0.3826</v>
      </c>
      <c r="J445" s="3" t="n">
        <v>9977874.17</v>
      </c>
      <c r="K445" s="4" t="n">
        <f aca="false">ROUND(J445/$E445,4)</f>
        <v>0.5778</v>
      </c>
      <c r="L445" s="3" t="n">
        <v>547970.39</v>
      </c>
      <c r="M445" s="4" t="n">
        <f aca="false">ROUND(L445/$E445,4)</f>
        <v>0.0317</v>
      </c>
      <c r="N445" s="3" t="n">
        <v>135407.92</v>
      </c>
      <c r="O445" s="4" t="n">
        <f aca="false">ROUND(N445/$E445,4)</f>
        <v>0.0078</v>
      </c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</row>
    <row r="446" customFormat="false" ht="11.25" hidden="false" customHeight="false" outlineLevel="0" collapsed="false">
      <c r="A446" s="1" t="n">
        <v>1</v>
      </c>
      <c r="B446" s="2" t="n">
        <v>106612203</v>
      </c>
      <c r="C446" s="2" t="s">
        <v>520</v>
      </c>
      <c r="D446" s="2" t="s">
        <v>519</v>
      </c>
      <c r="E446" s="3" t="n">
        <v>30639659.26</v>
      </c>
      <c r="F446" s="3" t="n">
        <v>10605112.46</v>
      </c>
      <c r="G446" s="3" t="n">
        <v>1808683.76</v>
      </c>
      <c r="H446" s="3" t="n">
        <v>12413796.22</v>
      </c>
      <c r="I446" s="4" t="n">
        <f aca="false">ROUND(H446/$E446,4)</f>
        <v>0.4052</v>
      </c>
      <c r="J446" s="3" t="n">
        <v>16959780.23</v>
      </c>
      <c r="K446" s="4" t="n">
        <f aca="false">ROUND(J446/$E446,4)</f>
        <v>0.5535</v>
      </c>
      <c r="L446" s="3" t="n">
        <v>1263098.49</v>
      </c>
      <c r="M446" s="4" t="n">
        <f aca="false">ROUND(L446/$E446,4)</f>
        <v>0.0412</v>
      </c>
      <c r="N446" s="3" t="n">
        <v>2984.32</v>
      </c>
      <c r="O446" s="4" t="n">
        <f aca="false">ROUND(N446/$E446,4)</f>
        <v>0.0001</v>
      </c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</row>
    <row r="447" customFormat="false" ht="11.25" hidden="false" customHeight="false" outlineLevel="0" collapsed="false">
      <c r="A447" s="1" t="n">
        <v>1</v>
      </c>
      <c r="B447" s="2" t="n">
        <v>106616203</v>
      </c>
      <c r="C447" s="2" t="s">
        <v>521</v>
      </c>
      <c r="D447" s="2" t="s">
        <v>519</v>
      </c>
      <c r="E447" s="3" t="n">
        <v>27952007.59</v>
      </c>
      <c r="F447" s="3" t="n">
        <v>6423872.25</v>
      </c>
      <c r="G447" s="3" t="n">
        <v>526105.88</v>
      </c>
      <c r="H447" s="3" t="n">
        <v>6949978.13</v>
      </c>
      <c r="I447" s="4" t="n">
        <f aca="false">ROUND(H447/$E447,4)</f>
        <v>0.2486</v>
      </c>
      <c r="J447" s="3" t="n">
        <v>19134958.7</v>
      </c>
      <c r="K447" s="4" t="n">
        <f aca="false">ROUND(J447/$E447,4)</f>
        <v>0.6846</v>
      </c>
      <c r="L447" s="3" t="n">
        <v>1867070.76</v>
      </c>
      <c r="M447" s="4" t="n">
        <f aca="false">ROUND(L447/$E447,4)</f>
        <v>0.0668</v>
      </c>
      <c r="N447" s="0"/>
      <c r="O447" s="4" t="n">
        <f aca="false">ROUND(N447/$E447,4)</f>
        <v>0</v>
      </c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</row>
    <row r="448" customFormat="false" ht="11.25" hidden="false" customHeight="false" outlineLevel="0" collapsed="false">
      <c r="A448" s="1" t="n">
        <v>1</v>
      </c>
      <c r="B448" s="2" t="n">
        <v>106617203</v>
      </c>
      <c r="C448" s="2" t="s">
        <v>522</v>
      </c>
      <c r="D448" s="2" t="s">
        <v>519</v>
      </c>
      <c r="E448" s="3" t="n">
        <v>27602193.19</v>
      </c>
      <c r="F448" s="3" t="n">
        <v>7134480.57</v>
      </c>
      <c r="G448" s="3" t="n">
        <v>1965895.85</v>
      </c>
      <c r="H448" s="3" t="n">
        <v>9100376.42</v>
      </c>
      <c r="I448" s="4" t="n">
        <f aca="false">ROUND(H448/$E448,4)</f>
        <v>0.3297</v>
      </c>
      <c r="J448" s="3" t="n">
        <v>18233471.86</v>
      </c>
      <c r="K448" s="4" t="n">
        <f aca="false">ROUND(J448/$E448,4)</f>
        <v>0.6606</v>
      </c>
      <c r="L448" s="3" t="n">
        <v>83856.37</v>
      </c>
      <c r="M448" s="4" t="n">
        <f aca="false">ROUND(L448/$E448,4)</f>
        <v>0.003</v>
      </c>
      <c r="N448" s="3" t="n">
        <v>184488.54</v>
      </c>
      <c r="O448" s="4" t="n">
        <f aca="false">ROUND(N448/$E448,4)</f>
        <v>0.0067</v>
      </c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</row>
    <row r="449" customFormat="false" ht="11.25" hidden="false" customHeight="false" outlineLevel="0" collapsed="false">
      <c r="A449" s="1" t="n">
        <v>1</v>
      </c>
      <c r="B449" s="2" t="n">
        <v>106618603</v>
      </c>
      <c r="C449" s="2" t="s">
        <v>523</v>
      </c>
      <c r="D449" s="2" t="s">
        <v>519</v>
      </c>
      <c r="E449" s="3" t="n">
        <v>12697851.54</v>
      </c>
      <c r="F449" s="3" t="n">
        <v>2968021.52</v>
      </c>
      <c r="G449" s="3" t="n">
        <v>289253.67</v>
      </c>
      <c r="H449" s="3" t="n">
        <v>3257275.19</v>
      </c>
      <c r="I449" s="4" t="n">
        <f aca="false">ROUND(H449/$E449,4)</f>
        <v>0.2565</v>
      </c>
      <c r="J449" s="3" t="n">
        <v>9094627.71</v>
      </c>
      <c r="K449" s="4" t="n">
        <f aca="false">ROUND(J449/$E449,4)</f>
        <v>0.7162</v>
      </c>
      <c r="L449" s="3" t="n">
        <v>308539.18</v>
      </c>
      <c r="M449" s="4" t="n">
        <f aca="false">ROUND(L449/$E449,4)</f>
        <v>0.0243</v>
      </c>
      <c r="N449" s="3" t="n">
        <v>37409.46</v>
      </c>
      <c r="O449" s="4" t="n">
        <f aca="false">ROUND(N449/$E449,4)</f>
        <v>0.0029</v>
      </c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</row>
    <row r="450" customFormat="false" ht="11.25" hidden="false" customHeight="false" outlineLevel="0" collapsed="false">
      <c r="A450" s="1" t="n">
        <v>1</v>
      </c>
      <c r="B450" s="2" t="n">
        <v>105628302</v>
      </c>
      <c r="C450" s="2" t="s">
        <v>524</v>
      </c>
      <c r="D450" s="2" t="s">
        <v>525</v>
      </c>
      <c r="E450" s="3" t="n">
        <v>67126308.92</v>
      </c>
      <c r="F450" s="3" t="n">
        <v>23308603.85</v>
      </c>
      <c r="G450" s="3" t="n">
        <v>2218132.8</v>
      </c>
      <c r="H450" s="3" t="n">
        <v>25526736.65</v>
      </c>
      <c r="I450" s="4" t="n">
        <f aca="false">ROUND(H450/$E450,4)</f>
        <v>0.3803</v>
      </c>
      <c r="J450" s="3" t="n">
        <v>38997956.09</v>
      </c>
      <c r="K450" s="4" t="n">
        <f aca="false">ROUND(J450/$E450,4)</f>
        <v>0.581</v>
      </c>
      <c r="L450" s="3" t="n">
        <v>2601616.18</v>
      </c>
      <c r="M450" s="4" t="n">
        <f aca="false">ROUND(L450/$E450,4)</f>
        <v>0.0388</v>
      </c>
      <c r="N450" s="0"/>
      <c r="O450" s="4" t="n">
        <f aca="false">ROUND(N450/$E450,4)</f>
        <v>0</v>
      </c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</row>
    <row r="451" customFormat="false" ht="11.25" hidden="false" customHeight="false" outlineLevel="0" collapsed="false">
      <c r="A451" s="1" t="n">
        <v>1</v>
      </c>
      <c r="B451" s="2" t="n">
        <v>101630504</v>
      </c>
      <c r="C451" s="2" t="s">
        <v>526</v>
      </c>
      <c r="D451" s="2" t="s">
        <v>527</v>
      </c>
      <c r="E451" s="3" t="n">
        <v>9612637.57</v>
      </c>
      <c r="F451" s="3" t="n">
        <v>2974381.26</v>
      </c>
      <c r="G451" s="3" t="n">
        <v>391774.65</v>
      </c>
      <c r="H451" s="3" t="n">
        <v>3366155.91</v>
      </c>
      <c r="I451" s="4" t="n">
        <f aca="false">ROUND(H451/$E451,4)</f>
        <v>0.3502</v>
      </c>
      <c r="J451" s="3" t="n">
        <v>5910483.34</v>
      </c>
      <c r="K451" s="4" t="n">
        <f aca="false">ROUND(J451/$E451,4)</f>
        <v>0.6149</v>
      </c>
      <c r="L451" s="3" t="n">
        <v>191499.52</v>
      </c>
      <c r="M451" s="4" t="n">
        <f aca="false">ROUND(L451/$E451,4)</f>
        <v>0.0199</v>
      </c>
      <c r="N451" s="3" t="n">
        <v>144498.8</v>
      </c>
      <c r="O451" s="4" t="n">
        <f aca="false">ROUND(N451/$E451,4)</f>
        <v>0.015</v>
      </c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</row>
    <row r="452" customFormat="false" ht="11.25" hidden="false" customHeight="false" outlineLevel="0" collapsed="false">
      <c r="A452" s="1" t="n">
        <v>1</v>
      </c>
      <c r="B452" s="2" t="n">
        <v>101630903</v>
      </c>
      <c r="C452" s="2" t="s">
        <v>528</v>
      </c>
      <c r="D452" s="2" t="s">
        <v>527</v>
      </c>
      <c r="E452" s="3" t="n">
        <v>15743804.25</v>
      </c>
      <c r="F452" s="3" t="n">
        <v>5850354.04</v>
      </c>
      <c r="G452" s="3" t="n">
        <v>399622.58</v>
      </c>
      <c r="H452" s="3" t="n">
        <v>6249976.62</v>
      </c>
      <c r="I452" s="4" t="n">
        <f aca="false">ROUND(H452/$E452,4)</f>
        <v>0.397</v>
      </c>
      <c r="J452" s="3" t="n">
        <v>9094746.22</v>
      </c>
      <c r="K452" s="4" t="n">
        <f aca="false">ROUND(J452/$E452,4)</f>
        <v>0.5777</v>
      </c>
      <c r="L452" s="3" t="n">
        <v>399081.41</v>
      </c>
      <c r="M452" s="4" t="n">
        <f aca="false">ROUND(L452/$E452,4)</f>
        <v>0.0253</v>
      </c>
      <c r="N452" s="0"/>
      <c r="O452" s="4" t="n">
        <f aca="false">ROUND(N452/$E452,4)</f>
        <v>0</v>
      </c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</row>
    <row r="453" customFormat="false" ht="11.25" hidden="false" customHeight="false" outlineLevel="0" collapsed="false">
      <c r="A453" s="1" t="n">
        <v>1</v>
      </c>
      <c r="B453" s="2" t="n">
        <v>101631003</v>
      </c>
      <c r="C453" s="2" t="s">
        <v>529</v>
      </c>
      <c r="D453" s="2" t="s">
        <v>527</v>
      </c>
      <c r="E453" s="3" t="n">
        <v>17332052.91</v>
      </c>
      <c r="F453" s="3" t="n">
        <v>4221338.33</v>
      </c>
      <c r="G453" s="3" t="n">
        <v>278398.58</v>
      </c>
      <c r="H453" s="3" t="n">
        <v>4499736.91</v>
      </c>
      <c r="I453" s="4" t="n">
        <f aca="false">ROUND(H453/$E453,4)</f>
        <v>0.2596</v>
      </c>
      <c r="J453" s="3" t="n">
        <v>12160112.86</v>
      </c>
      <c r="K453" s="4" t="n">
        <f aca="false">ROUND(J453/$E453,4)</f>
        <v>0.7016</v>
      </c>
      <c r="L453" s="3" t="n">
        <v>672203.14</v>
      </c>
      <c r="M453" s="4" t="n">
        <f aca="false">ROUND(L453/$E453,4)</f>
        <v>0.0388</v>
      </c>
      <c r="N453" s="0"/>
      <c r="O453" s="4" t="n">
        <f aca="false">ROUND(N453/$E453,4)</f>
        <v>0</v>
      </c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</row>
    <row r="454" customFormat="false" ht="11.25" hidden="false" customHeight="false" outlineLevel="0" collapsed="false">
      <c r="A454" s="1" t="n">
        <v>1</v>
      </c>
      <c r="B454" s="2" t="n">
        <v>101631203</v>
      </c>
      <c r="C454" s="2" t="s">
        <v>530</v>
      </c>
      <c r="D454" s="2" t="s">
        <v>527</v>
      </c>
      <c r="E454" s="3" t="n">
        <v>17741595.09</v>
      </c>
      <c r="F454" s="3" t="n">
        <v>6461850.68</v>
      </c>
      <c r="G454" s="3" t="n">
        <v>952284.81</v>
      </c>
      <c r="H454" s="3" t="n">
        <v>7414135.49</v>
      </c>
      <c r="I454" s="4" t="n">
        <f aca="false">ROUND(H454/$E454,4)</f>
        <v>0.4179</v>
      </c>
      <c r="J454" s="3" t="n">
        <v>9685283.98</v>
      </c>
      <c r="K454" s="4" t="n">
        <f aca="false">ROUND(J454/$E454,4)</f>
        <v>0.5459</v>
      </c>
      <c r="L454" s="3" t="n">
        <v>503970.99</v>
      </c>
      <c r="M454" s="4" t="n">
        <f aca="false">ROUND(L454/$E454,4)</f>
        <v>0.0284</v>
      </c>
      <c r="N454" s="3" t="n">
        <v>138204.63</v>
      </c>
      <c r="O454" s="4" t="n">
        <f aca="false">ROUND(N454/$E454,4)</f>
        <v>0.0078</v>
      </c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</row>
    <row r="455" customFormat="false" ht="11.25" hidden="false" customHeight="false" outlineLevel="0" collapsed="false">
      <c r="A455" s="1" t="n">
        <v>1</v>
      </c>
      <c r="B455" s="2" t="n">
        <v>101631503</v>
      </c>
      <c r="C455" s="2" t="s">
        <v>531</v>
      </c>
      <c r="D455" s="2" t="s">
        <v>527</v>
      </c>
      <c r="E455" s="3" t="n">
        <v>12832815.33</v>
      </c>
      <c r="F455" s="3" t="n">
        <v>4141424.72</v>
      </c>
      <c r="G455" s="3" t="n">
        <v>198657.4</v>
      </c>
      <c r="H455" s="3" t="n">
        <v>4340082.12</v>
      </c>
      <c r="I455" s="4" t="n">
        <f aca="false">ROUND(H455/$E455,4)</f>
        <v>0.3382</v>
      </c>
      <c r="J455" s="3" t="n">
        <v>8257264.31</v>
      </c>
      <c r="K455" s="4" t="n">
        <f aca="false">ROUND(J455/$E455,4)</f>
        <v>0.6434</v>
      </c>
      <c r="L455" s="3" t="n">
        <v>234670.75</v>
      </c>
      <c r="M455" s="4" t="n">
        <f aca="false">ROUND(L455/$E455,4)</f>
        <v>0.0183</v>
      </c>
      <c r="N455" s="3" t="n">
        <v>798.15</v>
      </c>
      <c r="O455" s="4" t="n">
        <f aca="false">ROUND(N455/$E455,4)</f>
        <v>0.0001</v>
      </c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</row>
    <row r="456" customFormat="false" ht="11.25" hidden="false" customHeight="false" outlineLevel="0" collapsed="false">
      <c r="A456" s="1" t="n">
        <v>1</v>
      </c>
      <c r="B456" s="2" t="n">
        <v>101631703</v>
      </c>
      <c r="C456" s="2" t="s">
        <v>532</v>
      </c>
      <c r="D456" s="2" t="s">
        <v>527</v>
      </c>
      <c r="E456" s="3" t="n">
        <v>65091928.67</v>
      </c>
      <c r="F456" s="3" t="n">
        <v>45421989.94</v>
      </c>
      <c r="G456" s="3" t="n">
        <v>1077431.85</v>
      </c>
      <c r="H456" s="3" t="n">
        <v>46499421.79</v>
      </c>
      <c r="I456" s="4" t="n">
        <f aca="false">ROUND(H456/$E456,4)</f>
        <v>0.7144</v>
      </c>
      <c r="J456" s="3" t="n">
        <v>17732086.83</v>
      </c>
      <c r="K456" s="4" t="n">
        <f aca="false">ROUND(J456/$E456,4)</f>
        <v>0.2724</v>
      </c>
      <c r="L456" s="3" t="n">
        <v>682290.14</v>
      </c>
      <c r="M456" s="4" t="n">
        <f aca="false">ROUND(L456/$E456,4)</f>
        <v>0.0105</v>
      </c>
      <c r="N456" s="3" t="n">
        <v>178129.91</v>
      </c>
      <c r="O456" s="4" t="n">
        <f aca="false">ROUND(N456/$E456,4)</f>
        <v>0.0027</v>
      </c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</row>
    <row r="457" customFormat="false" ht="11.25" hidden="false" customHeight="false" outlineLevel="0" collapsed="false">
      <c r="A457" s="1" t="n">
        <v>1</v>
      </c>
      <c r="B457" s="2" t="n">
        <v>101631803</v>
      </c>
      <c r="C457" s="2" t="s">
        <v>533</v>
      </c>
      <c r="D457" s="2" t="s">
        <v>527</v>
      </c>
      <c r="E457" s="3" t="n">
        <v>20209102.93</v>
      </c>
      <c r="F457" s="3" t="n">
        <v>7808729.94</v>
      </c>
      <c r="G457" s="3" t="n">
        <v>367860.26</v>
      </c>
      <c r="H457" s="3" t="n">
        <v>8176590.2</v>
      </c>
      <c r="I457" s="4" t="n">
        <f aca="false">ROUND(H457/$E457,4)</f>
        <v>0.4046</v>
      </c>
      <c r="J457" s="3" t="n">
        <v>11404235.73</v>
      </c>
      <c r="K457" s="4" t="n">
        <f aca="false">ROUND(J457/$E457,4)</f>
        <v>0.5643</v>
      </c>
      <c r="L457" s="3" t="n">
        <v>627442</v>
      </c>
      <c r="M457" s="4" t="n">
        <f aca="false">ROUND(L457/$E457,4)</f>
        <v>0.031</v>
      </c>
      <c r="N457" s="3" t="n">
        <v>835</v>
      </c>
      <c r="O457" s="4" t="n">
        <f aca="false">ROUND(N457/$E457,4)</f>
        <v>0</v>
      </c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</row>
    <row r="458" customFormat="false" ht="11.25" hidden="false" customHeight="false" outlineLevel="0" collapsed="false">
      <c r="A458" s="1" t="n">
        <v>1</v>
      </c>
      <c r="B458" s="2" t="n">
        <v>101631903</v>
      </c>
      <c r="C458" s="2" t="s">
        <v>534</v>
      </c>
      <c r="D458" s="2" t="s">
        <v>527</v>
      </c>
      <c r="E458" s="3" t="n">
        <v>15147925.78</v>
      </c>
      <c r="F458" s="3" t="n">
        <v>7909995.99</v>
      </c>
      <c r="G458" s="3" t="n">
        <v>201092.42</v>
      </c>
      <c r="H458" s="3" t="n">
        <v>8111088.41</v>
      </c>
      <c r="I458" s="4" t="n">
        <f aca="false">ROUND(H458/$E458,4)</f>
        <v>0.5355</v>
      </c>
      <c r="J458" s="3" t="n">
        <v>6832026.82</v>
      </c>
      <c r="K458" s="4" t="n">
        <f aca="false">ROUND(J458/$E458,4)</f>
        <v>0.451</v>
      </c>
      <c r="L458" s="3" t="n">
        <v>182602</v>
      </c>
      <c r="M458" s="4" t="n">
        <f aca="false">ROUND(L458/$E458,4)</f>
        <v>0.0121</v>
      </c>
      <c r="N458" s="3" t="n">
        <v>22208.55</v>
      </c>
      <c r="O458" s="4" t="n">
        <f aca="false">ROUND(N458/$E458,4)</f>
        <v>0.0015</v>
      </c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</row>
    <row r="459" customFormat="false" ht="11.25" hidden="false" customHeight="false" outlineLevel="0" collapsed="false">
      <c r="A459" s="1" t="n">
        <v>1</v>
      </c>
      <c r="B459" s="2" t="n">
        <v>101632403</v>
      </c>
      <c r="C459" s="2" t="s">
        <v>535</v>
      </c>
      <c r="D459" s="2" t="s">
        <v>527</v>
      </c>
      <c r="E459" s="3" t="n">
        <v>16644034.9</v>
      </c>
      <c r="F459" s="3" t="n">
        <v>6469834.27</v>
      </c>
      <c r="G459" s="3" t="n">
        <v>544253.43</v>
      </c>
      <c r="H459" s="3" t="n">
        <v>7014087.7</v>
      </c>
      <c r="I459" s="4" t="n">
        <f aca="false">ROUND(H459/$E459,4)</f>
        <v>0.4214</v>
      </c>
      <c r="J459" s="3" t="n">
        <v>9376449.82</v>
      </c>
      <c r="K459" s="4" t="n">
        <f aca="false">ROUND(J459/$E459,4)</f>
        <v>0.5634</v>
      </c>
      <c r="L459" s="3" t="n">
        <v>253497.38</v>
      </c>
      <c r="M459" s="4" t="n">
        <f aca="false">ROUND(L459/$E459,4)</f>
        <v>0.0152</v>
      </c>
      <c r="N459" s="0"/>
      <c r="O459" s="4" t="n">
        <f aca="false">ROUND(N459/$E459,4)</f>
        <v>0</v>
      </c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</row>
    <row r="460" customFormat="false" ht="11.25" hidden="false" customHeight="false" outlineLevel="0" collapsed="false">
      <c r="A460" s="1" t="n">
        <v>1</v>
      </c>
      <c r="B460" s="2" t="n">
        <v>101633903</v>
      </c>
      <c r="C460" s="2" t="s">
        <v>536</v>
      </c>
      <c r="D460" s="2" t="s">
        <v>527</v>
      </c>
      <c r="E460" s="3" t="n">
        <v>28758426.08</v>
      </c>
      <c r="F460" s="3" t="n">
        <v>11732407.95</v>
      </c>
      <c r="G460" s="3" t="n">
        <v>821325.32</v>
      </c>
      <c r="H460" s="3" t="n">
        <v>12553733.27</v>
      </c>
      <c r="I460" s="4" t="n">
        <f aca="false">ROUND(H460/$E460,4)</f>
        <v>0.4365</v>
      </c>
      <c r="J460" s="3" t="n">
        <v>15347847.5</v>
      </c>
      <c r="K460" s="4" t="n">
        <f aca="false">ROUND(J460/$E460,4)</f>
        <v>0.5337</v>
      </c>
      <c r="L460" s="3" t="n">
        <v>500122.99</v>
      </c>
      <c r="M460" s="4" t="n">
        <f aca="false">ROUND(L460/$E460,4)</f>
        <v>0.0174</v>
      </c>
      <c r="N460" s="3" t="n">
        <v>356722.32</v>
      </c>
      <c r="O460" s="4" t="n">
        <f aca="false">ROUND(N460/$E460,4)</f>
        <v>0.0124</v>
      </c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</row>
    <row r="461" customFormat="false" ht="11.25" hidden="false" customHeight="false" outlineLevel="0" collapsed="false">
      <c r="A461" s="1" t="n">
        <v>1</v>
      </c>
      <c r="B461" s="2" t="n">
        <v>101636503</v>
      </c>
      <c r="C461" s="2" t="s">
        <v>537</v>
      </c>
      <c r="D461" s="2" t="s">
        <v>527</v>
      </c>
      <c r="E461" s="3" t="n">
        <v>51169457.15</v>
      </c>
      <c r="F461" s="3" t="n">
        <v>38530032.93</v>
      </c>
      <c r="G461" s="3" t="n">
        <v>831810.45</v>
      </c>
      <c r="H461" s="3" t="n">
        <v>39361843.38</v>
      </c>
      <c r="I461" s="4" t="n">
        <f aca="false">ROUND(H461/$E461,4)</f>
        <v>0.7692</v>
      </c>
      <c r="J461" s="3" t="n">
        <v>11503291.76</v>
      </c>
      <c r="K461" s="4" t="n">
        <f aca="false">ROUND(J461/$E461,4)</f>
        <v>0.2248</v>
      </c>
      <c r="L461" s="3" t="n">
        <v>294742.8</v>
      </c>
      <c r="M461" s="4" t="n">
        <f aca="false">ROUND(L461/$E461,4)</f>
        <v>0.0058</v>
      </c>
      <c r="N461" s="3" t="n">
        <v>9579.21</v>
      </c>
      <c r="O461" s="4" t="n">
        <f aca="false">ROUND(N461/$E461,4)</f>
        <v>0.0002</v>
      </c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</row>
    <row r="462" customFormat="false" ht="11.25" hidden="false" customHeight="false" outlineLevel="0" collapsed="false">
      <c r="A462" s="1" t="n">
        <v>1</v>
      </c>
      <c r="B462" s="2" t="n">
        <v>101637002</v>
      </c>
      <c r="C462" s="2" t="s">
        <v>538</v>
      </c>
      <c r="D462" s="2" t="s">
        <v>527</v>
      </c>
      <c r="E462" s="3" t="n">
        <v>40028429.54</v>
      </c>
      <c r="F462" s="3" t="n">
        <v>19153962.63</v>
      </c>
      <c r="G462" s="3" t="n">
        <v>583389.94</v>
      </c>
      <c r="H462" s="3" t="n">
        <v>19737352.57</v>
      </c>
      <c r="I462" s="4" t="n">
        <f aca="false">ROUND(H462/$E462,4)</f>
        <v>0.4931</v>
      </c>
      <c r="J462" s="3" t="n">
        <v>19395083.52</v>
      </c>
      <c r="K462" s="4" t="n">
        <f aca="false">ROUND(J462/$E462,4)</f>
        <v>0.4845</v>
      </c>
      <c r="L462" s="3" t="n">
        <v>891531.66</v>
      </c>
      <c r="M462" s="4" t="n">
        <f aca="false">ROUND(L462/$E462,4)</f>
        <v>0.0223</v>
      </c>
      <c r="N462" s="3" t="n">
        <v>4461.79</v>
      </c>
      <c r="O462" s="4" t="n">
        <f aca="false">ROUND(N462/$E462,4)</f>
        <v>0.0001</v>
      </c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</row>
    <row r="463" customFormat="false" ht="11.25" hidden="false" customHeight="false" outlineLevel="0" collapsed="false">
      <c r="A463" s="1" t="n">
        <v>1</v>
      </c>
      <c r="B463" s="2" t="n">
        <v>101638003</v>
      </c>
      <c r="C463" s="2" t="s">
        <v>539</v>
      </c>
      <c r="D463" s="2" t="s">
        <v>527</v>
      </c>
      <c r="E463" s="3" t="n">
        <v>45679643.11</v>
      </c>
      <c r="F463" s="3" t="n">
        <v>25253573.71</v>
      </c>
      <c r="G463" s="3" t="n">
        <v>801711.15</v>
      </c>
      <c r="H463" s="3" t="n">
        <v>26055284.86</v>
      </c>
      <c r="I463" s="4" t="n">
        <f aca="false">ROUND(H463/$E463,4)</f>
        <v>0.5704</v>
      </c>
      <c r="J463" s="3" t="n">
        <v>18640195.85</v>
      </c>
      <c r="K463" s="4" t="n">
        <f aca="false">ROUND(J463/$E463,4)</f>
        <v>0.4081</v>
      </c>
      <c r="L463" s="3" t="n">
        <v>784562.06</v>
      </c>
      <c r="M463" s="4" t="n">
        <f aca="false">ROUND(L463/$E463,4)</f>
        <v>0.0172</v>
      </c>
      <c r="N463" s="3" t="n">
        <v>199600.34</v>
      </c>
      <c r="O463" s="4" t="n">
        <f aca="false">ROUND(N463/$E463,4)</f>
        <v>0.0044</v>
      </c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</row>
    <row r="464" customFormat="false" ht="11.25" hidden="false" customHeight="false" outlineLevel="0" collapsed="false">
      <c r="A464" s="1" t="n">
        <v>1</v>
      </c>
      <c r="B464" s="2" t="n">
        <v>101638803</v>
      </c>
      <c r="C464" s="2" t="s">
        <v>540</v>
      </c>
      <c r="D464" s="2" t="s">
        <v>527</v>
      </c>
      <c r="E464" s="3" t="n">
        <v>25312491.77</v>
      </c>
      <c r="F464" s="3" t="n">
        <v>9733472.91</v>
      </c>
      <c r="G464" s="3" t="n">
        <v>750443.76</v>
      </c>
      <c r="H464" s="3" t="n">
        <v>10483916.67</v>
      </c>
      <c r="I464" s="4" t="n">
        <f aca="false">ROUND(H464/$E464,4)</f>
        <v>0.4142</v>
      </c>
      <c r="J464" s="3" t="n">
        <v>12590931.69</v>
      </c>
      <c r="K464" s="4" t="n">
        <f aca="false">ROUND(J464/$E464,4)</f>
        <v>0.4974</v>
      </c>
      <c r="L464" s="3" t="n">
        <v>2137643.41</v>
      </c>
      <c r="M464" s="4" t="n">
        <f aca="false">ROUND(L464/$E464,4)</f>
        <v>0.0845</v>
      </c>
      <c r="N464" s="3" t="n">
        <v>100000</v>
      </c>
      <c r="O464" s="4" t="n">
        <f aca="false">ROUND(N464/$E464,4)</f>
        <v>0.004</v>
      </c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</row>
    <row r="465" customFormat="false" ht="11.25" hidden="false" customHeight="false" outlineLevel="0" collapsed="false">
      <c r="A465" s="1" t="n">
        <v>1</v>
      </c>
      <c r="B465" s="2" t="n">
        <v>119648703</v>
      </c>
      <c r="C465" s="2" t="s">
        <v>541</v>
      </c>
      <c r="D465" s="2" t="s">
        <v>542</v>
      </c>
      <c r="E465" s="3" t="n">
        <v>45932562.96</v>
      </c>
      <c r="F465" s="3" t="n">
        <v>27727247.54</v>
      </c>
      <c r="G465" s="3" t="n">
        <v>1973624.49</v>
      </c>
      <c r="H465" s="3" t="n">
        <v>29700872.03</v>
      </c>
      <c r="I465" s="4" t="n">
        <f aca="false">ROUND(H465/$E465,4)</f>
        <v>0.6466</v>
      </c>
      <c r="J465" s="3" t="n">
        <v>14970612.7</v>
      </c>
      <c r="K465" s="4" t="n">
        <f aca="false">ROUND(J465/$E465,4)</f>
        <v>0.3259</v>
      </c>
      <c r="L465" s="3" t="n">
        <v>1261078.23</v>
      </c>
      <c r="M465" s="4" t="n">
        <f aca="false">ROUND(L465/$E465,4)</f>
        <v>0.0275</v>
      </c>
      <c r="N465" s="0"/>
      <c r="O465" s="4" t="n">
        <f aca="false">ROUND(N465/$E465,4)</f>
        <v>0</v>
      </c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</row>
    <row r="466" customFormat="false" ht="11.25" hidden="false" customHeight="false" outlineLevel="0" collapsed="false">
      <c r="A466" s="1" t="n">
        <v>1</v>
      </c>
      <c r="B466" s="2" t="n">
        <v>119648903</v>
      </c>
      <c r="C466" s="2" t="s">
        <v>543</v>
      </c>
      <c r="D466" s="2" t="s">
        <v>542</v>
      </c>
      <c r="E466" s="3" t="n">
        <v>37542245.11</v>
      </c>
      <c r="F466" s="3" t="n">
        <v>22175179.16</v>
      </c>
      <c r="G466" s="3" t="n">
        <v>1270940.65</v>
      </c>
      <c r="H466" s="3" t="n">
        <v>23446119.81</v>
      </c>
      <c r="I466" s="4" t="n">
        <f aca="false">ROUND(H466/$E466,4)</f>
        <v>0.6245</v>
      </c>
      <c r="J466" s="3" t="n">
        <v>12641207.72</v>
      </c>
      <c r="K466" s="4" t="n">
        <f aca="false">ROUND(J466/$E466,4)</f>
        <v>0.3367</v>
      </c>
      <c r="L466" s="3" t="n">
        <v>704028.23</v>
      </c>
      <c r="M466" s="4" t="n">
        <f aca="false">ROUND(L466/$E466,4)</f>
        <v>0.0188</v>
      </c>
      <c r="N466" s="3" t="n">
        <v>750889.35</v>
      </c>
      <c r="O466" s="4" t="n">
        <f aca="false">ROUND(N466/$E466,4)</f>
        <v>0.02</v>
      </c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</row>
    <row r="467" customFormat="false" ht="11.25" hidden="false" customHeight="false" outlineLevel="0" collapsed="false">
      <c r="A467" s="1" t="n">
        <v>1</v>
      </c>
      <c r="B467" s="2" t="n">
        <v>107650603</v>
      </c>
      <c r="C467" s="2" t="s">
        <v>544</v>
      </c>
      <c r="D467" s="2" t="s">
        <v>545</v>
      </c>
      <c r="E467" s="3" t="n">
        <v>33077338.48</v>
      </c>
      <c r="F467" s="3" t="n">
        <v>16816412.99</v>
      </c>
      <c r="G467" s="3" t="n">
        <v>1144559.53</v>
      </c>
      <c r="H467" s="3" t="n">
        <v>17960972.52</v>
      </c>
      <c r="I467" s="4" t="n">
        <f aca="false">ROUND(H467/$E467,4)</f>
        <v>0.543</v>
      </c>
      <c r="J467" s="3" t="n">
        <v>14413321.41</v>
      </c>
      <c r="K467" s="4" t="n">
        <f aca="false">ROUND(J467/$E467,4)</f>
        <v>0.4357</v>
      </c>
      <c r="L467" s="3" t="n">
        <v>703044.55</v>
      </c>
      <c r="M467" s="4" t="n">
        <f aca="false">ROUND(L467/$E467,4)</f>
        <v>0.0213</v>
      </c>
      <c r="N467" s="0"/>
      <c r="O467" s="4" t="n">
        <f aca="false">ROUND(N467/$E467,4)</f>
        <v>0</v>
      </c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</row>
    <row r="468" customFormat="false" ht="11.25" hidden="false" customHeight="false" outlineLevel="0" collapsed="false">
      <c r="A468" s="1" t="n">
        <v>1</v>
      </c>
      <c r="B468" s="2" t="n">
        <v>107650703</v>
      </c>
      <c r="C468" s="2" t="s">
        <v>546</v>
      </c>
      <c r="D468" s="2" t="s">
        <v>545</v>
      </c>
      <c r="E468" s="3" t="n">
        <v>25649016.95</v>
      </c>
      <c r="F468" s="3" t="n">
        <v>14518130.16</v>
      </c>
      <c r="G468" s="3" t="n">
        <v>616764.34</v>
      </c>
      <c r="H468" s="3" t="n">
        <v>15134894.5</v>
      </c>
      <c r="I468" s="4" t="n">
        <f aca="false">ROUND(H468/$E468,4)</f>
        <v>0.5901</v>
      </c>
      <c r="J468" s="3" t="n">
        <v>10080527.45</v>
      </c>
      <c r="K468" s="4" t="n">
        <f aca="false">ROUND(J468/$E468,4)</f>
        <v>0.393</v>
      </c>
      <c r="L468" s="3" t="n">
        <v>433595</v>
      </c>
      <c r="M468" s="4" t="n">
        <f aca="false">ROUND(L468/$E468,4)</f>
        <v>0.0169</v>
      </c>
      <c r="N468" s="0"/>
      <c r="O468" s="4" t="n">
        <f aca="false">ROUND(N468/$E468,4)</f>
        <v>0</v>
      </c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</row>
    <row r="469" customFormat="false" ht="11.25" hidden="false" customHeight="false" outlineLevel="0" collapsed="false">
      <c r="A469" s="1" t="n">
        <v>1</v>
      </c>
      <c r="B469" s="2" t="n">
        <v>107651603</v>
      </c>
      <c r="C469" s="2" t="s">
        <v>547</v>
      </c>
      <c r="D469" s="2" t="s">
        <v>545</v>
      </c>
      <c r="E469" s="3" t="n">
        <v>30800551.47</v>
      </c>
      <c r="F469" s="3" t="n">
        <v>11215101.66</v>
      </c>
      <c r="G469" s="3" t="n">
        <v>645332.35</v>
      </c>
      <c r="H469" s="3" t="n">
        <v>11860434.01</v>
      </c>
      <c r="I469" s="4" t="n">
        <f aca="false">ROUND(H469/$E469,4)</f>
        <v>0.3851</v>
      </c>
      <c r="J469" s="3" t="n">
        <v>16966236.69</v>
      </c>
      <c r="K469" s="4" t="n">
        <f aca="false">ROUND(J469/$E469,4)</f>
        <v>0.5508</v>
      </c>
      <c r="L469" s="3" t="n">
        <v>1786039.47</v>
      </c>
      <c r="M469" s="4" t="n">
        <f aca="false">ROUND(L469/$E469,4)</f>
        <v>0.058</v>
      </c>
      <c r="N469" s="3" t="n">
        <v>187841.3</v>
      </c>
      <c r="O469" s="4" t="n">
        <f aca="false">ROUND(N469/$E469,4)</f>
        <v>0.0061</v>
      </c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</row>
    <row r="470" customFormat="false" ht="11.25" hidden="false" customHeight="false" outlineLevel="0" collapsed="false">
      <c r="A470" s="1" t="n">
        <v>1</v>
      </c>
      <c r="B470" s="2" t="n">
        <v>107652603</v>
      </c>
      <c r="C470" s="2" t="s">
        <v>548</v>
      </c>
      <c r="D470" s="2" t="s">
        <v>545</v>
      </c>
      <c r="E470" s="3" t="n">
        <v>48748726.24</v>
      </c>
      <c r="F470" s="3" t="n">
        <v>34686539.58</v>
      </c>
      <c r="G470" s="3" t="n">
        <v>1141449.04</v>
      </c>
      <c r="H470" s="3" t="n">
        <v>35827988.62</v>
      </c>
      <c r="I470" s="4" t="n">
        <f aca="false">ROUND(H470/$E470,4)</f>
        <v>0.735</v>
      </c>
      <c r="J470" s="3" t="n">
        <v>12629711.29</v>
      </c>
      <c r="K470" s="4" t="n">
        <f aca="false">ROUND(J470/$E470,4)</f>
        <v>0.2591</v>
      </c>
      <c r="L470" s="3" t="n">
        <v>290084.33</v>
      </c>
      <c r="M470" s="4" t="n">
        <f aca="false">ROUND(L470/$E470,4)</f>
        <v>0.006</v>
      </c>
      <c r="N470" s="3" t="n">
        <v>942</v>
      </c>
      <c r="O470" s="4" t="n">
        <f aca="false">ROUND(N470/$E470,4)</f>
        <v>0</v>
      </c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</row>
    <row r="471" customFormat="false" ht="11.25" hidden="false" customHeight="false" outlineLevel="0" collapsed="false">
      <c r="A471" s="1" t="n">
        <v>1</v>
      </c>
      <c r="B471" s="2" t="n">
        <v>107653102</v>
      </c>
      <c r="C471" s="2" t="s">
        <v>549</v>
      </c>
      <c r="D471" s="2" t="s">
        <v>545</v>
      </c>
      <c r="E471" s="3" t="n">
        <v>49787848.11</v>
      </c>
      <c r="F471" s="3" t="n">
        <v>30222004.28</v>
      </c>
      <c r="G471" s="3" t="n">
        <v>1734744.19</v>
      </c>
      <c r="H471" s="3" t="n">
        <v>31956748.47</v>
      </c>
      <c r="I471" s="4" t="n">
        <f aca="false">ROUND(H471/$E471,4)</f>
        <v>0.6419</v>
      </c>
      <c r="J471" s="3" t="n">
        <v>16944653.21</v>
      </c>
      <c r="K471" s="4" t="n">
        <f aca="false">ROUND(J471/$E471,4)</f>
        <v>0.3403</v>
      </c>
      <c r="L471" s="3" t="n">
        <v>886446.43</v>
      </c>
      <c r="M471" s="4" t="n">
        <f aca="false">ROUND(L471/$E471,4)</f>
        <v>0.0178</v>
      </c>
      <c r="N471" s="0"/>
      <c r="O471" s="4" t="n">
        <f aca="false">ROUND(N471/$E471,4)</f>
        <v>0</v>
      </c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</row>
    <row r="472" customFormat="false" ht="11.25" hidden="false" customHeight="false" outlineLevel="0" collapsed="false">
      <c r="A472" s="1" t="n">
        <v>1</v>
      </c>
      <c r="B472" s="2" t="n">
        <v>107653203</v>
      </c>
      <c r="C472" s="2" t="s">
        <v>550</v>
      </c>
      <c r="D472" s="2" t="s">
        <v>545</v>
      </c>
      <c r="E472" s="3" t="n">
        <v>39672866.05</v>
      </c>
      <c r="F472" s="3" t="n">
        <v>21927608.2</v>
      </c>
      <c r="G472" s="3" t="n">
        <v>913862.89</v>
      </c>
      <c r="H472" s="3" t="n">
        <v>22841471.09</v>
      </c>
      <c r="I472" s="4" t="n">
        <f aca="false">ROUND(H472/$E472,4)</f>
        <v>0.5757</v>
      </c>
      <c r="J472" s="3" t="n">
        <v>16097544.7</v>
      </c>
      <c r="K472" s="4" t="n">
        <f aca="false">ROUND(J472/$E472,4)</f>
        <v>0.4058</v>
      </c>
      <c r="L472" s="3" t="n">
        <v>733571.97</v>
      </c>
      <c r="M472" s="4" t="n">
        <f aca="false">ROUND(L472/$E472,4)</f>
        <v>0.0185</v>
      </c>
      <c r="N472" s="3" t="n">
        <v>278.29</v>
      </c>
      <c r="O472" s="4" t="n">
        <f aca="false">ROUND(N472/$E472,4)</f>
        <v>0</v>
      </c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</row>
    <row r="473" customFormat="false" ht="11.25" hidden="false" customHeight="false" outlineLevel="0" collapsed="false">
      <c r="A473" s="1" t="n">
        <v>1</v>
      </c>
      <c r="B473" s="2" t="n">
        <v>107653802</v>
      </c>
      <c r="C473" s="2" t="s">
        <v>551</v>
      </c>
      <c r="D473" s="2" t="s">
        <v>545</v>
      </c>
      <c r="E473" s="3" t="n">
        <v>82105926.9</v>
      </c>
      <c r="F473" s="3" t="n">
        <v>50170156.1</v>
      </c>
      <c r="G473" s="3" t="n">
        <v>2204705.39</v>
      </c>
      <c r="H473" s="3" t="n">
        <v>52374861.49</v>
      </c>
      <c r="I473" s="4" t="n">
        <f aca="false">ROUND(H473/$E473,4)</f>
        <v>0.6379</v>
      </c>
      <c r="J473" s="3" t="n">
        <v>28264118.29</v>
      </c>
      <c r="K473" s="4" t="n">
        <f aca="false">ROUND(J473/$E473,4)</f>
        <v>0.3442</v>
      </c>
      <c r="L473" s="3" t="n">
        <v>1466947.12</v>
      </c>
      <c r="M473" s="4" t="n">
        <f aca="false">ROUND(L473/$E473,4)</f>
        <v>0.0179</v>
      </c>
      <c r="N473" s="0"/>
      <c r="O473" s="4" t="n">
        <f aca="false">ROUND(N473/$E473,4)</f>
        <v>0</v>
      </c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</row>
    <row r="474" customFormat="false" ht="11.25" hidden="false" customHeight="false" outlineLevel="0" collapsed="false">
      <c r="A474" s="1" t="n">
        <v>1</v>
      </c>
      <c r="B474" s="2" t="n">
        <v>107654103</v>
      </c>
      <c r="C474" s="2" t="s">
        <v>552</v>
      </c>
      <c r="D474" s="2" t="s">
        <v>545</v>
      </c>
      <c r="E474" s="3" t="n">
        <v>17332655.11</v>
      </c>
      <c r="F474" s="3" t="n">
        <v>5224189.49</v>
      </c>
      <c r="G474" s="3" t="n">
        <v>355182.8</v>
      </c>
      <c r="H474" s="3" t="n">
        <v>5579372.29</v>
      </c>
      <c r="I474" s="4" t="n">
        <f aca="false">ROUND(H474/$E474,4)</f>
        <v>0.3219</v>
      </c>
      <c r="J474" s="3" t="n">
        <v>11130801.17</v>
      </c>
      <c r="K474" s="4" t="n">
        <f aca="false">ROUND(J474/$E474,4)</f>
        <v>0.6422</v>
      </c>
      <c r="L474" s="3" t="n">
        <v>622481.65</v>
      </c>
      <c r="M474" s="4" t="n">
        <f aca="false">ROUND(L474/$E474,4)</f>
        <v>0.0359</v>
      </c>
      <c r="N474" s="0"/>
      <c r="O474" s="4" t="n">
        <f aca="false">ROUND(N474/$E474,4)</f>
        <v>0</v>
      </c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</row>
    <row r="475" customFormat="false" ht="11.25" hidden="false" customHeight="false" outlineLevel="0" collapsed="false">
      <c r="A475" s="1" t="n">
        <v>1</v>
      </c>
      <c r="B475" s="2" t="n">
        <v>107654403</v>
      </c>
      <c r="C475" s="2" t="s">
        <v>553</v>
      </c>
      <c r="D475" s="2" t="s">
        <v>545</v>
      </c>
      <c r="E475" s="3" t="n">
        <v>49995591.21</v>
      </c>
      <c r="F475" s="3" t="n">
        <v>23068512.56</v>
      </c>
      <c r="G475" s="3" t="n">
        <v>1252081.85</v>
      </c>
      <c r="H475" s="3" t="n">
        <v>24320594.41</v>
      </c>
      <c r="I475" s="4" t="n">
        <f aca="false">ROUND(H475/$E475,4)</f>
        <v>0.4865</v>
      </c>
      <c r="J475" s="3" t="n">
        <v>23860248.95</v>
      </c>
      <c r="K475" s="4" t="n">
        <f aca="false">ROUND(J475/$E475,4)</f>
        <v>0.4772</v>
      </c>
      <c r="L475" s="3" t="n">
        <v>1814747.85</v>
      </c>
      <c r="M475" s="4" t="n">
        <f aca="false">ROUND(L475/$E475,4)</f>
        <v>0.0363</v>
      </c>
      <c r="N475" s="0"/>
      <c r="O475" s="4" t="n">
        <f aca="false">ROUND(N475/$E475,4)</f>
        <v>0</v>
      </c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</row>
    <row r="476" customFormat="false" ht="11.25" hidden="false" customHeight="false" outlineLevel="0" collapsed="false">
      <c r="A476" s="1" t="n">
        <v>1</v>
      </c>
      <c r="B476" s="2" t="n">
        <v>107654903</v>
      </c>
      <c r="C476" s="2" t="s">
        <v>554</v>
      </c>
      <c r="D476" s="2" t="s">
        <v>545</v>
      </c>
      <c r="E476" s="3" t="n">
        <v>26448713.51</v>
      </c>
      <c r="F476" s="3" t="n">
        <v>15594616</v>
      </c>
      <c r="G476" s="3" t="n">
        <v>456257</v>
      </c>
      <c r="H476" s="3" t="n">
        <v>16050873</v>
      </c>
      <c r="I476" s="4" t="n">
        <f aca="false">ROUND(H476/$E476,4)</f>
        <v>0.6069</v>
      </c>
      <c r="J476" s="3" t="n">
        <v>9716096.51</v>
      </c>
      <c r="K476" s="4" t="n">
        <f aca="false">ROUND(J476/$E476,4)</f>
        <v>0.3674</v>
      </c>
      <c r="L476" s="3" t="n">
        <v>674251</v>
      </c>
      <c r="M476" s="4" t="n">
        <f aca="false">ROUND(L476/$E476,4)</f>
        <v>0.0255</v>
      </c>
      <c r="N476" s="3" t="n">
        <v>7493</v>
      </c>
      <c r="O476" s="4" t="n">
        <f aca="false">ROUND(N476/$E476,4)</f>
        <v>0.0003</v>
      </c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</row>
    <row r="477" customFormat="false" ht="11.25" hidden="false" customHeight="false" outlineLevel="0" collapsed="false">
      <c r="A477" s="1" t="n">
        <v>1</v>
      </c>
      <c r="B477" s="2" t="n">
        <v>107655803</v>
      </c>
      <c r="C477" s="2" t="s">
        <v>555</v>
      </c>
      <c r="D477" s="2" t="s">
        <v>545</v>
      </c>
      <c r="E477" s="3" t="n">
        <v>13761399.12</v>
      </c>
      <c r="F477" s="3" t="n">
        <v>3997122.61</v>
      </c>
      <c r="G477" s="3" t="n">
        <v>771163.54</v>
      </c>
      <c r="H477" s="3" t="n">
        <v>4768286.15</v>
      </c>
      <c r="I477" s="4" t="n">
        <f aca="false">ROUND(H477/$E477,4)</f>
        <v>0.3465</v>
      </c>
      <c r="J477" s="3" t="n">
        <v>8513065.86</v>
      </c>
      <c r="K477" s="4" t="n">
        <f aca="false">ROUND(J477/$E477,4)</f>
        <v>0.6186</v>
      </c>
      <c r="L477" s="3" t="n">
        <v>480047.11</v>
      </c>
      <c r="M477" s="4" t="n">
        <f aca="false">ROUND(L477/$E477,4)</f>
        <v>0.0349</v>
      </c>
      <c r="N477" s="0"/>
      <c r="O477" s="4" t="n">
        <f aca="false">ROUND(N477/$E477,4)</f>
        <v>0</v>
      </c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</row>
    <row r="478" customFormat="false" ht="11.25" hidden="false" customHeight="false" outlineLevel="0" collapsed="false">
      <c r="A478" s="1" t="n">
        <v>1</v>
      </c>
      <c r="B478" s="2" t="n">
        <v>107655903</v>
      </c>
      <c r="C478" s="2" t="s">
        <v>556</v>
      </c>
      <c r="D478" s="2" t="s">
        <v>545</v>
      </c>
      <c r="E478" s="3" t="n">
        <v>30061243.98</v>
      </c>
      <c r="F478" s="3" t="n">
        <v>13719545.4</v>
      </c>
      <c r="G478" s="3" t="n">
        <v>1073178.85</v>
      </c>
      <c r="H478" s="3" t="n">
        <v>14792724.25</v>
      </c>
      <c r="I478" s="4" t="n">
        <f aca="false">ROUND(H478/$E478,4)</f>
        <v>0.4921</v>
      </c>
      <c r="J478" s="3" t="n">
        <v>14109338.98</v>
      </c>
      <c r="K478" s="4" t="n">
        <f aca="false">ROUND(J478/$E478,4)</f>
        <v>0.4694</v>
      </c>
      <c r="L478" s="3" t="n">
        <v>599773.01</v>
      </c>
      <c r="M478" s="4" t="n">
        <f aca="false">ROUND(L478/$E478,4)</f>
        <v>0.02</v>
      </c>
      <c r="N478" s="3" t="n">
        <v>559407.74</v>
      </c>
      <c r="O478" s="4" t="n">
        <f aca="false">ROUND(N478/$E478,4)</f>
        <v>0.0186</v>
      </c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</row>
    <row r="479" customFormat="false" ht="11.25" hidden="false" customHeight="false" outlineLevel="0" collapsed="false">
      <c r="A479" s="1" t="n">
        <v>1</v>
      </c>
      <c r="B479" s="2" t="n">
        <v>107656303</v>
      </c>
      <c r="C479" s="2" t="s">
        <v>557</v>
      </c>
      <c r="D479" s="2" t="s">
        <v>545</v>
      </c>
      <c r="E479" s="3" t="n">
        <v>29889728.49</v>
      </c>
      <c r="F479" s="3" t="n">
        <v>10153633.05</v>
      </c>
      <c r="G479" s="3" t="n">
        <v>860097.06</v>
      </c>
      <c r="H479" s="3" t="n">
        <v>11013730.11</v>
      </c>
      <c r="I479" s="4" t="n">
        <f aca="false">ROUND(H479/$E479,4)</f>
        <v>0.3685</v>
      </c>
      <c r="J479" s="3" t="n">
        <v>17429334.55</v>
      </c>
      <c r="K479" s="4" t="n">
        <f aca="false">ROUND(J479/$E479,4)</f>
        <v>0.5831</v>
      </c>
      <c r="L479" s="3" t="n">
        <v>1446663.83</v>
      </c>
      <c r="M479" s="4" t="n">
        <f aca="false">ROUND(L479/$E479,4)</f>
        <v>0.0484</v>
      </c>
      <c r="N479" s="0"/>
      <c r="O479" s="4" t="n">
        <f aca="false">ROUND(N479/$E479,4)</f>
        <v>0</v>
      </c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</row>
    <row r="480" customFormat="false" ht="11.25" hidden="false" customHeight="false" outlineLevel="0" collapsed="false">
      <c r="A480" s="1" t="n">
        <v>1</v>
      </c>
      <c r="B480" s="2" t="n">
        <v>107656502</v>
      </c>
      <c r="C480" s="2" t="s">
        <v>558</v>
      </c>
      <c r="D480" s="2" t="s">
        <v>545</v>
      </c>
      <c r="E480" s="3" t="n">
        <v>58927318.79</v>
      </c>
      <c r="F480" s="3" t="n">
        <v>32392216.79</v>
      </c>
      <c r="G480" s="3" t="n">
        <v>1400204.21</v>
      </c>
      <c r="H480" s="3" t="n">
        <v>33792421</v>
      </c>
      <c r="I480" s="4" t="n">
        <f aca="false">ROUND(H480/$E480,4)</f>
        <v>0.5735</v>
      </c>
      <c r="J480" s="3" t="n">
        <v>24365606.55</v>
      </c>
      <c r="K480" s="4" t="n">
        <f aca="false">ROUND(J480/$E480,4)</f>
        <v>0.4135</v>
      </c>
      <c r="L480" s="3" t="n">
        <v>762145.8</v>
      </c>
      <c r="M480" s="4" t="n">
        <f aca="false">ROUND(L480/$E480,4)</f>
        <v>0.0129</v>
      </c>
      <c r="N480" s="3" t="n">
        <v>7145.44</v>
      </c>
      <c r="O480" s="4" t="n">
        <f aca="false">ROUND(N480/$E480,4)</f>
        <v>0.0001</v>
      </c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</row>
    <row r="481" customFormat="false" ht="11.25" hidden="false" customHeight="false" outlineLevel="0" collapsed="false">
      <c r="A481" s="1" t="n">
        <v>1</v>
      </c>
      <c r="B481" s="2" t="n">
        <v>107657103</v>
      </c>
      <c r="C481" s="2" t="s">
        <v>559</v>
      </c>
      <c r="D481" s="2" t="s">
        <v>545</v>
      </c>
      <c r="E481" s="3" t="n">
        <v>48995468.65</v>
      </c>
      <c r="F481" s="3" t="n">
        <v>25295688.3</v>
      </c>
      <c r="G481" s="3" t="n">
        <v>642286.95</v>
      </c>
      <c r="H481" s="3" t="n">
        <v>25937975.25</v>
      </c>
      <c r="I481" s="4" t="n">
        <f aca="false">ROUND(H481/$E481,4)</f>
        <v>0.5294</v>
      </c>
      <c r="J481" s="3" t="n">
        <v>22122021.53</v>
      </c>
      <c r="K481" s="4" t="n">
        <f aca="false">ROUND(J481/$E481,4)</f>
        <v>0.4515</v>
      </c>
      <c r="L481" s="3" t="n">
        <v>935471.87</v>
      </c>
      <c r="M481" s="4" t="n">
        <f aca="false">ROUND(L481/$E481,4)</f>
        <v>0.0191</v>
      </c>
      <c r="N481" s="0"/>
      <c r="O481" s="4" t="n">
        <f aca="false">ROUND(N481/$E481,4)</f>
        <v>0</v>
      </c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</row>
    <row r="482" customFormat="false" ht="11.25" hidden="false" customHeight="false" outlineLevel="0" collapsed="false">
      <c r="A482" s="1" t="n">
        <v>1</v>
      </c>
      <c r="B482" s="2" t="n">
        <v>107657503</v>
      </c>
      <c r="C482" s="2" t="s">
        <v>560</v>
      </c>
      <c r="D482" s="2" t="s">
        <v>545</v>
      </c>
      <c r="E482" s="3" t="n">
        <v>25872268.22</v>
      </c>
      <c r="F482" s="3" t="n">
        <v>10265292.75</v>
      </c>
      <c r="G482" s="3" t="n">
        <v>799491.85</v>
      </c>
      <c r="H482" s="3" t="n">
        <v>11064784.6</v>
      </c>
      <c r="I482" s="4" t="n">
        <f aca="false">ROUND(H482/$E482,4)</f>
        <v>0.4277</v>
      </c>
      <c r="J482" s="3" t="n">
        <v>14275334.38</v>
      </c>
      <c r="K482" s="4" t="n">
        <f aca="false">ROUND(J482/$E482,4)</f>
        <v>0.5518</v>
      </c>
      <c r="L482" s="3" t="n">
        <v>521315.94</v>
      </c>
      <c r="M482" s="4" t="n">
        <f aca="false">ROUND(L482/$E482,4)</f>
        <v>0.0201</v>
      </c>
      <c r="N482" s="3" t="n">
        <v>10833.3</v>
      </c>
      <c r="O482" s="4" t="n">
        <f aca="false">ROUND(N482/$E482,4)</f>
        <v>0.0004</v>
      </c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</row>
    <row r="483" customFormat="false" ht="11.25" hidden="false" customHeight="false" outlineLevel="0" collapsed="false">
      <c r="A483" s="1" t="n">
        <v>1</v>
      </c>
      <c r="B483" s="2" t="n">
        <v>107658903</v>
      </c>
      <c r="C483" s="2" t="s">
        <v>561</v>
      </c>
      <c r="D483" s="2" t="s">
        <v>545</v>
      </c>
      <c r="E483" s="3" t="n">
        <v>28475335.48</v>
      </c>
      <c r="F483" s="3" t="n">
        <v>11177445.95</v>
      </c>
      <c r="G483" s="3" t="n">
        <v>829376.94</v>
      </c>
      <c r="H483" s="3" t="n">
        <v>12006822.89</v>
      </c>
      <c r="I483" s="4" t="n">
        <f aca="false">ROUND(H483/$E483,4)</f>
        <v>0.4217</v>
      </c>
      <c r="J483" s="3" t="n">
        <v>15569742.66</v>
      </c>
      <c r="K483" s="4" t="n">
        <f aca="false">ROUND(J483/$E483,4)</f>
        <v>0.5468</v>
      </c>
      <c r="L483" s="3" t="n">
        <v>898769.93</v>
      </c>
      <c r="M483" s="4" t="n">
        <f aca="false">ROUND(L483/$E483,4)</f>
        <v>0.0316</v>
      </c>
      <c r="N483" s="0"/>
      <c r="O483" s="4" t="n">
        <f aca="false">ROUND(N483/$E483,4)</f>
        <v>0</v>
      </c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</row>
    <row r="484" customFormat="false" ht="11.25" hidden="false" customHeight="false" outlineLevel="0" collapsed="false">
      <c r="A484" s="1" t="n">
        <v>1</v>
      </c>
      <c r="B484" s="2" t="n">
        <v>118667503</v>
      </c>
      <c r="C484" s="2" t="s">
        <v>562</v>
      </c>
      <c r="D484" s="2" t="s">
        <v>563</v>
      </c>
      <c r="E484" s="3" t="n">
        <v>41564534.43</v>
      </c>
      <c r="F484" s="3" t="n">
        <v>20820713.77</v>
      </c>
      <c r="G484" s="3" t="n">
        <v>1391728.28</v>
      </c>
      <c r="H484" s="3" t="n">
        <v>22212442.05</v>
      </c>
      <c r="I484" s="4" t="n">
        <f aca="false">ROUND(H484/$E484,4)</f>
        <v>0.5344</v>
      </c>
      <c r="J484" s="3" t="n">
        <v>18549308.1</v>
      </c>
      <c r="K484" s="4" t="n">
        <f aca="false">ROUND(J484/$E484,4)</f>
        <v>0.4463</v>
      </c>
      <c r="L484" s="3" t="n">
        <v>802784.28</v>
      </c>
      <c r="M484" s="4" t="n">
        <f aca="false">ROUND(L484/$E484,4)</f>
        <v>0.0193</v>
      </c>
      <c r="N484" s="0"/>
      <c r="O484" s="4" t="n">
        <f aca="false">ROUND(N484/$E484,4)</f>
        <v>0</v>
      </c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</row>
    <row r="485" customFormat="false" ht="11.25" hidden="false" customHeight="false" outlineLevel="0" collapsed="false">
      <c r="A485" s="1" t="n">
        <v>1</v>
      </c>
      <c r="B485" s="2" t="n">
        <v>119665003</v>
      </c>
      <c r="C485" s="2" t="s">
        <v>564</v>
      </c>
      <c r="D485" s="2" t="s">
        <v>563</v>
      </c>
      <c r="E485" s="3" t="n">
        <v>18121837</v>
      </c>
      <c r="F485" s="3" t="n">
        <v>7868992</v>
      </c>
      <c r="G485" s="3" t="n">
        <v>342732</v>
      </c>
      <c r="H485" s="3" t="n">
        <v>8211724</v>
      </c>
      <c r="I485" s="4" t="n">
        <f aca="false">ROUND(H485/$E485,4)</f>
        <v>0.4531</v>
      </c>
      <c r="J485" s="3" t="n">
        <v>9214771</v>
      </c>
      <c r="K485" s="4" t="n">
        <f aca="false">ROUND(J485/$E485,4)</f>
        <v>0.5085</v>
      </c>
      <c r="L485" s="3" t="n">
        <v>695176</v>
      </c>
      <c r="M485" s="4" t="n">
        <f aca="false">ROUND(L485/$E485,4)</f>
        <v>0.0384</v>
      </c>
      <c r="N485" s="3" t="n">
        <v>166</v>
      </c>
      <c r="O485" s="4" t="n">
        <f aca="false">ROUND(N485/$E485,4)</f>
        <v>0</v>
      </c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</row>
    <row r="486" customFormat="false" ht="11.25" hidden="false" customHeight="false" outlineLevel="0" collapsed="false">
      <c r="A486" s="1" t="n">
        <v>1</v>
      </c>
      <c r="B486" s="2" t="n">
        <v>112671303</v>
      </c>
      <c r="C486" s="2" t="s">
        <v>565</v>
      </c>
      <c r="D486" s="2" t="s">
        <v>566</v>
      </c>
      <c r="E486" s="3" t="n">
        <v>78340290.47</v>
      </c>
      <c r="F486" s="3" t="n">
        <v>55569783.9</v>
      </c>
      <c r="G486" s="3" t="n">
        <v>6839736.87</v>
      </c>
      <c r="H486" s="3" t="n">
        <v>62409520.77</v>
      </c>
      <c r="I486" s="4" t="n">
        <f aca="false">ROUND(H486/$E486,4)</f>
        <v>0.7966</v>
      </c>
      <c r="J486" s="3" t="n">
        <v>15366437.82</v>
      </c>
      <c r="K486" s="4" t="n">
        <f aca="false">ROUND(J486/$E486,4)</f>
        <v>0.1961</v>
      </c>
      <c r="L486" s="3" t="n">
        <v>564331.88</v>
      </c>
      <c r="M486" s="4" t="n">
        <f aca="false">ROUND(L486/$E486,4)</f>
        <v>0.0072</v>
      </c>
      <c r="N486" s="0"/>
      <c r="O486" s="4" t="n">
        <f aca="false">ROUND(N486/$E486,4)</f>
        <v>0</v>
      </c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</row>
    <row r="487" customFormat="false" ht="11.25" hidden="false" customHeight="false" outlineLevel="0" collapsed="false">
      <c r="A487" s="1" t="n">
        <v>1</v>
      </c>
      <c r="B487" s="2" t="n">
        <v>112671603</v>
      </c>
      <c r="C487" s="2" t="s">
        <v>567</v>
      </c>
      <c r="D487" s="2" t="s">
        <v>566</v>
      </c>
      <c r="E487" s="3" t="n">
        <v>88229955.62</v>
      </c>
      <c r="F487" s="3" t="n">
        <v>67244488</v>
      </c>
      <c r="G487" s="3" t="n">
        <v>1898177.83</v>
      </c>
      <c r="H487" s="3" t="n">
        <v>69142665.83</v>
      </c>
      <c r="I487" s="4" t="n">
        <f aca="false">ROUND(H487/$E487,4)</f>
        <v>0.7837</v>
      </c>
      <c r="J487" s="3" t="n">
        <v>18459422.04</v>
      </c>
      <c r="K487" s="4" t="n">
        <f aca="false">ROUND(J487/$E487,4)</f>
        <v>0.2092</v>
      </c>
      <c r="L487" s="3" t="n">
        <v>620330.75</v>
      </c>
      <c r="M487" s="4" t="n">
        <f aca="false">ROUND(L487/$E487,4)</f>
        <v>0.007</v>
      </c>
      <c r="N487" s="3" t="n">
        <v>7537</v>
      </c>
      <c r="O487" s="4" t="n">
        <f aca="false">ROUND(N487/$E487,4)</f>
        <v>0.0001</v>
      </c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</row>
    <row r="488" customFormat="false" ht="11.25" hidden="false" customHeight="false" outlineLevel="0" collapsed="false">
      <c r="A488" s="1" t="n">
        <v>1</v>
      </c>
      <c r="B488" s="2" t="n">
        <v>112671803</v>
      </c>
      <c r="C488" s="2" t="s">
        <v>568</v>
      </c>
      <c r="D488" s="2" t="s">
        <v>566</v>
      </c>
      <c r="E488" s="3" t="n">
        <v>51925073.57</v>
      </c>
      <c r="F488" s="3" t="n">
        <v>32247619.93</v>
      </c>
      <c r="G488" s="3" t="n">
        <v>1430078.81</v>
      </c>
      <c r="H488" s="3" t="n">
        <v>33677698.74</v>
      </c>
      <c r="I488" s="4" t="n">
        <f aca="false">ROUND(H488/$E488,4)</f>
        <v>0.6486</v>
      </c>
      <c r="J488" s="3" t="n">
        <v>17686539.68</v>
      </c>
      <c r="K488" s="4" t="n">
        <f aca="false">ROUND(J488/$E488,4)</f>
        <v>0.3406</v>
      </c>
      <c r="L488" s="3" t="n">
        <v>560835.15</v>
      </c>
      <c r="M488" s="4" t="n">
        <f aca="false">ROUND(L488/$E488,4)</f>
        <v>0.0108</v>
      </c>
      <c r="N488" s="0"/>
      <c r="O488" s="4" t="n">
        <f aca="false">ROUND(N488/$E488,4)</f>
        <v>0</v>
      </c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</row>
    <row r="489" customFormat="false" ht="11.25" hidden="false" customHeight="false" outlineLevel="0" collapsed="false">
      <c r="A489" s="1" t="n">
        <v>1</v>
      </c>
      <c r="B489" s="2" t="n">
        <v>112672203</v>
      </c>
      <c r="C489" s="2" t="s">
        <v>569</v>
      </c>
      <c r="D489" s="2" t="s">
        <v>566</v>
      </c>
      <c r="E489" s="3" t="n">
        <v>37452300.09</v>
      </c>
      <c r="F489" s="3" t="n">
        <v>23123645.14</v>
      </c>
      <c r="G489" s="3" t="n">
        <v>847881.6</v>
      </c>
      <c r="H489" s="3" t="n">
        <v>23971526.74</v>
      </c>
      <c r="I489" s="4" t="n">
        <f aca="false">ROUND(H489/$E489,4)</f>
        <v>0.6401</v>
      </c>
      <c r="J489" s="3" t="n">
        <v>13069402.56</v>
      </c>
      <c r="K489" s="4" t="n">
        <f aca="false">ROUND(J489/$E489,4)</f>
        <v>0.349</v>
      </c>
      <c r="L489" s="3" t="n">
        <v>408336.64</v>
      </c>
      <c r="M489" s="4" t="n">
        <f aca="false">ROUND(L489/$E489,4)</f>
        <v>0.0109</v>
      </c>
      <c r="N489" s="3" t="n">
        <v>3034.15</v>
      </c>
      <c r="O489" s="4" t="n">
        <f aca="false">ROUND(N489/$E489,4)</f>
        <v>0.0001</v>
      </c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</row>
    <row r="490" customFormat="false" ht="11.25" hidden="false" customHeight="false" outlineLevel="0" collapsed="false">
      <c r="A490" s="1" t="n">
        <v>1</v>
      </c>
      <c r="B490" s="2" t="n">
        <v>112672803</v>
      </c>
      <c r="C490" s="2" t="s">
        <v>570</v>
      </c>
      <c r="D490" s="2" t="s">
        <v>566</v>
      </c>
      <c r="E490" s="3" t="n">
        <v>42852967</v>
      </c>
      <c r="F490" s="3" t="n">
        <v>19961471</v>
      </c>
      <c r="G490" s="3" t="n">
        <v>689011</v>
      </c>
      <c r="H490" s="3" t="n">
        <v>20650482</v>
      </c>
      <c r="I490" s="4" t="n">
        <f aca="false">ROUND(H490/$E490,4)</f>
        <v>0.4819</v>
      </c>
      <c r="J490" s="3" t="n">
        <v>5611857</v>
      </c>
      <c r="K490" s="4" t="n">
        <f aca="false">ROUND(J490/$E490,4)</f>
        <v>0.131</v>
      </c>
      <c r="L490" s="3" t="n">
        <v>806892</v>
      </c>
      <c r="M490" s="4" t="n">
        <f aca="false">ROUND(L490/$E490,4)</f>
        <v>0.0188</v>
      </c>
      <c r="N490" s="3" t="n">
        <v>15783736</v>
      </c>
      <c r="O490" s="4" t="n">
        <f aca="false">ROUND(N490/$E490,4)</f>
        <v>0.3683</v>
      </c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</row>
    <row r="491" customFormat="false" ht="11.25" hidden="false" customHeight="false" outlineLevel="0" collapsed="false">
      <c r="A491" s="1" t="n">
        <v>1</v>
      </c>
      <c r="B491" s="2" t="n">
        <v>112674403</v>
      </c>
      <c r="C491" s="2" t="s">
        <v>571</v>
      </c>
      <c r="D491" s="2" t="s">
        <v>566</v>
      </c>
      <c r="E491" s="3" t="n">
        <v>55717205.5</v>
      </c>
      <c r="F491" s="3" t="n">
        <v>35922226.31</v>
      </c>
      <c r="G491" s="3" t="n">
        <v>1027723.31</v>
      </c>
      <c r="H491" s="3" t="n">
        <v>36949949.62</v>
      </c>
      <c r="I491" s="4" t="n">
        <f aca="false">ROUND(H491/$E491,4)</f>
        <v>0.6632</v>
      </c>
      <c r="J491" s="3" t="n">
        <v>18266687.1</v>
      </c>
      <c r="K491" s="4" t="n">
        <f aca="false">ROUND(J491/$E491,4)</f>
        <v>0.3278</v>
      </c>
      <c r="L491" s="3" t="n">
        <v>498308.51</v>
      </c>
      <c r="M491" s="4" t="n">
        <f aca="false">ROUND(L491/$E491,4)</f>
        <v>0.0089</v>
      </c>
      <c r="N491" s="3" t="n">
        <v>2260.27</v>
      </c>
      <c r="O491" s="4" t="n">
        <f aca="false">ROUND(N491/$E491,4)</f>
        <v>0</v>
      </c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</row>
    <row r="492" customFormat="false" ht="11.25" hidden="false" customHeight="false" outlineLevel="0" collapsed="false">
      <c r="A492" s="1" t="n">
        <v>1</v>
      </c>
      <c r="B492" s="2" t="n">
        <v>112675503</v>
      </c>
      <c r="C492" s="2" t="s">
        <v>572</v>
      </c>
      <c r="D492" s="2" t="s">
        <v>566</v>
      </c>
      <c r="E492" s="3" t="n">
        <v>79874088</v>
      </c>
      <c r="F492" s="3" t="n">
        <v>50021442</v>
      </c>
      <c r="G492" s="3" t="n">
        <v>2162523</v>
      </c>
      <c r="H492" s="3" t="n">
        <v>52183965</v>
      </c>
      <c r="I492" s="4" t="n">
        <f aca="false">ROUND(H492/$E492,4)</f>
        <v>0.6533</v>
      </c>
      <c r="J492" s="3" t="n">
        <v>26847718</v>
      </c>
      <c r="K492" s="4" t="n">
        <f aca="false">ROUND(J492/$E492,4)</f>
        <v>0.3361</v>
      </c>
      <c r="L492" s="3" t="n">
        <v>836184</v>
      </c>
      <c r="M492" s="4" t="n">
        <f aca="false">ROUND(L492/$E492,4)</f>
        <v>0.0105</v>
      </c>
      <c r="N492" s="3" t="n">
        <v>6221</v>
      </c>
      <c r="O492" s="4" t="n">
        <f aca="false">ROUND(N492/$E492,4)</f>
        <v>0.0001</v>
      </c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</row>
    <row r="493" customFormat="false" ht="11.25" hidden="false" customHeight="false" outlineLevel="0" collapsed="false">
      <c r="A493" s="1" t="n">
        <v>1</v>
      </c>
      <c r="B493" s="2" t="n">
        <v>112676203</v>
      </c>
      <c r="C493" s="2" t="s">
        <v>573</v>
      </c>
      <c r="D493" s="2" t="s">
        <v>566</v>
      </c>
      <c r="E493" s="3" t="n">
        <v>47709756.56</v>
      </c>
      <c r="F493" s="3" t="n">
        <v>30588155.64</v>
      </c>
      <c r="G493" s="3" t="n">
        <v>786919.92</v>
      </c>
      <c r="H493" s="3" t="n">
        <v>31375075.56</v>
      </c>
      <c r="I493" s="4" t="n">
        <f aca="false">ROUND(H493/$E493,4)</f>
        <v>0.6576</v>
      </c>
      <c r="J493" s="3" t="n">
        <v>15947995.99</v>
      </c>
      <c r="K493" s="4" t="n">
        <f aca="false">ROUND(J493/$E493,4)</f>
        <v>0.3343</v>
      </c>
      <c r="L493" s="3" t="n">
        <v>368771.94</v>
      </c>
      <c r="M493" s="4" t="n">
        <f aca="false">ROUND(L493/$E493,4)</f>
        <v>0.0077</v>
      </c>
      <c r="N493" s="3" t="n">
        <v>17913.07</v>
      </c>
      <c r="O493" s="4" t="n">
        <f aca="false">ROUND(N493/$E493,4)</f>
        <v>0.0004</v>
      </c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</row>
    <row r="494" customFormat="false" ht="11.25" hidden="false" customHeight="false" outlineLevel="0" collapsed="false">
      <c r="A494" s="1" t="n">
        <v>1</v>
      </c>
      <c r="B494" s="2" t="n">
        <v>112676403</v>
      </c>
      <c r="C494" s="2" t="s">
        <v>574</v>
      </c>
      <c r="D494" s="2" t="s">
        <v>566</v>
      </c>
      <c r="E494" s="3" t="n">
        <v>54494434.22</v>
      </c>
      <c r="F494" s="3" t="n">
        <v>34985573.35</v>
      </c>
      <c r="G494" s="3" t="n">
        <v>1298223.98</v>
      </c>
      <c r="H494" s="3" t="n">
        <v>36283797.33</v>
      </c>
      <c r="I494" s="4" t="n">
        <f aca="false">ROUND(H494/$E494,4)</f>
        <v>0.6658</v>
      </c>
      <c r="J494" s="3" t="n">
        <v>17057334.12</v>
      </c>
      <c r="K494" s="4" t="n">
        <f aca="false">ROUND(J494/$E494,4)</f>
        <v>0.313</v>
      </c>
      <c r="L494" s="3" t="n">
        <v>495099.46</v>
      </c>
      <c r="M494" s="4" t="n">
        <f aca="false">ROUND(L494/$E494,4)</f>
        <v>0.0091</v>
      </c>
      <c r="N494" s="3" t="n">
        <v>658203.31</v>
      </c>
      <c r="O494" s="4" t="n">
        <f aca="false">ROUND(N494/$E494,4)</f>
        <v>0.0121</v>
      </c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</row>
    <row r="495" customFormat="false" ht="11.25" hidden="false" customHeight="false" outlineLevel="0" collapsed="false">
      <c r="A495" s="1" t="n">
        <v>1</v>
      </c>
      <c r="B495" s="2" t="n">
        <v>112676503</v>
      </c>
      <c r="C495" s="2" t="s">
        <v>575</v>
      </c>
      <c r="D495" s="2" t="s">
        <v>566</v>
      </c>
      <c r="E495" s="3" t="n">
        <v>46341048.82</v>
      </c>
      <c r="F495" s="3" t="n">
        <v>30930319.32</v>
      </c>
      <c r="G495" s="3" t="n">
        <v>943984.2</v>
      </c>
      <c r="H495" s="3" t="n">
        <v>31874303.52</v>
      </c>
      <c r="I495" s="4" t="n">
        <f aca="false">ROUND(H495/$E495,4)</f>
        <v>0.6878</v>
      </c>
      <c r="J495" s="3" t="n">
        <v>14122897.15</v>
      </c>
      <c r="K495" s="4" t="n">
        <f aca="false">ROUND(J495/$E495,4)</f>
        <v>0.3048</v>
      </c>
      <c r="L495" s="3" t="n">
        <v>343848.15</v>
      </c>
      <c r="M495" s="4" t="n">
        <f aca="false">ROUND(L495/$E495,4)</f>
        <v>0.0074</v>
      </c>
      <c r="N495" s="0"/>
      <c r="O495" s="4" t="n">
        <f aca="false">ROUND(N495/$E495,4)</f>
        <v>0</v>
      </c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</row>
    <row r="496" customFormat="false" ht="11.25" hidden="false" customHeight="false" outlineLevel="0" collapsed="false">
      <c r="A496" s="1" t="n">
        <v>1</v>
      </c>
      <c r="B496" s="2" t="n">
        <v>112676703</v>
      </c>
      <c r="C496" s="2" t="s">
        <v>576</v>
      </c>
      <c r="D496" s="2" t="s">
        <v>566</v>
      </c>
      <c r="E496" s="3" t="n">
        <v>56135685.64</v>
      </c>
      <c r="F496" s="3" t="n">
        <v>35625941.31</v>
      </c>
      <c r="G496" s="3" t="n">
        <v>1074404.07</v>
      </c>
      <c r="H496" s="3" t="n">
        <v>36700345.38</v>
      </c>
      <c r="I496" s="4" t="n">
        <f aca="false">ROUND(H496/$E496,4)</f>
        <v>0.6538</v>
      </c>
      <c r="J496" s="3" t="n">
        <v>18905054.58</v>
      </c>
      <c r="K496" s="4" t="n">
        <f aca="false">ROUND(J496/$E496,4)</f>
        <v>0.3368</v>
      </c>
      <c r="L496" s="3" t="n">
        <v>530285.68</v>
      </c>
      <c r="M496" s="4" t="n">
        <f aca="false">ROUND(L496/$E496,4)</f>
        <v>0.0094</v>
      </c>
      <c r="N496" s="0"/>
      <c r="O496" s="4" t="n">
        <f aca="false">ROUND(N496/$E496,4)</f>
        <v>0</v>
      </c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</row>
    <row r="497" customFormat="false" ht="11.25" hidden="false" customHeight="false" outlineLevel="0" collapsed="false">
      <c r="A497" s="1" t="n">
        <v>1</v>
      </c>
      <c r="B497" s="2" t="n">
        <v>112678503</v>
      </c>
      <c r="C497" s="2" t="s">
        <v>577</v>
      </c>
      <c r="D497" s="2" t="s">
        <v>566</v>
      </c>
      <c r="E497" s="3" t="n">
        <v>46112376</v>
      </c>
      <c r="F497" s="3" t="n">
        <v>32705992</v>
      </c>
      <c r="G497" s="3" t="n">
        <v>1613325</v>
      </c>
      <c r="H497" s="3" t="n">
        <v>34319317</v>
      </c>
      <c r="I497" s="4" t="n">
        <f aca="false">ROUND(H497/$E497,4)</f>
        <v>0.7443</v>
      </c>
      <c r="J497" s="3" t="n">
        <v>11176773</v>
      </c>
      <c r="K497" s="4" t="n">
        <f aca="false">ROUND(J497/$E497,4)</f>
        <v>0.2424</v>
      </c>
      <c r="L497" s="3" t="n">
        <v>616286</v>
      </c>
      <c r="M497" s="4" t="n">
        <f aca="false">ROUND(L497/$E497,4)</f>
        <v>0.0134</v>
      </c>
      <c r="N497" s="0"/>
      <c r="O497" s="4" t="n">
        <f aca="false">ROUND(N497/$E497,4)</f>
        <v>0</v>
      </c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</row>
    <row r="498" customFormat="false" ht="11.25" hidden="false" customHeight="false" outlineLevel="0" collapsed="false">
      <c r="A498" s="1" t="n">
        <v>1</v>
      </c>
      <c r="B498" s="2" t="n">
        <v>112679002</v>
      </c>
      <c r="C498" s="2" t="s">
        <v>578</v>
      </c>
      <c r="D498" s="2" t="s">
        <v>566</v>
      </c>
      <c r="E498" s="3" t="n">
        <v>118506694.52</v>
      </c>
      <c r="F498" s="3" t="n">
        <v>33451535.44</v>
      </c>
      <c r="G498" s="3" t="n">
        <v>2694790.53</v>
      </c>
      <c r="H498" s="3" t="n">
        <v>36146325.97</v>
      </c>
      <c r="I498" s="4" t="n">
        <f aca="false">ROUND(H498/$E498,4)</f>
        <v>0.305</v>
      </c>
      <c r="J498" s="3" t="n">
        <v>67607781.32</v>
      </c>
      <c r="K498" s="4" t="n">
        <f aca="false">ROUND(J498/$E498,4)</f>
        <v>0.5705</v>
      </c>
      <c r="L498" s="3" t="n">
        <v>6261067.23</v>
      </c>
      <c r="M498" s="4" t="n">
        <f aca="false">ROUND(L498/$E498,4)</f>
        <v>0.0528</v>
      </c>
      <c r="N498" s="3" t="n">
        <v>8491520</v>
      </c>
      <c r="O498" s="4" t="n">
        <f aca="false">ROUND(N498/$E498,4)</f>
        <v>0.0717</v>
      </c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</row>
    <row r="499" customFormat="false" ht="11.25" hidden="false" customHeight="false" outlineLevel="0" collapsed="false">
      <c r="A499" s="1" t="n">
        <v>1</v>
      </c>
      <c r="B499" s="2" t="n">
        <v>112679403</v>
      </c>
      <c r="C499" s="2" t="s">
        <v>579</v>
      </c>
      <c r="D499" s="2" t="s">
        <v>566</v>
      </c>
      <c r="E499" s="3" t="n">
        <v>57763071.82</v>
      </c>
      <c r="F499" s="3" t="n">
        <v>39639654.86</v>
      </c>
      <c r="G499" s="3" t="n">
        <v>940563.94</v>
      </c>
      <c r="H499" s="3" t="n">
        <v>40580218.8</v>
      </c>
      <c r="I499" s="4" t="n">
        <f aca="false">ROUND(H499/$E499,4)</f>
        <v>0.7025</v>
      </c>
      <c r="J499" s="3" t="n">
        <v>6812643.67</v>
      </c>
      <c r="K499" s="4" t="n">
        <f aca="false">ROUND(J499/$E499,4)</f>
        <v>0.1179</v>
      </c>
      <c r="L499" s="3" t="n">
        <v>331987.35</v>
      </c>
      <c r="M499" s="4" t="n">
        <f aca="false">ROUND(L499/$E499,4)</f>
        <v>0.0057</v>
      </c>
      <c r="N499" s="3" t="n">
        <v>10038222</v>
      </c>
      <c r="O499" s="4" t="n">
        <f aca="false">ROUND(N499/$E499,4)</f>
        <v>0.1738</v>
      </c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</row>
    <row r="500" customFormat="false" ht="11.25" hidden="false" customHeight="false" outlineLevel="0" collapsed="false">
      <c r="A500" s="1" t="n">
        <v>1</v>
      </c>
      <c r="B500" s="2" t="n">
        <v>115219002</v>
      </c>
      <c r="C500" s="2" t="s">
        <v>580</v>
      </c>
      <c r="D500" s="2" t="s">
        <v>566</v>
      </c>
      <c r="E500" s="3" t="n">
        <v>95822448.13</v>
      </c>
      <c r="F500" s="3" t="n">
        <v>66494184.01</v>
      </c>
      <c r="G500" s="3" t="n">
        <v>2783134.5</v>
      </c>
      <c r="H500" s="3" t="n">
        <v>69277318.51</v>
      </c>
      <c r="I500" s="4" t="n">
        <f aca="false">ROUND(H500/$E500,4)</f>
        <v>0.723</v>
      </c>
      <c r="J500" s="3" t="n">
        <v>24906176.45</v>
      </c>
      <c r="K500" s="4" t="n">
        <f aca="false">ROUND(J500/$E500,4)</f>
        <v>0.2599</v>
      </c>
      <c r="L500" s="3" t="n">
        <v>1258490.22</v>
      </c>
      <c r="M500" s="4" t="n">
        <f aca="false">ROUND(L500/$E500,4)</f>
        <v>0.0131</v>
      </c>
      <c r="N500" s="3" t="n">
        <v>380462.95</v>
      </c>
      <c r="O500" s="4" t="n">
        <f aca="false">ROUND(N500/$E500,4)</f>
        <v>0.004</v>
      </c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</row>
    <row r="501" customFormat="false" ht="11.25" hidden="false" customHeight="false" outlineLevel="0" collapsed="false">
      <c r="A501" s="1" t="n">
        <v>1</v>
      </c>
      <c r="B501" s="2" t="n">
        <v>115674603</v>
      </c>
      <c r="C501" s="2" t="s">
        <v>581</v>
      </c>
      <c r="D501" s="2" t="s">
        <v>566</v>
      </c>
      <c r="E501" s="3" t="n">
        <v>49021547.2</v>
      </c>
      <c r="F501" s="3" t="n">
        <v>24912648.17</v>
      </c>
      <c r="G501" s="3" t="n">
        <v>901801.3</v>
      </c>
      <c r="H501" s="3" t="n">
        <v>25814449.47</v>
      </c>
      <c r="I501" s="4" t="n">
        <f aca="false">ROUND(H501/$E501,4)</f>
        <v>0.5266</v>
      </c>
      <c r="J501" s="3" t="n">
        <v>12975832.13</v>
      </c>
      <c r="K501" s="4" t="n">
        <f aca="false">ROUND(J501/$E501,4)</f>
        <v>0.2647</v>
      </c>
      <c r="L501" s="3" t="n">
        <v>348976.43</v>
      </c>
      <c r="M501" s="4" t="n">
        <f aca="false">ROUND(L501/$E501,4)</f>
        <v>0.0071</v>
      </c>
      <c r="N501" s="3" t="n">
        <v>9882289.17</v>
      </c>
      <c r="O501" s="4" t="n">
        <f aca="false">ROUND(N501/$E501,4)</f>
        <v>0.2016</v>
      </c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</row>
    <row r="502" customFormat="false" ht="11.25" hidden="false" customHeight="false" outlineLevel="0" collapsed="false">
      <c r="A502" s="1" t="n">
        <v>3</v>
      </c>
      <c r="B502" s="2" t="n">
        <v>103020407</v>
      </c>
      <c r="C502" s="2" t="s">
        <v>582</v>
      </c>
      <c r="D502" s="2" t="s">
        <v>23</v>
      </c>
      <c r="E502" s="3" t="n">
        <v>7156771</v>
      </c>
      <c r="F502" s="0"/>
      <c r="G502" s="3" t="n">
        <v>5934489</v>
      </c>
      <c r="H502" s="3" t="n">
        <v>5934489</v>
      </c>
      <c r="I502" s="4" t="n">
        <f aca="false">ROUND(H502/$E502,4)</f>
        <v>0.8292</v>
      </c>
      <c r="J502" s="3" t="n">
        <v>815428</v>
      </c>
      <c r="K502" s="4" t="n">
        <f aca="false">ROUND(J502/$E502,4)</f>
        <v>0.1139</v>
      </c>
      <c r="L502" s="3" t="n">
        <v>297227</v>
      </c>
      <c r="M502" s="4" t="n">
        <f aca="false">ROUND(L502/$E502,4)</f>
        <v>0.0415</v>
      </c>
      <c r="N502" s="3" t="n">
        <v>109627</v>
      </c>
      <c r="O502" s="4" t="n">
        <f aca="false">ROUND(N502/$E502,4)</f>
        <v>0.0153</v>
      </c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</row>
    <row r="503" customFormat="false" ht="11.25" hidden="false" customHeight="false" outlineLevel="0" collapsed="false">
      <c r="A503" s="1" t="n">
        <v>3</v>
      </c>
      <c r="B503" s="2" t="n">
        <v>103023807</v>
      </c>
      <c r="C503" s="2" t="s">
        <v>583</v>
      </c>
      <c r="D503" s="2" t="s">
        <v>23</v>
      </c>
      <c r="E503" s="3" t="n">
        <v>5964802.67</v>
      </c>
      <c r="F503" s="0"/>
      <c r="G503" s="3" t="n">
        <v>4468473.97</v>
      </c>
      <c r="H503" s="3" t="n">
        <v>4468473.97</v>
      </c>
      <c r="I503" s="4" t="n">
        <f aca="false">ROUND(H503/$E503,4)</f>
        <v>0.7491</v>
      </c>
      <c r="J503" s="3" t="n">
        <v>1029233.27</v>
      </c>
      <c r="K503" s="4" t="n">
        <f aca="false">ROUND(J503/$E503,4)</f>
        <v>0.1726</v>
      </c>
      <c r="L503" s="3" t="n">
        <v>467095.43</v>
      </c>
      <c r="M503" s="4" t="n">
        <f aca="false">ROUND(L503/$E503,4)</f>
        <v>0.0783</v>
      </c>
      <c r="N503" s="0"/>
      <c r="O503" s="4" t="n">
        <f aca="false">ROUND(N503/$E503,4)</f>
        <v>0</v>
      </c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</row>
    <row r="504" customFormat="false" ht="11.25" hidden="false" customHeight="false" outlineLevel="0" collapsed="false">
      <c r="A504" s="1" t="n">
        <v>3</v>
      </c>
      <c r="B504" s="2" t="n">
        <v>103027307</v>
      </c>
      <c r="C504" s="2" t="s">
        <v>584</v>
      </c>
      <c r="D504" s="2" t="s">
        <v>23</v>
      </c>
      <c r="E504" s="3" t="n">
        <v>6364589</v>
      </c>
      <c r="F504" s="0"/>
      <c r="G504" s="3" t="n">
        <v>5293732</v>
      </c>
      <c r="H504" s="3" t="n">
        <v>5293732</v>
      </c>
      <c r="I504" s="4" t="n">
        <f aca="false">ROUND(H504/$E504,4)</f>
        <v>0.8317</v>
      </c>
      <c r="J504" s="3" t="n">
        <v>754239</v>
      </c>
      <c r="K504" s="4" t="n">
        <f aca="false">ROUND(J504/$E504,4)</f>
        <v>0.1185</v>
      </c>
      <c r="L504" s="3" t="n">
        <v>316618</v>
      </c>
      <c r="M504" s="4" t="n">
        <f aca="false">ROUND(L504/$E504,4)</f>
        <v>0.0497</v>
      </c>
      <c r="N504" s="0"/>
      <c r="O504" s="4" t="n">
        <f aca="false">ROUND(N504/$E504,4)</f>
        <v>0</v>
      </c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</row>
    <row r="505" customFormat="false" ht="11.25" hidden="false" customHeight="false" outlineLevel="0" collapsed="false">
      <c r="A505" s="1" t="n">
        <v>3</v>
      </c>
      <c r="B505" s="2" t="n">
        <v>103028807</v>
      </c>
      <c r="C505" s="2" t="s">
        <v>585</v>
      </c>
      <c r="D505" s="2" t="s">
        <v>23</v>
      </c>
      <c r="E505" s="3" t="n">
        <v>5563169.06</v>
      </c>
      <c r="F505" s="0"/>
      <c r="G505" s="3" t="n">
        <v>4254042</v>
      </c>
      <c r="H505" s="3" t="n">
        <v>4254042</v>
      </c>
      <c r="I505" s="4" t="n">
        <f aca="false">ROUND(H505/$E505,4)</f>
        <v>0.7647</v>
      </c>
      <c r="J505" s="3" t="n">
        <v>1028104.06</v>
      </c>
      <c r="K505" s="4" t="n">
        <f aca="false">ROUND(J505/$E505,4)</f>
        <v>0.1848</v>
      </c>
      <c r="L505" s="3" t="n">
        <v>281023</v>
      </c>
      <c r="M505" s="4" t="n">
        <f aca="false">ROUND(L505/$E505,4)</f>
        <v>0.0505</v>
      </c>
      <c r="N505" s="0"/>
      <c r="O505" s="4" t="n">
        <f aca="false">ROUND(N505/$E505,4)</f>
        <v>0</v>
      </c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</row>
    <row r="506" customFormat="false" ht="11.25" hidden="false" customHeight="false" outlineLevel="0" collapsed="false">
      <c r="A506" s="1" t="n">
        <v>3</v>
      </c>
      <c r="B506" s="2" t="n">
        <v>128034607</v>
      </c>
      <c r="C506" s="2" t="s">
        <v>586</v>
      </c>
      <c r="D506" s="2" t="s">
        <v>67</v>
      </c>
      <c r="E506" s="3" t="n">
        <v>6732420.45</v>
      </c>
      <c r="F506" s="0"/>
      <c r="G506" s="3" t="n">
        <v>5774587.09</v>
      </c>
      <c r="H506" s="3" t="n">
        <v>5774587.09</v>
      </c>
      <c r="I506" s="4" t="n">
        <f aca="false">ROUND(H506/$E506,4)</f>
        <v>0.8577</v>
      </c>
      <c r="J506" s="3" t="n">
        <v>809829.36</v>
      </c>
      <c r="K506" s="4" t="n">
        <f aca="false">ROUND(J506/$E506,4)</f>
        <v>0.1203</v>
      </c>
      <c r="L506" s="3" t="n">
        <v>148004</v>
      </c>
      <c r="M506" s="4" t="n">
        <f aca="false">ROUND(L506/$E506,4)</f>
        <v>0.022</v>
      </c>
      <c r="N506" s="0"/>
      <c r="O506" s="4" t="n">
        <f aca="false">ROUND(N506/$E506,4)</f>
        <v>0</v>
      </c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</row>
    <row r="507" customFormat="false" ht="11.25" hidden="false" customHeight="false" outlineLevel="0" collapsed="false">
      <c r="A507" s="1" t="n">
        <v>3</v>
      </c>
      <c r="B507" s="2" t="n">
        <v>127041307</v>
      </c>
      <c r="C507" s="2" t="s">
        <v>587</v>
      </c>
      <c r="D507" s="2" t="s">
        <v>72</v>
      </c>
      <c r="E507" s="3" t="n">
        <v>5101447</v>
      </c>
      <c r="F507" s="0"/>
      <c r="G507" s="3" t="n">
        <v>3925320</v>
      </c>
      <c r="H507" s="3" t="n">
        <v>3925320</v>
      </c>
      <c r="I507" s="4" t="n">
        <f aca="false">ROUND(H507/$E507,4)</f>
        <v>0.7695</v>
      </c>
      <c r="J507" s="3" t="n">
        <v>814874</v>
      </c>
      <c r="K507" s="4" t="n">
        <f aca="false">ROUND(J507/$E507,4)</f>
        <v>0.1597</v>
      </c>
      <c r="L507" s="3" t="n">
        <v>361253</v>
      </c>
      <c r="M507" s="4" t="n">
        <f aca="false">ROUND(L507/$E507,4)</f>
        <v>0.0708</v>
      </c>
      <c r="N507" s="0"/>
      <c r="O507" s="4" t="n">
        <f aca="false">ROUND(N507/$E507,4)</f>
        <v>0</v>
      </c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</row>
    <row r="508" customFormat="false" ht="11.25" hidden="false" customHeight="false" outlineLevel="0" collapsed="false">
      <c r="A508" s="1" t="n">
        <v>3</v>
      </c>
      <c r="B508" s="2" t="n">
        <v>108051307</v>
      </c>
      <c r="C508" s="2" t="s">
        <v>588</v>
      </c>
      <c r="D508" s="2" t="s">
        <v>87</v>
      </c>
      <c r="E508" s="3" t="n">
        <v>1699250.26</v>
      </c>
      <c r="F508" s="0"/>
      <c r="G508" s="3" t="n">
        <v>1046956.33</v>
      </c>
      <c r="H508" s="3" t="n">
        <v>1046956.33</v>
      </c>
      <c r="I508" s="4" t="n">
        <f aca="false">ROUND(H508/$E508,4)</f>
        <v>0.6161</v>
      </c>
      <c r="J508" s="3" t="n">
        <v>568698.93</v>
      </c>
      <c r="K508" s="4" t="n">
        <f aca="false">ROUND(J508/$E508,4)</f>
        <v>0.3347</v>
      </c>
      <c r="L508" s="3" t="n">
        <v>83595</v>
      </c>
      <c r="M508" s="4" t="n">
        <f aca="false">ROUND(L508/$E508,4)</f>
        <v>0.0492</v>
      </c>
      <c r="N508" s="0"/>
      <c r="O508" s="4" t="n">
        <f aca="false">ROUND(N508/$E508,4)</f>
        <v>0</v>
      </c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</row>
    <row r="509" customFormat="false" ht="11.25" hidden="false" customHeight="false" outlineLevel="0" collapsed="false">
      <c r="A509" s="1" t="n">
        <v>3</v>
      </c>
      <c r="B509" s="2" t="n">
        <v>114060557</v>
      </c>
      <c r="C509" s="2" t="s">
        <v>589</v>
      </c>
      <c r="D509" s="2" t="s">
        <v>93</v>
      </c>
      <c r="E509" s="3" t="n">
        <v>14452784.36</v>
      </c>
      <c r="F509" s="0"/>
      <c r="G509" s="3" t="n">
        <v>11976480.95</v>
      </c>
      <c r="H509" s="3" t="n">
        <v>11976480.95</v>
      </c>
      <c r="I509" s="4" t="n">
        <f aca="false">ROUND(H509/$E509,4)</f>
        <v>0.8287</v>
      </c>
      <c r="J509" s="3" t="n">
        <v>1941493.47</v>
      </c>
      <c r="K509" s="4" t="n">
        <f aca="false">ROUND(J509/$E509,4)</f>
        <v>0.1343</v>
      </c>
      <c r="L509" s="3" t="n">
        <v>528815</v>
      </c>
      <c r="M509" s="4" t="n">
        <f aca="false">ROUND(L509/$E509,4)</f>
        <v>0.0366</v>
      </c>
      <c r="N509" s="3" t="n">
        <v>5994.94</v>
      </c>
      <c r="O509" s="4" t="n">
        <f aca="false">ROUND(N509/$E509,4)</f>
        <v>0.0004</v>
      </c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</row>
    <row r="510" customFormat="false" ht="11.25" hidden="false" customHeight="false" outlineLevel="0" collapsed="false">
      <c r="A510" s="1" t="n">
        <v>3</v>
      </c>
      <c r="B510" s="2" t="n">
        <v>114067107</v>
      </c>
      <c r="C510" s="2" t="s">
        <v>590</v>
      </c>
      <c r="D510" s="2" t="s">
        <v>93</v>
      </c>
      <c r="E510" s="3" t="n">
        <v>8226942.77</v>
      </c>
      <c r="F510" s="0"/>
      <c r="G510" s="3" t="n">
        <v>5746565.99</v>
      </c>
      <c r="H510" s="3" t="n">
        <v>5746565.99</v>
      </c>
      <c r="I510" s="4" t="n">
        <f aca="false">ROUND(H510/$E510,4)</f>
        <v>0.6985</v>
      </c>
      <c r="J510" s="3" t="n">
        <v>1880480.78</v>
      </c>
      <c r="K510" s="4" t="n">
        <f aca="false">ROUND(J510/$E510,4)</f>
        <v>0.2286</v>
      </c>
      <c r="L510" s="3" t="n">
        <v>599896</v>
      </c>
      <c r="M510" s="4" t="n">
        <f aca="false">ROUND(L510/$E510,4)</f>
        <v>0.0729</v>
      </c>
      <c r="N510" s="0"/>
      <c r="O510" s="4" t="n">
        <f aca="false">ROUND(N510/$E510,4)</f>
        <v>0</v>
      </c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</row>
    <row r="511" customFormat="false" ht="11.25" hidden="false" customHeight="false" outlineLevel="0" collapsed="false">
      <c r="A511" s="1" t="n">
        <v>3</v>
      </c>
      <c r="B511" s="2" t="n">
        <v>108070607</v>
      </c>
      <c r="C511" s="2" t="s">
        <v>591</v>
      </c>
      <c r="D511" s="2" t="s">
        <v>112</v>
      </c>
      <c r="E511" s="3" t="n">
        <v>7886342.64</v>
      </c>
      <c r="F511" s="0"/>
      <c r="G511" s="3" t="n">
        <v>6117219.09</v>
      </c>
      <c r="H511" s="3" t="n">
        <v>6117219.09</v>
      </c>
      <c r="I511" s="4" t="n">
        <f aca="false">ROUND(H511/$E511,4)</f>
        <v>0.7757</v>
      </c>
      <c r="J511" s="3" t="n">
        <v>1433614.59</v>
      </c>
      <c r="K511" s="4" t="n">
        <f aca="false">ROUND(J511/$E511,4)</f>
        <v>0.1818</v>
      </c>
      <c r="L511" s="3" t="n">
        <v>333547.96</v>
      </c>
      <c r="M511" s="4" t="n">
        <f aca="false">ROUND(L511/$E511,4)</f>
        <v>0.0423</v>
      </c>
      <c r="N511" s="3" t="n">
        <v>1961</v>
      </c>
      <c r="O511" s="4" t="n">
        <f aca="false">ROUND(N511/$E511,4)</f>
        <v>0.0002</v>
      </c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</row>
    <row r="512" customFormat="false" ht="11.25" hidden="false" customHeight="false" outlineLevel="0" collapsed="false">
      <c r="A512" s="1" t="n">
        <v>3</v>
      </c>
      <c r="B512" s="2" t="n">
        <v>117080607</v>
      </c>
      <c r="C512" s="2" t="s">
        <v>592</v>
      </c>
      <c r="D512" s="2" t="s">
        <v>120</v>
      </c>
      <c r="E512" s="3" t="n">
        <v>3844226.4</v>
      </c>
      <c r="F512" s="0"/>
      <c r="G512" s="3" t="n">
        <v>3072266.58</v>
      </c>
      <c r="H512" s="3" t="n">
        <v>3072266.58</v>
      </c>
      <c r="I512" s="4" t="n">
        <f aca="false">ROUND(H512/$E512,4)</f>
        <v>0.7992</v>
      </c>
      <c r="J512" s="3" t="n">
        <v>510824.42</v>
      </c>
      <c r="K512" s="4" t="n">
        <f aca="false">ROUND(J512/$E512,4)</f>
        <v>0.1329</v>
      </c>
      <c r="L512" s="3" t="n">
        <v>261135.4</v>
      </c>
      <c r="M512" s="4" t="n">
        <f aca="false">ROUND(L512/$E512,4)</f>
        <v>0.0679</v>
      </c>
      <c r="N512" s="0"/>
      <c r="O512" s="4" t="n">
        <f aca="false">ROUND(N512/$E512,4)</f>
        <v>0</v>
      </c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</row>
    <row r="513" customFormat="false" ht="11.25" hidden="false" customHeight="false" outlineLevel="0" collapsed="false">
      <c r="A513" s="1" t="n">
        <v>3</v>
      </c>
      <c r="B513" s="2" t="n">
        <v>122091457</v>
      </c>
      <c r="C513" s="2" t="s">
        <v>593</v>
      </c>
      <c r="D513" s="2" t="s">
        <v>128</v>
      </c>
      <c r="E513" s="3" t="n">
        <v>21083814</v>
      </c>
      <c r="F513" s="0"/>
      <c r="G513" s="3" t="n">
        <v>18382986</v>
      </c>
      <c r="H513" s="3" t="n">
        <v>18382986</v>
      </c>
      <c r="I513" s="4" t="n">
        <f aca="false">ROUND(H513/$E513,4)</f>
        <v>0.8719</v>
      </c>
      <c r="J513" s="3" t="n">
        <v>2285445</v>
      </c>
      <c r="K513" s="4" t="n">
        <f aca="false">ROUND(J513/$E513,4)</f>
        <v>0.1084</v>
      </c>
      <c r="L513" s="3" t="n">
        <v>415383</v>
      </c>
      <c r="M513" s="4" t="n">
        <f aca="false">ROUND(L513/$E513,4)</f>
        <v>0.0197</v>
      </c>
      <c r="N513" s="0"/>
      <c r="O513" s="4" t="n">
        <f aca="false">ROUND(N513/$E513,4)</f>
        <v>0</v>
      </c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</row>
    <row r="514" customFormat="false" ht="11.25" hidden="false" customHeight="false" outlineLevel="0" collapsed="false">
      <c r="A514" s="1" t="n">
        <v>3</v>
      </c>
      <c r="B514" s="2" t="n">
        <v>122097007</v>
      </c>
      <c r="C514" s="2" t="s">
        <v>594</v>
      </c>
      <c r="D514" s="2" t="s">
        <v>128</v>
      </c>
      <c r="E514" s="3" t="n">
        <v>9923730.9</v>
      </c>
      <c r="F514" s="0"/>
      <c r="G514" s="3" t="n">
        <v>8689355.68</v>
      </c>
      <c r="H514" s="3" t="n">
        <v>8689355.68</v>
      </c>
      <c r="I514" s="4" t="n">
        <f aca="false">ROUND(H514/$E514,4)</f>
        <v>0.8756</v>
      </c>
      <c r="J514" s="3" t="n">
        <v>916105.22</v>
      </c>
      <c r="K514" s="4" t="n">
        <f aca="false">ROUND(J514/$E514,4)</f>
        <v>0.0923</v>
      </c>
      <c r="L514" s="3" t="n">
        <v>318270</v>
      </c>
      <c r="M514" s="4" t="n">
        <f aca="false">ROUND(L514/$E514,4)</f>
        <v>0.0321</v>
      </c>
      <c r="N514" s="0"/>
      <c r="O514" s="4" t="n">
        <f aca="false">ROUND(N514/$E514,4)</f>
        <v>0</v>
      </c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</row>
    <row r="515" customFormat="false" ht="11.25" hidden="false" customHeight="false" outlineLevel="0" collapsed="false">
      <c r="A515" s="1" t="n">
        <v>3</v>
      </c>
      <c r="B515" s="2" t="n">
        <v>122099007</v>
      </c>
      <c r="C515" s="2" t="s">
        <v>595</v>
      </c>
      <c r="D515" s="2" t="s">
        <v>128</v>
      </c>
      <c r="E515" s="3" t="n">
        <v>7667805</v>
      </c>
      <c r="F515" s="0"/>
      <c r="G515" s="3" t="n">
        <v>6646280</v>
      </c>
      <c r="H515" s="3" t="n">
        <v>6646280</v>
      </c>
      <c r="I515" s="4" t="n">
        <f aca="false">ROUND(H515/$E515,4)</f>
        <v>0.8668</v>
      </c>
      <c r="J515" s="3" t="n">
        <v>884748</v>
      </c>
      <c r="K515" s="4" t="n">
        <f aca="false">ROUND(J515/$E515,4)</f>
        <v>0.1154</v>
      </c>
      <c r="L515" s="3" t="n">
        <v>132185</v>
      </c>
      <c r="M515" s="4" t="n">
        <f aca="false">ROUND(L515/$E515,4)</f>
        <v>0.0172</v>
      </c>
      <c r="N515" s="3" t="n">
        <v>4592</v>
      </c>
      <c r="O515" s="4" t="n">
        <f aca="false">ROUND(N515/$E515,4)</f>
        <v>0.0006</v>
      </c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</row>
    <row r="516" customFormat="false" ht="11.25" hidden="false" customHeight="false" outlineLevel="0" collapsed="false">
      <c r="A516" s="1" t="n">
        <v>3</v>
      </c>
      <c r="B516" s="2" t="n">
        <v>104101307</v>
      </c>
      <c r="C516" s="2" t="s">
        <v>596</v>
      </c>
      <c r="D516" s="2" t="s">
        <v>142</v>
      </c>
      <c r="E516" s="3" t="n">
        <v>3969282.83</v>
      </c>
      <c r="F516" s="0"/>
      <c r="G516" s="3" t="n">
        <v>2776242</v>
      </c>
      <c r="H516" s="3" t="n">
        <v>2776242</v>
      </c>
      <c r="I516" s="4" t="n">
        <f aca="false">ROUND(H516/$E516,4)</f>
        <v>0.6994</v>
      </c>
      <c r="J516" s="3" t="n">
        <v>906059.34</v>
      </c>
      <c r="K516" s="4" t="n">
        <f aca="false">ROUND(J516/$E516,4)</f>
        <v>0.2283</v>
      </c>
      <c r="L516" s="3" t="n">
        <v>286981.49</v>
      </c>
      <c r="M516" s="4" t="n">
        <f aca="false">ROUND(L516/$E516,4)</f>
        <v>0.0723</v>
      </c>
      <c r="N516" s="0"/>
      <c r="O516" s="4" t="n">
        <f aca="false">ROUND(N516/$E516,4)</f>
        <v>0</v>
      </c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</row>
    <row r="517" customFormat="false" ht="11.25" hidden="false" customHeight="false" outlineLevel="0" collapsed="false">
      <c r="A517" s="1" t="n">
        <v>3</v>
      </c>
      <c r="B517" s="2" t="n">
        <v>108110307</v>
      </c>
      <c r="C517" s="2" t="s">
        <v>597</v>
      </c>
      <c r="D517" s="2" t="s">
        <v>150</v>
      </c>
      <c r="E517" s="3" t="n">
        <v>3329235.36</v>
      </c>
      <c r="F517" s="0"/>
      <c r="G517" s="3" t="n">
        <v>2590256.12</v>
      </c>
      <c r="H517" s="3" t="n">
        <v>2590256.12</v>
      </c>
      <c r="I517" s="4" t="n">
        <f aca="false">ROUND(H517/$E517,4)</f>
        <v>0.778</v>
      </c>
      <c r="J517" s="3" t="n">
        <v>606493.24</v>
      </c>
      <c r="K517" s="4" t="n">
        <f aca="false">ROUND(J517/$E517,4)</f>
        <v>0.1822</v>
      </c>
      <c r="L517" s="3" t="n">
        <v>132486</v>
      </c>
      <c r="M517" s="4" t="n">
        <f aca="false">ROUND(L517/$E517,4)</f>
        <v>0.0398</v>
      </c>
      <c r="N517" s="0"/>
      <c r="O517" s="4" t="n">
        <f aca="false">ROUND(N517/$E517,4)</f>
        <v>0</v>
      </c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</row>
    <row r="518" customFormat="false" ht="11.25" hidden="false" customHeight="false" outlineLevel="0" collapsed="false">
      <c r="A518" s="1" t="n">
        <v>3</v>
      </c>
      <c r="B518" s="2" t="n">
        <v>108112607</v>
      </c>
      <c r="C518" s="2" t="s">
        <v>598</v>
      </c>
      <c r="D518" s="2" t="s">
        <v>150</v>
      </c>
      <c r="E518" s="3" t="n">
        <v>5532506.6</v>
      </c>
      <c r="F518" s="0"/>
      <c r="G518" s="3" t="n">
        <v>4562641.13</v>
      </c>
      <c r="H518" s="3" t="n">
        <v>4562641.13</v>
      </c>
      <c r="I518" s="4" t="n">
        <f aca="false">ROUND(H518/$E518,4)</f>
        <v>0.8247</v>
      </c>
      <c r="J518" s="3" t="n">
        <v>853728.47</v>
      </c>
      <c r="K518" s="4" t="n">
        <f aca="false">ROUND(J518/$E518,4)</f>
        <v>0.1543</v>
      </c>
      <c r="L518" s="3" t="n">
        <v>116137</v>
      </c>
      <c r="M518" s="4" t="n">
        <f aca="false">ROUND(L518/$E518,4)</f>
        <v>0.021</v>
      </c>
      <c r="N518" s="0"/>
      <c r="O518" s="4" t="n">
        <f aca="false">ROUND(N518/$E518,4)</f>
        <v>0</v>
      </c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</row>
    <row r="519" customFormat="false" ht="11.25" hidden="false" customHeight="false" outlineLevel="0" collapsed="false">
      <c r="A519" s="1" t="n">
        <v>3</v>
      </c>
      <c r="B519" s="2" t="n">
        <v>121131507</v>
      </c>
      <c r="C519" s="2" t="s">
        <v>599</v>
      </c>
      <c r="D519" s="2" t="s">
        <v>165</v>
      </c>
      <c r="E519" s="3" t="n">
        <v>7136498</v>
      </c>
      <c r="F519" s="0"/>
      <c r="G519" s="3" t="n">
        <v>6312387</v>
      </c>
      <c r="H519" s="3" t="n">
        <v>6312387</v>
      </c>
      <c r="I519" s="4" t="n">
        <f aca="false">ROUND(H519/$E519,4)</f>
        <v>0.8845</v>
      </c>
      <c r="J519" s="3" t="n">
        <v>669619</v>
      </c>
      <c r="K519" s="4" t="n">
        <f aca="false">ROUND(J519/$E519,4)</f>
        <v>0.0938</v>
      </c>
      <c r="L519" s="3" t="n">
        <v>154492</v>
      </c>
      <c r="M519" s="4" t="n">
        <f aca="false">ROUND(L519/$E519,4)</f>
        <v>0.0216</v>
      </c>
      <c r="N519" s="0"/>
      <c r="O519" s="4" t="n">
        <f aca="false">ROUND(N519/$E519,4)</f>
        <v>0</v>
      </c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</row>
    <row r="520" customFormat="false" ht="11.25" hidden="false" customHeight="false" outlineLevel="0" collapsed="false">
      <c r="A520" s="1" t="n">
        <v>3</v>
      </c>
      <c r="B520" s="2" t="n">
        <v>110141607</v>
      </c>
      <c r="C520" s="2" t="s">
        <v>600</v>
      </c>
      <c r="D520" s="2" t="s">
        <v>171</v>
      </c>
      <c r="E520" s="3" t="n">
        <v>7908202.94</v>
      </c>
      <c r="F520" s="0"/>
      <c r="G520" s="3" t="n">
        <v>6804076.83</v>
      </c>
      <c r="H520" s="3" t="n">
        <v>6804076.83</v>
      </c>
      <c r="I520" s="4" t="n">
        <f aca="false">ROUND(H520/$E520,4)</f>
        <v>0.8604</v>
      </c>
      <c r="J520" s="3" t="n">
        <v>910954.1</v>
      </c>
      <c r="K520" s="4" t="n">
        <f aca="false">ROUND(J520/$E520,4)</f>
        <v>0.1152</v>
      </c>
      <c r="L520" s="3" t="n">
        <v>193172.01</v>
      </c>
      <c r="M520" s="4" t="n">
        <f aca="false">ROUND(L520/$E520,4)</f>
        <v>0.0244</v>
      </c>
      <c r="N520" s="0"/>
      <c r="O520" s="4" t="n">
        <f aca="false">ROUND(N520/$E520,4)</f>
        <v>0</v>
      </c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</row>
    <row r="521" customFormat="false" ht="11.25" hidden="false" customHeight="false" outlineLevel="0" collapsed="false">
      <c r="A521" s="1" t="n">
        <v>3</v>
      </c>
      <c r="B521" s="2" t="n">
        <v>124151607</v>
      </c>
      <c r="C521" s="2" t="s">
        <v>601</v>
      </c>
      <c r="D521" s="2" t="s">
        <v>176</v>
      </c>
      <c r="E521" s="3" t="n">
        <v>26494742.6</v>
      </c>
      <c r="F521" s="0"/>
      <c r="G521" s="3" t="n">
        <v>22771474.12</v>
      </c>
      <c r="H521" s="3" t="n">
        <v>22771474.12</v>
      </c>
      <c r="I521" s="4" t="n">
        <f aca="false">ROUND(H521/$E521,4)</f>
        <v>0.8595</v>
      </c>
      <c r="J521" s="3" t="n">
        <v>2062114.56</v>
      </c>
      <c r="K521" s="4" t="n">
        <f aca="false">ROUND(J521/$E521,4)</f>
        <v>0.0778</v>
      </c>
      <c r="L521" s="3" t="n">
        <v>1541310</v>
      </c>
      <c r="M521" s="4" t="n">
        <f aca="false">ROUND(L521/$E521,4)</f>
        <v>0.0582</v>
      </c>
      <c r="N521" s="3" t="n">
        <v>119843.92</v>
      </c>
      <c r="O521" s="4" t="n">
        <f aca="false">ROUND(N521/$E521,4)</f>
        <v>0.0045</v>
      </c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</row>
    <row r="522" customFormat="false" ht="11.25" hidden="false" customHeight="false" outlineLevel="0" collapsed="false">
      <c r="A522" s="1" t="n">
        <v>3</v>
      </c>
      <c r="B522" s="2" t="n">
        <v>106161357</v>
      </c>
      <c r="C522" s="2" t="s">
        <v>602</v>
      </c>
      <c r="D522" s="2" t="s">
        <v>189</v>
      </c>
      <c r="E522" s="3" t="n">
        <v>3385299.77</v>
      </c>
      <c r="F522" s="0"/>
      <c r="G522" s="3" t="n">
        <v>2173908.35</v>
      </c>
      <c r="H522" s="3" t="n">
        <v>2173908.35</v>
      </c>
      <c r="I522" s="4" t="n">
        <f aca="false">ROUND(H522/$E522,4)</f>
        <v>0.6422</v>
      </c>
      <c r="J522" s="3" t="n">
        <v>881277.86</v>
      </c>
      <c r="K522" s="4" t="n">
        <f aca="false">ROUND(J522/$E522,4)</f>
        <v>0.2603</v>
      </c>
      <c r="L522" s="3" t="n">
        <v>330113.56</v>
      </c>
      <c r="M522" s="4" t="n">
        <f aca="false">ROUND(L522/$E522,4)</f>
        <v>0.0975</v>
      </c>
      <c r="N522" s="0"/>
      <c r="O522" s="4" t="n">
        <f aca="false">ROUND(N522/$E522,4)</f>
        <v>0</v>
      </c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</row>
    <row r="523" customFormat="false" ht="11.25" hidden="false" customHeight="false" outlineLevel="0" collapsed="false">
      <c r="A523" s="1" t="n">
        <v>3</v>
      </c>
      <c r="B523" s="2" t="n">
        <v>110171607</v>
      </c>
      <c r="C523" s="2" t="s">
        <v>603</v>
      </c>
      <c r="D523" s="2" t="s">
        <v>197</v>
      </c>
      <c r="E523" s="3" t="n">
        <v>4665589</v>
      </c>
      <c r="F523" s="0"/>
      <c r="G523" s="3" t="n">
        <v>3819567</v>
      </c>
      <c r="H523" s="3" t="n">
        <v>3819567</v>
      </c>
      <c r="I523" s="4" t="n">
        <f aca="false">ROUND(H523/$E523,4)</f>
        <v>0.8187</v>
      </c>
      <c r="J523" s="3" t="n">
        <v>721605</v>
      </c>
      <c r="K523" s="4" t="n">
        <f aca="false">ROUND(J523/$E523,4)</f>
        <v>0.1547</v>
      </c>
      <c r="L523" s="3" t="n">
        <v>124417</v>
      </c>
      <c r="M523" s="4" t="n">
        <f aca="false">ROUND(L523/$E523,4)</f>
        <v>0.0267</v>
      </c>
      <c r="N523" s="0"/>
      <c r="O523" s="4" t="n">
        <f aca="false">ROUND(N523/$E523,4)</f>
        <v>0</v>
      </c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</row>
    <row r="524" customFormat="false" ht="11.25" hidden="false" customHeight="false" outlineLevel="0" collapsed="false">
      <c r="A524" s="1" t="n">
        <v>3</v>
      </c>
      <c r="B524" s="2" t="n">
        <v>116191757</v>
      </c>
      <c r="C524" s="2" t="s">
        <v>604</v>
      </c>
      <c r="D524" s="2" t="s">
        <v>208</v>
      </c>
      <c r="E524" s="3" t="n">
        <v>6715375</v>
      </c>
      <c r="F524" s="0"/>
      <c r="G524" s="3" t="n">
        <v>5625342</v>
      </c>
      <c r="H524" s="3" t="n">
        <v>5625342</v>
      </c>
      <c r="I524" s="4" t="n">
        <f aca="false">ROUND(H524/$E524,4)</f>
        <v>0.8377</v>
      </c>
      <c r="J524" s="3" t="n">
        <v>922258</v>
      </c>
      <c r="K524" s="4" t="n">
        <f aca="false">ROUND(J524/$E524,4)</f>
        <v>0.1373</v>
      </c>
      <c r="L524" s="3" t="n">
        <v>167775</v>
      </c>
      <c r="M524" s="4" t="n">
        <f aca="false">ROUND(L524/$E524,4)</f>
        <v>0.025</v>
      </c>
      <c r="N524" s="0"/>
      <c r="O524" s="4" t="n">
        <f aca="false">ROUND(N524/$E524,4)</f>
        <v>0</v>
      </c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</row>
    <row r="525" customFormat="false" ht="11.25" hidden="false" customHeight="false" outlineLevel="0" collapsed="false">
      <c r="A525" s="1" t="n">
        <v>3</v>
      </c>
      <c r="B525" s="2" t="n">
        <v>105201407</v>
      </c>
      <c r="C525" s="2" t="s">
        <v>605</v>
      </c>
      <c r="D525" s="2" t="s">
        <v>215</v>
      </c>
      <c r="E525" s="3" t="n">
        <v>5299387.83</v>
      </c>
      <c r="F525" s="0"/>
      <c r="G525" s="3" t="n">
        <v>3915215.14</v>
      </c>
      <c r="H525" s="3" t="n">
        <v>3915215.14</v>
      </c>
      <c r="I525" s="4" t="n">
        <f aca="false">ROUND(H525/$E525,4)</f>
        <v>0.7388</v>
      </c>
      <c r="J525" s="3" t="n">
        <v>795867.69</v>
      </c>
      <c r="K525" s="4" t="n">
        <f aca="false">ROUND(J525/$E525,4)</f>
        <v>0.1502</v>
      </c>
      <c r="L525" s="3" t="n">
        <v>588305</v>
      </c>
      <c r="M525" s="4" t="n">
        <f aca="false">ROUND(L525/$E525,4)</f>
        <v>0.111</v>
      </c>
      <c r="N525" s="0"/>
      <c r="O525" s="4" t="n">
        <f aca="false">ROUND(N525/$E525,4)</f>
        <v>0</v>
      </c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</row>
    <row r="526" customFormat="false" ht="11.25" hidden="false" customHeight="false" outlineLevel="0" collapsed="false">
      <c r="A526" s="1" t="n">
        <v>3</v>
      </c>
      <c r="B526" s="2" t="n">
        <v>115211657</v>
      </c>
      <c r="C526" s="2" t="s">
        <v>606</v>
      </c>
      <c r="D526" s="2" t="s">
        <v>219</v>
      </c>
      <c r="E526" s="3" t="n">
        <v>7126535.92</v>
      </c>
      <c r="F526" s="0"/>
      <c r="G526" s="3" t="n">
        <v>5749854</v>
      </c>
      <c r="H526" s="3" t="n">
        <v>5749854</v>
      </c>
      <c r="I526" s="4" t="n">
        <f aca="false">ROUND(H526/$E526,4)</f>
        <v>0.8068</v>
      </c>
      <c r="J526" s="3" t="n">
        <v>935639.31</v>
      </c>
      <c r="K526" s="4" t="n">
        <f aca="false">ROUND(J526/$E526,4)</f>
        <v>0.1313</v>
      </c>
      <c r="L526" s="3" t="n">
        <v>430625</v>
      </c>
      <c r="M526" s="4" t="n">
        <f aca="false">ROUND(L526/$E526,4)</f>
        <v>0.0604</v>
      </c>
      <c r="N526" s="3" t="n">
        <v>10417.61</v>
      </c>
      <c r="O526" s="4" t="n">
        <f aca="false">ROUND(N526/$E526,4)</f>
        <v>0.0015</v>
      </c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</row>
    <row r="527" customFormat="false" ht="11.25" hidden="false" customHeight="false" outlineLevel="0" collapsed="false">
      <c r="A527" s="1" t="n">
        <v>3</v>
      </c>
      <c r="B527" s="2" t="n">
        <v>115221607</v>
      </c>
      <c r="C527" s="2" t="s">
        <v>607</v>
      </c>
      <c r="D527" s="2" t="s">
        <v>228</v>
      </c>
      <c r="E527" s="3" t="n">
        <v>14421093.51</v>
      </c>
      <c r="F527" s="0"/>
      <c r="G527" s="3" t="n">
        <v>11993729.59</v>
      </c>
      <c r="H527" s="3" t="n">
        <v>11993729.59</v>
      </c>
      <c r="I527" s="4" t="n">
        <f aca="false">ROUND(H527/$E527,4)</f>
        <v>0.8317</v>
      </c>
      <c r="J527" s="3" t="n">
        <v>1536698.24</v>
      </c>
      <c r="K527" s="4" t="n">
        <f aca="false">ROUND(J527/$E527,4)</f>
        <v>0.1066</v>
      </c>
      <c r="L527" s="3" t="n">
        <v>697035.68</v>
      </c>
      <c r="M527" s="4" t="n">
        <f aca="false">ROUND(L527/$E527,4)</f>
        <v>0.0483</v>
      </c>
      <c r="N527" s="3" t="n">
        <v>193630</v>
      </c>
      <c r="O527" s="4" t="n">
        <f aca="false">ROUND(N527/$E527,4)</f>
        <v>0.0134</v>
      </c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</row>
    <row r="528" customFormat="false" ht="11.25" hidden="false" customHeight="false" outlineLevel="0" collapsed="false">
      <c r="A528" s="1" t="n">
        <v>3</v>
      </c>
      <c r="B528" s="2" t="n">
        <v>125232407</v>
      </c>
      <c r="C528" s="2" t="s">
        <v>608</v>
      </c>
      <c r="D528" s="2" t="s">
        <v>239</v>
      </c>
      <c r="E528" s="3" t="n">
        <v>11944023</v>
      </c>
      <c r="F528" s="0"/>
      <c r="G528" s="3" t="n">
        <v>9577206</v>
      </c>
      <c r="H528" s="3" t="n">
        <v>9577206</v>
      </c>
      <c r="I528" s="4" t="n">
        <f aca="false">ROUND(H528/$E528,4)</f>
        <v>0.8018</v>
      </c>
      <c r="J528" s="3" t="n">
        <v>1534874</v>
      </c>
      <c r="K528" s="4" t="n">
        <f aca="false">ROUND(J528/$E528,4)</f>
        <v>0.1285</v>
      </c>
      <c r="L528" s="3" t="n">
        <v>831943</v>
      </c>
      <c r="M528" s="4" t="n">
        <f aca="false">ROUND(L528/$E528,4)</f>
        <v>0.0697</v>
      </c>
      <c r="N528" s="0"/>
      <c r="O528" s="4" t="n">
        <f aca="false">ROUND(N528/$E528,4)</f>
        <v>0</v>
      </c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</row>
    <row r="529" customFormat="false" ht="11.25" hidden="false" customHeight="false" outlineLevel="0" collapsed="false">
      <c r="A529" s="1" t="n">
        <v>3</v>
      </c>
      <c r="B529" s="2" t="n">
        <v>105252807</v>
      </c>
      <c r="C529" s="2" t="s">
        <v>609</v>
      </c>
      <c r="D529" s="2" t="s">
        <v>259</v>
      </c>
      <c r="E529" s="3" t="n">
        <v>6054841</v>
      </c>
      <c r="F529" s="0"/>
      <c r="G529" s="3" t="n">
        <v>4751042</v>
      </c>
      <c r="H529" s="3" t="n">
        <v>4751042</v>
      </c>
      <c r="I529" s="4" t="n">
        <f aca="false">ROUND(H529/$E529,4)</f>
        <v>0.7847</v>
      </c>
      <c r="J529" s="3" t="n">
        <v>942729</v>
      </c>
      <c r="K529" s="4" t="n">
        <f aca="false">ROUND(J529/$E529,4)</f>
        <v>0.1557</v>
      </c>
      <c r="L529" s="3" t="n">
        <v>331462</v>
      </c>
      <c r="M529" s="4" t="n">
        <f aca="false">ROUND(L529/$E529,4)</f>
        <v>0.0547</v>
      </c>
      <c r="N529" s="3" t="n">
        <v>29608</v>
      </c>
      <c r="O529" s="4" t="n">
        <f aca="false">ROUND(N529/$E529,4)</f>
        <v>0.0049</v>
      </c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</row>
    <row r="530" customFormat="false" ht="11.25" hidden="false" customHeight="false" outlineLevel="0" collapsed="false">
      <c r="A530" s="1" t="n">
        <v>3</v>
      </c>
      <c r="B530" s="2" t="n">
        <v>101266007</v>
      </c>
      <c r="C530" s="2" t="s">
        <v>610</v>
      </c>
      <c r="D530" s="2" t="s">
        <v>273</v>
      </c>
      <c r="E530" s="3" t="n">
        <v>3846198.16</v>
      </c>
      <c r="F530" s="0"/>
      <c r="G530" s="3" t="n">
        <v>29074.64</v>
      </c>
      <c r="H530" s="3" t="n">
        <v>29074.64</v>
      </c>
      <c r="I530" s="4" t="n">
        <f aca="false">ROUND(H530/$E530,4)</f>
        <v>0.0076</v>
      </c>
      <c r="J530" s="3" t="n">
        <v>552045.52</v>
      </c>
      <c r="K530" s="4" t="n">
        <f aca="false">ROUND(J530/$E530,4)</f>
        <v>0.1435</v>
      </c>
      <c r="L530" s="3" t="n">
        <v>118414</v>
      </c>
      <c r="M530" s="4" t="n">
        <f aca="false">ROUND(L530/$E530,4)</f>
        <v>0.0308</v>
      </c>
      <c r="N530" s="3" t="n">
        <v>3146664</v>
      </c>
      <c r="O530" s="4" t="n">
        <f aca="false">ROUND(N530/$E530,4)</f>
        <v>0.8181</v>
      </c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</row>
    <row r="531" customFormat="false" ht="11.25" hidden="false" customHeight="false" outlineLevel="0" collapsed="false">
      <c r="A531" s="1" t="n">
        <v>3</v>
      </c>
      <c r="B531" s="2" t="n">
        <v>101262507</v>
      </c>
      <c r="C531" s="2" t="s">
        <v>611</v>
      </c>
      <c r="D531" s="2" t="s">
        <v>273</v>
      </c>
      <c r="E531" s="3" t="n">
        <v>9556579.99</v>
      </c>
      <c r="F531" s="0"/>
      <c r="G531" s="3" t="n">
        <v>3391823.29</v>
      </c>
      <c r="H531" s="3" t="n">
        <v>3391823.29</v>
      </c>
      <c r="I531" s="4" t="n">
        <f aca="false">ROUND(H531/$E531,4)</f>
        <v>0.3549</v>
      </c>
      <c r="J531" s="3" t="n">
        <v>927694.58</v>
      </c>
      <c r="K531" s="4" t="n">
        <f aca="false">ROUND(J531/$E531,4)</f>
        <v>0.0971</v>
      </c>
      <c r="L531" s="3" t="n">
        <v>1227041</v>
      </c>
      <c r="M531" s="4" t="n">
        <f aca="false">ROUND(L531/$E531,4)</f>
        <v>0.1284</v>
      </c>
      <c r="N531" s="3" t="n">
        <v>4010021.12</v>
      </c>
      <c r="O531" s="4" t="n">
        <f aca="false">ROUND(N531/$E531,4)</f>
        <v>0.4196</v>
      </c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</row>
    <row r="532" customFormat="false" ht="11.25" hidden="false" customHeight="false" outlineLevel="0" collapsed="false">
      <c r="A532" s="1" t="n">
        <v>3</v>
      </c>
      <c r="B532" s="2" t="n">
        <v>112282307</v>
      </c>
      <c r="C532" s="2" t="s">
        <v>612</v>
      </c>
      <c r="D532" s="2" t="s">
        <v>282</v>
      </c>
      <c r="E532" s="3" t="n">
        <v>7400471.25</v>
      </c>
      <c r="F532" s="0"/>
      <c r="G532" s="3" t="n">
        <v>6055321.74</v>
      </c>
      <c r="H532" s="3" t="n">
        <v>6055321.74</v>
      </c>
      <c r="I532" s="4" t="n">
        <f aca="false">ROUND(H532/$E532,4)</f>
        <v>0.8182</v>
      </c>
      <c r="J532" s="3" t="n">
        <v>735648.98</v>
      </c>
      <c r="K532" s="4" t="n">
        <f aca="false">ROUND(J532/$E532,4)</f>
        <v>0.0994</v>
      </c>
      <c r="L532" s="3" t="n">
        <v>320362</v>
      </c>
      <c r="M532" s="4" t="n">
        <f aca="false">ROUND(L532/$E532,4)</f>
        <v>0.0433</v>
      </c>
      <c r="N532" s="3" t="n">
        <v>289138.53</v>
      </c>
      <c r="O532" s="4" t="n">
        <f aca="false">ROUND(N532/$E532,4)</f>
        <v>0.0391</v>
      </c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</row>
    <row r="533" customFormat="false" ht="11.25" hidden="false" customHeight="false" outlineLevel="0" collapsed="false">
      <c r="A533" s="1" t="n">
        <v>3</v>
      </c>
      <c r="B533" s="2" t="n">
        <v>111292507</v>
      </c>
      <c r="C533" s="2" t="s">
        <v>613</v>
      </c>
      <c r="D533" s="2" t="s">
        <v>288</v>
      </c>
      <c r="E533" s="3" t="n">
        <v>728868</v>
      </c>
      <c r="F533" s="0"/>
      <c r="G533" s="3" t="n">
        <v>474862</v>
      </c>
      <c r="H533" s="3" t="n">
        <v>474862</v>
      </c>
      <c r="I533" s="4" t="n">
        <f aca="false">ROUND(H533/$E533,4)</f>
        <v>0.6515</v>
      </c>
      <c r="J533" s="3" t="n">
        <v>221030</v>
      </c>
      <c r="K533" s="4" t="n">
        <f aca="false">ROUND(J533/$E533,4)</f>
        <v>0.3033</v>
      </c>
      <c r="L533" s="3" t="n">
        <v>32976</v>
      </c>
      <c r="M533" s="4" t="n">
        <f aca="false">ROUND(L533/$E533,4)</f>
        <v>0.0452</v>
      </c>
      <c r="N533" s="0"/>
      <c r="O533" s="4" t="n">
        <f aca="false">ROUND(N533/$E533,4)</f>
        <v>0</v>
      </c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</row>
    <row r="534" customFormat="false" ht="11.25" hidden="false" customHeight="false" outlineLevel="0" collapsed="false">
      <c r="A534" s="1" t="n">
        <v>3</v>
      </c>
      <c r="B534" s="2" t="n">
        <v>101302607</v>
      </c>
      <c r="C534" s="2" t="s">
        <v>614</v>
      </c>
      <c r="D534" s="2" t="s">
        <v>292</v>
      </c>
      <c r="E534" s="3" t="n">
        <v>3236664.15</v>
      </c>
      <c r="F534" s="0"/>
      <c r="G534" s="3" t="n">
        <v>2277642.36</v>
      </c>
      <c r="H534" s="3" t="n">
        <v>2277642.36</v>
      </c>
      <c r="I534" s="4" t="n">
        <f aca="false">ROUND(H534/$E534,4)</f>
        <v>0.7037</v>
      </c>
      <c r="J534" s="3" t="n">
        <v>476253.79</v>
      </c>
      <c r="K534" s="4" t="n">
        <f aca="false">ROUND(J534/$E534,4)</f>
        <v>0.1471</v>
      </c>
      <c r="L534" s="3" t="n">
        <v>482768</v>
      </c>
      <c r="M534" s="4" t="n">
        <f aca="false">ROUND(L534/$E534,4)</f>
        <v>0.1492</v>
      </c>
      <c r="N534" s="0"/>
      <c r="O534" s="4" t="n">
        <f aca="false">ROUND(N534/$E534,4)</f>
        <v>0</v>
      </c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</row>
    <row r="535" customFormat="false" ht="11.25" hidden="false" customHeight="false" outlineLevel="0" collapsed="false">
      <c r="A535" s="1" t="n">
        <v>3</v>
      </c>
      <c r="B535" s="2" t="n">
        <v>111312607</v>
      </c>
      <c r="C535" s="2" t="s">
        <v>615</v>
      </c>
      <c r="D535" s="2" t="s">
        <v>298</v>
      </c>
      <c r="E535" s="3" t="n">
        <v>2392148.8</v>
      </c>
      <c r="F535" s="0"/>
      <c r="G535" s="3" t="n">
        <v>1918954.23</v>
      </c>
      <c r="H535" s="3" t="n">
        <v>1918954.23</v>
      </c>
      <c r="I535" s="4" t="n">
        <f aca="false">ROUND(H535/$E535,4)</f>
        <v>0.8022</v>
      </c>
      <c r="J535" s="3" t="n">
        <v>386561.57</v>
      </c>
      <c r="K535" s="4" t="n">
        <f aca="false">ROUND(J535/$E535,4)</f>
        <v>0.1616</v>
      </c>
      <c r="L535" s="3" t="n">
        <v>85183</v>
      </c>
      <c r="M535" s="4" t="n">
        <f aca="false">ROUND(L535/$E535,4)</f>
        <v>0.0356</v>
      </c>
      <c r="N535" s="3" t="n">
        <v>1450</v>
      </c>
      <c r="O535" s="4" t="n">
        <f aca="false">ROUND(N535/$E535,4)</f>
        <v>0.0006</v>
      </c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</row>
    <row r="536" customFormat="false" ht="11.25" hidden="false" customHeight="false" outlineLevel="0" collapsed="false">
      <c r="A536" s="1" t="n">
        <v>3</v>
      </c>
      <c r="B536" s="2" t="n">
        <v>128324207</v>
      </c>
      <c r="C536" s="2" t="s">
        <v>616</v>
      </c>
      <c r="D536" s="2" t="s">
        <v>303</v>
      </c>
      <c r="E536" s="3" t="n">
        <v>4667929.17</v>
      </c>
      <c r="F536" s="0"/>
      <c r="G536" s="3" t="n">
        <v>3734176.66</v>
      </c>
      <c r="H536" s="3" t="n">
        <v>3734176.66</v>
      </c>
      <c r="I536" s="4" t="n">
        <f aca="false">ROUND(H536/$E536,4)</f>
        <v>0.8</v>
      </c>
      <c r="J536" s="3" t="n">
        <v>744402.67</v>
      </c>
      <c r="K536" s="4" t="n">
        <f aca="false">ROUND(J536/$E536,4)</f>
        <v>0.1595</v>
      </c>
      <c r="L536" s="3" t="n">
        <v>187855</v>
      </c>
      <c r="M536" s="4" t="n">
        <f aca="false">ROUND(L536/$E536,4)</f>
        <v>0.0402</v>
      </c>
      <c r="N536" s="3" t="n">
        <v>1494.84</v>
      </c>
      <c r="O536" s="4" t="n">
        <f aca="false">ROUND(N536/$E536,4)</f>
        <v>0.0003</v>
      </c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</row>
    <row r="537" customFormat="false" ht="11.25" hidden="false" customHeight="false" outlineLevel="0" collapsed="false">
      <c r="A537" s="1" t="n">
        <v>3</v>
      </c>
      <c r="B537" s="2" t="n">
        <v>106333407</v>
      </c>
      <c r="C537" s="2" t="s">
        <v>617</v>
      </c>
      <c r="D537" s="2" t="s">
        <v>311</v>
      </c>
      <c r="E537" s="3" t="n">
        <v>6863258.36</v>
      </c>
      <c r="F537" s="0"/>
      <c r="G537" s="3" t="n">
        <v>5324557.32</v>
      </c>
      <c r="H537" s="3" t="n">
        <v>5324557.32</v>
      </c>
      <c r="I537" s="4" t="n">
        <f aca="false">ROUND(H537/$E537,4)</f>
        <v>0.7758</v>
      </c>
      <c r="J537" s="3" t="n">
        <v>808570.04</v>
      </c>
      <c r="K537" s="4" t="n">
        <f aca="false">ROUND(J537/$E537,4)</f>
        <v>0.1178</v>
      </c>
      <c r="L537" s="3" t="n">
        <v>730131</v>
      </c>
      <c r="M537" s="4" t="n">
        <f aca="false">ROUND(L537/$E537,4)</f>
        <v>0.1064</v>
      </c>
      <c r="N537" s="0"/>
      <c r="O537" s="4" t="n">
        <f aca="false">ROUND(N537/$E537,4)</f>
        <v>0</v>
      </c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</row>
    <row r="538" customFormat="false" ht="11.25" hidden="false" customHeight="false" outlineLevel="0" collapsed="false">
      <c r="A538" s="1" t="n">
        <v>3</v>
      </c>
      <c r="B538" s="2" t="n">
        <v>119354207</v>
      </c>
      <c r="C538" s="2" t="s">
        <v>618</v>
      </c>
      <c r="D538" s="2" t="s">
        <v>317</v>
      </c>
      <c r="E538" s="3" t="n">
        <v>6100018</v>
      </c>
      <c r="F538" s="0"/>
      <c r="G538" s="3" t="n">
        <v>4193204</v>
      </c>
      <c r="H538" s="3" t="n">
        <v>4193204</v>
      </c>
      <c r="I538" s="4" t="n">
        <f aca="false">ROUND(H538/$E538,4)</f>
        <v>0.6874</v>
      </c>
      <c r="J538" s="3" t="n">
        <v>970477</v>
      </c>
      <c r="K538" s="4" t="n">
        <f aca="false">ROUND(J538/$E538,4)</f>
        <v>0.1591</v>
      </c>
      <c r="L538" s="3" t="n">
        <v>936337</v>
      </c>
      <c r="M538" s="4" t="n">
        <f aca="false">ROUND(L538/$E538,4)</f>
        <v>0.1535</v>
      </c>
      <c r="N538" s="0"/>
      <c r="O538" s="4" t="n">
        <f aca="false">ROUND(N538/$E538,4)</f>
        <v>0</v>
      </c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</row>
    <row r="539" customFormat="false" ht="11.25" hidden="false" customHeight="false" outlineLevel="0" collapsed="false">
      <c r="A539" s="1" t="n">
        <v>3</v>
      </c>
      <c r="B539" s="2" t="n">
        <v>113363807</v>
      </c>
      <c r="C539" s="2" t="s">
        <v>619</v>
      </c>
      <c r="D539" s="2" t="s">
        <v>328</v>
      </c>
      <c r="E539" s="3" t="n">
        <v>23352492.04</v>
      </c>
      <c r="F539" s="0"/>
      <c r="G539" s="3" t="n">
        <v>15523385.77</v>
      </c>
      <c r="H539" s="3" t="n">
        <v>15523385.77</v>
      </c>
      <c r="I539" s="4" t="n">
        <f aca="false">ROUND(H539/$E539,4)</f>
        <v>0.6647</v>
      </c>
      <c r="J539" s="3" t="n">
        <v>3127855.54</v>
      </c>
      <c r="K539" s="4" t="n">
        <f aca="false">ROUND(J539/$E539,4)</f>
        <v>0.1339</v>
      </c>
      <c r="L539" s="3" t="n">
        <v>4696443.33</v>
      </c>
      <c r="M539" s="4" t="n">
        <f aca="false">ROUND(L539/$E539,4)</f>
        <v>0.2011</v>
      </c>
      <c r="N539" s="3" t="n">
        <v>4807.4</v>
      </c>
      <c r="O539" s="4" t="n">
        <f aca="false">ROUND(N539/$E539,4)</f>
        <v>0.0002</v>
      </c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</row>
    <row r="540" customFormat="false" ht="11.25" hidden="false" customHeight="false" outlineLevel="0" collapsed="false">
      <c r="A540" s="1" t="n">
        <v>3</v>
      </c>
      <c r="B540" s="2" t="n">
        <v>104374207</v>
      </c>
      <c r="C540" s="2" t="s">
        <v>620</v>
      </c>
      <c r="D540" s="2" t="s">
        <v>345</v>
      </c>
      <c r="E540" s="3" t="n">
        <v>6320896.29</v>
      </c>
      <c r="F540" s="0"/>
      <c r="G540" s="3" t="n">
        <v>4749245.72</v>
      </c>
      <c r="H540" s="3" t="n">
        <v>4749245.72</v>
      </c>
      <c r="I540" s="4" t="n">
        <f aca="false">ROUND(H540/$E540,4)</f>
        <v>0.7514</v>
      </c>
      <c r="J540" s="3" t="n">
        <v>904300.81</v>
      </c>
      <c r="K540" s="4" t="n">
        <f aca="false">ROUND(J540/$E540,4)</f>
        <v>0.1431</v>
      </c>
      <c r="L540" s="3" t="n">
        <v>667349.76</v>
      </c>
      <c r="M540" s="4" t="n">
        <f aca="false">ROUND(L540/$E540,4)</f>
        <v>0.1056</v>
      </c>
      <c r="N540" s="0"/>
      <c r="O540" s="4" t="n">
        <f aca="false">ROUND(N540/$E540,4)</f>
        <v>0</v>
      </c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</row>
    <row r="541" customFormat="false" ht="11.25" hidden="false" customHeight="false" outlineLevel="0" collapsed="false">
      <c r="A541" s="1" t="n">
        <v>3</v>
      </c>
      <c r="B541" s="2" t="n">
        <v>113384307</v>
      </c>
      <c r="C541" s="2" t="s">
        <v>621</v>
      </c>
      <c r="D541" s="2" t="s">
        <v>354</v>
      </c>
      <c r="E541" s="3" t="n">
        <v>7427484.62</v>
      </c>
      <c r="F541" s="0"/>
      <c r="G541" s="3" t="n">
        <v>4647983.14</v>
      </c>
      <c r="H541" s="3" t="n">
        <v>4647983.14</v>
      </c>
      <c r="I541" s="4" t="n">
        <f aca="false">ROUND(H541/$E541,4)</f>
        <v>0.6258</v>
      </c>
      <c r="J541" s="3" t="n">
        <v>1047598.06</v>
      </c>
      <c r="K541" s="4" t="n">
        <f aca="false">ROUND(J541/$E541,4)</f>
        <v>0.141</v>
      </c>
      <c r="L541" s="3" t="n">
        <v>1677903.42</v>
      </c>
      <c r="M541" s="4" t="n">
        <f aca="false">ROUND(L541/$E541,4)</f>
        <v>0.2259</v>
      </c>
      <c r="N541" s="3" t="n">
        <v>54000</v>
      </c>
      <c r="O541" s="4" t="n">
        <f aca="false">ROUND(N541/$E541,4)</f>
        <v>0.0073</v>
      </c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</row>
    <row r="542" customFormat="false" ht="11.25" hidden="false" customHeight="false" outlineLevel="0" collapsed="false">
      <c r="A542" s="1" t="n">
        <v>3</v>
      </c>
      <c r="B542" s="2" t="n">
        <v>121393007</v>
      </c>
      <c r="C542" s="2" t="s">
        <v>622</v>
      </c>
      <c r="D542" s="2" t="s">
        <v>361</v>
      </c>
      <c r="E542" s="3" t="n">
        <v>26637075.09</v>
      </c>
      <c r="F542" s="0"/>
      <c r="G542" s="3" t="n">
        <v>21629572.02</v>
      </c>
      <c r="H542" s="3" t="n">
        <v>21629572.02</v>
      </c>
      <c r="I542" s="4" t="n">
        <f aca="false">ROUND(H542/$E542,4)</f>
        <v>0.812</v>
      </c>
      <c r="J542" s="3" t="n">
        <v>4125597.14</v>
      </c>
      <c r="K542" s="4" t="n">
        <f aca="false">ROUND(J542/$E542,4)</f>
        <v>0.1549</v>
      </c>
      <c r="L542" s="3" t="n">
        <v>834240</v>
      </c>
      <c r="M542" s="4" t="n">
        <f aca="false">ROUND(L542/$E542,4)</f>
        <v>0.0313</v>
      </c>
      <c r="N542" s="3" t="n">
        <v>47665.93</v>
      </c>
      <c r="O542" s="4" t="n">
        <f aca="false">ROUND(N542/$E542,4)</f>
        <v>0.0018</v>
      </c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</row>
    <row r="543" customFormat="false" ht="11.25" hidden="false" customHeight="false" outlineLevel="0" collapsed="false">
      <c r="A543" s="1" t="n">
        <v>3</v>
      </c>
      <c r="B543" s="2" t="n">
        <v>118408707</v>
      </c>
      <c r="C543" s="2" t="s">
        <v>623</v>
      </c>
      <c r="D543" s="2" t="s">
        <v>371</v>
      </c>
      <c r="E543" s="3" t="n">
        <v>6170414.89</v>
      </c>
      <c r="F543" s="0"/>
      <c r="G543" s="3" t="n">
        <v>5134026.77</v>
      </c>
      <c r="H543" s="3" t="n">
        <v>5134026.77</v>
      </c>
      <c r="I543" s="4" t="n">
        <f aca="false">ROUND(H543/$E543,4)</f>
        <v>0.832</v>
      </c>
      <c r="J543" s="3" t="n">
        <v>801210.23</v>
      </c>
      <c r="K543" s="4" t="n">
        <f aca="false">ROUND(J543/$E543,4)</f>
        <v>0.1298</v>
      </c>
      <c r="L543" s="3" t="n">
        <v>235177.89</v>
      </c>
      <c r="M543" s="4" t="n">
        <f aca="false">ROUND(L543/$E543,4)</f>
        <v>0.0381</v>
      </c>
      <c r="N543" s="0"/>
      <c r="O543" s="4" t="n">
        <f aca="false">ROUND(N543/$E543,4)</f>
        <v>0</v>
      </c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</row>
    <row r="544" customFormat="false" ht="11.25" hidden="false" customHeight="false" outlineLevel="0" collapsed="false">
      <c r="A544" s="1" t="n">
        <v>3</v>
      </c>
      <c r="B544" s="2" t="n">
        <v>118408607</v>
      </c>
      <c r="C544" s="2" t="s">
        <v>624</v>
      </c>
      <c r="D544" s="2" t="s">
        <v>371</v>
      </c>
      <c r="E544" s="3" t="n">
        <v>9082475.11</v>
      </c>
      <c r="F544" s="0"/>
      <c r="G544" s="3" t="n">
        <v>6922708.61</v>
      </c>
      <c r="H544" s="3" t="n">
        <v>6922708.61</v>
      </c>
      <c r="I544" s="4" t="n">
        <f aca="false">ROUND(H544/$E544,4)</f>
        <v>0.7622</v>
      </c>
      <c r="J544" s="3" t="n">
        <v>1128703.03</v>
      </c>
      <c r="K544" s="4" t="n">
        <f aca="false">ROUND(J544/$E544,4)</f>
        <v>0.1243</v>
      </c>
      <c r="L544" s="3" t="n">
        <v>357866</v>
      </c>
      <c r="M544" s="4" t="n">
        <f aca="false">ROUND(L544/$E544,4)</f>
        <v>0.0394</v>
      </c>
      <c r="N544" s="3" t="n">
        <v>673197.47</v>
      </c>
      <c r="O544" s="4" t="n">
        <f aca="false">ROUND(N544/$E544,4)</f>
        <v>0.0741</v>
      </c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</row>
    <row r="545" customFormat="false" ht="11.25" hidden="false" customHeight="false" outlineLevel="0" collapsed="false">
      <c r="A545" s="1" t="n">
        <v>3</v>
      </c>
      <c r="B545" s="2" t="n">
        <v>117414807</v>
      </c>
      <c r="C545" s="2" t="s">
        <v>625</v>
      </c>
      <c r="D545" s="2" t="s">
        <v>383</v>
      </c>
      <c r="E545" s="3" t="n">
        <v>1551678.71</v>
      </c>
      <c r="F545" s="0"/>
      <c r="G545" s="3" t="n">
        <v>1143447.22</v>
      </c>
      <c r="H545" s="3" t="n">
        <v>1143447.22</v>
      </c>
      <c r="I545" s="4" t="n">
        <f aca="false">ROUND(H545/$E545,4)</f>
        <v>0.7369</v>
      </c>
      <c r="J545" s="3" t="n">
        <v>292391.49</v>
      </c>
      <c r="K545" s="4" t="n">
        <f aca="false">ROUND(J545/$E545,4)</f>
        <v>0.1884</v>
      </c>
      <c r="L545" s="3" t="n">
        <v>114756</v>
      </c>
      <c r="M545" s="4" t="n">
        <f aca="false">ROUND(L545/$E545,4)</f>
        <v>0.074</v>
      </c>
      <c r="N545" s="3" t="n">
        <v>1084</v>
      </c>
      <c r="O545" s="4" t="n">
        <f aca="false">ROUND(N545/$E545,4)</f>
        <v>0.0007</v>
      </c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</row>
    <row r="546" customFormat="false" ht="11.25" hidden="false" customHeight="false" outlineLevel="0" collapsed="false">
      <c r="A546" s="1" t="n">
        <v>3</v>
      </c>
      <c r="B546" s="2" t="n">
        <v>109420107</v>
      </c>
      <c r="C546" s="2" t="s">
        <v>626</v>
      </c>
      <c r="D546" s="2" t="s">
        <v>392</v>
      </c>
      <c r="E546" s="3" t="n">
        <v>1578810.16</v>
      </c>
      <c r="F546" s="0"/>
      <c r="G546" s="3" t="n">
        <v>1184678.79</v>
      </c>
      <c r="H546" s="3" t="n">
        <v>1184678.79</v>
      </c>
      <c r="I546" s="4" t="n">
        <f aca="false">ROUND(H546/$E546,4)</f>
        <v>0.7504</v>
      </c>
      <c r="J546" s="3" t="n">
        <v>394131.37</v>
      </c>
      <c r="K546" s="4" t="n">
        <f aca="false">ROUND(J546/$E546,4)</f>
        <v>0.2496</v>
      </c>
      <c r="L546" s="0"/>
      <c r="M546" s="4" t="n">
        <f aca="false">ROUND(L546/$E546,4)</f>
        <v>0</v>
      </c>
      <c r="N546" s="0"/>
      <c r="O546" s="4" t="n">
        <f aca="false">ROUND(N546/$E546,4)</f>
        <v>0</v>
      </c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</row>
    <row r="547" customFormat="false" ht="11.25" hidden="false" customHeight="false" outlineLevel="0" collapsed="false">
      <c r="A547" s="1" t="n">
        <v>3</v>
      </c>
      <c r="B547" s="2" t="n">
        <v>104435107</v>
      </c>
      <c r="C547" s="2" t="s">
        <v>627</v>
      </c>
      <c r="D547" s="2" t="s">
        <v>398</v>
      </c>
      <c r="E547" s="3" t="n">
        <v>5126824.7</v>
      </c>
      <c r="F547" s="0"/>
      <c r="G547" s="3" t="n">
        <v>3108222.34</v>
      </c>
      <c r="H547" s="3" t="n">
        <v>3108222.34</v>
      </c>
      <c r="I547" s="4" t="n">
        <f aca="false">ROUND(H547/$E547,4)</f>
        <v>0.6063</v>
      </c>
      <c r="J547" s="3" t="n">
        <v>685836.55</v>
      </c>
      <c r="K547" s="4" t="n">
        <f aca="false">ROUND(J547/$E547,4)</f>
        <v>0.1338</v>
      </c>
      <c r="L547" s="3" t="n">
        <v>391920.39</v>
      </c>
      <c r="M547" s="4" t="n">
        <f aca="false">ROUND(L547/$E547,4)</f>
        <v>0.0764</v>
      </c>
      <c r="N547" s="3" t="n">
        <v>940845.42</v>
      </c>
      <c r="O547" s="4" t="n">
        <f aca="false">ROUND(N547/$E547,4)</f>
        <v>0.1835</v>
      </c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</row>
    <row r="548" customFormat="false" ht="11.25" hidden="false" customHeight="false" outlineLevel="0" collapsed="false">
      <c r="A548" s="1" t="n">
        <v>3</v>
      </c>
      <c r="B548" s="2" t="n">
        <v>111444207</v>
      </c>
      <c r="C548" s="2" t="s">
        <v>628</v>
      </c>
      <c r="D548" s="2" t="s">
        <v>411</v>
      </c>
      <c r="E548" s="3" t="n">
        <v>2527572.54</v>
      </c>
      <c r="F548" s="0"/>
      <c r="G548" s="3" t="n">
        <v>1787696.44</v>
      </c>
      <c r="H548" s="3" t="n">
        <v>1787696.44</v>
      </c>
      <c r="I548" s="4" t="n">
        <f aca="false">ROUND(H548/$E548,4)</f>
        <v>0.7073</v>
      </c>
      <c r="J548" s="3" t="n">
        <v>560081.96</v>
      </c>
      <c r="K548" s="4" t="n">
        <f aca="false">ROUND(J548/$E548,4)</f>
        <v>0.2216</v>
      </c>
      <c r="L548" s="3" t="n">
        <v>179794.14</v>
      </c>
      <c r="M548" s="4" t="n">
        <f aca="false">ROUND(L548/$E548,4)</f>
        <v>0.0711</v>
      </c>
      <c r="N548" s="0"/>
      <c r="O548" s="4" t="n">
        <f aca="false">ROUND(N548/$E548,4)</f>
        <v>0</v>
      </c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</row>
    <row r="549" customFormat="false" ht="11.25" hidden="false" customHeight="false" outlineLevel="0" collapsed="false">
      <c r="A549" s="1" t="n">
        <v>3</v>
      </c>
      <c r="B549" s="2" t="n">
        <v>120454507</v>
      </c>
      <c r="C549" s="2" t="s">
        <v>629</v>
      </c>
      <c r="D549" s="2" t="s">
        <v>413</v>
      </c>
      <c r="E549" s="3" t="n">
        <v>8515335.06</v>
      </c>
      <c r="F549" s="0"/>
      <c r="G549" s="3" t="n">
        <v>6616717.73</v>
      </c>
      <c r="H549" s="3" t="n">
        <v>6616717.73</v>
      </c>
      <c r="I549" s="4" t="n">
        <f aca="false">ROUND(H549/$E549,4)</f>
        <v>0.777</v>
      </c>
      <c r="J549" s="3" t="n">
        <v>1454953.87</v>
      </c>
      <c r="K549" s="4" t="n">
        <f aca="false">ROUND(J549/$E549,4)</f>
        <v>0.1709</v>
      </c>
      <c r="L549" s="3" t="n">
        <v>437719.5</v>
      </c>
      <c r="M549" s="4" t="n">
        <f aca="false">ROUND(L549/$E549,4)</f>
        <v>0.0514</v>
      </c>
      <c r="N549" s="3" t="n">
        <v>5943.96</v>
      </c>
      <c r="O549" s="4" t="n">
        <f aca="false">ROUND(N549/$E549,4)</f>
        <v>0.0007</v>
      </c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</row>
    <row r="550" customFormat="false" ht="11.25" hidden="false" customHeight="false" outlineLevel="0" collapsed="false">
      <c r="A550" s="1" t="n">
        <v>3</v>
      </c>
      <c r="B550" s="2" t="n">
        <v>123460957</v>
      </c>
      <c r="C550" s="2" t="s">
        <v>630</v>
      </c>
      <c r="D550" s="2" t="s">
        <v>418</v>
      </c>
      <c r="E550" s="3" t="n">
        <v>8313873.07</v>
      </c>
      <c r="F550" s="0"/>
      <c r="G550" s="3" t="n">
        <v>7337382.45</v>
      </c>
      <c r="H550" s="3" t="n">
        <v>7337382.45</v>
      </c>
      <c r="I550" s="4" t="n">
        <f aca="false">ROUND(H550/$E550,4)</f>
        <v>0.8825</v>
      </c>
      <c r="J550" s="3" t="n">
        <v>640151.51</v>
      </c>
      <c r="K550" s="4" t="n">
        <f aca="false">ROUND(J550/$E550,4)</f>
        <v>0.077</v>
      </c>
      <c r="L550" s="3" t="n">
        <v>336339.11</v>
      </c>
      <c r="M550" s="4" t="n">
        <f aca="false">ROUND(L550/$E550,4)</f>
        <v>0.0405</v>
      </c>
      <c r="N550" s="0"/>
      <c r="O550" s="4" t="n">
        <f aca="false">ROUND(N550/$E550,4)</f>
        <v>0</v>
      </c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</row>
    <row r="551" customFormat="false" ht="11.25" hidden="false" customHeight="false" outlineLevel="0" collapsed="false">
      <c r="A551" s="1" t="n">
        <v>3</v>
      </c>
      <c r="B551" s="2" t="n">
        <v>123463507</v>
      </c>
      <c r="C551" s="2" t="s">
        <v>631</v>
      </c>
      <c r="D551" s="2" t="s">
        <v>418</v>
      </c>
      <c r="E551" s="3" t="n">
        <v>9090722</v>
      </c>
      <c r="F551" s="0"/>
      <c r="G551" s="3" t="n">
        <v>6662218</v>
      </c>
      <c r="H551" s="3" t="n">
        <v>6662218</v>
      </c>
      <c r="I551" s="4" t="n">
        <f aca="false">ROUND(H551/$E551,4)</f>
        <v>0.7329</v>
      </c>
      <c r="J551" s="3" t="n">
        <v>837318</v>
      </c>
      <c r="K551" s="4" t="n">
        <f aca="false">ROUND(J551/$E551,4)</f>
        <v>0.0921</v>
      </c>
      <c r="L551" s="3" t="n">
        <v>1573534</v>
      </c>
      <c r="M551" s="4" t="n">
        <f aca="false">ROUND(L551/$E551,4)</f>
        <v>0.1731</v>
      </c>
      <c r="N551" s="3" t="n">
        <v>17652</v>
      </c>
      <c r="O551" s="4" t="n">
        <f aca="false">ROUND(N551/$E551,4)</f>
        <v>0.0019</v>
      </c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</row>
    <row r="552" customFormat="false" ht="11.25" hidden="false" customHeight="false" outlineLevel="0" collapsed="false">
      <c r="A552" s="1" t="n">
        <v>3</v>
      </c>
      <c r="B552" s="2" t="n">
        <v>123465507</v>
      </c>
      <c r="C552" s="2" t="s">
        <v>632</v>
      </c>
      <c r="D552" s="2" t="s">
        <v>418</v>
      </c>
      <c r="E552" s="3" t="n">
        <v>11180015.59</v>
      </c>
      <c r="F552" s="0"/>
      <c r="G552" s="3" t="n">
        <v>9643753.43</v>
      </c>
      <c r="H552" s="3" t="n">
        <v>9643753.43</v>
      </c>
      <c r="I552" s="4" t="n">
        <f aca="false">ROUND(H552/$E552,4)</f>
        <v>0.8626</v>
      </c>
      <c r="J552" s="3" t="n">
        <v>1241835.16</v>
      </c>
      <c r="K552" s="4" t="n">
        <f aca="false">ROUND(J552/$E552,4)</f>
        <v>0.1111</v>
      </c>
      <c r="L552" s="3" t="n">
        <v>294377</v>
      </c>
      <c r="M552" s="4" t="n">
        <f aca="false">ROUND(L552/$E552,4)</f>
        <v>0.0263</v>
      </c>
      <c r="N552" s="3" t="n">
        <v>50</v>
      </c>
      <c r="O552" s="4" t="n">
        <f aca="false">ROUND(N552/$E552,4)</f>
        <v>0</v>
      </c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</row>
    <row r="553" customFormat="false" ht="11.25" hidden="false" customHeight="false" outlineLevel="0" collapsed="false">
      <c r="A553" s="1" t="n">
        <v>3</v>
      </c>
      <c r="B553" s="2" t="n">
        <v>123469007</v>
      </c>
      <c r="C553" s="2" t="s">
        <v>633</v>
      </c>
      <c r="D553" s="2" t="s">
        <v>418</v>
      </c>
      <c r="E553" s="3" t="n">
        <v>4565981.35</v>
      </c>
      <c r="F553" s="0"/>
      <c r="G553" s="3" t="n">
        <v>3911500.39</v>
      </c>
      <c r="H553" s="3" t="n">
        <v>3911500.39</v>
      </c>
      <c r="I553" s="4" t="n">
        <f aca="false">ROUND(H553/$E553,4)</f>
        <v>0.8567</v>
      </c>
      <c r="J553" s="3" t="n">
        <v>525262.96</v>
      </c>
      <c r="K553" s="4" t="n">
        <f aca="false">ROUND(J553/$E553,4)</f>
        <v>0.115</v>
      </c>
      <c r="L553" s="3" t="n">
        <v>129218</v>
      </c>
      <c r="M553" s="4" t="n">
        <f aca="false">ROUND(L553/$E553,4)</f>
        <v>0.0283</v>
      </c>
      <c r="N553" s="0"/>
      <c r="O553" s="4" t="n">
        <f aca="false">ROUND(N553/$E553,4)</f>
        <v>0</v>
      </c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</row>
    <row r="554" customFormat="false" ht="11.25" hidden="false" customHeight="false" outlineLevel="0" collapsed="false">
      <c r="A554" s="1" t="n">
        <v>3</v>
      </c>
      <c r="B554" s="2" t="n">
        <v>120481107</v>
      </c>
      <c r="C554" s="2" t="s">
        <v>634</v>
      </c>
      <c r="D554" s="2" t="s">
        <v>443</v>
      </c>
      <c r="E554" s="3" t="n">
        <v>10056784.78</v>
      </c>
      <c r="F554" s="0"/>
      <c r="G554" s="3" t="n">
        <v>8548981</v>
      </c>
      <c r="H554" s="3" t="n">
        <v>8548981</v>
      </c>
      <c r="I554" s="4" t="n">
        <f aca="false">ROUND(H554/$E554,4)</f>
        <v>0.8501</v>
      </c>
      <c r="J554" s="3" t="n">
        <v>1169886.13</v>
      </c>
      <c r="K554" s="4" t="n">
        <f aca="false">ROUND(J554/$E554,4)</f>
        <v>0.1163</v>
      </c>
      <c r="L554" s="3" t="n">
        <v>325138</v>
      </c>
      <c r="M554" s="4" t="n">
        <f aca="false">ROUND(L554/$E554,4)</f>
        <v>0.0323</v>
      </c>
      <c r="N554" s="3" t="n">
        <v>12779.65</v>
      </c>
      <c r="O554" s="4" t="n">
        <f aca="false">ROUND(N554/$E554,4)</f>
        <v>0.0013</v>
      </c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</row>
    <row r="555" customFormat="false" ht="11.25" hidden="false" customHeight="false" outlineLevel="0" collapsed="false">
      <c r="A555" s="1" t="n">
        <v>3</v>
      </c>
      <c r="B555" s="2" t="n">
        <v>120483007</v>
      </c>
      <c r="C555" s="2" t="s">
        <v>635</v>
      </c>
      <c r="D555" s="2" t="s">
        <v>443</v>
      </c>
      <c r="E555" s="3" t="n">
        <v>7888819.15</v>
      </c>
      <c r="F555" s="0"/>
      <c r="G555" s="3" t="n">
        <v>6826871.78</v>
      </c>
      <c r="H555" s="3" t="n">
        <v>6826871.78</v>
      </c>
      <c r="I555" s="4" t="n">
        <f aca="false">ROUND(H555/$E555,4)</f>
        <v>0.8654</v>
      </c>
      <c r="J555" s="3" t="n">
        <v>864011.35</v>
      </c>
      <c r="K555" s="4" t="n">
        <f aca="false">ROUND(J555/$E555,4)</f>
        <v>0.1095</v>
      </c>
      <c r="L555" s="3" t="n">
        <v>246410</v>
      </c>
      <c r="M555" s="4" t="n">
        <f aca="false">ROUND(L555/$E555,4)</f>
        <v>0.0312</v>
      </c>
      <c r="N555" s="3" t="n">
        <v>-48473.98</v>
      </c>
      <c r="O555" s="4" t="n">
        <f aca="false">ROUND(N555/$E555,4)</f>
        <v>-0.0061</v>
      </c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</row>
    <row r="556" customFormat="false" ht="11.25" hidden="false" customHeight="false" outlineLevel="0" collapsed="false">
      <c r="A556" s="1" t="n">
        <v>3</v>
      </c>
      <c r="B556" s="2" t="n">
        <v>116495207</v>
      </c>
      <c r="C556" s="2" t="s">
        <v>636</v>
      </c>
      <c r="D556" s="2" t="s">
        <v>452</v>
      </c>
      <c r="E556" s="3" t="n">
        <v>1584816.11</v>
      </c>
      <c r="F556" s="0"/>
      <c r="G556" s="3" t="n">
        <v>1312849.29</v>
      </c>
      <c r="H556" s="3" t="n">
        <v>1312849.29</v>
      </c>
      <c r="I556" s="4" t="n">
        <f aca="false">ROUND(H556/$E556,4)</f>
        <v>0.8284</v>
      </c>
      <c r="J556" s="3" t="n">
        <v>179573.04</v>
      </c>
      <c r="K556" s="4" t="n">
        <f aca="false">ROUND(J556/$E556,4)</f>
        <v>0.1133</v>
      </c>
      <c r="L556" s="3" t="n">
        <v>88375</v>
      </c>
      <c r="M556" s="4" t="n">
        <f aca="false">ROUND(L556/$E556,4)</f>
        <v>0.0558</v>
      </c>
      <c r="N556" s="3" t="n">
        <v>4018.78</v>
      </c>
      <c r="O556" s="4" t="n">
        <f aca="false">ROUND(N556/$E556,4)</f>
        <v>0.0025</v>
      </c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</row>
    <row r="557" customFormat="false" ht="11.25" hidden="false" customHeight="false" outlineLevel="0" collapsed="false">
      <c r="A557" s="1" t="n">
        <v>3</v>
      </c>
      <c r="B557" s="2" t="n">
        <v>126514007</v>
      </c>
      <c r="C557" s="2" t="s">
        <v>637</v>
      </c>
      <c r="D557" s="2" t="s">
        <v>464</v>
      </c>
      <c r="E557" s="3" t="n">
        <v>56550231.59</v>
      </c>
      <c r="F557" s="0"/>
      <c r="G557" s="3" t="n">
        <v>48614901.59</v>
      </c>
      <c r="H557" s="3" t="n">
        <v>48614901.59</v>
      </c>
      <c r="I557" s="4" t="n">
        <f aca="false">ROUND(H557/$E557,4)</f>
        <v>0.8597</v>
      </c>
      <c r="J557" s="3" t="n">
        <v>7935330</v>
      </c>
      <c r="K557" s="4" t="n">
        <f aca="false">ROUND(J557/$E557,4)</f>
        <v>0.1403</v>
      </c>
      <c r="L557" s="0"/>
      <c r="M557" s="4" t="n">
        <f aca="false">ROUND(L557/$E557,4)</f>
        <v>0</v>
      </c>
      <c r="N557" s="0"/>
      <c r="O557" s="4" t="n">
        <f aca="false">ROUND(N557/$E557,4)</f>
        <v>0</v>
      </c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</row>
    <row r="558" customFormat="false" ht="11.25" hidden="false" customHeight="false" outlineLevel="0" collapsed="false">
      <c r="A558" s="1" t="n">
        <v>3</v>
      </c>
      <c r="B558" s="2" t="n">
        <v>129546907</v>
      </c>
      <c r="C558" s="2" t="s">
        <v>638</v>
      </c>
      <c r="D558" s="2" t="s">
        <v>475</v>
      </c>
      <c r="E558" s="3" t="n">
        <v>6319639.95</v>
      </c>
      <c r="F558" s="0"/>
      <c r="G558" s="3" t="n">
        <v>5092214.32</v>
      </c>
      <c r="H558" s="3" t="n">
        <v>5092214.32</v>
      </c>
      <c r="I558" s="4" t="n">
        <f aca="false">ROUND(H558/$E558,4)</f>
        <v>0.8058</v>
      </c>
      <c r="J558" s="3" t="n">
        <v>935055.93</v>
      </c>
      <c r="K558" s="4" t="n">
        <f aca="false">ROUND(J558/$E558,4)</f>
        <v>0.148</v>
      </c>
      <c r="L558" s="3" t="n">
        <v>292369.7</v>
      </c>
      <c r="M558" s="4" t="n">
        <f aca="false">ROUND(L558/$E558,4)</f>
        <v>0.0463</v>
      </c>
      <c r="N558" s="0"/>
      <c r="O558" s="4" t="n">
        <f aca="false">ROUND(N558/$E558,4)</f>
        <v>0</v>
      </c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</row>
    <row r="559" customFormat="false" ht="11.25" hidden="false" customHeight="false" outlineLevel="0" collapsed="false">
      <c r="A559" s="1" t="n">
        <v>3</v>
      </c>
      <c r="B559" s="2" t="n">
        <v>108567807</v>
      </c>
      <c r="C559" s="2" t="s">
        <v>639</v>
      </c>
      <c r="D559" s="2" t="s">
        <v>491</v>
      </c>
      <c r="E559" s="3" t="n">
        <v>6137851.98</v>
      </c>
      <c r="F559" s="0"/>
      <c r="G559" s="3" t="n">
        <v>5117482.51</v>
      </c>
      <c r="H559" s="3" t="n">
        <v>5117482.51</v>
      </c>
      <c r="I559" s="4" t="n">
        <f aca="false">ROUND(H559/$E559,4)</f>
        <v>0.8338</v>
      </c>
      <c r="J559" s="3" t="n">
        <v>716463.59</v>
      </c>
      <c r="K559" s="4" t="n">
        <f aca="false">ROUND(J559/$E559,4)</f>
        <v>0.1167</v>
      </c>
      <c r="L559" s="3" t="n">
        <v>303905.88</v>
      </c>
      <c r="M559" s="4" t="n">
        <f aca="false">ROUND(L559/$E559,4)</f>
        <v>0.0495</v>
      </c>
      <c r="N559" s="0"/>
      <c r="O559" s="4" t="n">
        <f aca="false">ROUND(N559/$E559,4)</f>
        <v>0</v>
      </c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</row>
    <row r="560" customFormat="false" ht="11.25" hidden="false" customHeight="false" outlineLevel="0" collapsed="false">
      <c r="A560" s="1" t="n">
        <v>3</v>
      </c>
      <c r="B560" s="2" t="n">
        <v>119584707</v>
      </c>
      <c r="C560" s="2" t="s">
        <v>640</v>
      </c>
      <c r="D560" s="2" t="s">
        <v>505</v>
      </c>
      <c r="E560" s="3" t="n">
        <v>3456725.49</v>
      </c>
      <c r="F560" s="0"/>
      <c r="G560" s="3" t="n">
        <v>2791411.18</v>
      </c>
      <c r="H560" s="3" t="n">
        <v>2791411.18</v>
      </c>
      <c r="I560" s="4" t="n">
        <f aca="false">ROUND(H560/$E560,4)</f>
        <v>0.8075</v>
      </c>
      <c r="J560" s="3" t="n">
        <v>492001.51</v>
      </c>
      <c r="K560" s="4" t="n">
        <f aca="false">ROUND(J560/$E560,4)</f>
        <v>0.1423</v>
      </c>
      <c r="L560" s="3" t="n">
        <v>173312.8</v>
      </c>
      <c r="M560" s="4" t="n">
        <f aca="false">ROUND(L560/$E560,4)</f>
        <v>0.0501</v>
      </c>
      <c r="N560" s="0"/>
      <c r="O560" s="4" t="n">
        <f aca="false">ROUND(N560/$E560,4)</f>
        <v>0</v>
      </c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</row>
    <row r="561" customFormat="false" ht="11.25" hidden="false" customHeight="false" outlineLevel="0" collapsed="false">
      <c r="A561" s="1" t="n">
        <v>3</v>
      </c>
      <c r="B561" s="2" t="n">
        <v>116606707</v>
      </c>
      <c r="C561" s="2" t="s">
        <v>641</v>
      </c>
      <c r="D561" s="2" t="s">
        <v>516</v>
      </c>
      <c r="E561" s="3" t="n">
        <v>6470095</v>
      </c>
      <c r="F561" s="0"/>
      <c r="G561" s="3" t="n">
        <v>5548058</v>
      </c>
      <c r="H561" s="3" t="n">
        <v>5548058</v>
      </c>
      <c r="I561" s="4" t="n">
        <f aca="false">ROUND(H561/$E561,4)</f>
        <v>0.8575</v>
      </c>
      <c r="J561" s="3" t="n">
        <v>714471</v>
      </c>
      <c r="K561" s="4" t="n">
        <f aca="false">ROUND(J561/$E561,4)</f>
        <v>0.1104</v>
      </c>
      <c r="L561" s="3" t="n">
        <v>171992</v>
      </c>
      <c r="M561" s="4" t="n">
        <f aca="false">ROUND(L561/$E561,4)</f>
        <v>0.0266</v>
      </c>
      <c r="N561" s="3" t="n">
        <v>35574</v>
      </c>
      <c r="O561" s="4" t="n">
        <f aca="false">ROUND(N561/$E561,4)</f>
        <v>0.0055</v>
      </c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</row>
    <row r="562" customFormat="false" ht="11.25" hidden="false" customHeight="false" outlineLevel="0" collapsed="false">
      <c r="A562" s="1" t="n">
        <v>3</v>
      </c>
      <c r="B562" s="2" t="n">
        <v>106619107</v>
      </c>
      <c r="C562" s="2" t="s">
        <v>642</v>
      </c>
      <c r="D562" s="2" t="s">
        <v>519</v>
      </c>
      <c r="E562" s="3" t="n">
        <v>5941192</v>
      </c>
      <c r="F562" s="0"/>
      <c r="G562" s="3" t="n">
        <v>4724786.87</v>
      </c>
      <c r="H562" s="3" t="n">
        <v>4724786.87</v>
      </c>
      <c r="I562" s="4" t="n">
        <f aca="false">ROUND(H562/$E562,4)</f>
        <v>0.7953</v>
      </c>
      <c r="J562" s="3" t="n">
        <v>1004250.13</v>
      </c>
      <c r="K562" s="4" t="n">
        <f aca="false">ROUND(J562/$E562,4)</f>
        <v>0.169</v>
      </c>
      <c r="L562" s="3" t="n">
        <v>212155</v>
      </c>
      <c r="M562" s="4" t="n">
        <f aca="false">ROUND(L562/$E562,4)</f>
        <v>0.0357</v>
      </c>
      <c r="N562" s="0"/>
      <c r="O562" s="4" t="n">
        <f aca="false">ROUND(N562/$E562,4)</f>
        <v>0</v>
      </c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</row>
    <row r="563" customFormat="false" ht="11.25" hidden="false" customHeight="false" outlineLevel="0" collapsed="false">
      <c r="A563" s="1" t="n">
        <v>3</v>
      </c>
      <c r="B563" s="2" t="n">
        <v>101634207</v>
      </c>
      <c r="C563" s="2" t="s">
        <v>643</v>
      </c>
      <c r="D563" s="2" t="s">
        <v>527</v>
      </c>
      <c r="E563" s="3" t="n">
        <v>2851108.05</v>
      </c>
      <c r="F563" s="0"/>
      <c r="G563" s="3" t="n">
        <v>2239664.84</v>
      </c>
      <c r="H563" s="3" t="n">
        <v>2239664.84</v>
      </c>
      <c r="I563" s="4" t="n">
        <f aca="false">ROUND(H563/$E563,4)</f>
        <v>0.7855</v>
      </c>
      <c r="J563" s="3" t="n">
        <v>473009.21</v>
      </c>
      <c r="K563" s="4" t="n">
        <f aca="false">ROUND(J563/$E563,4)</f>
        <v>0.1659</v>
      </c>
      <c r="L563" s="3" t="n">
        <v>138434</v>
      </c>
      <c r="M563" s="4" t="n">
        <f aca="false">ROUND(L563/$E563,4)</f>
        <v>0.0486</v>
      </c>
      <c r="N563" s="0"/>
      <c r="O563" s="4" t="n">
        <f aca="false">ROUND(N563/$E563,4)</f>
        <v>0</v>
      </c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</row>
    <row r="564" customFormat="false" ht="11.25" hidden="false" customHeight="false" outlineLevel="0" collapsed="false">
      <c r="A564" s="1" t="n">
        <v>3</v>
      </c>
      <c r="B564" s="2" t="n">
        <v>101638907</v>
      </c>
      <c r="C564" s="2" t="s">
        <v>644</v>
      </c>
      <c r="D564" s="2" t="s">
        <v>527</v>
      </c>
      <c r="E564" s="3" t="n">
        <v>5912366.36</v>
      </c>
      <c r="F564" s="0"/>
      <c r="G564" s="3" t="n">
        <v>4191034.88</v>
      </c>
      <c r="H564" s="3" t="n">
        <v>4191034.88</v>
      </c>
      <c r="I564" s="4" t="n">
        <f aca="false">ROUND(H564/$E564,4)</f>
        <v>0.7089</v>
      </c>
      <c r="J564" s="3" t="n">
        <v>747908.92</v>
      </c>
      <c r="K564" s="4" t="n">
        <f aca="false">ROUND(J564/$E564,4)</f>
        <v>0.1265</v>
      </c>
      <c r="L564" s="3" t="n">
        <v>973422.56</v>
      </c>
      <c r="M564" s="4" t="n">
        <f aca="false">ROUND(L564/$E564,4)</f>
        <v>0.1646</v>
      </c>
      <c r="N564" s="0"/>
      <c r="O564" s="4" t="n">
        <f aca="false">ROUND(N564/$E564,4)</f>
        <v>0</v>
      </c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</row>
    <row r="565" customFormat="false" ht="11.25" hidden="false" customHeight="false" outlineLevel="0" collapsed="false">
      <c r="A565" s="1" t="n">
        <v>3</v>
      </c>
      <c r="B565" s="2" t="n">
        <v>107651207</v>
      </c>
      <c r="C565" s="2" t="s">
        <v>645</v>
      </c>
      <c r="D565" s="2" t="s">
        <v>545</v>
      </c>
      <c r="E565" s="3" t="n">
        <v>6344360.67</v>
      </c>
      <c r="F565" s="0"/>
      <c r="G565" s="3" t="n">
        <v>4823565.14</v>
      </c>
      <c r="H565" s="3" t="n">
        <v>4823565.14</v>
      </c>
      <c r="I565" s="4" t="n">
        <f aca="false">ROUND(H565/$E565,4)</f>
        <v>0.7603</v>
      </c>
      <c r="J565" s="3" t="n">
        <v>1169156.9</v>
      </c>
      <c r="K565" s="4" t="n">
        <f aca="false">ROUND(J565/$E565,4)</f>
        <v>0.1843</v>
      </c>
      <c r="L565" s="3" t="n">
        <v>351638.63</v>
      </c>
      <c r="M565" s="4" t="n">
        <f aca="false">ROUND(L565/$E565,4)</f>
        <v>0.0554</v>
      </c>
      <c r="N565" s="0"/>
      <c r="O565" s="4" t="n">
        <f aca="false">ROUND(N565/$E565,4)</f>
        <v>0</v>
      </c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</row>
    <row r="566" customFormat="false" ht="11.25" hidden="false" customHeight="false" outlineLevel="0" collapsed="false">
      <c r="A566" s="1" t="n">
        <v>3</v>
      </c>
      <c r="B566" s="2" t="n">
        <v>107652207</v>
      </c>
      <c r="C566" s="2" t="s">
        <v>646</v>
      </c>
      <c r="D566" s="2" t="s">
        <v>545</v>
      </c>
      <c r="E566" s="3" t="n">
        <v>3404177.89</v>
      </c>
      <c r="F566" s="0"/>
      <c r="G566" s="3" t="n">
        <v>2749179.79</v>
      </c>
      <c r="H566" s="3" t="n">
        <v>2749179.79</v>
      </c>
      <c r="I566" s="4" t="n">
        <f aca="false">ROUND(H566/$E566,4)</f>
        <v>0.8076</v>
      </c>
      <c r="J566" s="3" t="n">
        <v>533551.1</v>
      </c>
      <c r="K566" s="4" t="n">
        <f aca="false">ROUND(J566/$E566,4)</f>
        <v>0.1567</v>
      </c>
      <c r="L566" s="3" t="n">
        <v>109447</v>
      </c>
      <c r="M566" s="4" t="n">
        <f aca="false">ROUND(L566/$E566,4)</f>
        <v>0.0322</v>
      </c>
      <c r="N566" s="3" t="n">
        <v>12000</v>
      </c>
      <c r="O566" s="4" t="n">
        <f aca="false">ROUND(N566/$E566,4)</f>
        <v>0.0035</v>
      </c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</row>
    <row r="567" customFormat="false" ht="11.25" hidden="false" customHeight="false" outlineLevel="0" collapsed="false">
      <c r="A567" s="1" t="n">
        <v>3</v>
      </c>
      <c r="B567" s="2" t="n">
        <v>107656407</v>
      </c>
      <c r="C567" s="2" t="s">
        <v>647</v>
      </c>
      <c r="D567" s="2" t="s">
        <v>545</v>
      </c>
      <c r="E567" s="3" t="n">
        <v>3009658.16</v>
      </c>
      <c r="F567" s="0"/>
      <c r="G567" s="3" t="n">
        <v>2394879.32</v>
      </c>
      <c r="H567" s="3" t="n">
        <v>2394879.32</v>
      </c>
      <c r="I567" s="4" t="n">
        <f aca="false">ROUND(H567/$E567,4)</f>
        <v>0.7957</v>
      </c>
      <c r="J567" s="3" t="n">
        <v>446339.84</v>
      </c>
      <c r="K567" s="4" t="n">
        <f aca="false">ROUND(J567/$E567,4)</f>
        <v>0.1483</v>
      </c>
      <c r="L567" s="3" t="n">
        <v>168439</v>
      </c>
      <c r="M567" s="4" t="n">
        <f aca="false">ROUND(L567/$E567,4)</f>
        <v>0.056</v>
      </c>
      <c r="N567" s="0"/>
      <c r="O567" s="4" t="n">
        <f aca="false">ROUND(N567/$E567,4)</f>
        <v>0</v>
      </c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</row>
    <row r="568" customFormat="false" ht="11.25" hidden="false" customHeight="false" outlineLevel="0" collapsed="false">
      <c r="A568" s="1" t="n">
        <v>3</v>
      </c>
      <c r="B568" s="2" t="n">
        <v>112679107</v>
      </c>
      <c r="C568" s="2" t="s">
        <v>648</v>
      </c>
      <c r="D568" s="2" t="s">
        <v>566</v>
      </c>
      <c r="E568" s="3" t="n">
        <v>23219176.09</v>
      </c>
      <c r="F568" s="0"/>
      <c r="G568" s="3" t="n">
        <v>19071562.37</v>
      </c>
      <c r="H568" s="3" t="n">
        <v>19071562.37</v>
      </c>
      <c r="I568" s="4" t="n">
        <f aca="false">ROUND(H568/$E568,4)</f>
        <v>0.8214</v>
      </c>
      <c r="J568" s="3" t="n">
        <v>3229179.68</v>
      </c>
      <c r="K568" s="4" t="n">
        <f aca="false">ROUND(J568/$E568,4)</f>
        <v>0.1391</v>
      </c>
      <c r="L568" s="3" t="n">
        <v>918434.04</v>
      </c>
      <c r="M568" s="4" t="n">
        <f aca="false">ROUND(L568/$E568,4)</f>
        <v>0.0396</v>
      </c>
      <c r="N568" s="0"/>
      <c r="O568" s="4" t="n">
        <f aca="false">ROUND(N568/$E568,4)</f>
        <v>0</v>
      </c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</row>
    <row r="569" customFormat="false" ht="11.25" hidden="false" customHeight="false" outlineLevel="0" collapsed="false">
      <c r="A569" s="1" t="n">
        <v>4</v>
      </c>
      <c r="B569" s="2" t="n">
        <v>197010542</v>
      </c>
      <c r="C569" s="2" t="s">
        <v>649</v>
      </c>
      <c r="D569" s="2" t="s">
        <v>16</v>
      </c>
      <c r="E569" s="3" t="n">
        <v>1208783</v>
      </c>
      <c r="F569" s="0"/>
      <c r="G569" s="3" t="n">
        <v>1156698</v>
      </c>
      <c r="H569" s="3" t="n">
        <v>1156698</v>
      </c>
      <c r="I569" s="4" t="n">
        <f aca="false">ROUND(H569/$E569,4)</f>
        <v>0.9569</v>
      </c>
      <c r="J569" s="3" t="n">
        <v>30860</v>
      </c>
      <c r="K569" s="4" t="n">
        <f aca="false">ROUND(J569/$E569,4)</f>
        <v>0.0255</v>
      </c>
      <c r="L569" s="3" t="n">
        <v>21225</v>
      </c>
      <c r="M569" s="4" t="n">
        <f aca="false">ROUND(L569/$E569,4)</f>
        <v>0.0176</v>
      </c>
      <c r="N569" s="0"/>
      <c r="O569" s="4" t="n">
        <f aca="false">ROUND(N569/$E569,4)</f>
        <v>0</v>
      </c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</row>
    <row r="570" customFormat="false" ht="11.25" hidden="false" customHeight="false" outlineLevel="0" collapsed="false">
      <c r="A570" s="1" t="n">
        <v>4</v>
      </c>
      <c r="B570" s="2" t="n">
        <v>141019741</v>
      </c>
      <c r="C570" s="2" t="s">
        <v>650</v>
      </c>
      <c r="D570" s="2" t="s">
        <v>16</v>
      </c>
      <c r="E570" s="3" t="n">
        <v>2271069</v>
      </c>
      <c r="F570" s="0"/>
      <c r="G570" s="3" t="n">
        <v>2100995</v>
      </c>
      <c r="H570" s="3" t="n">
        <v>2100995</v>
      </c>
      <c r="I570" s="4" t="n">
        <f aca="false">ROUND(H570/$E570,4)</f>
        <v>0.9251</v>
      </c>
      <c r="J570" s="3" t="n">
        <v>93032</v>
      </c>
      <c r="K570" s="4" t="n">
        <f aca="false">ROUND(J570/$E570,4)</f>
        <v>0.041</v>
      </c>
      <c r="L570" s="3" t="n">
        <v>77042</v>
      </c>
      <c r="M570" s="4" t="n">
        <f aca="false">ROUND(L570/$E570,4)</f>
        <v>0.0339</v>
      </c>
      <c r="N570" s="0"/>
      <c r="O570" s="4" t="n">
        <f aca="false">ROUND(N570/$E570,4)</f>
        <v>0</v>
      </c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</row>
    <row r="571" customFormat="false" ht="11.25" hidden="false" customHeight="false" outlineLevel="0" collapsed="false">
      <c r="A571" s="1" t="n">
        <v>4</v>
      </c>
      <c r="B571" s="2" t="n">
        <v>102020003</v>
      </c>
      <c r="C571" s="2" t="s">
        <v>651</v>
      </c>
      <c r="D571" s="2" t="s">
        <v>23</v>
      </c>
      <c r="E571" s="3" t="n">
        <v>3943031</v>
      </c>
      <c r="F571" s="0"/>
      <c r="G571" s="3" t="n">
        <v>3737572</v>
      </c>
      <c r="H571" s="3" t="n">
        <v>3737572</v>
      </c>
      <c r="I571" s="4" t="n">
        <f aca="false">ROUND(H571/$E571,4)</f>
        <v>0.9479</v>
      </c>
      <c r="J571" s="3" t="n">
        <v>7479</v>
      </c>
      <c r="K571" s="4" t="n">
        <f aca="false">ROUND(J571/$E571,4)</f>
        <v>0.0019</v>
      </c>
      <c r="L571" s="3" t="n">
        <v>197980</v>
      </c>
      <c r="M571" s="4" t="n">
        <f aca="false">ROUND(L571/$E571,4)</f>
        <v>0.0502</v>
      </c>
      <c r="N571" s="0"/>
      <c r="O571" s="4" t="n">
        <f aca="false">ROUND(N571/$E571,4)</f>
        <v>0</v>
      </c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</row>
    <row r="572" customFormat="false" ht="11.25" hidden="false" customHeight="false" outlineLevel="0" collapsed="false">
      <c r="A572" s="1" t="n">
        <v>4</v>
      </c>
      <c r="B572" s="2" t="n">
        <v>102023180</v>
      </c>
      <c r="C572" s="2" t="s">
        <v>652</v>
      </c>
      <c r="D572" s="2" t="s">
        <v>23</v>
      </c>
      <c r="E572" s="3" t="n">
        <v>4456308</v>
      </c>
      <c r="F572" s="0"/>
      <c r="G572" s="3" t="n">
        <v>3959119</v>
      </c>
      <c r="H572" s="3" t="n">
        <v>3959119</v>
      </c>
      <c r="I572" s="4" t="n">
        <f aca="false">ROUND(H572/$E572,4)</f>
        <v>0.8884</v>
      </c>
      <c r="J572" s="3" t="n">
        <v>198681</v>
      </c>
      <c r="K572" s="4" t="n">
        <f aca="false">ROUND(J572/$E572,4)</f>
        <v>0.0446</v>
      </c>
      <c r="L572" s="3" t="n">
        <v>298508</v>
      </c>
      <c r="M572" s="4" t="n">
        <f aca="false">ROUND(L572/$E572,4)</f>
        <v>0.067</v>
      </c>
      <c r="N572" s="0"/>
      <c r="O572" s="4" t="n">
        <f aca="false">ROUND(N572/$E572,4)</f>
        <v>0</v>
      </c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</row>
    <row r="573" customFormat="false" ht="11.25" hidden="false" customHeight="false" outlineLevel="0" collapsed="false">
      <c r="A573" s="1" t="n">
        <v>4</v>
      </c>
      <c r="B573" s="2" t="n">
        <v>102020001</v>
      </c>
      <c r="C573" s="2" t="s">
        <v>653</v>
      </c>
      <c r="D573" s="2" t="s">
        <v>23</v>
      </c>
      <c r="E573" s="3" t="n">
        <v>9547176</v>
      </c>
      <c r="F573" s="0"/>
      <c r="G573" s="3" t="n">
        <v>8890046</v>
      </c>
      <c r="H573" s="3" t="n">
        <v>8890046</v>
      </c>
      <c r="I573" s="4" t="n">
        <f aca="false">ROUND(H573/$E573,4)</f>
        <v>0.9312</v>
      </c>
      <c r="J573" s="3" t="n">
        <v>326810</v>
      </c>
      <c r="K573" s="4" t="n">
        <f aca="false">ROUND(J573/$E573,4)</f>
        <v>0.0342</v>
      </c>
      <c r="L573" s="3" t="n">
        <v>330320</v>
      </c>
      <c r="M573" s="4" t="n">
        <f aca="false">ROUND(L573/$E573,4)</f>
        <v>0.0346</v>
      </c>
      <c r="N573" s="0"/>
      <c r="O573" s="4" t="n">
        <f aca="false">ROUND(N573/$E573,4)</f>
        <v>0</v>
      </c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</row>
    <row r="574" customFormat="false" ht="11.25" hidden="false" customHeight="false" outlineLevel="0" collapsed="false">
      <c r="A574" s="1" t="n">
        <v>4</v>
      </c>
      <c r="B574" s="2" t="n">
        <v>199025446</v>
      </c>
      <c r="C574" s="2" t="s">
        <v>654</v>
      </c>
      <c r="D574" s="2" t="s">
        <v>23</v>
      </c>
      <c r="E574" s="3" t="n">
        <v>8126139</v>
      </c>
      <c r="F574" s="0"/>
      <c r="G574" s="3" t="n">
        <v>7642451</v>
      </c>
      <c r="H574" s="3" t="n">
        <v>7642451</v>
      </c>
      <c r="I574" s="4" t="n">
        <f aca="false">ROUND(H574/$E574,4)</f>
        <v>0.9405</v>
      </c>
      <c r="J574" s="3" t="n">
        <v>234639</v>
      </c>
      <c r="K574" s="4" t="n">
        <f aca="false">ROUND(J574/$E574,4)</f>
        <v>0.0289</v>
      </c>
      <c r="L574" s="3" t="n">
        <v>249049</v>
      </c>
      <c r="M574" s="4" t="n">
        <f aca="false">ROUND(L574/$E574,4)</f>
        <v>0.0306</v>
      </c>
      <c r="N574" s="0"/>
      <c r="O574" s="4" t="n">
        <f aca="false">ROUND(N574/$E574,4)</f>
        <v>0</v>
      </c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</row>
    <row r="575" customFormat="false" ht="11.25" hidden="false" customHeight="false" outlineLevel="0" collapsed="false">
      <c r="A575" s="1" t="n">
        <v>4</v>
      </c>
      <c r="B575" s="2" t="n">
        <v>102023030</v>
      </c>
      <c r="C575" s="2" t="s">
        <v>655</v>
      </c>
      <c r="D575" s="2" t="s">
        <v>23</v>
      </c>
      <c r="E575" s="3" t="n">
        <v>4702978.15</v>
      </c>
      <c r="F575" s="0"/>
      <c r="G575" s="3" t="n">
        <v>4293286</v>
      </c>
      <c r="H575" s="3" t="n">
        <v>4293286</v>
      </c>
      <c r="I575" s="4" t="n">
        <f aca="false">ROUND(H575/$E575,4)</f>
        <v>0.9129</v>
      </c>
      <c r="J575" s="3" t="n">
        <v>166191.15</v>
      </c>
      <c r="K575" s="4" t="n">
        <f aca="false">ROUND(J575/$E575,4)</f>
        <v>0.0353</v>
      </c>
      <c r="L575" s="3" t="n">
        <v>243501</v>
      </c>
      <c r="M575" s="4" t="n">
        <f aca="false">ROUND(L575/$E575,4)</f>
        <v>0.0518</v>
      </c>
      <c r="N575" s="0"/>
      <c r="O575" s="4" t="n">
        <f aca="false">ROUND(N575/$E575,4)</f>
        <v>0</v>
      </c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</row>
    <row r="576" customFormat="false" ht="11.25" hidden="false" customHeight="false" outlineLevel="0" collapsed="false">
      <c r="A576" s="1" t="n">
        <v>4</v>
      </c>
      <c r="B576" s="2" t="n">
        <v>103020001</v>
      </c>
      <c r="C576" s="2" t="s">
        <v>656</v>
      </c>
      <c r="D576" s="2" t="s">
        <v>23</v>
      </c>
      <c r="E576" s="3" t="n">
        <v>3979621</v>
      </c>
      <c r="F576" s="0"/>
      <c r="G576" s="3" t="n">
        <v>3706583</v>
      </c>
      <c r="H576" s="3" t="n">
        <v>3706583</v>
      </c>
      <c r="I576" s="4" t="n">
        <f aca="false">ROUND(H576/$E576,4)</f>
        <v>0.9314</v>
      </c>
      <c r="J576" s="3" t="n">
        <v>148532</v>
      </c>
      <c r="K576" s="4" t="n">
        <f aca="false">ROUND(J576/$E576,4)</f>
        <v>0.0373</v>
      </c>
      <c r="L576" s="3" t="n">
        <v>124506</v>
      </c>
      <c r="M576" s="4" t="n">
        <f aca="false">ROUND(L576/$E576,4)</f>
        <v>0.0313</v>
      </c>
      <c r="N576" s="0"/>
      <c r="O576" s="4" t="n">
        <f aca="false">ROUND(N576/$E576,4)</f>
        <v>0</v>
      </c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</row>
    <row r="577" customFormat="false" ht="11.25" hidden="false" customHeight="false" outlineLevel="0" collapsed="false">
      <c r="A577" s="1" t="n">
        <v>4</v>
      </c>
      <c r="B577" s="2" t="n">
        <v>103022481</v>
      </c>
      <c r="C577" s="2" t="s">
        <v>657</v>
      </c>
      <c r="D577" s="2" t="s">
        <v>23</v>
      </c>
      <c r="E577" s="3" t="n">
        <v>4764410</v>
      </c>
      <c r="F577" s="0"/>
      <c r="G577" s="3" t="n">
        <v>3959072</v>
      </c>
      <c r="H577" s="3" t="n">
        <v>3959072</v>
      </c>
      <c r="I577" s="4" t="n">
        <f aca="false">ROUND(H577/$E577,4)</f>
        <v>0.831</v>
      </c>
      <c r="J577" s="3" t="n">
        <v>81784</v>
      </c>
      <c r="K577" s="4" t="n">
        <f aca="false">ROUND(J577/$E577,4)</f>
        <v>0.0172</v>
      </c>
      <c r="L577" s="3" t="n">
        <v>107479</v>
      </c>
      <c r="M577" s="4" t="n">
        <f aca="false">ROUND(L577/$E577,4)</f>
        <v>0.0226</v>
      </c>
      <c r="N577" s="3" t="n">
        <v>616075</v>
      </c>
      <c r="O577" s="4" t="n">
        <f aca="false">ROUND(N577/$E577,4)</f>
        <v>0.1293</v>
      </c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</row>
    <row r="578" customFormat="false" ht="11.25" hidden="false" customHeight="false" outlineLevel="0" collapsed="false">
      <c r="A578" s="1" t="n">
        <v>4</v>
      </c>
      <c r="B578" s="2" t="n">
        <v>115220003</v>
      </c>
      <c r="C578" s="2" t="s">
        <v>658</v>
      </c>
      <c r="D578" s="2" t="s">
        <v>23</v>
      </c>
      <c r="E578" s="3" t="n">
        <v>4207788</v>
      </c>
      <c r="F578" s="0"/>
      <c r="G578" s="3" t="n">
        <v>3761888</v>
      </c>
      <c r="H578" s="3" t="n">
        <v>3761888</v>
      </c>
      <c r="I578" s="4" t="n">
        <f aca="false">ROUND(H578/$E578,4)</f>
        <v>0.894</v>
      </c>
      <c r="J578" s="3" t="n">
        <v>106397</v>
      </c>
      <c r="K578" s="4" t="n">
        <f aca="false">ROUND(J578/$E578,4)</f>
        <v>0.0253</v>
      </c>
      <c r="L578" s="3" t="n">
        <v>339503</v>
      </c>
      <c r="M578" s="4" t="n">
        <f aca="false">ROUND(L578/$E578,4)</f>
        <v>0.0807</v>
      </c>
      <c r="N578" s="0"/>
      <c r="O578" s="4" t="n">
        <f aca="false">ROUND(N578/$E578,4)</f>
        <v>0</v>
      </c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</row>
    <row r="579" customFormat="false" ht="11.25" hidden="false" customHeight="false" outlineLevel="0" collapsed="false">
      <c r="A579" s="1" t="n">
        <v>4</v>
      </c>
      <c r="B579" s="2" t="n">
        <v>160028259</v>
      </c>
      <c r="C579" s="2" t="s">
        <v>659</v>
      </c>
      <c r="D579" s="2" t="s">
        <v>23</v>
      </c>
      <c r="E579" s="3" t="n">
        <v>7536854</v>
      </c>
      <c r="F579" s="0"/>
      <c r="G579" s="3" t="n">
        <v>7048205</v>
      </c>
      <c r="H579" s="3" t="n">
        <v>7048205</v>
      </c>
      <c r="I579" s="4" t="n">
        <f aca="false">ROUND(H579/$E579,4)</f>
        <v>0.9352</v>
      </c>
      <c r="J579" s="3" t="n">
        <v>287452</v>
      </c>
      <c r="K579" s="4" t="n">
        <f aca="false">ROUND(J579/$E579,4)</f>
        <v>0.0381</v>
      </c>
      <c r="L579" s="3" t="n">
        <v>201197</v>
      </c>
      <c r="M579" s="4" t="n">
        <f aca="false">ROUND(L579/$E579,4)</f>
        <v>0.0267</v>
      </c>
      <c r="N579" s="0"/>
      <c r="O579" s="4" t="n">
        <f aca="false">ROUND(N579/$E579,4)</f>
        <v>0</v>
      </c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</row>
    <row r="580" customFormat="false" ht="11.25" hidden="false" customHeight="false" outlineLevel="0" collapsed="false">
      <c r="A580" s="1" t="n">
        <v>4</v>
      </c>
      <c r="B580" s="2" t="n">
        <v>103020005</v>
      </c>
      <c r="C580" s="2" t="s">
        <v>660</v>
      </c>
      <c r="D580" s="2" t="s">
        <v>23</v>
      </c>
      <c r="E580" s="3" t="n">
        <v>5247516</v>
      </c>
      <c r="F580" s="0"/>
      <c r="G580" s="3" t="n">
        <v>4911642</v>
      </c>
      <c r="H580" s="3" t="n">
        <v>4911642</v>
      </c>
      <c r="I580" s="4" t="n">
        <f aca="false">ROUND(H580/$E580,4)</f>
        <v>0.936</v>
      </c>
      <c r="J580" s="3" t="n">
        <v>213118</v>
      </c>
      <c r="K580" s="4" t="n">
        <f aca="false">ROUND(J580/$E580,4)</f>
        <v>0.0406</v>
      </c>
      <c r="L580" s="3" t="n">
        <v>122756</v>
      </c>
      <c r="M580" s="4" t="n">
        <f aca="false">ROUND(L580/$E580,4)</f>
        <v>0.0234</v>
      </c>
      <c r="N580" s="0"/>
      <c r="O580" s="4" t="n">
        <f aca="false">ROUND(N580/$E580,4)</f>
        <v>0</v>
      </c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</row>
    <row r="581" customFormat="false" ht="11.25" hidden="false" customHeight="false" outlineLevel="0" collapsed="false">
      <c r="A581" s="1" t="n">
        <v>4</v>
      </c>
      <c r="B581" s="2" t="n">
        <v>103020002</v>
      </c>
      <c r="C581" s="2" t="s">
        <v>661</v>
      </c>
      <c r="D581" s="2" t="s">
        <v>23</v>
      </c>
      <c r="E581" s="3" t="n">
        <v>11237065</v>
      </c>
      <c r="F581" s="0"/>
      <c r="G581" s="3" t="n">
        <v>10238696</v>
      </c>
      <c r="H581" s="3" t="n">
        <v>10238696</v>
      </c>
      <c r="I581" s="4" t="n">
        <f aca="false">ROUND(H581/$E581,4)</f>
        <v>0.9112</v>
      </c>
      <c r="J581" s="3" t="n">
        <v>560406</v>
      </c>
      <c r="K581" s="4" t="n">
        <f aca="false">ROUND(J581/$E581,4)</f>
        <v>0.0499</v>
      </c>
      <c r="L581" s="3" t="n">
        <v>437963</v>
      </c>
      <c r="M581" s="4" t="n">
        <f aca="false">ROUND(L581/$E581,4)</f>
        <v>0.039</v>
      </c>
      <c r="N581" s="0"/>
      <c r="O581" s="4" t="n">
        <f aca="false">ROUND(N581/$E581,4)</f>
        <v>0</v>
      </c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</row>
    <row r="582" customFormat="false" ht="11.25" hidden="false" customHeight="false" outlineLevel="0" collapsed="false">
      <c r="A582" s="1" t="n">
        <v>4</v>
      </c>
      <c r="B582" s="2" t="n">
        <v>103020003</v>
      </c>
      <c r="C582" s="2" t="s">
        <v>662</v>
      </c>
      <c r="D582" s="2" t="s">
        <v>23</v>
      </c>
      <c r="E582" s="3" t="n">
        <v>4757778</v>
      </c>
      <c r="F582" s="0"/>
      <c r="G582" s="3" t="n">
        <v>4193844</v>
      </c>
      <c r="H582" s="3" t="n">
        <v>4193844</v>
      </c>
      <c r="I582" s="4" t="n">
        <f aca="false">ROUND(H582/$E582,4)</f>
        <v>0.8815</v>
      </c>
      <c r="J582" s="3" t="n">
        <v>262336</v>
      </c>
      <c r="K582" s="4" t="n">
        <f aca="false">ROUND(J582/$E582,4)</f>
        <v>0.0551</v>
      </c>
      <c r="L582" s="3" t="n">
        <v>301598</v>
      </c>
      <c r="M582" s="4" t="n">
        <f aca="false">ROUND(L582/$E582,4)</f>
        <v>0.0634</v>
      </c>
      <c r="N582" s="0"/>
      <c r="O582" s="4" t="n">
        <f aca="false">ROUND(N582/$E582,4)</f>
        <v>0</v>
      </c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</row>
    <row r="583" customFormat="false" ht="11.25" hidden="false" customHeight="false" outlineLevel="0" collapsed="false">
      <c r="A583" s="1" t="n">
        <v>4</v>
      </c>
      <c r="B583" s="2" t="n">
        <v>103020004</v>
      </c>
      <c r="C583" s="2" t="s">
        <v>663</v>
      </c>
      <c r="D583" s="2" t="s">
        <v>23</v>
      </c>
      <c r="E583" s="3" t="n">
        <v>5558368</v>
      </c>
      <c r="F583" s="0"/>
      <c r="G583" s="3" t="n">
        <v>5157006</v>
      </c>
      <c r="H583" s="3" t="n">
        <v>5157006</v>
      </c>
      <c r="I583" s="4" t="n">
        <f aca="false">ROUND(H583/$E583,4)</f>
        <v>0.9278</v>
      </c>
      <c r="J583" s="3" t="n">
        <v>145645</v>
      </c>
      <c r="K583" s="4" t="n">
        <f aca="false">ROUND(J583/$E583,4)</f>
        <v>0.0262</v>
      </c>
      <c r="L583" s="3" t="n">
        <v>255717</v>
      </c>
      <c r="M583" s="4" t="n">
        <f aca="false">ROUND(L583/$E583,4)</f>
        <v>0.046</v>
      </c>
      <c r="N583" s="0"/>
      <c r="O583" s="4" t="n">
        <f aca="false">ROUND(N583/$E583,4)</f>
        <v>0</v>
      </c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</row>
    <row r="584" customFormat="false" ht="11.25" hidden="false" customHeight="false" outlineLevel="0" collapsed="false">
      <c r="A584" s="1" t="n">
        <v>4</v>
      </c>
      <c r="B584" s="2" t="n">
        <v>103028192</v>
      </c>
      <c r="C584" s="2" t="s">
        <v>664</v>
      </c>
      <c r="D584" s="2" t="s">
        <v>23</v>
      </c>
      <c r="E584" s="3" t="n">
        <v>3728685</v>
      </c>
      <c r="F584" s="0"/>
      <c r="G584" s="3" t="n">
        <v>3458883</v>
      </c>
      <c r="H584" s="3" t="n">
        <v>3458883</v>
      </c>
      <c r="I584" s="4" t="n">
        <f aca="false">ROUND(H584/$E584,4)</f>
        <v>0.9276</v>
      </c>
      <c r="J584" s="3" t="n">
        <v>100882</v>
      </c>
      <c r="K584" s="4" t="n">
        <f aca="false">ROUND(J584/$E584,4)</f>
        <v>0.0271</v>
      </c>
      <c r="L584" s="3" t="n">
        <v>168920</v>
      </c>
      <c r="M584" s="4" t="n">
        <f aca="false">ROUND(L584/$E584,4)</f>
        <v>0.0453</v>
      </c>
      <c r="N584" s="0"/>
      <c r="O584" s="4" t="n">
        <f aca="false">ROUND(N584/$E584,4)</f>
        <v>0</v>
      </c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</row>
    <row r="585" customFormat="false" ht="11.25" hidden="false" customHeight="false" outlineLevel="0" collapsed="false">
      <c r="A585" s="1" t="n">
        <v>4</v>
      </c>
      <c r="B585" s="2" t="n">
        <v>103024162</v>
      </c>
      <c r="C585" s="2" t="s">
        <v>665</v>
      </c>
      <c r="D585" s="2" t="s">
        <v>23</v>
      </c>
      <c r="E585" s="3" t="n">
        <v>3511165</v>
      </c>
      <c r="F585" s="0"/>
      <c r="G585" s="3" t="n">
        <v>3350569</v>
      </c>
      <c r="H585" s="3" t="n">
        <v>3350569</v>
      </c>
      <c r="I585" s="4" t="n">
        <f aca="false">ROUND(H585/$E585,4)</f>
        <v>0.9543</v>
      </c>
      <c r="J585" s="3" t="n">
        <v>95654</v>
      </c>
      <c r="K585" s="4" t="n">
        <f aca="false">ROUND(J585/$E585,4)</f>
        <v>0.0272</v>
      </c>
      <c r="L585" s="3" t="n">
        <v>64942</v>
      </c>
      <c r="M585" s="4" t="n">
        <f aca="false">ROUND(L585/$E585,4)</f>
        <v>0.0185</v>
      </c>
      <c r="N585" s="0"/>
      <c r="O585" s="4" t="n">
        <f aca="false">ROUND(N585/$E585,4)</f>
        <v>0</v>
      </c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</row>
    <row r="586" customFormat="false" ht="11.25" hidden="false" customHeight="false" outlineLevel="0" collapsed="false">
      <c r="A586" s="1" t="n">
        <v>4</v>
      </c>
      <c r="B586" s="2" t="n">
        <v>103023410</v>
      </c>
      <c r="C586" s="2" t="s">
        <v>666</v>
      </c>
      <c r="D586" s="2" t="s">
        <v>23</v>
      </c>
      <c r="E586" s="3" t="n">
        <v>1269812</v>
      </c>
      <c r="F586" s="0"/>
      <c r="G586" s="3" t="n">
        <v>773438</v>
      </c>
      <c r="H586" s="3" t="n">
        <v>773438</v>
      </c>
      <c r="I586" s="4" t="n">
        <f aca="false">ROUND(H586/$E586,4)</f>
        <v>0.6091</v>
      </c>
      <c r="J586" s="3" t="n">
        <v>24474</v>
      </c>
      <c r="K586" s="4" t="n">
        <f aca="false">ROUND(J586/$E586,4)</f>
        <v>0.0193</v>
      </c>
      <c r="L586" s="3" t="n">
        <v>9900</v>
      </c>
      <c r="M586" s="4" t="n">
        <f aca="false">ROUND(L586/$E586,4)</f>
        <v>0.0078</v>
      </c>
      <c r="N586" s="3" t="n">
        <v>462000</v>
      </c>
      <c r="O586" s="4" t="n">
        <f aca="false">ROUND(N586/$E586,4)</f>
        <v>0.3638</v>
      </c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</row>
    <row r="587" customFormat="false" ht="11.25" hidden="false" customHeight="false" outlineLevel="0" collapsed="false">
      <c r="A587" s="1" t="n">
        <v>4</v>
      </c>
      <c r="B587" s="2" t="n">
        <v>103023090</v>
      </c>
      <c r="C587" s="2" t="s">
        <v>667</v>
      </c>
      <c r="D587" s="2" t="s">
        <v>23</v>
      </c>
      <c r="E587" s="3" t="n">
        <v>3193392</v>
      </c>
      <c r="F587" s="0"/>
      <c r="G587" s="3" t="n">
        <v>2910536</v>
      </c>
      <c r="H587" s="3" t="n">
        <v>2910536</v>
      </c>
      <c r="I587" s="4" t="n">
        <f aca="false">ROUND(H587/$E587,4)</f>
        <v>0.9114</v>
      </c>
      <c r="J587" s="3" t="n">
        <v>165008</v>
      </c>
      <c r="K587" s="4" t="n">
        <f aca="false">ROUND(J587/$E587,4)</f>
        <v>0.0517</v>
      </c>
      <c r="L587" s="3" t="n">
        <v>101253</v>
      </c>
      <c r="M587" s="4" t="n">
        <f aca="false">ROUND(L587/$E587,4)</f>
        <v>0.0317</v>
      </c>
      <c r="N587" s="3" t="n">
        <v>16595</v>
      </c>
      <c r="O587" s="4" t="n">
        <f aca="false">ROUND(N587/$E587,4)</f>
        <v>0.0052</v>
      </c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</row>
    <row r="588" customFormat="false" ht="11.25" hidden="false" customHeight="false" outlineLevel="0" collapsed="false">
      <c r="A588" s="1" t="n">
        <v>4</v>
      </c>
      <c r="B588" s="2" t="n">
        <v>102023080</v>
      </c>
      <c r="C588" s="2" t="s">
        <v>668</v>
      </c>
      <c r="D588" s="2" t="s">
        <v>23</v>
      </c>
      <c r="E588" s="3" t="n">
        <v>5750158</v>
      </c>
      <c r="F588" s="0"/>
      <c r="G588" s="3" t="n">
        <v>5301206</v>
      </c>
      <c r="H588" s="3" t="n">
        <v>5301206</v>
      </c>
      <c r="I588" s="4" t="n">
        <f aca="false">ROUND(H588/$E588,4)</f>
        <v>0.9219</v>
      </c>
      <c r="J588" s="3" t="n">
        <v>167074</v>
      </c>
      <c r="K588" s="4" t="n">
        <f aca="false">ROUND(J588/$E588,4)</f>
        <v>0.0291</v>
      </c>
      <c r="L588" s="3" t="n">
        <v>150945</v>
      </c>
      <c r="M588" s="4" t="n">
        <f aca="false">ROUND(L588/$E588,4)</f>
        <v>0.0263</v>
      </c>
      <c r="N588" s="3" t="n">
        <v>130933</v>
      </c>
      <c r="O588" s="4" t="n">
        <f aca="false">ROUND(N588/$E588,4)</f>
        <v>0.0228</v>
      </c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</row>
    <row r="589" customFormat="false" ht="11.25" hidden="false" customHeight="false" outlineLevel="0" collapsed="false">
      <c r="A589" s="1" t="n">
        <v>4</v>
      </c>
      <c r="B589" s="2" t="n">
        <v>103028246</v>
      </c>
      <c r="C589" s="2" t="s">
        <v>669</v>
      </c>
      <c r="D589" s="2" t="s">
        <v>23</v>
      </c>
      <c r="E589" s="3" t="n">
        <v>3510624</v>
      </c>
      <c r="F589" s="0"/>
      <c r="G589" s="3" t="n">
        <v>2863616</v>
      </c>
      <c r="H589" s="3" t="n">
        <v>2863616</v>
      </c>
      <c r="I589" s="4" t="n">
        <f aca="false">ROUND(H589/$E589,4)</f>
        <v>0.8157</v>
      </c>
      <c r="J589" s="3" t="n">
        <v>69548</v>
      </c>
      <c r="K589" s="4" t="n">
        <f aca="false">ROUND(J589/$E589,4)</f>
        <v>0.0198</v>
      </c>
      <c r="L589" s="3" t="n">
        <v>406449</v>
      </c>
      <c r="M589" s="4" t="n">
        <f aca="false">ROUND(L589/$E589,4)</f>
        <v>0.1158</v>
      </c>
      <c r="N589" s="3" t="n">
        <v>171011</v>
      </c>
      <c r="O589" s="4" t="n">
        <f aca="false">ROUND(N589/$E589,4)</f>
        <v>0.0487</v>
      </c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</row>
    <row r="590" customFormat="false" ht="11.25" hidden="false" customHeight="false" outlineLevel="0" collapsed="false">
      <c r="A590" s="1" t="n">
        <v>4</v>
      </c>
      <c r="B590" s="2" t="n">
        <v>103025206</v>
      </c>
      <c r="C590" s="2" t="s">
        <v>670</v>
      </c>
      <c r="D590" s="2" t="s">
        <v>23</v>
      </c>
      <c r="E590" s="3" t="n">
        <v>2751238</v>
      </c>
      <c r="F590" s="0"/>
      <c r="G590" s="3" t="n">
        <v>2418767</v>
      </c>
      <c r="H590" s="3" t="n">
        <v>2418767</v>
      </c>
      <c r="I590" s="4" t="n">
        <f aca="false">ROUND(H590/$E590,4)</f>
        <v>0.8792</v>
      </c>
      <c r="J590" s="3" t="n">
        <v>79665</v>
      </c>
      <c r="K590" s="4" t="n">
        <f aca="false">ROUND(J590/$E590,4)</f>
        <v>0.029</v>
      </c>
      <c r="L590" s="3" t="n">
        <v>252806</v>
      </c>
      <c r="M590" s="4" t="n">
        <f aca="false">ROUND(L590/$E590,4)</f>
        <v>0.0919</v>
      </c>
      <c r="N590" s="0"/>
      <c r="O590" s="4" t="n">
        <f aca="false">ROUND(N590/$E590,4)</f>
        <v>0</v>
      </c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</row>
    <row r="591" customFormat="false" ht="11.25" hidden="false" customHeight="false" outlineLevel="0" collapsed="false">
      <c r="A591" s="1" t="n">
        <v>4</v>
      </c>
      <c r="B591" s="2" t="n">
        <v>127046517</v>
      </c>
      <c r="C591" s="2" t="s">
        <v>671</v>
      </c>
      <c r="D591" s="2" t="s">
        <v>72</v>
      </c>
      <c r="E591" s="3" t="n">
        <v>3901958.61</v>
      </c>
      <c r="F591" s="0"/>
      <c r="G591" s="3" t="n">
        <v>2804030.16</v>
      </c>
      <c r="H591" s="3" t="n">
        <v>2804030.16</v>
      </c>
      <c r="I591" s="4" t="n">
        <f aca="false">ROUND(H591/$E591,4)</f>
        <v>0.7186</v>
      </c>
      <c r="J591" s="3" t="n">
        <v>60227.3</v>
      </c>
      <c r="K591" s="4" t="n">
        <f aca="false">ROUND(J591/$E591,4)</f>
        <v>0.0154</v>
      </c>
      <c r="L591" s="3" t="n">
        <v>37701.15</v>
      </c>
      <c r="M591" s="4" t="n">
        <f aca="false">ROUND(L591/$E591,4)</f>
        <v>0.0097</v>
      </c>
      <c r="N591" s="3" t="n">
        <v>1000000</v>
      </c>
      <c r="O591" s="4" t="n">
        <f aca="false">ROUND(N591/$E591,4)</f>
        <v>0.2563</v>
      </c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</row>
    <row r="592" customFormat="false" ht="11.25" hidden="false" customHeight="false" outlineLevel="0" collapsed="false">
      <c r="A592" s="1" t="n">
        <v>4</v>
      </c>
      <c r="B592" s="2" t="n">
        <v>127040001</v>
      </c>
      <c r="C592" s="2" t="s">
        <v>672</v>
      </c>
      <c r="D592" s="2" t="s">
        <v>72</v>
      </c>
      <c r="E592" s="3" t="n">
        <v>915328</v>
      </c>
      <c r="F592" s="0"/>
      <c r="G592" s="3" t="n">
        <v>893709</v>
      </c>
      <c r="H592" s="3" t="n">
        <v>893709</v>
      </c>
      <c r="I592" s="4" t="n">
        <f aca="false">ROUND(H592/$E592,4)</f>
        <v>0.9764</v>
      </c>
      <c r="J592" s="3" t="n">
        <v>20598</v>
      </c>
      <c r="K592" s="4" t="n">
        <f aca="false">ROUND(J592/$E592,4)</f>
        <v>0.0225</v>
      </c>
      <c r="L592" s="3" t="n">
        <v>1021</v>
      </c>
      <c r="M592" s="4" t="n">
        <f aca="false">ROUND(L592/$E592,4)</f>
        <v>0.0011</v>
      </c>
      <c r="N592" s="0"/>
      <c r="O592" s="4" t="n">
        <f aca="false">ROUND(N592/$E592,4)</f>
        <v>0</v>
      </c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</row>
    <row r="593" customFormat="false" ht="11.25" hidden="false" customHeight="false" outlineLevel="0" collapsed="false">
      <c r="A593" s="1" t="n">
        <v>4</v>
      </c>
      <c r="B593" s="2" t="n">
        <v>127040002</v>
      </c>
      <c r="C593" s="2" t="s">
        <v>673</v>
      </c>
      <c r="D593" s="2" t="s">
        <v>72</v>
      </c>
      <c r="E593" s="3" t="n">
        <v>8077830.52</v>
      </c>
      <c r="F593" s="0"/>
      <c r="G593" s="3" t="n">
        <v>7656362.14</v>
      </c>
      <c r="H593" s="3" t="n">
        <v>7656362.14</v>
      </c>
      <c r="I593" s="4" t="n">
        <f aca="false">ROUND(H593/$E593,4)</f>
        <v>0.9478</v>
      </c>
      <c r="J593" s="3" t="n">
        <v>293254.69</v>
      </c>
      <c r="K593" s="4" t="n">
        <f aca="false">ROUND(J593/$E593,4)</f>
        <v>0.0363</v>
      </c>
      <c r="L593" s="3" t="n">
        <v>128213.69</v>
      </c>
      <c r="M593" s="4" t="n">
        <f aca="false">ROUND(L593/$E593,4)</f>
        <v>0.0159</v>
      </c>
      <c r="N593" s="0"/>
      <c r="O593" s="4" t="n">
        <f aca="false">ROUND(N593/$E593,4)</f>
        <v>0</v>
      </c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</row>
    <row r="594" customFormat="false" ht="11.25" hidden="false" customHeight="false" outlineLevel="0" collapsed="false">
      <c r="A594" s="1" t="n">
        <v>4</v>
      </c>
      <c r="B594" s="2" t="n">
        <v>127043430</v>
      </c>
      <c r="C594" s="2" t="s">
        <v>674</v>
      </c>
      <c r="D594" s="2" t="s">
        <v>72</v>
      </c>
      <c r="E594" s="3" t="n">
        <v>124349883.6</v>
      </c>
      <c r="F594" s="0"/>
      <c r="G594" s="3" t="n">
        <v>117352868.79</v>
      </c>
      <c r="H594" s="3" t="n">
        <v>117352868.79</v>
      </c>
      <c r="I594" s="4" t="n">
        <f aca="false">ROUND(H594/$E594,4)</f>
        <v>0.9437</v>
      </c>
      <c r="J594" s="3" t="n">
        <v>2542144.71</v>
      </c>
      <c r="K594" s="4" t="n">
        <f aca="false">ROUND(J594/$E594,4)</f>
        <v>0.0204</v>
      </c>
      <c r="L594" s="3" t="n">
        <v>2434436.23</v>
      </c>
      <c r="M594" s="4" t="n">
        <f aca="false">ROUND(L594/$E594,4)</f>
        <v>0.0196</v>
      </c>
      <c r="N594" s="3" t="n">
        <v>2020433.87</v>
      </c>
      <c r="O594" s="4" t="n">
        <f aca="false">ROUND(N594/$E594,4)</f>
        <v>0.0162</v>
      </c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</row>
    <row r="595" customFormat="false" ht="11.25" hidden="false" customHeight="false" outlineLevel="0" collapsed="false">
      <c r="A595" s="1" t="n">
        <v>4</v>
      </c>
      <c r="B595" s="2" t="n">
        <v>108057079</v>
      </c>
      <c r="C595" s="2" t="s">
        <v>675</v>
      </c>
      <c r="D595" s="2" t="s">
        <v>87</v>
      </c>
      <c r="E595" s="3" t="n">
        <v>3643265.45</v>
      </c>
      <c r="F595" s="0"/>
      <c r="G595" s="3" t="n">
        <v>3093184.95</v>
      </c>
      <c r="H595" s="3" t="n">
        <v>3093184.95</v>
      </c>
      <c r="I595" s="4" t="n">
        <f aca="false">ROUND(H595/$E595,4)</f>
        <v>0.849</v>
      </c>
      <c r="J595" s="3" t="n">
        <v>115325.18</v>
      </c>
      <c r="K595" s="4" t="n">
        <f aca="false">ROUND(J595/$E595,4)</f>
        <v>0.0317</v>
      </c>
      <c r="L595" s="3" t="n">
        <v>434755.32</v>
      </c>
      <c r="M595" s="4" t="n">
        <f aca="false">ROUND(L595/$E595,4)</f>
        <v>0.1193</v>
      </c>
      <c r="N595" s="0"/>
      <c r="O595" s="4" t="n">
        <f aca="false">ROUND(N595/$E595,4)</f>
        <v>0</v>
      </c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</row>
    <row r="596" customFormat="false" ht="11.25" hidden="false" customHeight="false" outlineLevel="0" collapsed="false">
      <c r="A596" s="1" t="n">
        <v>4</v>
      </c>
      <c r="B596" s="2" t="n">
        <v>114060392</v>
      </c>
      <c r="C596" s="2" t="s">
        <v>676</v>
      </c>
      <c r="D596" s="2" t="s">
        <v>93</v>
      </c>
      <c r="E596" s="3" t="n">
        <v>4388419</v>
      </c>
      <c r="F596" s="0"/>
      <c r="G596" s="3" t="n">
        <v>3478018</v>
      </c>
      <c r="H596" s="3" t="n">
        <v>3478018</v>
      </c>
      <c r="I596" s="4" t="n">
        <f aca="false">ROUND(H596/$E596,4)</f>
        <v>0.7925</v>
      </c>
      <c r="J596" s="3" t="n">
        <v>386076</v>
      </c>
      <c r="K596" s="4" t="n">
        <f aca="false">ROUND(J596/$E596,4)</f>
        <v>0.088</v>
      </c>
      <c r="L596" s="3" t="n">
        <v>389325</v>
      </c>
      <c r="M596" s="4" t="n">
        <f aca="false">ROUND(L596/$E596,4)</f>
        <v>0.0887</v>
      </c>
      <c r="N596" s="3" t="n">
        <v>135000</v>
      </c>
      <c r="O596" s="4" t="n">
        <f aca="false">ROUND(N596/$E596,4)</f>
        <v>0.0308</v>
      </c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</row>
    <row r="597" customFormat="false" ht="11.25" hidden="false" customHeight="false" outlineLevel="0" collapsed="false">
      <c r="A597" s="1" t="n">
        <v>4</v>
      </c>
      <c r="B597" s="2" t="n">
        <v>108070001</v>
      </c>
      <c r="C597" s="2" t="s">
        <v>677</v>
      </c>
      <c r="D597" s="2" t="s">
        <v>112</v>
      </c>
      <c r="E597" s="3" t="n">
        <v>1322037.96</v>
      </c>
      <c r="F597" s="0"/>
      <c r="G597" s="3" t="n">
        <v>1287842.51</v>
      </c>
      <c r="H597" s="3" t="n">
        <v>1287842.51</v>
      </c>
      <c r="I597" s="4" t="n">
        <f aca="false">ROUND(H597/$E597,4)</f>
        <v>0.9741</v>
      </c>
      <c r="J597" s="3" t="n">
        <v>34195.45</v>
      </c>
      <c r="K597" s="4" t="n">
        <f aca="false">ROUND(J597/$E597,4)</f>
        <v>0.0259</v>
      </c>
      <c r="L597" s="0"/>
      <c r="M597" s="4" t="n">
        <f aca="false">ROUND(L597/$E597,4)</f>
        <v>0</v>
      </c>
      <c r="N597" s="0"/>
      <c r="O597" s="4" t="n">
        <f aca="false">ROUND(N597/$E597,4)</f>
        <v>0</v>
      </c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</row>
    <row r="598" customFormat="false" ht="11.25" hidden="false" customHeight="false" outlineLevel="0" collapsed="false">
      <c r="A598" s="1" t="n">
        <v>4</v>
      </c>
      <c r="B598" s="2" t="n">
        <v>122093460</v>
      </c>
      <c r="C598" s="2" t="s">
        <v>678</v>
      </c>
      <c r="D598" s="2" t="s">
        <v>128</v>
      </c>
      <c r="E598" s="3" t="n">
        <v>2578208.74</v>
      </c>
      <c r="F598" s="0"/>
      <c r="G598" s="3" t="n">
        <v>2489950.04</v>
      </c>
      <c r="H598" s="3" t="n">
        <v>2489950.04</v>
      </c>
      <c r="I598" s="4" t="n">
        <f aca="false">ROUND(H598/$E598,4)</f>
        <v>0.9658</v>
      </c>
      <c r="J598" s="3" t="n">
        <v>65895.7</v>
      </c>
      <c r="K598" s="4" t="n">
        <f aca="false">ROUND(J598/$E598,4)</f>
        <v>0.0256</v>
      </c>
      <c r="L598" s="3" t="n">
        <v>22363</v>
      </c>
      <c r="M598" s="4" t="n">
        <f aca="false">ROUND(L598/$E598,4)</f>
        <v>0.0087</v>
      </c>
      <c r="N598" s="0"/>
      <c r="O598" s="4" t="n">
        <f aca="false">ROUND(N598/$E598,4)</f>
        <v>0</v>
      </c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</row>
    <row r="599" customFormat="false" ht="11.25" hidden="false" customHeight="false" outlineLevel="0" collapsed="false">
      <c r="A599" s="1" t="n">
        <v>4</v>
      </c>
      <c r="B599" s="2" t="n">
        <v>122090001</v>
      </c>
      <c r="C599" s="2" t="s">
        <v>679</v>
      </c>
      <c r="D599" s="2" t="s">
        <v>128</v>
      </c>
      <c r="E599" s="3" t="n">
        <v>2936477.94</v>
      </c>
      <c r="F599" s="0"/>
      <c r="G599" s="3" t="n">
        <v>2841212.41</v>
      </c>
      <c r="H599" s="3" t="n">
        <v>2841212.41</v>
      </c>
      <c r="I599" s="4" t="n">
        <f aca="false">ROUND(H599/$E599,4)</f>
        <v>0.9676</v>
      </c>
      <c r="J599" s="3" t="n">
        <v>95265.53</v>
      </c>
      <c r="K599" s="4" t="n">
        <f aca="false">ROUND(J599/$E599,4)</f>
        <v>0.0324</v>
      </c>
      <c r="L599" s="0"/>
      <c r="M599" s="4" t="n">
        <f aca="false">ROUND(L599/$E599,4)</f>
        <v>0</v>
      </c>
      <c r="N599" s="0"/>
      <c r="O599" s="4" t="n">
        <f aca="false">ROUND(N599/$E599,4)</f>
        <v>0</v>
      </c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</row>
    <row r="600" customFormat="false" ht="11.25" hidden="false" customHeight="false" outlineLevel="0" collapsed="false">
      <c r="A600" s="1" t="n">
        <v>4</v>
      </c>
      <c r="B600" s="2" t="n">
        <v>122093140</v>
      </c>
      <c r="C600" s="2" t="s">
        <v>680</v>
      </c>
      <c r="D600" s="2" t="s">
        <v>128</v>
      </c>
      <c r="E600" s="3" t="n">
        <v>10066924.44</v>
      </c>
      <c r="F600" s="0"/>
      <c r="G600" s="3" t="n">
        <v>7623379.69</v>
      </c>
      <c r="H600" s="3" t="n">
        <v>7623379.69</v>
      </c>
      <c r="I600" s="4" t="n">
        <f aca="false">ROUND(H600/$E600,4)</f>
        <v>0.7573</v>
      </c>
      <c r="J600" s="3" t="n">
        <v>201962.13</v>
      </c>
      <c r="K600" s="4" t="n">
        <f aca="false">ROUND(J600/$E600,4)</f>
        <v>0.0201</v>
      </c>
      <c r="L600" s="3" t="n">
        <v>172729</v>
      </c>
      <c r="M600" s="4" t="n">
        <f aca="false">ROUND(L600/$E600,4)</f>
        <v>0.0172</v>
      </c>
      <c r="N600" s="3" t="n">
        <v>2068853.62</v>
      </c>
      <c r="O600" s="4" t="n">
        <f aca="false">ROUND(N600/$E600,4)</f>
        <v>0.2055</v>
      </c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</row>
    <row r="601" customFormat="false" ht="11.25" hidden="false" customHeight="false" outlineLevel="0" collapsed="false">
      <c r="A601" s="1" t="n">
        <v>4</v>
      </c>
      <c r="B601" s="2" t="n">
        <v>110143060</v>
      </c>
      <c r="C601" s="2" t="s">
        <v>681</v>
      </c>
      <c r="D601" s="2" t="s">
        <v>171</v>
      </c>
      <c r="E601" s="3" t="n">
        <v>1427078</v>
      </c>
      <c r="F601" s="0"/>
      <c r="G601" s="3" t="n">
        <v>1340249</v>
      </c>
      <c r="H601" s="3" t="n">
        <v>1340249</v>
      </c>
      <c r="I601" s="4" t="n">
        <f aca="false">ROUND(H601/$E601,4)</f>
        <v>0.9392</v>
      </c>
      <c r="J601" s="3" t="n">
        <v>41568</v>
      </c>
      <c r="K601" s="4" t="n">
        <f aca="false">ROUND(J601/$E601,4)</f>
        <v>0.0291</v>
      </c>
      <c r="L601" s="3" t="n">
        <v>45261</v>
      </c>
      <c r="M601" s="4" t="n">
        <f aca="false">ROUND(L601/$E601,4)</f>
        <v>0.0317</v>
      </c>
      <c r="N601" s="0"/>
      <c r="O601" s="4" t="n">
        <f aca="false">ROUND(N601/$E601,4)</f>
        <v>0</v>
      </c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</row>
    <row r="602" customFormat="false" ht="11.25" hidden="false" customHeight="false" outlineLevel="0" collapsed="false">
      <c r="A602" s="1" t="n">
        <v>4</v>
      </c>
      <c r="B602" s="2" t="n">
        <v>110143120</v>
      </c>
      <c r="C602" s="2" t="s">
        <v>682</v>
      </c>
      <c r="D602" s="2" t="s">
        <v>171</v>
      </c>
      <c r="E602" s="3" t="n">
        <v>817980</v>
      </c>
      <c r="F602" s="0"/>
      <c r="G602" s="3" t="n">
        <v>787639</v>
      </c>
      <c r="H602" s="3" t="n">
        <v>787639</v>
      </c>
      <c r="I602" s="4" t="n">
        <f aca="false">ROUND(H602/$E602,4)</f>
        <v>0.9629</v>
      </c>
      <c r="J602" s="3" t="n">
        <v>4355</v>
      </c>
      <c r="K602" s="4" t="n">
        <f aca="false">ROUND(J602/$E602,4)</f>
        <v>0.0053</v>
      </c>
      <c r="L602" s="3" t="n">
        <v>25986</v>
      </c>
      <c r="M602" s="4" t="n">
        <f aca="false">ROUND(L602/$E602,4)</f>
        <v>0.0318</v>
      </c>
      <c r="N602" s="0"/>
      <c r="O602" s="4" t="n">
        <f aca="false">ROUND(N602/$E602,4)</f>
        <v>0</v>
      </c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</row>
    <row r="603" customFormat="false" ht="11.25" hidden="false" customHeight="false" outlineLevel="0" collapsed="false">
      <c r="A603" s="1" t="n">
        <v>4</v>
      </c>
      <c r="B603" s="2" t="n">
        <v>110143310</v>
      </c>
      <c r="C603" s="2" t="s">
        <v>683</v>
      </c>
      <c r="D603" s="2" t="s">
        <v>171</v>
      </c>
      <c r="E603" s="3" t="n">
        <v>854315</v>
      </c>
      <c r="F603" s="0"/>
      <c r="G603" s="3" t="n">
        <v>813458</v>
      </c>
      <c r="H603" s="3" t="n">
        <v>813458</v>
      </c>
      <c r="I603" s="4" t="n">
        <f aca="false">ROUND(H603/$E603,4)</f>
        <v>0.9522</v>
      </c>
      <c r="J603" s="3" t="n">
        <v>12446</v>
      </c>
      <c r="K603" s="4" t="n">
        <f aca="false">ROUND(J603/$E603,4)</f>
        <v>0.0146</v>
      </c>
      <c r="L603" s="3" t="n">
        <v>28411</v>
      </c>
      <c r="M603" s="4" t="n">
        <f aca="false">ROUND(L603/$E603,4)</f>
        <v>0.0333</v>
      </c>
      <c r="N603" s="0"/>
      <c r="O603" s="4" t="n">
        <f aca="false">ROUND(N603/$E603,4)</f>
        <v>0</v>
      </c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</row>
    <row r="604" customFormat="false" ht="11.25" hidden="false" customHeight="false" outlineLevel="0" collapsed="false">
      <c r="A604" s="1" t="n">
        <v>4</v>
      </c>
      <c r="B604" s="2" t="n">
        <v>110140001</v>
      </c>
      <c r="C604" s="2" t="s">
        <v>684</v>
      </c>
      <c r="D604" s="2" t="s">
        <v>171</v>
      </c>
      <c r="E604" s="3" t="n">
        <v>2956075</v>
      </c>
      <c r="F604" s="0"/>
      <c r="G604" s="3" t="n">
        <v>2817445</v>
      </c>
      <c r="H604" s="3" t="n">
        <v>2817445</v>
      </c>
      <c r="I604" s="4" t="n">
        <f aca="false">ROUND(H604/$E604,4)</f>
        <v>0.9531</v>
      </c>
      <c r="J604" s="3" t="n">
        <v>68960</v>
      </c>
      <c r="K604" s="4" t="n">
        <f aca="false">ROUND(J604/$E604,4)</f>
        <v>0.0233</v>
      </c>
      <c r="L604" s="3" t="n">
        <v>69670</v>
      </c>
      <c r="M604" s="4" t="n">
        <f aca="false">ROUND(L604/$E604,4)</f>
        <v>0.0236</v>
      </c>
      <c r="N604" s="0"/>
      <c r="O604" s="4" t="n">
        <f aca="false">ROUND(N604/$E604,4)</f>
        <v>0</v>
      </c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</row>
    <row r="605" customFormat="false" ht="11.25" hidden="false" customHeight="false" outlineLevel="0" collapsed="false">
      <c r="A605" s="1" t="n">
        <v>4</v>
      </c>
      <c r="B605" s="2" t="n">
        <v>124150002</v>
      </c>
      <c r="C605" s="2" t="s">
        <v>685</v>
      </c>
      <c r="D605" s="2" t="s">
        <v>176</v>
      </c>
      <c r="E605" s="3" t="n">
        <v>8900630</v>
      </c>
      <c r="F605" s="0"/>
      <c r="G605" s="3" t="n">
        <v>8667812</v>
      </c>
      <c r="H605" s="3" t="n">
        <v>8667812</v>
      </c>
      <c r="I605" s="4" t="n">
        <f aca="false">ROUND(H605/$E605,4)</f>
        <v>0.9738</v>
      </c>
      <c r="J605" s="3" t="n">
        <v>232818</v>
      </c>
      <c r="K605" s="4" t="n">
        <f aca="false">ROUND(J605/$E605,4)</f>
        <v>0.0262</v>
      </c>
      <c r="L605" s="0"/>
      <c r="M605" s="4" t="n">
        <f aca="false">ROUND(L605/$E605,4)</f>
        <v>0</v>
      </c>
      <c r="N605" s="0"/>
      <c r="O605" s="4" t="n">
        <f aca="false">ROUND(N605/$E605,4)</f>
        <v>0</v>
      </c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</row>
    <row r="606" customFormat="false" ht="11.25" hidden="false" customHeight="false" outlineLevel="0" collapsed="false">
      <c r="A606" s="1" t="n">
        <v>4</v>
      </c>
      <c r="B606" s="2" t="n">
        <v>125230001</v>
      </c>
      <c r="C606" s="2" t="s">
        <v>686</v>
      </c>
      <c r="D606" s="2" t="s">
        <v>176</v>
      </c>
      <c r="E606" s="3" t="n">
        <v>10953097.8</v>
      </c>
      <c r="F606" s="0"/>
      <c r="G606" s="3" t="n">
        <v>10244550.38</v>
      </c>
      <c r="H606" s="3" t="n">
        <v>10244550.38</v>
      </c>
      <c r="I606" s="4" t="n">
        <f aca="false">ROUND(H606/$E606,4)</f>
        <v>0.9353</v>
      </c>
      <c r="J606" s="3" t="n">
        <v>283468.42</v>
      </c>
      <c r="K606" s="4" t="n">
        <f aca="false">ROUND(J606/$E606,4)</f>
        <v>0.0259</v>
      </c>
      <c r="L606" s="3" t="n">
        <v>425079</v>
      </c>
      <c r="M606" s="4" t="n">
        <f aca="false">ROUND(L606/$E606,4)</f>
        <v>0.0388</v>
      </c>
      <c r="N606" s="0"/>
      <c r="O606" s="4" t="n">
        <f aca="false">ROUND(N606/$E606,4)</f>
        <v>0</v>
      </c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</row>
    <row r="607" customFormat="false" ht="11.25" hidden="false" customHeight="false" outlineLevel="0" collapsed="false">
      <c r="A607" s="1" t="n">
        <v>4</v>
      </c>
      <c r="B607" s="2" t="n">
        <v>126510020</v>
      </c>
      <c r="C607" s="2" t="s">
        <v>687</v>
      </c>
      <c r="D607" s="2" t="s">
        <v>176</v>
      </c>
      <c r="E607" s="3" t="n">
        <v>117913759.76</v>
      </c>
      <c r="F607" s="0"/>
      <c r="G607" s="3" t="n">
        <v>113363418.74</v>
      </c>
      <c r="H607" s="3" t="n">
        <v>113363418.74</v>
      </c>
      <c r="I607" s="4" t="n">
        <f aca="false">ROUND(H607/$E607,4)</f>
        <v>0.9614</v>
      </c>
      <c r="J607" s="3" t="n">
        <v>1848622.86</v>
      </c>
      <c r="K607" s="4" t="n">
        <f aca="false">ROUND(J607/$E607,4)</f>
        <v>0.0157</v>
      </c>
      <c r="L607" s="3" t="n">
        <v>2701718.16</v>
      </c>
      <c r="M607" s="4" t="n">
        <f aca="false">ROUND(L607/$E607,4)</f>
        <v>0.0229</v>
      </c>
      <c r="N607" s="0"/>
      <c r="O607" s="4" t="n">
        <f aca="false">ROUND(N607/$E607,4)</f>
        <v>0</v>
      </c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</row>
    <row r="608" customFormat="false" ht="11.25" hidden="false" customHeight="false" outlineLevel="0" collapsed="false">
      <c r="A608" s="1" t="n">
        <v>4</v>
      </c>
      <c r="B608" s="2" t="n">
        <v>124150003</v>
      </c>
      <c r="C608" s="2" t="s">
        <v>688</v>
      </c>
      <c r="D608" s="2" t="s">
        <v>176</v>
      </c>
      <c r="E608" s="3" t="n">
        <v>18215006</v>
      </c>
      <c r="F608" s="0"/>
      <c r="G608" s="3" t="n">
        <v>17061237</v>
      </c>
      <c r="H608" s="3" t="n">
        <v>17061237</v>
      </c>
      <c r="I608" s="4" t="n">
        <f aca="false">ROUND(H608/$E608,4)</f>
        <v>0.9367</v>
      </c>
      <c r="J608" s="3" t="n">
        <v>658811</v>
      </c>
      <c r="K608" s="4" t="n">
        <f aca="false">ROUND(J608/$E608,4)</f>
        <v>0.0362</v>
      </c>
      <c r="L608" s="3" t="n">
        <v>494958</v>
      </c>
      <c r="M608" s="4" t="n">
        <f aca="false">ROUND(L608/$E608,4)</f>
        <v>0.0272</v>
      </c>
      <c r="N608" s="0"/>
      <c r="O608" s="4" t="n">
        <f aca="false">ROUND(N608/$E608,4)</f>
        <v>0</v>
      </c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</row>
    <row r="609" customFormat="false" ht="11.25" hidden="false" customHeight="false" outlineLevel="0" collapsed="false">
      <c r="A609" s="1" t="n">
        <v>4</v>
      </c>
      <c r="B609" s="2" t="n">
        <v>124152880</v>
      </c>
      <c r="C609" s="2" t="s">
        <v>689</v>
      </c>
      <c r="D609" s="2" t="s">
        <v>176</v>
      </c>
      <c r="E609" s="3" t="n">
        <v>717744</v>
      </c>
      <c r="F609" s="0"/>
      <c r="G609" s="3" t="n">
        <v>632554</v>
      </c>
      <c r="H609" s="3" t="n">
        <v>632554</v>
      </c>
      <c r="I609" s="4" t="n">
        <f aca="false">ROUND(H609/$E609,4)</f>
        <v>0.8813</v>
      </c>
      <c r="J609" s="3" t="n">
        <v>31155</v>
      </c>
      <c r="K609" s="4" t="n">
        <f aca="false">ROUND(J609/$E609,4)</f>
        <v>0.0434</v>
      </c>
      <c r="L609" s="3" t="n">
        <v>54035</v>
      </c>
      <c r="M609" s="4" t="n">
        <f aca="false">ROUND(L609/$E609,4)</f>
        <v>0.0753</v>
      </c>
      <c r="N609" s="0"/>
      <c r="O609" s="4" t="n">
        <f aca="false">ROUND(N609/$E609,4)</f>
        <v>0</v>
      </c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</row>
    <row r="610" customFormat="false" ht="11.25" hidden="false" customHeight="false" outlineLevel="0" collapsed="false">
      <c r="A610" s="1" t="n">
        <v>4</v>
      </c>
      <c r="B610" s="2" t="n">
        <v>124153320</v>
      </c>
      <c r="C610" s="2" t="s">
        <v>690</v>
      </c>
      <c r="D610" s="2" t="s">
        <v>176</v>
      </c>
      <c r="E610" s="3" t="n">
        <v>24994602</v>
      </c>
      <c r="F610" s="0"/>
      <c r="G610" s="3" t="n">
        <v>24016394</v>
      </c>
      <c r="H610" s="3" t="n">
        <v>24016394</v>
      </c>
      <c r="I610" s="4" t="n">
        <f aca="false">ROUND(H610/$E610,4)</f>
        <v>0.9609</v>
      </c>
      <c r="J610" s="3" t="n">
        <v>721073</v>
      </c>
      <c r="K610" s="4" t="n">
        <f aca="false">ROUND(J610/$E610,4)</f>
        <v>0.0288</v>
      </c>
      <c r="L610" s="3" t="n">
        <v>257135</v>
      </c>
      <c r="M610" s="4" t="n">
        <f aca="false">ROUND(L610/$E610,4)</f>
        <v>0.0103</v>
      </c>
      <c r="N610" s="0"/>
      <c r="O610" s="4" t="n">
        <f aca="false">ROUND(N610/$E610,4)</f>
        <v>0</v>
      </c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</row>
    <row r="611" customFormat="false" ht="11.25" hidden="false" customHeight="false" outlineLevel="0" collapsed="false">
      <c r="A611" s="1" t="n">
        <v>4</v>
      </c>
      <c r="B611" s="2" t="n">
        <v>126519119</v>
      </c>
      <c r="C611" s="2" t="s">
        <v>691</v>
      </c>
      <c r="D611" s="2" t="s">
        <v>176</v>
      </c>
      <c r="E611" s="3" t="n">
        <v>2927474.08</v>
      </c>
      <c r="F611" s="0"/>
      <c r="G611" s="3" t="n">
        <v>2777730.08</v>
      </c>
      <c r="H611" s="3" t="n">
        <v>2777730.08</v>
      </c>
      <c r="I611" s="4" t="n">
        <f aca="false">ROUND(H611/$E611,4)</f>
        <v>0.9488</v>
      </c>
      <c r="J611" s="0"/>
      <c r="K611" s="4" t="n">
        <f aca="false">ROUND(J611/$E611,4)</f>
        <v>0</v>
      </c>
      <c r="L611" s="3" t="n">
        <v>149744</v>
      </c>
      <c r="M611" s="4" t="n">
        <f aca="false">ROUND(L611/$E611,4)</f>
        <v>0.0512</v>
      </c>
      <c r="N611" s="0"/>
      <c r="O611" s="4" t="n">
        <f aca="false">ROUND(N611/$E611,4)</f>
        <v>0</v>
      </c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</row>
    <row r="612" customFormat="false" ht="11.25" hidden="false" customHeight="false" outlineLevel="0" collapsed="false">
      <c r="A612" s="1" t="n">
        <v>4</v>
      </c>
      <c r="B612" s="2" t="n">
        <v>124153510</v>
      </c>
      <c r="C612" s="2" t="s">
        <v>692</v>
      </c>
      <c r="D612" s="2" t="s">
        <v>176</v>
      </c>
      <c r="E612" s="3" t="n">
        <v>0</v>
      </c>
      <c r="F612" s="0"/>
      <c r="G612" s="0"/>
      <c r="H612" s="0"/>
      <c r="I612" s="0"/>
      <c r="J612" s="0"/>
      <c r="K612" s="4"/>
      <c r="L612" s="0"/>
      <c r="M612" s="4"/>
      <c r="N612" s="0"/>
      <c r="O612" s="4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</row>
    <row r="613" customFormat="false" ht="11.25" hidden="false" customHeight="false" outlineLevel="0" collapsed="false">
      <c r="A613" s="1" t="n">
        <v>4</v>
      </c>
      <c r="B613" s="2" t="n">
        <v>124150004</v>
      </c>
      <c r="C613" s="2" t="s">
        <v>693</v>
      </c>
      <c r="D613" s="2" t="s">
        <v>176</v>
      </c>
      <c r="E613" s="3" t="n">
        <v>28246840</v>
      </c>
      <c r="F613" s="0"/>
      <c r="G613" s="3" t="n">
        <v>26333702</v>
      </c>
      <c r="H613" s="3" t="n">
        <v>26333702</v>
      </c>
      <c r="I613" s="4" t="n">
        <f aca="false">ROUND(H613/$E613,4)</f>
        <v>0.9323</v>
      </c>
      <c r="J613" s="3" t="n">
        <v>840966</v>
      </c>
      <c r="K613" s="4" t="n">
        <f aca="false">ROUND(J613/$E613,4)</f>
        <v>0.0298</v>
      </c>
      <c r="L613" s="3" t="n">
        <v>318083</v>
      </c>
      <c r="M613" s="4" t="n">
        <f aca="false">ROUND(L613/$E613,4)</f>
        <v>0.0113</v>
      </c>
      <c r="N613" s="3" t="n">
        <v>754089</v>
      </c>
      <c r="O613" s="4" t="n">
        <f aca="false">ROUND(N613/$E613,4)</f>
        <v>0.0267</v>
      </c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</row>
    <row r="614" customFormat="false" ht="11.25" hidden="false" customHeight="false" outlineLevel="0" collapsed="false">
      <c r="A614" s="1" t="n">
        <v>4</v>
      </c>
      <c r="B614" s="2" t="n">
        <v>124153350</v>
      </c>
      <c r="C614" s="2" t="s">
        <v>694</v>
      </c>
      <c r="D614" s="2" t="s">
        <v>176</v>
      </c>
      <c r="E614" s="3" t="n">
        <v>18167846</v>
      </c>
      <c r="F614" s="0"/>
      <c r="G614" s="3" t="n">
        <v>13265913</v>
      </c>
      <c r="H614" s="3" t="n">
        <v>13265913</v>
      </c>
      <c r="I614" s="4" t="n">
        <f aca="false">ROUND(H614/$E614,4)</f>
        <v>0.7302</v>
      </c>
      <c r="J614" s="3" t="n">
        <v>386113</v>
      </c>
      <c r="K614" s="4" t="n">
        <f aca="false">ROUND(J614/$E614,4)</f>
        <v>0.0213</v>
      </c>
      <c r="L614" s="3" t="n">
        <v>223768</v>
      </c>
      <c r="M614" s="4" t="n">
        <f aca="false">ROUND(L614/$E614,4)</f>
        <v>0.0123</v>
      </c>
      <c r="N614" s="3" t="n">
        <v>4292052</v>
      </c>
      <c r="O614" s="4" t="n">
        <f aca="false">ROUND(N614/$E614,4)</f>
        <v>0.2362</v>
      </c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</row>
    <row r="615" customFormat="false" ht="11.25" hidden="false" customHeight="false" outlineLevel="0" collapsed="false">
      <c r="A615" s="1" t="n">
        <v>4</v>
      </c>
      <c r="B615" s="2" t="n">
        <v>124150005</v>
      </c>
      <c r="C615" s="2" t="s">
        <v>695</v>
      </c>
      <c r="D615" s="2" t="s">
        <v>176</v>
      </c>
      <c r="E615" s="3" t="n">
        <v>1003672.8</v>
      </c>
      <c r="F615" s="0"/>
      <c r="G615" s="3" t="n">
        <v>986992.57</v>
      </c>
      <c r="H615" s="3" t="n">
        <v>986992.57</v>
      </c>
      <c r="I615" s="4" t="n">
        <f aca="false">ROUND(H615/$E615,4)</f>
        <v>0.9834</v>
      </c>
      <c r="J615" s="3" t="n">
        <v>14731.61</v>
      </c>
      <c r="K615" s="4" t="n">
        <f aca="false">ROUND(J615/$E615,4)</f>
        <v>0.0147</v>
      </c>
      <c r="L615" s="3" t="n">
        <v>1948.62</v>
      </c>
      <c r="M615" s="4" t="n">
        <f aca="false">ROUND(L615/$E615,4)</f>
        <v>0.0019</v>
      </c>
      <c r="N615" s="0"/>
      <c r="O615" s="4" t="n">
        <f aca="false">ROUND(N615/$E615,4)</f>
        <v>0</v>
      </c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</row>
    <row r="616" customFormat="false" ht="11.25" hidden="false" customHeight="false" outlineLevel="0" collapsed="false">
      <c r="A616" s="1" t="n">
        <v>4</v>
      </c>
      <c r="B616" s="2" t="n">
        <v>101833400</v>
      </c>
      <c r="C616" s="2" t="s">
        <v>696</v>
      </c>
      <c r="D616" s="2" t="s">
        <v>206</v>
      </c>
      <c r="E616" s="3" t="n">
        <v>3984274.49</v>
      </c>
      <c r="F616" s="0"/>
      <c r="G616" s="3" t="n">
        <v>3663203.71</v>
      </c>
      <c r="H616" s="3" t="n">
        <v>3663203.71</v>
      </c>
      <c r="I616" s="4" t="n">
        <f aca="false">ROUND(H616/$E616,4)</f>
        <v>0.9194</v>
      </c>
      <c r="J616" s="3" t="n">
        <v>187118.31</v>
      </c>
      <c r="K616" s="4" t="n">
        <f aca="false">ROUND(J616/$E616,4)</f>
        <v>0.047</v>
      </c>
      <c r="L616" s="3" t="n">
        <v>133952.47</v>
      </c>
      <c r="M616" s="4" t="n">
        <f aca="false">ROUND(L616/$E616,4)</f>
        <v>0.0336</v>
      </c>
      <c r="N616" s="0"/>
      <c r="O616" s="4" t="n">
        <f aca="false">ROUND(N616/$E616,4)</f>
        <v>0</v>
      </c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</row>
    <row r="617" customFormat="false" ht="11.25" hidden="false" customHeight="false" outlineLevel="0" collapsed="false">
      <c r="A617" s="1" t="n">
        <v>4</v>
      </c>
      <c r="B617" s="2" t="n">
        <v>116493130</v>
      </c>
      <c r="C617" s="2" t="s">
        <v>697</v>
      </c>
      <c r="D617" s="2" t="s">
        <v>208</v>
      </c>
      <c r="E617" s="3" t="n">
        <v>1705466.6</v>
      </c>
      <c r="F617" s="0"/>
      <c r="G617" s="3" t="n">
        <v>1656193.96</v>
      </c>
      <c r="H617" s="3" t="n">
        <v>1656193.96</v>
      </c>
      <c r="I617" s="4" t="n">
        <f aca="false">ROUND(H617/$E617,4)</f>
        <v>0.9711</v>
      </c>
      <c r="J617" s="3" t="n">
        <v>49272.64</v>
      </c>
      <c r="K617" s="4" t="n">
        <f aca="false">ROUND(J617/$E617,4)</f>
        <v>0.0289</v>
      </c>
      <c r="L617" s="0"/>
      <c r="M617" s="4" t="n">
        <f aca="false">ROUND(L617/$E617,4)</f>
        <v>0</v>
      </c>
      <c r="N617" s="0"/>
      <c r="O617" s="4" t="n">
        <f aca="false">ROUND(N617/$E617,4)</f>
        <v>0</v>
      </c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</row>
    <row r="618" customFormat="false" ht="11.25" hidden="false" customHeight="false" outlineLevel="0" collapsed="false">
      <c r="A618" s="1" t="n">
        <v>4</v>
      </c>
      <c r="B618" s="2" t="n">
        <v>115220002</v>
      </c>
      <c r="C618" s="2" t="s">
        <v>698</v>
      </c>
      <c r="D618" s="2" t="s">
        <v>228</v>
      </c>
      <c r="E618" s="3" t="n">
        <v>78658993.85</v>
      </c>
      <c r="F618" s="0"/>
      <c r="G618" s="3" t="n">
        <v>74569471.01</v>
      </c>
      <c r="H618" s="3" t="n">
        <v>74569471.01</v>
      </c>
      <c r="I618" s="4" t="n">
        <f aca="false">ROUND(H618/$E618,4)</f>
        <v>0.948</v>
      </c>
      <c r="J618" s="3" t="n">
        <v>1094867.2</v>
      </c>
      <c r="K618" s="4" t="n">
        <f aca="false">ROUND(J618/$E618,4)</f>
        <v>0.0139</v>
      </c>
      <c r="L618" s="3" t="n">
        <v>2994655.64</v>
      </c>
      <c r="M618" s="4" t="n">
        <f aca="false">ROUND(L618/$E618,4)</f>
        <v>0.0381</v>
      </c>
      <c r="N618" s="0"/>
      <c r="O618" s="4" t="n">
        <f aca="false">ROUND(N618/$E618,4)</f>
        <v>0</v>
      </c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</row>
    <row r="619" customFormat="false" ht="11.25" hidden="false" customHeight="false" outlineLevel="0" collapsed="false">
      <c r="A619" s="1" t="n">
        <v>4</v>
      </c>
      <c r="B619" s="2" t="n">
        <v>115220001</v>
      </c>
      <c r="C619" s="2" t="s">
        <v>699</v>
      </c>
      <c r="D619" s="2" t="s">
        <v>228</v>
      </c>
      <c r="E619" s="3" t="n">
        <v>1201434</v>
      </c>
      <c r="F619" s="0"/>
      <c r="G619" s="3" t="n">
        <v>1156583</v>
      </c>
      <c r="H619" s="3" t="n">
        <v>1156583</v>
      </c>
      <c r="I619" s="4" t="n">
        <f aca="false">ROUND(H619/$E619,4)</f>
        <v>0.9627</v>
      </c>
      <c r="J619" s="3" t="n">
        <v>40801</v>
      </c>
      <c r="K619" s="4" t="n">
        <f aca="false">ROUND(J619/$E619,4)</f>
        <v>0.034</v>
      </c>
      <c r="L619" s="3" t="n">
        <v>4050</v>
      </c>
      <c r="M619" s="4" t="n">
        <f aca="false">ROUND(L619/$E619,4)</f>
        <v>0.0034</v>
      </c>
      <c r="N619" s="0"/>
      <c r="O619" s="4" t="n">
        <f aca="false">ROUND(N619/$E619,4)</f>
        <v>0</v>
      </c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</row>
    <row r="620" customFormat="false" ht="11.25" hidden="false" customHeight="false" outlineLevel="0" collapsed="false">
      <c r="A620" s="1" t="n">
        <v>4</v>
      </c>
      <c r="B620" s="2" t="n">
        <v>115223050</v>
      </c>
      <c r="C620" s="2" t="s">
        <v>700</v>
      </c>
      <c r="D620" s="2" t="s">
        <v>228</v>
      </c>
      <c r="E620" s="3" t="n">
        <v>2927424</v>
      </c>
      <c r="F620" s="0"/>
      <c r="G620" s="3" t="n">
        <v>2648866</v>
      </c>
      <c r="H620" s="3" t="n">
        <v>2648866</v>
      </c>
      <c r="I620" s="4" t="n">
        <f aca="false">ROUND(H620/$E620,4)</f>
        <v>0.9048</v>
      </c>
      <c r="J620" s="3" t="n">
        <v>102452</v>
      </c>
      <c r="K620" s="4" t="n">
        <f aca="false">ROUND(J620/$E620,4)</f>
        <v>0.035</v>
      </c>
      <c r="L620" s="3" t="n">
        <v>176106</v>
      </c>
      <c r="M620" s="4" t="n">
        <f aca="false">ROUND(L620/$E620,4)</f>
        <v>0.0602</v>
      </c>
      <c r="N620" s="0"/>
      <c r="O620" s="4" t="n">
        <f aca="false">ROUND(N620/$E620,4)</f>
        <v>0</v>
      </c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</row>
    <row r="621" customFormat="false" ht="11.25" hidden="false" customHeight="false" outlineLevel="0" collapsed="false">
      <c r="A621" s="1" t="n">
        <v>4</v>
      </c>
      <c r="B621" s="2" t="n">
        <v>125232950</v>
      </c>
      <c r="C621" s="2" t="s">
        <v>701</v>
      </c>
      <c r="D621" s="2" t="s">
        <v>239</v>
      </c>
      <c r="E621" s="3" t="n">
        <v>51513978</v>
      </c>
      <c r="F621" s="0"/>
      <c r="G621" s="3" t="n">
        <v>40618652</v>
      </c>
      <c r="H621" s="3" t="n">
        <v>40618652</v>
      </c>
      <c r="I621" s="4" t="n">
        <f aca="false">ROUND(H621/$E621,4)</f>
        <v>0.7885</v>
      </c>
      <c r="J621" s="3" t="n">
        <v>455459</v>
      </c>
      <c r="K621" s="4" t="n">
        <f aca="false">ROUND(J621/$E621,4)</f>
        <v>0.0088</v>
      </c>
      <c r="L621" s="3" t="n">
        <v>3910026</v>
      </c>
      <c r="M621" s="4" t="n">
        <f aca="false">ROUND(L621/$E621,4)</f>
        <v>0.0759</v>
      </c>
      <c r="N621" s="3" t="n">
        <v>6529841</v>
      </c>
      <c r="O621" s="4" t="n">
        <f aca="false">ROUND(N621/$E621,4)</f>
        <v>0.1268</v>
      </c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</row>
    <row r="622" customFormat="false" ht="11.25" hidden="false" customHeight="false" outlineLevel="0" collapsed="false">
      <c r="A622" s="1" t="n">
        <v>4</v>
      </c>
      <c r="B622" s="2" t="n">
        <v>125236827</v>
      </c>
      <c r="C622" s="2" t="s">
        <v>702</v>
      </c>
      <c r="D622" s="2" t="s">
        <v>239</v>
      </c>
      <c r="E622" s="3" t="n">
        <v>4054738.7</v>
      </c>
      <c r="F622" s="0"/>
      <c r="G622" s="3" t="n">
        <v>3921722.32</v>
      </c>
      <c r="H622" s="3" t="n">
        <v>3921722.32</v>
      </c>
      <c r="I622" s="4" t="n">
        <f aca="false">ROUND(H622/$E622,4)</f>
        <v>0.9672</v>
      </c>
      <c r="J622" s="3" t="n">
        <v>37275.2</v>
      </c>
      <c r="K622" s="4" t="n">
        <f aca="false">ROUND(J622/$E622,4)</f>
        <v>0.0092</v>
      </c>
      <c r="L622" s="3" t="n">
        <v>95741.18</v>
      </c>
      <c r="M622" s="4" t="n">
        <f aca="false">ROUND(L622/$E622,4)</f>
        <v>0.0236</v>
      </c>
      <c r="N622" s="0"/>
      <c r="O622" s="4" t="n">
        <f aca="false">ROUND(N622/$E622,4)</f>
        <v>0</v>
      </c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</row>
    <row r="623" customFormat="false" ht="11.25" hidden="false" customHeight="false" outlineLevel="0" collapsed="false">
      <c r="A623" s="1" t="n">
        <v>4</v>
      </c>
      <c r="B623" s="2" t="n">
        <v>125230002</v>
      </c>
      <c r="C623" s="2" t="s">
        <v>703</v>
      </c>
      <c r="D623" s="2" t="s">
        <v>239</v>
      </c>
      <c r="E623" s="3" t="n">
        <v>4788569.65</v>
      </c>
      <c r="F623" s="0"/>
      <c r="G623" s="3" t="n">
        <v>4061733.45</v>
      </c>
      <c r="H623" s="3" t="n">
        <v>4061733.45</v>
      </c>
      <c r="I623" s="4" t="n">
        <f aca="false">ROUND(H623/$E623,4)</f>
        <v>0.8482</v>
      </c>
      <c r="J623" s="3" t="n">
        <v>79605.63</v>
      </c>
      <c r="K623" s="4" t="n">
        <f aca="false">ROUND(J623/$E623,4)</f>
        <v>0.0166</v>
      </c>
      <c r="L623" s="3" t="n">
        <v>647230.57</v>
      </c>
      <c r="M623" s="4" t="n">
        <f aca="false">ROUND(L623/$E623,4)</f>
        <v>0.1352</v>
      </c>
      <c r="N623" s="0"/>
      <c r="O623" s="4" t="n">
        <f aca="false">ROUND(N623/$E623,4)</f>
        <v>0</v>
      </c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</row>
    <row r="624" customFormat="false" ht="11.25" hidden="false" customHeight="false" outlineLevel="0" collapsed="false">
      <c r="A624" s="1" t="n">
        <v>4</v>
      </c>
      <c r="B624" s="2" t="n">
        <v>105257512</v>
      </c>
      <c r="C624" s="2" t="s">
        <v>704</v>
      </c>
      <c r="D624" s="2" t="s">
        <v>259</v>
      </c>
      <c r="E624" s="3" t="n">
        <v>2470107</v>
      </c>
      <c r="F624" s="0"/>
      <c r="G624" s="3" t="n">
        <v>2241514</v>
      </c>
      <c r="H624" s="3" t="n">
        <v>2241514</v>
      </c>
      <c r="I624" s="4" t="n">
        <f aca="false">ROUND(H624/$E624,4)</f>
        <v>0.9075</v>
      </c>
      <c r="J624" s="3" t="n">
        <v>137933</v>
      </c>
      <c r="K624" s="4" t="n">
        <f aca="false">ROUND(J624/$E624,4)</f>
        <v>0.0558</v>
      </c>
      <c r="L624" s="3" t="n">
        <v>90660</v>
      </c>
      <c r="M624" s="4" t="n">
        <f aca="false">ROUND(L624/$E624,4)</f>
        <v>0.0367</v>
      </c>
      <c r="N624" s="0"/>
      <c r="O624" s="4" t="n">
        <f aca="false">ROUND(N624/$E624,4)</f>
        <v>0</v>
      </c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</row>
    <row r="625" customFormat="false" ht="11.25" hidden="false" customHeight="false" outlineLevel="0" collapsed="false">
      <c r="A625" s="1" t="n">
        <v>4</v>
      </c>
      <c r="B625" s="2" t="n">
        <v>105250004</v>
      </c>
      <c r="C625" s="2" t="s">
        <v>705</v>
      </c>
      <c r="D625" s="2" t="s">
        <v>259</v>
      </c>
      <c r="E625" s="3" t="n">
        <v>3300046.1</v>
      </c>
      <c r="F625" s="0"/>
      <c r="G625" s="3" t="n">
        <v>2983714.66</v>
      </c>
      <c r="H625" s="3" t="n">
        <v>2983714.66</v>
      </c>
      <c r="I625" s="4" t="n">
        <f aca="false">ROUND(H625/$E625,4)</f>
        <v>0.9041</v>
      </c>
      <c r="J625" s="3" t="n">
        <v>144362.91</v>
      </c>
      <c r="K625" s="4" t="n">
        <f aca="false">ROUND(J625/$E625,4)</f>
        <v>0.0437</v>
      </c>
      <c r="L625" s="3" t="n">
        <v>171968.53</v>
      </c>
      <c r="M625" s="4" t="n">
        <f aca="false">ROUND(L625/$E625,4)</f>
        <v>0.0521</v>
      </c>
      <c r="N625" s="0"/>
      <c r="O625" s="4" t="n">
        <f aca="false">ROUND(N625/$E625,4)</f>
        <v>0</v>
      </c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</row>
    <row r="626" customFormat="false" ht="11.25" hidden="false" customHeight="false" outlineLevel="0" collapsed="false">
      <c r="A626" s="1" t="n">
        <v>4</v>
      </c>
      <c r="B626" s="2" t="n">
        <v>105250001</v>
      </c>
      <c r="C626" s="2" t="s">
        <v>706</v>
      </c>
      <c r="D626" s="2" t="s">
        <v>259</v>
      </c>
      <c r="E626" s="3" t="n">
        <v>6878164.95</v>
      </c>
      <c r="F626" s="0"/>
      <c r="G626" s="3" t="n">
        <v>5402360.95</v>
      </c>
      <c r="H626" s="3" t="n">
        <v>5402360.95</v>
      </c>
      <c r="I626" s="4" t="n">
        <f aca="false">ROUND(H626/$E626,4)</f>
        <v>0.7854</v>
      </c>
      <c r="J626" s="3" t="n">
        <v>432624</v>
      </c>
      <c r="K626" s="4" t="n">
        <f aca="false">ROUND(J626/$E626,4)</f>
        <v>0.0629</v>
      </c>
      <c r="L626" s="3" t="n">
        <v>1043180</v>
      </c>
      <c r="M626" s="4" t="n">
        <f aca="false">ROUND(L626/$E626,4)</f>
        <v>0.1517</v>
      </c>
      <c r="N626" s="0"/>
      <c r="O626" s="4" t="n">
        <f aca="false">ROUND(N626/$E626,4)</f>
        <v>0</v>
      </c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</row>
    <row r="627" customFormat="false" ht="11.25" hidden="false" customHeight="false" outlineLevel="0" collapsed="false">
      <c r="A627" s="1" t="n">
        <v>4</v>
      </c>
      <c r="B627" s="2" t="n">
        <v>105252920</v>
      </c>
      <c r="C627" s="2" t="s">
        <v>707</v>
      </c>
      <c r="D627" s="2" t="s">
        <v>259</v>
      </c>
      <c r="E627" s="3" t="n">
        <v>4202699</v>
      </c>
      <c r="F627" s="0"/>
      <c r="G627" s="3" t="n">
        <v>3945558.24</v>
      </c>
      <c r="H627" s="3" t="n">
        <v>3945558.24</v>
      </c>
      <c r="I627" s="4" t="n">
        <f aca="false">ROUND(H627/$E627,4)</f>
        <v>0.9388</v>
      </c>
      <c r="J627" s="3" t="n">
        <v>228855.41</v>
      </c>
      <c r="K627" s="4" t="n">
        <f aca="false">ROUND(J627/$E627,4)</f>
        <v>0.0545</v>
      </c>
      <c r="L627" s="3" t="n">
        <v>28285.35</v>
      </c>
      <c r="M627" s="4" t="n">
        <f aca="false">ROUND(L627/$E627,4)</f>
        <v>0.0067</v>
      </c>
      <c r="N627" s="0"/>
      <c r="O627" s="4" t="n">
        <f aca="false">ROUND(N627/$E627,4)</f>
        <v>0</v>
      </c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</row>
    <row r="628" customFormat="false" ht="11.25" hidden="false" customHeight="false" outlineLevel="0" collapsed="false">
      <c r="A628" s="1" t="n">
        <v>4</v>
      </c>
      <c r="B628" s="2" t="n">
        <v>111440001</v>
      </c>
      <c r="C628" s="2" t="s">
        <v>708</v>
      </c>
      <c r="D628" s="2" t="s">
        <v>298</v>
      </c>
      <c r="E628" s="3" t="n">
        <v>1452278.41</v>
      </c>
      <c r="F628" s="0"/>
      <c r="G628" s="3" t="n">
        <v>1302408.7</v>
      </c>
      <c r="H628" s="3" t="n">
        <v>1302408.7</v>
      </c>
      <c r="I628" s="4" t="n">
        <f aca="false">ROUND(H628/$E628,4)</f>
        <v>0.8968</v>
      </c>
      <c r="J628" s="3" t="n">
        <v>62658.39</v>
      </c>
      <c r="K628" s="4" t="n">
        <f aca="false">ROUND(J628/$E628,4)</f>
        <v>0.0431</v>
      </c>
      <c r="L628" s="3" t="n">
        <v>87011.32</v>
      </c>
      <c r="M628" s="4" t="n">
        <f aca="false">ROUND(L628/$E628,4)</f>
        <v>0.0599</v>
      </c>
      <c r="N628" s="3" t="n">
        <v>200</v>
      </c>
      <c r="O628" s="4" t="n">
        <f aca="false">ROUND(N628/$E628,4)</f>
        <v>0.0001</v>
      </c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</row>
    <row r="629" customFormat="false" ht="11.25" hidden="false" customHeight="false" outlineLevel="0" collapsed="false">
      <c r="A629" s="1" t="n">
        <v>4</v>
      </c>
      <c r="B629" s="2" t="n">
        <v>111315438</v>
      </c>
      <c r="C629" s="2" t="s">
        <v>709</v>
      </c>
      <c r="D629" s="2" t="s">
        <v>298</v>
      </c>
      <c r="E629" s="3" t="n">
        <v>686820.15</v>
      </c>
      <c r="F629" s="0"/>
      <c r="G629" s="3" t="n">
        <v>681589.8</v>
      </c>
      <c r="H629" s="3" t="n">
        <v>681589.8</v>
      </c>
      <c r="I629" s="4" t="n">
        <f aca="false">ROUND(H629/$E629,4)</f>
        <v>0.9924</v>
      </c>
      <c r="J629" s="3" t="n">
        <v>5230.35</v>
      </c>
      <c r="K629" s="4" t="n">
        <f aca="false">ROUND(J629/$E629,4)</f>
        <v>0.0076</v>
      </c>
      <c r="L629" s="0"/>
      <c r="M629" s="4" t="n">
        <f aca="false">ROUND(L629/$E629,4)</f>
        <v>0</v>
      </c>
      <c r="N629" s="0"/>
      <c r="O629" s="4" t="n">
        <f aca="false">ROUND(N629/$E629,4)</f>
        <v>0</v>
      </c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</row>
    <row r="630" customFormat="false" ht="11.25" hidden="false" customHeight="false" outlineLevel="0" collapsed="false">
      <c r="A630" s="1" t="n">
        <v>4</v>
      </c>
      <c r="B630" s="2" t="n">
        <v>119350001</v>
      </c>
      <c r="C630" s="2" t="s">
        <v>710</v>
      </c>
      <c r="D630" s="2" t="s">
        <v>317</v>
      </c>
      <c r="E630" s="3" t="n">
        <v>3597816</v>
      </c>
      <c r="F630" s="0"/>
      <c r="G630" s="3" t="n">
        <v>1741038</v>
      </c>
      <c r="H630" s="3" t="n">
        <v>1741038</v>
      </c>
      <c r="I630" s="4" t="n">
        <f aca="false">ROUND(H630/$E630,4)</f>
        <v>0.4839</v>
      </c>
      <c r="J630" s="3" t="n">
        <v>56887</v>
      </c>
      <c r="K630" s="4" t="n">
        <f aca="false">ROUND(J630/$E630,4)</f>
        <v>0.0158</v>
      </c>
      <c r="L630" s="3" t="n">
        <v>121321</v>
      </c>
      <c r="M630" s="4" t="n">
        <f aca="false">ROUND(L630/$E630,4)</f>
        <v>0.0337</v>
      </c>
      <c r="N630" s="3" t="n">
        <v>1678570</v>
      </c>
      <c r="O630" s="4" t="n">
        <f aca="false">ROUND(N630/$E630,4)</f>
        <v>0.4666</v>
      </c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</row>
    <row r="631" customFormat="false" ht="11.25" hidden="false" customHeight="false" outlineLevel="0" collapsed="false">
      <c r="A631" s="1" t="n">
        <v>4</v>
      </c>
      <c r="B631" s="2" t="n">
        <v>119355028</v>
      </c>
      <c r="C631" s="2" t="s">
        <v>711</v>
      </c>
      <c r="D631" s="2" t="s">
        <v>317</v>
      </c>
      <c r="E631" s="3" t="n">
        <v>3007774.96</v>
      </c>
      <c r="F631" s="0"/>
      <c r="G631" s="3" t="n">
        <v>1514833.59</v>
      </c>
      <c r="H631" s="3" t="n">
        <v>1514833.59</v>
      </c>
      <c r="I631" s="4" t="n">
        <f aca="false">ROUND(H631/$E631,4)</f>
        <v>0.5036</v>
      </c>
      <c r="J631" s="3" t="n">
        <v>29873.37</v>
      </c>
      <c r="K631" s="4" t="n">
        <f aca="false">ROUND(J631/$E631,4)</f>
        <v>0.0099</v>
      </c>
      <c r="L631" s="3" t="n">
        <v>31953</v>
      </c>
      <c r="M631" s="4" t="n">
        <f aca="false">ROUND(L631/$E631,4)</f>
        <v>0.0106</v>
      </c>
      <c r="N631" s="3" t="n">
        <v>1431115</v>
      </c>
      <c r="O631" s="4" t="n">
        <f aca="false">ROUND(N631/$E631,4)</f>
        <v>0.4758</v>
      </c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</row>
    <row r="632" customFormat="false" ht="11.25" hidden="false" customHeight="false" outlineLevel="0" collapsed="false">
      <c r="A632" s="1" t="n">
        <v>4</v>
      </c>
      <c r="B632" s="2" t="n">
        <v>113362940</v>
      </c>
      <c r="C632" s="2" t="s">
        <v>712</v>
      </c>
      <c r="D632" s="2" t="s">
        <v>328</v>
      </c>
      <c r="E632" s="3" t="n">
        <v>2752886</v>
      </c>
      <c r="F632" s="0"/>
      <c r="G632" s="3" t="n">
        <v>2081445</v>
      </c>
      <c r="H632" s="3" t="n">
        <v>2081445</v>
      </c>
      <c r="I632" s="4" t="n">
        <f aca="false">ROUND(H632/$E632,4)</f>
        <v>0.7561</v>
      </c>
      <c r="J632" s="3" t="n">
        <v>146193</v>
      </c>
      <c r="K632" s="4" t="n">
        <f aca="false">ROUND(J632/$E632,4)</f>
        <v>0.0531</v>
      </c>
      <c r="L632" s="3" t="n">
        <v>525248</v>
      </c>
      <c r="M632" s="4" t="n">
        <f aca="false">ROUND(L632/$E632,4)</f>
        <v>0.1908</v>
      </c>
      <c r="N632" s="0"/>
      <c r="O632" s="4" t="n">
        <f aca="false">ROUND(N632/$E632,4)</f>
        <v>0</v>
      </c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</row>
    <row r="633" customFormat="false" ht="11.25" hidden="false" customHeight="false" outlineLevel="0" collapsed="false">
      <c r="A633" s="1" t="n">
        <v>4</v>
      </c>
      <c r="B633" s="2" t="n">
        <v>121395927</v>
      </c>
      <c r="C633" s="2" t="s">
        <v>713</v>
      </c>
      <c r="D633" s="2" t="s">
        <v>361</v>
      </c>
      <c r="E633" s="3" t="n">
        <v>3952591.37</v>
      </c>
      <c r="F633" s="0"/>
      <c r="G633" s="3" t="n">
        <v>3738979.7</v>
      </c>
      <c r="H633" s="3" t="n">
        <v>3738979.7</v>
      </c>
      <c r="I633" s="4" t="n">
        <f aca="false">ROUND(H633/$E633,4)</f>
        <v>0.946</v>
      </c>
      <c r="J633" s="3" t="n">
        <v>117520.67</v>
      </c>
      <c r="K633" s="4" t="n">
        <f aca="false">ROUND(J633/$E633,4)</f>
        <v>0.0297</v>
      </c>
      <c r="L633" s="3" t="n">
        <v>96091</v>
      </c>
      <c r="M633" s="4" t="n">
        <f aca="false">ROUND(L633/$E633,4)</f>
        <v>0.0243</v>
      </c>
      <c r="N633" s="0"/>
      <c r="O633" s="4" t="n">
        <f aca="false">ROUND(N633/$E633,4)</f>
        <v>0</v>
      </c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</row>
    <row r="634" customFormat="false" ht="11.25" hidden="false" customHeight="false" outlineLevel="0" collapsed="false">
      <c r="A634" s="1" t="n">
        <v>4</v>
      </c>
      <c r="B634" s="2" t="n">
        <v>175390169</v>
      </c>
      <c r="C634" s="2" t="s">
        <v>714</v>
      </c>
      <c r="D634" s="2" t="s">
        <v>361</v>
      </c>
      <c r="E634" s="3" t="n">
        <v>5175791.55</v>
      </c>
      <c r="F634" s="0"/>
      <c r="G634" s="3" t="n">
        <v>4578244.07</v>
      </c>
      <c r="H634" s="3" t="n">
        <v>4578244.07</v>
      </c>
      <c r="I634" s="4" t="n">
        <f aca="false">ROUND(H634/$E634,4)</f>
        <v>0.8845</v>
      </c>
      <c r="J634" s="3" t="n">
        <v>336261.48</v>
      </c>
      <c r="K634" s="4" t="n">
        <f aca="false">ROUND(J634/$E634,4)</f>
        <v>0.065</v>
      </c>
      <c r="L634" s="3" t="n">
        <v>261286</v>
      </c>
      <c r="M634" s="4" t="n">
        <f aca="false">ROUND(L634/$E634,4)</f>
        <v>0.0505</v>
      </c>
      <c r="N634" s="0"/>
      <c r="O634" s="4" t="n">
        <f aca="false">ROUND(N634/$E634,4)</f>
        <v>0</v>
      </c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</row>
    <row r="635" customFormat="false" ht="11.25" hidden="false" customHeight="false" outlineLevel="0" collapsed="false">
      <c r="A635" s="1" t="n">
        <v>4</v>
      </c>
      <c r="B635" s="2" t="n">
        <v>121392881</v>
      </c>
      <c r="C635" s="2" t="s">
        <v>715</v>
      </c>
      <c r="D635" s="2" t="s">
        <v>361</v>
      </c>
      <c r="E635" s="3" t="n">
        <v>1607905.4</v>
      </c>
      <c r="F635" s="0"/>
      <c r="G635" s="3" t="n">
        <v>1269770.58</v>
      </c>
      <c r="H635" s="3" t="n">
        <v>1269770.58</v>
      </c>
      <c r="I635" s="4" t="n">
        <f aca="false">ROUND(H635/$E635,4)</f>
        <v>0.7897</v>
      </c>
      <c r="J635" s="3" t="n">
        <v>22508.82</v>
      </c>
      <c r="K635" s="4" t="n">
        <f aca="false">ROUND(J635/$E635,4)</f>
        <v>0.014</v>
      </c>
      <c r="L635" s="3" t="n">
        <v>60240</v>
      </c>
      <c r="M635" s="4" t="n">
        <f aca="false">ROUND(L635/$E635,4)</f>
        <v>0.0375</v>
      </c>
      <c r="N635" s="3" t="n">
        <v>255386</v>
      </c>
      <c r="O635" s="4" t="n">
        <f aca="false">ROUND(N635/$E635,4)</f>
        <v>0.1588</v>
      </c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</row>
    <row r="636" customFormat="false" ht="11.25" hidden="false" customHeight="false" outlineLevel="0" collapsed="false">
      <c r="A636" s="1" t="n">
        <v>4</v>
      </c>
      <c r="B636" s="2" t="n">
        <v>121393330</v>
      </c>
      <c r="C636" s="2" t="s">
        <v>716</v>
      </c>
      <c r="D636" s="2" t="s">
        <v>361</v>
      </c>
      <c r="E636" s="3" t="n">
        <v>3493059.69</v>
      </c>
      <c r="F636" s="0"/>
      <c r="G636" s="3" t="n">
        <v>2761636.78</v>
      </c>
      <c r="H636" s="3" t="n">
        <v>2761636.78</v>
      </c>
      <c r="I636" s="4" t="n">
        <f aca="false">ROUND(H636/$E636,4)</f>
        <v>0.7906</v>
      </c>
      <c r="J636" s="3" t="n">
        <v>180119.5</v>
      </c>
      <c r="K636" s="4" t="n">
        <f aca="false">ROUND(J636/$E636,4)</f>
        <v>0.0516</v>
      </c>
      <c r="L636" s="3" t="n">
        <v>551303.41</v>
      </c>
      <c r="M636" s="4" t="n">
        <f aca="false">ROUND(L636/$E636,4)</f>
        <v>0.1578</v>
      </c>
      <c r="N636" s="0"/>
      <c r="O636" s="4" t="n">
        <f aca="false">ROUND(N636/$E636,4)</f>
        <v>0</v>
      </c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</row>
    <row r="637" customFormat="false" ht="11.25" hidden="false" customHeight="false" outlineLevel="0" collapsed="false">
      <c r="A637" s="1" t="n">
        <v>4</v>
      </c>
      <c r="B637" s="2" t="n">
        <v>188392660</v>
      </c>
      <c r="C637" s="2" t="s">
        <v>717</v>
      </c>
      <c r="D637" s="2" t="s">
        <v>361</v>
      </c>
      <c r="E637" s="3" t="n">
        <v>3875802</v>
      </c>
      <c r="F637" s="0"/>
      <c r="G637" s="3" t="n">
        <v>3670540</v>
      </c>
      <c r="H637" s="3" t="n">
        <v>3670540</v>
      </c>
      <c r="I637" s="4" t="n">
        <f aca="false">ROUND(H637/$E637,4)</f>
        <v>0.947</v>
      </c>
      <c r="J637" s="3" t="n">
        <v>125684</v>
      </c>
      <c r="K637" s="4" t="n">
        <f aca="false">ROUND(J637/$E637,4)</f>
        <v>0.0324</v>
      </c>
      <c r="L637" s="3" t="n">
        <v>79578</v>
      </c>
      <c r="M637" s="4" t="n">
        <f aca="false">ROUND(L637/$E637,4)</f>
        <v>0.0205</v>
      </c>
      <c r="N637" s="0"/>
      <c r="O637" s="4" t="n">
        <f aca="false">ROUND(N637/$E637,4)</f>
        <v>0</v>
      </c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</row>
    <row r="638" customFormat="false" ht="11.25" hidden="false" customHeight="false" outlineLevel="0" collapsed="false">
      <c r="A638" s="1" t="n">
        <v>4</v>
      </c>
      <c r="B638" s="2" t="n">
        <v>120480001</v>
      </c>
      <c r="C638" s="2" t="s">
        <v>718</v>
      </c>
      <c r="D638" s="2" t="s">
        <v>361</v>
      </c>
      <c r="E638" s="3" t="n">
        <v>868767.12</v>
      </c>
      <c r="F638" s="0"/>
      <c r="G638" s="3" t="n">
        <v>815053.41</v>
      </c>
      <c r="H638" s="3" t="n">
        <v>815053.41</v>
      </c>
      <c r="I638" s="4" t="n">
        <f aca="false">ROUND(H638/$E638,4)</f>
        <v>0.9382</v>
      </c>
      <c r="J638" s="0"/>
      <c r="K638" s="4" t="n">
        <f aca="false">ROUND(J638/$E638,4)</f>
        <v>0</v>
      </c>
      <c r="L638" s="3" t="n">
        <v>53713.71</v>
      </c>
      <c r="M638" s="4" t="n">
        <f aca="false">ROUND(L638/$E638,4)</f>
        <v>0.0618</v>
      </c>
      <c r="N638" s="0"/>
      <c r="O638" s="4" t="n">
        <f aca="false">ROUND(N638/$E638,4)</f>
        <v>0</v>
      </c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</row>
    <row r="639" customFormat="false" ht="11.25" hidden="false" customHeight="false" outlineLevel="0" collapsed="false">
      <c r="A639" s="1" t="n">
        <v>4</v>
      </c>
      <c r="B639" s="2" t="n">
        <v>118400001</v>
      </c>
      <c r="C639" s="2" t="s">
        <v>719</v>
      </c>
      <c r="D639" s="2" t="s">
        <v>371</v>
      </c>
      <c r="E639" s="3" t="n">
        <v>4816716.69</v>
      </c>
      <c r="F639" s="0"/>
      <c r="G639" s="3" t="n">
        <v>4417881.46</v>
      </c>
      <c r="H639" s="3" t="n">
        <v>4417881.46</v>
      </c>
      <c r="I639" s="4" t="n">
        <f aca="false">ROUND(H639/$E639,4)</f>
        <v>0.9172</v>
      </c>
      <c r="J639" s="3" t="n">
        <v>169318.03</v>
      </c>
      <c r="K639" s="4" t="n">
        <f aca="false">ROUND(J639/$E639,4)</f>
        <v>0.0352</v>
      </c>
      <c r="L639" s="3" t="n">
        <v>225182.04</v>
      </c>
      <c r="M639" s="4" t="n">
        <f aca="false">ROUND(L639/$E639,4)</f>
        <v>0.0468</v>
      </c>
      <c r="N639" s="3" t="n">
        <v>4335.16</v>
      </c>
      <c r="O639" s="4" t="n">
        <f aca="false">ROUND(N639/$E639,4)</f>
        <v>0.0009</v>
      </c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</row>
    <row r="640" customFormat="false" ht="11.25" hidden="false" customHeight="false" outlineLevel="0" collapsed="false">
      <c r="A640" s="1" t="n">
        <v>4</v>
      </c>
      <c r="B640" s="2" t="n">
        <v>104432830</v>
      </c>
      <c r="C640" s="2" t="s">
        <v>720</v>
      </c>
      <c r="D640" s="2" t="s">
        <v>398</v>
      </c>
      <c r="E640" s="3" t="n">
        <v>3969887.79</v>
      </c>
      <c r="F640" s="0"/>
      <c r="G640" s="3" t="n">
        <v>3351257.55</v>
      </c>
      <c r="H640" s="3" t="n">
        <v>3351257.55</v>
      </c>
      <c r="I640" s="4" t="n">
        <f aca="false">ROUND(H640/$E640,4)</f>
        <v>0.8442</v>
      </c>
      <c r="J640" s="3" t="n">
        <v>241037.24</v>
      </c>
      <c r="K640" s="4" t="n">
        <f aca="false">ROUND(J640/$E640,4)</f>
        <v>0.0607</v>
      </c>
      <c r="L640" s="3" t="n">
        <v>377593</v>
      </c>
      <c r="M640" s="4" t="n">
        <f aca="false">ROUND(L640/$E640,4)</f>
        <v>0.0951</v>
      </c>
      <c r="N640" s="0"/>
      <c r="O640" s="4" t="n">
        <f aca="false">ROUND(N640/$E640,4)</f>
        <v>0</v>
      </c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</row>
    <row r="641" customFormat="false" ht="11.25" hidden="false" customHeight="false" outlineLevel="0" collapsed="false">
      <c r="A641" s="1" t="n">
        <v>4</v>
      </c>
      <c r="B641" s="2" t="n">
        <v>120450003</v>
      </c>
      <c r="C641" s="2" t="s">
        <v>721</v>
      </c>
      <c r="D641" s="2" t="s">
        <v>413</v>
      </c>
      <c r="E641" s="3" t="n">
        <v>1168100.7</v>
      </c>
      <c r="F641" s="0"/>
      <c r="G641" s="3" t="n">
        <v>1107408.14</v>
      </c>
      <c r="H641" s="3" t="n">
        <v>1107408.14</v>
      </c>
      <c r="I641" s="4" t="n">
        <f aca="false">ROUND(H641/$E641,4)</f>
        <v>0.948</v>
      </c>
      <c r="J641" s="3" t="n">
        <v>60692.56</v>
      </c>
      <c r="K641" s="4" t="n">
        <f aca="false">ROUND(J641/$E641,4)</f>
        <v>0.052</v>
      </c>
      <c r="L641" s="0"/>
      <c r="M641" s="4" t="n">
        <f aca="false">ROUND(L641/$E641,4)</f>
        <v>0</v>
      </c>
      <c r="N641" s="0"/>
      <c r="O641" s="4" t="n">
        <f aca="false">ROUND(N641/$E641,4)</f>
        <v>0</v>
      </c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</row>
    <row r="642" customFormat="false" ht="11.25" hidden="false" customHeight="false" outlineLevel="0" collapsed="false">
      <c r="A642" s="1" t="n">
        <v>4</v>
      </c>
      <c r="B642" s="2" t="n">
        <v>120450002</v>
      </c>
      <c r="C642" s="2" t="s">
        <v>722</v>
      </c>
      <c r="D642" s="2" t="s">
        <v>413</v>
      </c>
      <c r="E642" s="3" t="n">
        <v>5446475</v>
      </c>
      <c r="F642" s="0"/>
      <c r="G642" s="3" t="n">
        <v>5343773</v>
      </c>
      <c r="H642" s="3" t="n">
        <v>5343773</v>
      </c>
      <c r="I642" s="4" t="n">
        <f aca="false">ROUND(H642/$E642,4)</f>
        <v>0.9811</v>
      </c>
      <c r="J642" s="3" t="n">
        <v>102702</v>
      </c>
      <c r="K642" s="4" t="n">
        <f aca="false">ROUND(J642/$E642,4)</f>
        <v>0.0189</v>
      </c>
      <c r="L642" s="0"/>
      <c r="M642" s="4" t="n">
        <f aca="false">ROUND(L642/$E642,4)</f>
        <v>0</v>
      </c>
      <c r="N642" s="0"/>
      <c r="O642" s="4" t="n">
        <f aca="false">ROUND(N642/$E642,4)</f>
        <v>0</v>
      </c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</row>
    <row r="643" customFormat="false" ht="11.25" hidden="false" customHeight="false" outlineLevel="0" collapsed="false">
      <c r="A643" s="1" t="n">
        <v>4</v>
      </c>
      <c r="B643" s="2" t="n">
        <v>123460001</v>
      </c>
      <c r="C643" s="2" t="s">
        <v>723</v>
      </c>
      <c r="D643" s="2" t="s">
        <v>418</v>
      </c>
      <c r="E643" s="3" t="n">
        <v>34929457.98</v>
      </c>
      <c r="F643" s="0"/>
      <c r="G643" s="3" t="n">
        <v>32855922.22</v>
      </c>
      <c r="H643" s="3" t="n">
        <v>32855922.22</v>
      </c>
      <c r="I643" s="4" t="n">
        <f aca="false">ROUND(H643/$E643,4)</f>
        <v>0.9406</v>
      </c>
      <c r="J643" s="3" t="n">
        <v>768971.76</v>
      </c>
      <c r="K643" s="4" t="n">
        <f aca="false">ROUND(J643/$E643,4)</f>
        <v>0.022</v>
      </c>
      <c r="L643" s="3" t="n">
        <v>1304564</v>
      </c>
      <c r="M643" s="4" t="n">
        <f aca="false">ROUND(L643/$E643,4)</f>
        <v>0.0373</v>
      </c>
      <c r="N643" s="0"/>
      <c r="O643" s="4" t="n">
        <f aca="false">ROUND(N643/$E643,4)</f>
        <v>0</v>
      </c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</row>
    <row r="644" customFormat="false" ht="11.25" hidden="false" customHeight="false" outlineLevel="0" collapsed="false">
      <c r="A644" s="1" t="n">
        <v>4</v>
      </c>
      <c r="B644" s="2" t="n">
        <v>123463370</v>
      </c>
      <c r="C644" s="2" t="s">
        <v>724</v>
      </c>
      <c r="D644" s="2" t="s">
        <v>418</v>
      </c>
      <c r="E644" s="3" t="n">
        <v>2451250</v>
      </c>
      <c r="F644" s="0"/>
      <c r="G644" s="3" t="n">
        <v>2335534</v>
      </c>
      <c r="H644" s="3" t="n">
        <v>2335534</v>
      </c>
      <c r="I644" s="4" t="n">
        <f aca="false">ROUND(H644/$E644,4)</f>
        <v>0.9528</v>
      </c>
      <c r="J644" s="3" t="n">
        <v>93108</v>
      </c>
      <c r="K644" s="4" t="n">
        <f aca="false">ROUND(J644/$E644,4)</f>
        <v>0.038</v>
      </c>
      <c r="L644" s="3" t="n">
        <v>22608</v>
      </c>
      <c r="M644" s="4" t="n">
        <f aca="false">ROUND(L644/$E644,4)</f>
        <v>0.0092</v>
      </c>
      <c r="N644" s="0"/>
      <c r="O644" s="4" t="n">
        <f aca="false">ROUND(N644/$E644,4)</f>
        <v>0</v>
      </c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</row>
    <row r="645" customFormat="false" ht="11.25" hidden="false" customHeight="false" outlineLevel="0" collapsed="false">
      <c r="A645" s="1" t="n">
        <v>4</v>
      </c>
      <c r="B645" s="2" t="n">
        <v>120480002</v>
      </c>
      <c r="C645" s="2" t="s">
        <v>725</v>
      </c>
      <c r="D645" s="2" t="s">
        <v>443</v>
      </c>
      <c r="E645" s="3" t="n">
        <v>11482570</v>
      </c>
      <c r="F645" s="0"/>
      <c r="G645" s="3" t="n">
        <v>10078465</v>
      </c>
      <c r="H645" s="3" t="n">
        <v>10078465</v>
      </c>
      <c r="I645" s="4" t="n">
        <f aca="false">ROUND(H645/$E645,4)</f>
        <v>0.8777</v>
      </c>
      <c r="J645" s="3" t="n">
        <v>398153</v>
      </c>
      <c r="K645" s="4" t="n">
        <f aca="false">ROUND(J645/$E645,4)</f>
        <v>0.0347</v>
      </c>
      <c r="L645" s="3" t="n">
        <v>501881</v>
      </c>
      <c r="M645" s="4" t="n">
        <f aca="false">ROUND(L645/$E645,4)</f>
        <v>0.0437</v>
      </c>
      <c r="N645" s="3" t="n">
        <v>504071</v>
      </c>
      <c r="O645" s="4" t="n">
        <f aca="false">ROUND(N645/$E645,4)</f>
        <v>0.0439</v>
      </c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</row>
    <row r="646" customFormat="false" ht="11.25" hidden="false" customHeight="false" outlineLevel="0" collapsed="false">
      <c r="A646" s="1" t="n">
        <v>4</v>
      </c>
      <c r="B646" s="2" t="n">
        <v>120483170</v>
      </c>
      <c r="C646" s="2" t="s">
        <v>726</v>
      </c>
      <c r="D646" s="2" t="s">
        <v>443</v>
      </c>
      <c r="E646" s="3" t="n">
        <v>5398413.17</v>
      </c>
      <c r="F646" s="0"/>
      <c r="G646" s="3" t="n">
        <v>5109664.49</v>
      </c>
      <c r="H646" s="3" t="n">
        <v>5109664.49</v>
      </c>
      <c r="I646" s="4" t="n">
        <f aca="false">ROUND(H646/$E646,4)</f>
        <v>0.9465</v>
      </c>
      <c r="J646" s="3" t="n">
        <v>220036.18</v>
      </c>
      <c r="K646" s="4" t="n">
        <f aca="false">ROUND(J646/$E646,4)</f>
        <v>0.0408</v>
      </c>
      <c r="L646" s="3" t="n">
        <v>67191</v>
      </c>
      <c r="M646" s="4" t="n">
        <f aca="false">ROUND(L646/$E646,4)</f>
        <v>0.0124</v>
      </c>
      <c r="N646" s="3" t="n">
        <v>1521.5</v>
      </c>
      <c r="O646" s="4" t="n">
        <f aca="false">ROUND(N646/$E646,4)</f>
        <v>0.0003</v>
      </c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</row>
    <row r="647" customFormat="false" ht="11.25" hidden="false" customHeight="false" outlineLevel="0" collapsed="false">
      <c r="A647" s="1" t="n">
        <v>4</v>
      </c>
      <c r="B647" s="2" t="n">
        <v>139481451</v>
      </c>
      <c r="C647" s="2" t="s">
        <v>727</v>
      </c>
      <c r="D647" s="2" t="s">
        <v>443</v>
      </c>
      <c r="E647" s="3" t="n">
        <v>3516246.61</v>
      </c>
      <c r="F647" s="0"/>
      <c r="G647" s="3" t="n">
        <v>3187134.89</v>
      </c>
      <c r="H647" s="3" t="n">
        <v>3187134.89</v>
      </c>
      <c r="I647" s="4" t="n">
        <f aca="false">ROUND(H647/$E647,4)</f>
        <v>0.9064</v>
      </c>
      <c r="J647" s="3" t="n">
        <v>136782.72</v>
      </c>
      <c r="K647" s="4" t="n">
        <f aca="false">ROUND(J647/$E647,4)</f>
        <v>0.0389</v>
      </c>
      <c r="L647" s="3" t="n">
        <v>169673</v>
      </c>
      <c r="M647" s="4" t="n">
        <f aca="false">ROUND(L647/$E647,4)</f>
        <v>0.0483</v>
      </c>
      <c r="N647" s="3" t="n">
        <v>22656</v>
      </c>
      <c r="O647" s="4" t="n">
        <f aca="false">ROUND(N647/$E647,4)</f>
        <v>0.0064</v>
      </c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</row>
    <row r="648" customFormat="false" ht="11.25" hidden="false" customHeight="false" outlineLevel="0" collapsed="false">
      <c r="A648" s="1" t="n">
        <v>4</v>
      </c>
      <c r="B648" s="2" t="n">
        <v>126514368</v>
      </c>
      <c r="C648" s="2" t="s">
        <v>728</v>
      </c>
      <c r="D648" s="2" t="s">
        <v>464</v>
      </c>
      <c r="E648" s="3" t="n">
        <v>1331132.15</v>
      </c>
      <c r="F648" s="0"/>
      <c r="G648" s="3" t="n">
        <v>1235662.15</v>
      </c>
      <c r="H648" s="3" t="n">
        <v>1235662.15</v>
      </c>
      <c r="I648" s="4" t="n">
        <f aca="false">ROUND(H648/$E648,4)</f>
        <v>0.9283</v>
      </c>
      <c r="J648" s="3" t="n">
        <v>21361</v>
      </c>
      <c r="K648" s="4" t="n">
        <f aca="false">ROUND(J648/$E648,4)</f>
        <v>0.016</v>
      </c>
      <c r="L648" s="3" t="n">
        <v>74109</v>
      </c>
      <c r="M648" s="4" t="n">
        <f aca="false">ROUND(L648/$E648,4)</f>
        <v>0.0557</v>
      </c>
      <c r="N648" s="0"/>
      <c r="O648" s="4" t="n">
        <f aca="false">ROUND(N648/$E648,4)</f>
        <v>0</v>
      </c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</row>
    <row r="649" customFormat="false" ht="11.25" hidden="false" customHeight="false" outlineLevel="0" collapsed="false">
      <c r="A649" s="1" t="n">
        <v>4</v>
      </c>
      <c r="B649" s="2" t="n">
        <v>126510015</v>
      </c>
      <c r="C649" s="2" t="s">
        <v>729</v>
      </c>
      <c r="D649" s="2" t="s">
        <v>464</v>
      </c>
      <c r="E649" s="3" t="n">
        <v>0</v>
      </c>
      <c r="F649" s="0"/>
      <c r="G649" s="0"/>
      <c r="H649" s="0"/>
      <c r="I649" s="0"/>
      <c r="J649" s="0"/>
      <c r="K649" s="4"/>
      <c r="L649" s="0"/>
      <c r="M649" s="4"/>
      <c r="N649" s="0"/>
      <c r="O649" s="4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</row>
    <row r="650" customFormat="false" ht="11.25" hidden="false" customHeight="false" outlineLevel="0" collapsed="false">
      <c r="A650" s="1" t="n">
        <v>4</v>
      </c>
      <c r="B650" s="2" t="n">
        <v>126512990</v>
      </c>
      <c r="C650" s="2" t="s">
        <v>730</v>
      </c>
      <c r="D650" s="2" t="s">
        <v>464</v>
      </c>
      <c r="E650" s="3" t="n">
        <v>4418205</v>
      </c>
      <c r="F650" s="0"/>
      <c r="G650" s="3" t="n">
        <v>3857650</v>
      </c>
      <c r="H650" s="3" t="n">
        <v>3857650</v>
      </c>
      <c r="I650" s="4" t="n">
        <f aca="false">ROUND(H650/$E650,4)</f>
        <v>0.8731</v>
      </c>
      <c r="J650" s="3" t="n">
        <v>219145</v>
      </c>
      <c r="K650" s="4" t="n">
        <f aca="false">ROUND(J650/$E650,4)</f>
        <v>0.0496</v>
      </c>
      <c r="L650" s="3" t="n">
        <v>341410</v>
      </c>
      <c r="M650" s="4" t="n">
        <f aca="false">ROUND(L650/$E650,4)</f>
        <v>0.0773</v>
      </c>
      <c r="N650" s="0"/>
      <c r="O650" s="4" t="n">
        <f aca="false">ROUND(N650/$E650,4)</f>
        <v>0</v>
      </c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</row>
    <row r="651" customFormat="false" ht="11.25" hidden="false" customHeight="false" outlineLevel="0" collapsed="false">
      <c r="A651" s="1" t="n">
        <v>4</v>
      </c>
      <c r="B651" s="2" t="n">
        <v>104510394</v>
      </c>
      <c r="C651" s="2" t="s">
        <v>731</v>
      </c>
      <c r="D651" s="2" t="s">
        <v>464</v>
      </c>
      <c r="E651" s="3" t="n">
        <v>10273662</v>
      </c>
      <c r="F651" s="0"/>
      <c r="G651" s="3" t="n">
        <v>5730948</v>
      </c>
      <c r="H651" s="3" t="n">
        <v>5730948</v>
      </c>
      <c r="I651" s="4" t="n">
        <f aca="false">ROUND(H651/$E651,4)</f>
        <v>0.5578</v>
      </c>
      <c r="J651" s="3" t="n">
        <v>3331452</v>
      </c>
      <c r="K651" s="4" t="n">
        <f aca="false">ROUND(J651/$E651,4)</f>
        <v>0.3243</v>
      </c>
      <c r="L651" s="3" t="n">
        <v>1211262</v>
      </c>
      <c r="M651" s="4" t="n">
        <f aca="false">ROUND(L651/$E651,4)</f>
        <v>0.1179</v>
      </c>
      <c r="N651" s="0"/>
      <c r="O651" s="4" t="n">
        <f aca="false">ROUND(N651/$E651,4)</f>
        <v>0</v>
      </c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</row>
    <row r="652" customFormat="false" ht="11.25" hidden="false" customHeight="false" outlineLevel="0" collapsed="false">
      <c r="A652" s="1" t="n">
        <v>4</v>
      </c>
      <c r="B652" s="2" t="n">
        <v>168518013</v>
      </c>
      <c r="C652" s="2" t="s">
        <v>732</v>
      </c>
      <c r="D652" s="2" t="s">
        <v>464</v>
      </c>
      <c r="E652" s="3" t="n">
        <v>3030059</v>
      </c>
      <c r="F652" s="0"/>
      <c r="G652" s="3" t="n">
        <v>2728044</v>
      </c>
      <c r="H652" s="3" t="n">
        <v>2728044</v>
      </c>
      <c r="I652" s="4" t="n">
        <f aca="false">ROUND(H652/$E652,4)</f>
        <v>0.9003</v>
      </c>
      <c r="J652" s="3" t="n">
        <v>113621</v>
      </c>
      <c r="K652" s="4" t="n">
        <f aca="false">ROUND(J652/$E652,4)</f>
        <v>0.0375</v>
      </c>
      <c r="L652" s="3" t="n">
        <v>188394</v>
      </c>
      <c r="M652" s="4" t="n">
        <f aca="false">ROUND(L652/$E652,4)</f>
        <v>0.0622</v>
      </c>
      <c r="N652" s="0"/>
      <c r="O652" s="4" t="n">
        <f aca="false">ROUND(N652/$E652,4)</f>
        <v>0</v>
      </c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</row>
    <row r="653" customFormat="false" ht="11.25" hidden="false" customHeight="false" outlineLevel="0" collapsed="false">
      <c r="A653" s="1" t="n">
        <v>4</v>
      </c>
      <c r="B653" s="2" t="n">
        <v>181519176</v>
      </c>
      <c r="C653" s="2" t="s">
        <v>733</v>
      </c>
      <c r="D653" s="2" t="s">
        <v>464</v>
      </c>
      <c r="E653" s="3" t="n">
        <v>1651668</v>
      </c>
      <c r="F653" s="0"/>
      <c r="G653" s="3" t="n">
        <v>979422</v>
      </c>
      <c r="H653" s="3" t="n">
        <v>979422</v>
      </c>
      <c r="I653" s="4" t="n">
        <f aca="false">ROUND(H653/$E653,4)</f>
        <v>0.593</v>
      </c>
      <c r="J653" s="3" t="n">
        <v>497367</v>
      </c>
      <c r="K653" s="4" t="n">
        <f aca="false">ROUND(J653/$E653,4)</f>
        <v>0.3011</v>
      </c>
      <c r="L653" s="3" t="n">
        <v>174879</v>
      </c>
      <c r="M653" s="4" t="n">
        <f aca="false">ROUND(L653/$E653,4)</f>
        <v>0.1059</v>
      </c>
      <c r="N653" s="0"/>
      <c r="O653" s="4" t="n">
        <f aca="false">ROUND(N653/$E653,4)</f>
        <v>0</v>
      </c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</row>
    <row r="654" customFormat="false" ht="11.25" hidden="false" customHeight="false" outlineLevel="0" collapsed="false">
      <c r="A654" s="1" t="n">
        <v>4</v>
      </c>
      <c r="B654" s="2" t="n">
        <v>126513070</v>
      </c>
      <c r="C654" s="2" t="s">
        <v>734</v>
      </c>
      <c r="D654" s="2" t="s">
        <v>464</v>
      </c>
      <c r="E654" s="3" t="n">
        <v>1350596.69</v>
      </c>
      <c r="F654" s="0"/>
      <c r="G654" s="3" t="n">
        <v>1148754.72</v>
      </c>
      <c r="H654" s="3" t="n">
        <v>1148754.72</v>
      </c>
      <c r="I654" s="4" t="n">
        <f aca="false">ROUND(H654/$E654,4)</f>
        <v>0.8506</v>
      </c>
      <c r="J654" s="3" t="n">
        <v>49960.85</v>
      </c>
      <c r="K654" s="4" t="n">
        <f aca="false">ROUND(J654/$E654,4)</f>
        <v>0.037</v>
      </c>
      <c r="L654" s="3" t="n">
        <v>110131.12</v>
      </c>
      <c r="M654" s="4" t="n">
        <f aca="false">ROUND(L654/$E654,4)</f>
        <v>0.0815</v>
      </c>
      <c r="N654" s="3" t="n">
        <v>41750</v>
      </c>
      <c r="O654" s="4" t="n">
        <f aca="false">ROUND(N654/$E654,4)</f>
        <v>0.0309</v>
      </c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</row>
    <row r="655" customFormat="false" ht="11.25" hidden="false" customHeight="false" outlineLevel="0" collapsed="false">
      <c r="A655" s="1" t="n">
        <v>4</v>
      </c>
      <c r="B655" s="2" t="n">
        <v>126510010</v>
      </c>
      <c r="C655" s="2" t="s">
        <v>735</v>
      </c>
      <c r="D655" s="2" t="s">
        <v>464</v>
      </c>
      <c r="E655" s="3" t="n">
        <v>5383347.81</v>
      </c>
      <c r="F655" s="0"/>
      <c r="G655" s="3" t="n">
        <v>4633159.12</v>
      </c>
      <c r="H655" s="3" t="n">
        <v>4633159.12</v>
      </c>
      <c r="I655" s="4" t="n">
        <f aca="false">ROUND(H655/$E655,4)</f>
        <v>0.8606</v>
      </c>
      <c r="J655" s="3" t="n">
        <v>322982.54</v>
      </c>
      <c r="K655" s="4" t="n">
        <f aca="false">ROUND(J655/$E655,4)</f>
        <v>0.06</v>
      </c>
      <c r="L655" s="3" t="n">
        <v>427206.15</v>
      </c>
      <c r="M655" s="4" t="n">
        <f aca="false">ROUND(L655/$E655,4)</f>
        <v>0.0794</v>
      </c>
      <c r="N655" s="0"/>
      <c r="O655" s="4" t="n">
        <f aca="false">ROUND(N655/$E655,4)</f>
        <v>0</v>
      </c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</row>
    <row r="656" customFormat="false" ht="11.25" hidden="false" customHeight="false" outlineLevel="0" collapsed="false">
      <c r="A656" s="1" t="n">
        <v>4</v>
      </c>
      <c r="B656" s="2" t="n">
        <v>126519476</v>
      </c>
      <c r="C656" s="2" t="s">
        <v>736</v>
      </c>
      <c r="D656" s="2" t="s">
        <v>464</v>
      </c>
      <c r="E656" s="3" t="n">
        <v>7372784.67</v>
      </c>
      <c r="F656" s="0"/>
      <c r="G656" s="3" t="n">
        <v>5970120.15</v>
      </c>
      <c r="H656" s="3" t="n">
        <v>5970120.15</v>
      </c>
      <c r="I656" s="4" t="n">
        <f aca="false">ROUND(H656/$E656,4)</f>
        <v>0.8098</v>
      </c>
      <c r="J656" s="3" t="n">
        <v>367743.86</v>
      </c>
      <c r="K656" s="4" t="n">
        <f aca="false">ROUND(J656/$E656,4)</f>
        <v>0.0499</v>
      </c>
      <c r="L656" s="3" t="n">
        <v>1034920.66</v>
      </c>
      <c r="M656" s="4" t="n">
        <f aca="false">ROUND(L656/$E656,4)</f>
        <v>0.1404</v>
      </c>
      <c r="N656" s="0"/>
      <c r="O656" s="4" t="n">
        <f aca="false">ROUND(N656/$E656,4)</f>
        <v>0</v>
      </c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</row>
    <row r="657" customFormat="false" ht="11.25" hidden="false" customHeight="false" outlineLevel="0" collapsed="false">
      <c r="A657" s="1" t="n">
        <v>4</v>
      </c>
      <c r="B657" s="2" t="n">
        <v>185515523</v>
      </c>
      <c r="C657" s="2" t="s">
        <v>737</v>
      </c>
      <c r="D657" s="2" t="s">
        <v>464</v>
      </c>
      <c r="E657" s="3" t="n">
        <v>6477538</v>
      </c>
      <c r="F657" s="0"/>
      <c r="G657" s="3" t="n">
        <v>5677506</v>
      </c>
      <c r="H657" s="3" t="n">
        <v>5677506</v>
      </c>
      <c r="I657" s="4" t="n">
        <f aca="false">ROUND(H657/$E657,4)</f>
        <v>0.8765</v>
      </c>
      <c r="J657" s="3" t="n">
        <v>405469</v>
      </c>
      <c r="K657" s="4" t="n">
        <f aca="false">ROUND(J657/$E657,4)</f>
        <v>0.0626</v>
      </c>
      <c r="L657" s="3" t="n">
        <v>394563</v>
      </c>
      <c r="M657" s="4" t="n">
        <f aca="false">ROUND(L657/$E657,4)</f>
        <v>0.0609</v>
      </c>
      <c r="N657" s="0"/>
      <c r="O657" s="4" t="n">
        <f aca="false">ROUND(N657/$E657,4)</f>
        <v>0</v>
      </c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</row>
    <row r="658" customFormat="false" ht="11.25" hidden="false" customHeight="false" outlineLevel="0" collapsed="false">
      <c r="A658" s="1" t="n">
        <v>4</v>
      </c>
      <c r="B658" s="2" t="n">
        <v>126513190</v>
      </c>
      <c r="C658" s="2" t="s">
        <v>738</v>
      </c>
      <c r="D658" s="2" t="s">
        <v>464</v>
      </c>
      <c r="E658" s="3" t="n">
        <v>7233191.04</v>
      </c>
      <c r="F658" s="0"/>
      <c r="G658" s="3" t="n">
        <v>6290958.65</v>
      </c>
      <c r="H658" s="3" t="n">
        <v>6290958.65</v>
      </c>
      <c r="I658" s="4" t="n">
        <f aca="false">ROUND(H658/$E658,4)</f>
        <v>0.8697</v>
      </c>
      <c r="J658" s="3" t="n">
        <v>512156.93</v>
      </c>
      <c r="K658" s="4" t="n">
        <f aca="false">ROUND(J658/$E658,4)</f>
        <v>0.0708</v>
      </c>
      <c r="L658" s="3" t="n">
        <v>430075.46</v>
      </c>
      <c r="M658" s="4" t="n">
        <f aca="false">ROUND(L658/$E658,4)</f>
        <v>0.0595</v>
      </c>
      <c r="N658" s="0"/>
      <c r="O658" s="4" t="n">
        <f aca="false">ROUND(N658/$E658,4)</f>
        <v>0</v>
      </c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</row>
    <row r="659" customFormat="false" ht="11.25" hidden="false" customHeight="false" outlineLevel="0" collapsed="false">
      <c r="A659" s="1" t="n">
        <v>4</v>
      </c>
      <c r="B659" s="2" t="n">
        <v>126513160</v>
      </c>
      <c r="C659" s="2" t="s">
        <v>739</v>
      </c>
      <c r="D659" s="2" t="s">
        <v>464</v>
      </c>
      <c r="E659" s="3" t="n">
        <v>9106951.23</v>
      </c>
      <c r="F659" s="0"/>
      <c r="G659" s="3" t="n">
        <v>7870241.42</v>
      </c>
      <c r="H659" s="3" t="n">
        <v>7870241.42</v>
      </c>
      <c r="I659" s="4" t="n">
        <f aca="false">ROUND(H659/$E659,4)</f>
        <v>0.8642</v>
      </c>
      <c r="J659" s="3" t="n">
        <v>413101.81</v>
      </c>
      <c r="K659" s="4" t="n">
        <f aca="false">ROUND(J659/$E659,4)</f>
        <v>0.0454</v>
      </c>
      <c r="L659" s="3" t="n">
        <v>823608</v>
      </c>
      <c r="M659" s="4" t="n">
        <f aca="false">ROUND(L659/$E659,4)</f>
        <v>0.0904</v>
      </c>
      <c r="N659" s="0"/>
      <c r="O659" s="4" t="n">
        <f aca="false">ROUND(N659/$E659,4)</f>
        <v>0</v>
      </c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</row>
    <row r="660" customFormat="false" ht="11.25" hidden="false" customHeight="false" outlineLevel="0" collapsed="false">
      <c r="A660" s="1" t="n">
        <v>4</v>
      </c>
      <c r="B660" s="2" t="n">
        <v>126512840</v>
      </c>
      <c r="C660" s="2" t="s">
        <v>740</v>
      </c>
      <c r="D660" s="2" t="s">
        <v>464</v>
      </c>
      <c r="E660" s="3" t="n">
        <v>14614374.27</v>
      </c>
      <c r="F660" s="0"/>
      <c r="G660" s="3" t="n">
        <v>12818081.6</v>
      </c>
      <c r="H660" s="3" t="n">
        <v>12818081.6</v>
      </c>
      <c r="I660" s="4" t="n">
        <f aca="false">ROUND(H660/$E660,4)</f>
        <v>0.8771</v>
      </c>
      <c r="J660" s="3" t="n">
        <v>828090.01</v>
      </c>
      <c r="K660" s="4" t="n">
        <f aca="false">ROUND(J660/$E660,4)</f>
        <v>0.0567</v>
      </c>
      <c r="L660" s="3" t="n">
        <v>946403.71</v>
      </c>
      <c r="M660" s="4" t="n">
        <f aca="false">ROUND(L660/$E660,4)</f>
        <v>0.0648</v>
      </c>
      <c r="N660" s="3" t="n">
        <v>21798.95</v>
      </c>
      <c r="O660" s="4" t="n">
        <f aca="false">ROUND(N660/$E660,4)</f>
        <v>0.0015</v>
      </c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</row>
    <row r="661" customFormat="false" ht="11.25" hidden="false" customHeight="false" outlineLevel="0" collapsed="false">
      <c r="A661" s="1" t="n">
        <v>4</v>
      </c>
      <c r="B661" s="2" t="n">
        <v>126513470</v>
      </c>
      <c r="C661" s="2" t="s">
        <v>741</v>
      </c>
      <c r="D661" s="2" t="s">
        <v>464</v>
      </c>
      <c r="E661" s="3" t="n">
        <v>7986417.65</v>
      </c>
      <c r="F661" s="0"/>
      <c r="G661" s="3" t="n">
        <v>6871300.84</v>
      </c>
      <c r="H661" s="3" t="n">
        <v>6871300.84</v>
      </c>
      <c r="I661" s="4" t="n">
        <f aca="false">ROUND(H661/$E661,4)</f>
        <v>0.8604</v>
      </c>
      <c r="J661" s="3" t="n">
        <v>417732.81</v>
      </c>
      <c r="K661" s="4" t="n">
        <f aca="false">ROUND(J661/$E661,4)</f>
        <v>0.0523</v>
      </c>
      <c r="L661" s="3" t="n">
        <v>621584</v>
      </c>
      <c r="M661" s="4" t="n">
        <f aca="false">ROUND(L661/$E661,4)</f>
        <v>0.0778</v>
      </c>
      <c r="N661" s="3" t="n">
        <v>75800</v>
      </c>
      <c r="O661" s="4" t="n">
        <f aca="false">ROUND(N661/$E661,4)</f>
        <v>0.0095</v>
      </c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</row>
    <row r="662" customFormat="false" ht="11.25" hidden="false" customHeight="false" outlineLevel="0" collapsed="false">
      <c r="A662" s="1" t="n">
        <v>4</v>
      </c>
      <c r="B662" s="2" t="n">
        <v>126510011</v>
      </c>
      <c r="C662" s="2" t="s">
        <v>742</v>
      </c>
      <c r="D662" s="2" t="s">
        <v>464</v>
      </c>
      <c r="E662" s="3" t="n">
        <v>7912228</v>
      </c>
      <c r="F662" s="0"/>
      <c r="G662" s="3" t="n">
        <v>6922316</v>
      </c>
      <c r="H662" s="3" t="n">
        <v>6922316</v>
      </c>
      <c r="I662" s="4" t="n">
        <f aca="false">ROUND(H662/$E662,4)</f>
        <v>0.8749</v>
      </c>
      <c r="J662" s="3" t="n">
        <v>375161</v>
      </c>
      <c r="K662" s="4" t="n">
        <f aca="false">ROUND(J662/$E662,4)</f>
        <v>0.0474</v>
      </c>
      <c r="L662" s="3" t="n">
        <v>614751</v>
      </c>
      <c r="M662" s="4" t="n">
        <f aca="false">ROUND(L662/$E662,4)</f>
        <v>0.0777</v>
      </c>
      <c r="N662" s="0"/>
      <c r="O662" s="4" t="n">
        <f aca="false">ROUND(N662/$E662,4)</f>
        <v>0</v>
      </c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</row>
    <row r="663" customFormat="false" ht="11.25" hidden="false" customHeight="false" outlineLevel="0" collapsed="false">
      <c r="A663" s="1" t="n">
        <v>4</v>
      </c>
      <c r="B663" s="2" t="n">
        <v>177518712</v>
      </c>
      <c r="C663" s="2" t="s">
        <v>743</v>
      </c>
      <c r="D663" s="2" t="s">
        <v>464</v>
      </c>
      <c r="E663" s="3" t="n">
        <v>3846793</v>
      </c>
      <c r="F663" s="0"/>
      <c r="G663" s="3" t="n">
        <v>3345163</v>
      </c>
      <c r="H663" s="3" t="n">
        <v>3345163</v>
      </c>
      <c r="I663" s="4" t="n">
        <f aca="false">ROUND(H663/$E663,4)</f>
        <v>0.8696</v>
      </c>
      <c r="J663" s="3" t="n">
        <v>170041</v>
      </c>
      <c r="K663" s="4" t="n">
        <f aca="false">ROUND(J663/$E663,4)</f>
        <v>0.0442</v>
      </c>
      <c r="L663" s="3" t="n">
        <v>331589</v>
      </c>
      <c r="M663" s="4" t="n">
        <f aca="false">ROUND(L663/$E663,4)</f>
        <v>0.0862</v>
      </c>
      <c r="N663" s="0"/>
      <c r="O663" s="4" t="n">
        <f aca="false">ROUND(N663/$E663,4)</f>
        <v>0</v>
      </c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</row>
    <row r="664" customFormat="false" ht="11.25" hidden="false" customHeight="false" outlineLevel="0" collapsed="false">
      <c r="A664" s="1" t="n">
        <v>4</v>
      </c>
      <c r="B664" s="2" t="n">
        <v>126513440</v>
      </c>
      <c r="C664" s="2" t="s">
        <v>744</v>
      </c>
      <c r="D664" s="2" t="s">
        <v>464</v>
      </c>
      <c r="E664" s="3" t="n">
        <v>11183553</v>
      </c>
      <c r="F664" s="0"/>
      <c r="G664" s="3" t="n">
        <v>8908518</v>
      </c>
      <c r="H664" s="3" t="n">
        <v>8908518</v>
      </c>
      <c r="I664" s="4" t="n">
        <f aca="false">ROUND(H664/$E664,4)</f>
        <v>0.7966</v>
      </c>
      <c r="J664" s="3" t="n">
        <v>531482</v>
      </c>
      <c r="K664" s="4" t="n">
        <f aca="false">ROUND(J664/$E664,4)</f>
        <v>0.0475</v>
      </c>
      <c r="L664" s="3" t="n">
        <v>1493553</v>
      </c>
      <c r="M664" s="4" t="n">
        <f aca="false">ROUND(L664/$E664,4)</f>
        <v>0.1335</v>
      </c>
      <c r="N664" s="3" t="n">
        <v>250000</v>
      </c>
      <c r="O664" s="4" t="n">
        <f aca="false">ROUND(N664/$E664,4)</f>
        <v>0.0224</v>
      </c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</row>
    <row r="665" customFormat="false" ht="11.25" hidden="false" customHeight="false" outlineLevel="0" collapsed="false">
      <c r="A665" s="1" t="n">
        <v>4</v>
      </c>
      <c r="B665" s="2" t="n">
        <v>126511563</v>
      </c>
      <c r="C665" s="2" t="s">
        <v>745</v>
      </c>
      <c r="D665" s="2" t="s">
        <v>464</v>
      </c>
      <c r="E665" s="3" t="n">
        <v>1297595</v>
      </c>
      <c r="F665" s="0"/>
      <c r="G665" s="3" t="n">
        <v>1195603</v>
      </c>
      <c r="H665" s="3" t="n">
        <v>1195603</v>
      </c>
      <c r="I665" s="4" t="n">
        <f aca="false">ROUND(H665/$E665,4)</f>
        <v>0.9214</v>
      </c>
      <c r="J665" s="0"/>
      <c r="K665" s="4" t="n">
        <f aca="false">ROUND(J665/$E665,4)</f>
        <v>0</v>
      </c>
      <c r="L665" s="3" t="n">
        <v>101992</v>
      </c>
      <c r="M665" s="4" t="n">
        <f aca="false">ROUND(L665/$E665,4)</f>
        <v>0.0786</v>
      </c>
      <c r="N665" s="0"/>
      <c r="O665" s="4" t="n">
        <f aca="false">ROUND(N665/$E665,4)</f>
        <v>0</v>
      </c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</row>
    <row r="666" customFormat="false" ht="11.25" hidden="false" customHeight="false" outlineLevel="0" collapsed="false">
      <c r="A666" s="1" t="n">
        <v>4</v>
      </c>
      <c r="B666" s="2" t="n">
        <v>126513100</v>
      </c>
      <c r="C666" s="2" t="s">
        <v>746</v>
      </c>
      <c r="D666" s="2" t="s">
        <v>464</v>
      </c>
      <c r="E666" s="3" t="n">
        <v>5871400</v>
      </c>
      <c r="F666" s="0"/>
      <c r="G666" s="3" t="n">
        <v>2924181</v>
      </c>
      <c r="H666" s="3" t="n">
        <v>2924181</v>
      </c>
      <c r="I666" s="4" t="n">
        <f aca="false">ROUND(H666/$E666,4)</f>
        <v>0.498</v>
      </c>
      <c r="J666" s="3" t="n">
        <v>2041300</v>
      </c>
      <c r="K666" s="4" t="n">
        <f aca="false">ROUND(J666/$E666,4)</f>
        <v>0.3477</v>
      </c>
      <c r="L666" s="3" t="n">
        <v>905919</v>
      </c>
      <c r="M666" s="4" t="n">
        <f aca="false">ROUND(L666/$E666,4)</f>
        <v>0.1543</v>
      </c>
      <c r="N666" s="0"/>
      <c r="O666" s="4" t="n">
        <f aca="false">ROUND(N666/$E666,4)</f>
        <v>0</v>
      </c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</row>
    <row r="667" customFormat="false" ht="11.25" hidden="false" customHeight="false" outlineLevel="0" collapsed="false">
      <c r="A667" s="1" t="n">
        <v>4</v>
      </c>
      <c r="B667" s="2" t="n">
        <v>100510000</v>
      </c>
      <c r="C667" s="2" t="s">
        <v>747</v>
      </c>
      <c r="D667" s="2" t="s">
        <v>464</v>
      </c>
      <c r="E667" s="3" t="n">
        <v>11510531</v>
      </c>
      <c r="F667" s="0"/>
      <c r="G667" s="3" t="n">
        <v>10069288</v>
      </c>
      <c r="H667" s="3" t="n">
        <v>10069288</v>
      </c>
      <c r="I667" s="4" t="n">
        <f aca="false">ROUND(H667/$E667,4)</f>
        <v>0.8748</v>
      </c>
      <c r="J667" s="3" t="n">
        <v>528491</v>
      </c>
      <c r="K667" s="4" t="n">
        <f aca="false">ROUND(J667/$E667,4)</f>
        <v>0.0459</v>
      </c>
      <c r="L667" s="3" t="n">
        <v>912752</v>
      </c>
      <c r="M667" s="4" t="n">
        <f aca="false">ROUND(L667/$E667,4)</f>
        <v>0.0793</v>
      </c>
      <c r="N667" s="0"/>
      <c r="O667" s="4" t="n">
        <f aca="false">ROUND(N667/$E667,4)</f>
        <v>0</v>
      </c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</row>
    <row r="668" customFormat="false" ht="11.25" hidden="false" customHeight="false" outlineLevel="0" collapsed="false">
      <c r="A668" s="1" t="n">
        <v>4</v>
      </c>
      <c r="B668" s="2" t="n">
        <v>126510021</v>
      </c>
      <c r="C668" s="2" t="s">
        <v>748</v>
      </c>
      <c r="D668" s="2" t="s">
        <v>464</v>
      </c>
      <c r="E668" s="3" t="n">
        <v>5676044</v>
      </c>
      <c r="F668" s="0"/>
      <c r="G668" s="3" t="n">
        <v>4962299</v>
      </c>
      <c r="H668" s="3" t="n">
        <v>4962299</v>
      </c>
      <c r="I668" s="4" t="n">
        <f aca="false">ROUND(H668/$E668,4)</f>
        <v>0.8743</v>
      </c>
      <c r="J668" s="3" t="n">
        <v>238416</v>
      </c>
      <c r="K668" s="4" t="n">
        <f aca="false">ROUND(J668/$E668,4)</f>
        <v>0.042</v>
      </c>
      <c r="L668" s="3" t="n">
        <v>475329</v>
      </c>
      <c r="M668" s="4" t="n">
        <f aca="false">ROUND(L668/$E668,4)</f>
        <v>0.0837</v>
      </c>
      <c r="N668" s="0"/>
      <c r="O668" s="4" t="n">
        <f aca="false">ROUND(N668/$E668,4)</f>
        <v>0</v>
      </c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</row>
    <row r="669" customFormat="false" ht="11.25" hidden="false" customHeight="false" outlineLevel="0" collapsed="false">
      <c r="A669" s="1" t="n">
        <v>4</v>
      </c>
      <c r="B669" s="2" t="n">
        <v>147513703</v>
      </c>
      <c r="C669" s="2" t="s">
        <v>749</v>
      </c>
      <c r="D669" s="2" t="s">
        <v>464</v>
      </c>
      <c r="E669" s="3" t="n">
        <v>14052230</v>
      </c>
      <c r="F669" s="0"/>
      <c r="G669" s="3" t="n">
        <v>8778349</v>
      </c>
      <c r="H669" s="3" t="n">
        <v>8778349</v>
      </c>
      <c r="I669" s="4" t="n">
        <f aca="false">ROUND(H669/$E669,4)</f>
        <v>0.6247</v>
      </c>
      <c r="J669" s="3" t="n">
        <v>246153</v>
      </c>
      <c r="K669" s="4" t="n">
        <f aca="false">ROUND(J669/$E669,4)</f>
        <v>0.0175</v>
      </c>
      <c r="L669" s="3" t="n">
        <v>698572</v>
      </c>
      <c r="M669" s="4" t="n">
        <f aca="false">ROUND(L669/$E669,4)</f>
        <v>0.0497</v>
      </c>
      <c r="N669" s="3" t="n">
        <v>4329156</v>
      </c>
      <c r="O669" s="4" t="n">
        <f aca="false">ROUND(N669/$E669,4)</f>
        <v>0.3081</v>
      </c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</row>
    <row r="670" customFormat="false" ht="11.25" hidden="false" customHeight="false" outlineLevel="0" collapsed="false">
      <c r="A670" s="1" t="n">
        <v>4</v>
      </c>
      <c r="B670" s="2" t="n">
        <v>126513450</v>
      </c>
      <c r="C670" s="2" t="s">
        <v>750</v>
      </c>
      <c r="D670" s="2" t="s">
        <v>464</v>
      </c>
      <c r="E670" s="3" t="n">
        <v>12561196</v>
      </c>
      <c r="F670" s="0"/>
      <c r="G670" s="3" t="n">
        <v>10838073</v>
      </c>
      <c r="H670" s="3" t="n">
        <v>10838073</v>
      </c>
      <c r="I670" s="4" t="n">
        <f aca="false">ROUND(H670/$E670,4)</f>
        <v>0.8628</v>
      </c>
      <c r="J670" s="3" t="n">
        <v>455541</v>
      </c>
      <c r="K670" s="4" t="n">
        <f aca="false">ROUND(J670/$E670,4)</f>
        <v>0.0363</v>
      </c>
      <c r="L670" s="3" t="n">
        <v>1267582</v>
      </c>
      <c r="M670" s="4" t="n">
        <f aca="false">ROUND(L670/$E670,4)</f>
        <v>0.1009</v>
      </c>
      <c r="N670" s="0"/>
      <c r="O670" s="4" t="n">
        <f aca="false">ROUND(N670/$E670,4)</f>
        <v>0</v>
      </c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</row>
    <row r="671" customFormat="false" ht="11.25" hidden="false" customHeight="false" outlineLevel="0" collapsed="false">
      <c r="A671" s="1" t="n">
        <v>4</v>
      </c>
      <c r="B671" s="2" t="n">
        <v>126513270</v>
      </c>
      <c r="C671" s="2" t="s">
        <v>751</v>
      </c>
      <c r="D671" s="2" t="s">
        <v>464</v>
      </c>
      <c r="E671" s="3" t="n">
        <v>14805377.31</v>
      </c>
      <c r="F671" s="0"/>
      <c r="G671" s="3" t="n">
        <v>9148867.7</v>
      </c>
      <c r="H671" s="3" t="n">
        <v>9148867.7</v>
      </c>
      <c r="I671" s="4" t="n">
        <f aca="false">ROUND(H671/$E671,4)</f>
        <v>0.6179</v>
      </c>
      <c r="J671" s="3" t="n">
        <v>434839.85</v>
      </c>
      <c r="K671" s="4" t="n">
        <f aca="false">ROUND(J671/$E671,4)</f>
        <v>0.0294</v>
      </c>
      <c r="L671" s="3" t="n">
        <v>1376315.76</v>
      </c>
      <c r="M671" s="4" t="n">
        <f aca="false">ROUND(L671/$E671,4)</f>
        <v>0.093</v>
      </c>
      <c r="N671" s="3" t="n">
        <v>3845354</v>
      </c>
      <c r="O671" s="4" t="n">
        <f aca="false">ROUND(N671/$E671,4)</f>
        <v>0.2597</v>
      </c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</row>
    <row r="672" customFormat="false" ht="11.25" hidden="false" customHeight="false" outlineLevel="0" collapsed="false">
      <c r="A672" s="1" t="n">
        <v>4</v>
      </c>
      <c r="B672" s="2" t="n">
        <v>126517648</v>
      </c>
      <c r="C672" s="2" t="s">
        <v>752</v>
      </c>
      <c r="D672" s="2" t="s">
        <v>464</v>
      </c>
      <c r="E672" s="3" t="n">
        <v>0</v>
      </c>
      <c r="F672" s="0"/>
      <c r="G672" s="0"/>
      <c r="H672" s="0"/>
      <c r="I672" s="0"/>
      <c r="J672" s="0"/>
      <c r="K672" s="4"/>
      <c r="L672" s="0"/>
      <c r="M672" s="4"/>
      <c r="N672" s="0"/>
      <c r="O672" s="4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</row>
    <row r="673" customFormat="false" ht="11.25" hidden="false" customHeight="false" outlineLevel="0" collapsed="false">
      <c r="A673" s="1" t="n">
        <v>4</v>
      </c>
      <c r="B673" s="2" t="n">
        <v>126513380</v>
      </c>
      <c r="C673" s="2" t="s">
        <v>753</v>
      </c>
      <c r="D673" s="2" t="s">
        <v>464</v>
      </c>
      <c r="E673" s="3" t="n">
        <v>7432272</v>
      </c>
      <c r="F673" s="0"/>
      <c r="G673" s="3" t="n">
        <v>6651230</v>
      </c>
      <c r="H673" s="3" t="n">
        <v>6651230</v>
      </c>
      <c r="I673" s="4" t="n">
        <f aca="false">ROUND(H673/$E673,4)</f>
        <v>0.8949</v>
      </c>
      <c r="J673" s="3" t="n">
        <v>278219</v>
      </c>
      <c r="K673" s="4" t="n">
        <f aca="false">ROUND(J673/$E673,4)</f>
        <v>0.0374</v>
      </c>
      <c r="L673" s="3" t="n">
        <v>502823</v>
      </c>
      <c r="M673" s="4" t="n">
        <f aca="false">ROUND(L673/$E673,4)</f>
        <v>0.0677</v>
      </c>
      <c r="N673" s="0"/>
      <c r="O673" s="4" t="n">
        <f aca="false">ROUND(N673/$E673,4)</f>
        <v>0</v>
      </c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</row>
    <row r="674" customFormat="false" ht="11.25" hidden="false" customHeight="false" outlineLevel="0" collapsed="false">
      <c r="A674" s="1" t="n">
        <v>4</v>
      </c>
      <c r="B674" s="2" t="n">
        <v>126510005</v>
      </c>
      <c r="C674" s="2" t="s">
        <v>754</v>
      </c>
      <c r="D674" s="2" t="s">
        <v>464</v>
      </c>
      <c r="E674" s="3" t="n">
        <v>21350965</v>
      </c>
      <c r="F674" s="0"/>
      <c r="G674" s="3" t="n">
        <v>3801809</v>
      </c>
      <c r="H674" s="3" t="n">
        <v>3801809</v>
      </c>
      <c r="I674" s="4" t="n">
        <f aca="false">ROUND(H674/$E674,4)</f>
        <v>0.1781</v>
      </c>
      <c r="J674" s="3" t="n">
        <v>213887</v>
      </c>
      <c r="K674" s="4" t="n">
        <f aca="false">ROUND(J674/$E674,4)</f>
        <v>0.01</v>
      </c>
      <c r="L674" s="3" t="n">
        <v>335269</v>
      </c>
      <c r="M674" s="4" t="n">
        <f aca="false">ROUND(L674/$E674,4)</f>
        <v>0.0157</v>
      </c>
      <c r="N674" s="3" t="n">
        <v>17000000</v>
      </c>
      <c r="O674" s="4" t="n">
        <f aca="false">ROUND(N674/$E674,4)</f>
        <v>0.7962</v>
      </c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</row>
    <row r="675" customFormat="false" ht="11.25" hidden="false" customHeight="false" outlineLevel="0" collapsed="false">
      <c r="A675" s="1" t="n">
        <v>4</v>
      </c>
      <c r="B675" s="2" t="n">
        <v>126513290</v>
      </c>
      <c r="C675" s="2" t="s">
        <v>755</v>
      </c>
      <c r="D675" s="2" t="s">
        <v>464</v>
      </c>
      <c r="E675" s="3" t="n">
        <v>12431635</v>
      </c>
      <c r="F675" s="0"/>
      <c r="G675" s="3" t="n">
        <v>9534693</v>
      </c>
      <c r="H675" s="3" t="n">
        <v>9534693</v>
      </c>
      <c r="I675" s="4" t="n">
        <f aca="false">ROUND(H675/$E675,4)</f>
        <v>0.767</v>
      </c>
      <c r="J675" s="3" t="n">
        <v>630635</v>
      </c>
      <c r="K675" s="4" t="n">
        <f aca="false">ROUND(J675/$E675,4)</f>
        <v>0.0507</v>
      </c>
      <c r="L675" s="3" t="n">
        <v>2266307</v>
      </c>
      <c r="M675" s="4" t="n">
        <f aca="false">ROUND(L675/$E675,4)</f>
        <v>0.1823</v>
      </c>
      <c r="N675" s="0"/>
      <c r="O675" s="4" t="n">
        <f aca="false">ROUND(N675/$E675,4)</f>
        <v>0</v>
      </c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</row>
    <row r="676" customFormat="false" ht="11.25" hidden="false" customHeight="false" outlineLevel="0" collapsed="false">
      <c r="A676" s="1" t="n">
        <v>4</v>
      </c>
      <c r="B676" s="2" t="n">
        <v>126510003</v>
      </c>
      <c r="C676" s="2" t="s">
        <v>756</v>
      </c>
      <c r="D676" s="2" t="s">
        <v>464</v>
      </c>
      <c r="E676" s="3" t="n">
        <v>0</v>
      </c>
      <c r="F676" s="0"/>
      <c r="G676" s="0"/>
      <c r="H676" s="0"/>
      <c r="I676" s="0"/>
      <c r="J676" s="0"/>
      <c r="K676" s="4"/>
      <c r="L676" s="0"/>
      <c r="M676" s="4"/>
      <c r="N676" s="0"/>
      <c r="O676" s="4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</row>
    <row r="677" customFormat="false" ht="11.25" hidden="false" customHeight="false" outlineLevel="0" collapsed="false">
      <c r="A677" s="1" t="n">
        <v>4</v>
      </c>
      <c r="B677" s="2" t="n">
        <v>126513200</v>
      </c>
      <c r="C677" s="2" t="s">
        <v>757</v>
      </c>
      <c r="D677" s="2" t="s">
        <v>464</v>
      </c>
      <c r="E677" s="3" t="n">
        <v>5377483</v>
      </c>
      <c r="F677" s="0"/>
      <c r="G677" s="3" t="n">
        <v>4764665</v>
      </c>
      <c r="H677" s="3" t="n">
        <v>4764665</v>
      </c>
      <c r="I677" s="4" t="n">
        <f aca="false">ROUND(H677/$E677,4)</f>
        <v>0.886</v>
      </c>
      <c r="J677" s="3" t="n">
        <v>190307</v>
      </c>
      <c r="K677" s="4" t="n">
        <f aca="false">ROUND(J677/$E677,4)</f>
        <v>0.0354</v>
      </c>
      <c r="L677" s="3" t="n">
        <v>422511</v>
      </c>
      <c r="M677" s="4" t="n">
        <f aca="false">ROUND(L677/$E677,4)</f>
        <v>0.0786</v>
      </c>
      <c r="N677" s="0"/>
      <c r="O677" s="4" t="n">
        <f aca="false">ROUND(N677/$E677,4)</f>
        <v>0</v>
      </c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</row>
    <row r="678" customFormat="false" ht="11.25" hidden="false" customHeight="false" outlineLevel="0" collapsed="false">
      <c r="A678" s="1" t="n">
        <v>4</v>
      </c>
      <c r="B678" s="2" t="n">
        <v>126512980</v>
      </c>
      <c r="C678" s="2" t="s">
        <v>758</v>
      </c>
      <c r="D678" s="2" t="s">
        <v>464</v>
      </c>
      <c r="E678" s="3" t="n">
        <v>8129416</v>
      </c>
      <c r="F678" s="0"/>
      <c r="G678" s="3" t="n">
        <v>7138747</v>
      </c>
      <c r="H678" s="3" t="n">
        <v>7138747</v>
      </c>
      <c r="I678" s="4" t="n">
        <f aca="false">ROUND(H678/$E678,4)</f>
        <v>0.8781</v>
      </c>
      <c r="J678" s="3" t="n">
        <v>380548</v>
      </c>
      <c r="K678" s="4" t="n">
        <f aca="false">ROUND(J678/$E678,4)</f>
        <v>0.0468</v>
      </c>
      <c r="L678" s="3" t="n">
        <v>610121</v>
      </c>
      <c r="M678" s="4" t="n">
        <f aca="false">ROUND(L678/$E678,4)</f>
        <v>0.0751</v>
      </c>
      <c r="N678" s="0"/>
      <c r="O678" s="4" t="n">
        <f aca="false">ROUND(N678/$E678,4)</f>
        <v>0</v>
      </c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</row>
    <row r="679" customFormat="false" ht="11.25" hidden="false" customHeight="false" outlineLevel="0" collapsed="false">
      <c r="A679" s="1" t="n">
        <v>4</v>
      </c>
      <c r="B679" s="2" t="n">
        <v>126513510</v>
      </c>
      <c r="C679" s="2" t="s">
        <v>759</v>
      </c>
      <c r="D679" s="2" t="s">
        <v>464</v>
      </c>
      <c r="E679" s="3" t="n">
        <v>9087749</v>
      </c>
      <c r="F679" s="0"/>
      <c r="G679" s="3" t="n">
        <v>7992342</v>
      </c>
      <c r="H679" s="3" t="n">
        <v>7992342</v>
      </c>
      <c r="I679" s="4" t="n">
        <f aca="false">ROUND(H679/$E679,4)</f>
        <v>0.8795</v>
      </c>
      <c r="J679" s="3" t="n">
        <v>471468</v>
      </c>
      <c r="K679" s="4" t="n">
        <f aca="false">ROUND(J679/$E679,4)</f>
        <v>0.0519</v>
      </c>
      <c r="L679" s="3" t="n">
        <v>623939</v>
      </c>
      <c r="M679" s="4" t="n">
        <f aca="false">ROUND(L679/$E679,4)</f>
        <v>0.0687</v>
      </c>
      <c r="N679" s="0"/>
      <c r="O679" s="4" t="n">
        <f aca="false">ROUND(N679/$E679,4)</f>
        <v>0</v>
      </c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</row>
    <row r="680" customFormat="false" ht="11.25" hidden="false" customHeight="false" outlineLevel="0" collapsed="false">
      <c r="A680" s="1" t="n">
        <v>4</v>
      </c>
      <c r="B680" s="2" t="n">
        <v>133513315</v>
      </c>
      <c r="C680" s="2" t="s">
        <v>760</v>
      </c>
      <c r="D680" s="2" t="s">
        <v>464</v>
      </c>
      <c r="E680" s="3" t="n">
        <v>9826849</v>
      </c>
      <c r="F680" s="0"/>
      <c r="G680" s="3" t="n">
        <v>4556213</v>
      </c>
      <c r="H680" s="3" t="n">
        <v>4556213</v>
      </c>
      <c r="I680" s="4" t="n">
        <f aca="false">ROUND(H680/$E680,4)</f>
        <v>0.4636</v>
      </c>
      <c r="J680" s="3" t="n">
        <v>3360279</v>
      </c>
      <c r="K680" s="4" t="n">
        <f aca="false">ROUND(J680/$E680,4)</f>
        <v>0.3419</v>
      </c>
      <c r="L680" s="3" t="n">
        <v>1910357</v>
      </c>
      <c r="M680" s="4" t="n">
        <f aca="false">ROUND(L680/$E680,4)</f>
        <v>0.1944</v>
      </c>
      <c r="N680" s="0"/>
      <c r="O680" s="4" t="n">
        <f aca="false">ROUND(N680/$E680,4)</f>
        <v>0</v>
      </c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</row>
    <row r="681" customFormat="false" ht="11.25" hidden="false" customHeight="false" outlineLevel="0" collapsed="false">
      <c r="A681" s="1" t="n">
        <v>4</v>
      </c>
      <c r="B681" s="2" t="n">
        <v>126510017</v>
      </c>
      <c r="C681" s="2" t="s">
        <v>761</v>
      </c>
      <c r="D681" s="2" t="s">
        <v>464</v>
      </c>
      <c r="E681" s="3" t="n">
        <v>4984445.52</v>
      </c>
      <c r="F681" s="0"/>
      <c r="G681" s="3" t="n">
        <v>4315195.19</v>
      </c>
      <c r="H681" s="3" t="n">
        <v>4315195.19</v>
      </c>
      <c r="I681" s="4" t="n">
        <f aca="false">ROUND(H681/$E681,4)</f>
        <v>0.8657</v>
      </c>
      <c r="J681" s="3" t="n">
        <v>254970.2</v>
      </c>
      <c r="K681" s="4" t="n">
        <f aca="false">ROUND(J681/$E681,4)</f>
        <v>0.0512</v>
      </c>
      <c r="L681" s="3" t="n">
        <v>414280.13</v>
      </c>
      <c r="M681" s="4" t="n">
        <f aca="false">ROUND(L681/$E681,4)</f>
        <v>0.0831</v>
      </c>
      <c r="N681" s="0"/>
      <c r="O681" s="4" t="n">
        <f aca="false">ROUND(N681/$E681,4)</f>
        <v>0</v>
      </c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</row>
    <row r="682" customFormat="false" ht="11.25" hidden="false" customHeight="false" outlineLevel="0" collapsed="false">
      <c r="A682" s="1" t="n">
        <v>4</v>
      </c>
      <c r="B682" s="2" t="n">
        <v>126510013</v>
      </c>
      <c r="C682" s="2" t="s">
        <v>762</v>
      </c>
      <c r="D682" s="2" t="s">
        <v>464</v>
      </c>
      <c r="E682" s="3" t="n">
        <v>14005853.98</v>
      </c>
      <c r="F682" s="0"/>
      <c r="G682" s="3" t="n">
        <v>11906632.01</v>
      </c>
      <c r="H682" s="3" t="n">
        <v>11906632.01</v>
      </c>
      <c r="I682" s="4" t="n">
        <f aca="false">ROUND(H682/$E682,4)</f>
        <v>0.8501</v>
      </c>
      <c r="J682" s="3" t="n">
        <v>785454.69</v>
      </c>
      <c r="K682" s="4" t="n">
        <f aca="false">ROUND(J682/$E682,4)</f>
        <v>0.0561</v>
      </c>
      <c r="L682" s="3" t="n">
        <v>1313082.28</v>
      </c>
      <c r="M682" s="4" t="n">
        <f aca="false">ROUND(L682/$E682,4)</f>
        <v>0.0938</v>
      </c>
      <c r="N682" s="3" t="n">
        <v>685</v>
      </c>
      <c r="O682" s="4" t="n">
        <f aca="false">ROUND(N682/$E682,4)</f>
        <v>0</v>
      </c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</row>
    <row r="683" customFormat="false" ht="11.25" hidden="false" customHeight="false" outlineLevel="0" collapsed="false">
      <c r="A683" s="1" t="n">
        <v>4</v>
      </c>
      <c r="B683" s="2" t="n">
        <v>172510793</v>
      </c>
      <c r="C683" s="2" t="s">
        <v>763</v>
      </c>
      <c r="D683" s="2" t="s">
        <v>464</v>
      </c>
      <c r="E683" s="3" t="n">
        <v>3867801</v>
      </c>
      <c r="F683" s="0"/>
      <c r="G683" s="3" t="n">
        <v>3401187</v>
      </c>
      <c r="H683" s="3" t="n">
        <v>3401187</v>
      </c>
      <c r="I683" s="4" t="n">
        <f aca="false">ROUND(H683/$E683,4)</f>
        <v>0.8794</v>
      </c>
      <c r="J683" s="3" t="n">
        <v>222080</v>
      </c>
      <c r="K683" s="4" t="n">
        <f aca="false">ROUND(J683/$E683,4)</f>
        <v>0.0574</v>
      </c>
      <c r="L683" s="3" t="n">
        <v>232478</v>
      </c>
      <c r="M683" s="4" t="n">
        <f aca="false">ROUND(L683/$E683,4)</f>
        <v>0.0601</v>
      </c>
      <c r="N683" s="3" t="n">
        <v>12056</v>
      </c>
      <c r="O683" s="4" t="n">
        <f aca="false">ROUND(N683/$E683,4)</f>
        <v>0.0031</v>
      </c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</row>
    <row r="684" customFormat="false" ht="11.25" hidden="false" customHeight="false" outlineLevel="0" collapsed="false">
      <c r="A684" s="1" t="n">
        <v>4</v>
      </c>
      <c r="B684" s="2" t="n">
        <v>126513110</v>
      </c>
      <c r="C684" s="2" t="s">
        <v>764</v>
      </c>
      <c r="D684" s="2" t="s">
        <v>464</v>
      </c>
      <c r="E684" s="3" t="n">
        <v>4207171.89</v>
      </c>
      <c r="F684" s="0"/>
      <c r="G684" s="3" t="n">
        <v>3607882.92</v>
      </c>
      <c r="H684" s="3" t="n">
        <v>3607882.92</v>
      </c>
      <c r="I684" s="4" t="n">
        <f aca="false">ROUND(H684/$E684,4)</f>
        <v>0.8576</v>
      </c>
      <c r="J684" s="3" t="n">
        <v>253540.09</v>
      </c>
      <c r="K684" s="4" t="n">
        <f aca="false">ROUND(J684/$E684,4)</f>
        <v>0.0603</v>
      </c>
      <c r="L684" s="3" t="n">
        <v>345748.88</v>
      </c>
      <c r="M684" s="4" t="n">
        <f aca="false">ROUND(L684/$E684,4)</f>
        <v>0.0822</v>
      </c>
      <c r="N684" s="0"/>
      <c r="O684" s="4" t="n">
        <f aca="false">ROUND(N684/$E684,4)</f>
        <v>0</v>
      </c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</row>
    <row r="685" customFormat="false" ht="11.25" hidden="false" customHeight="false" outlineLevel="0" collapsed="false">
      <c r="A685" s="1" t="n">
        <v>4</v>
      </c>
      <c r="B685" s="2" t="n">
        <v>126513480</v>
      </c>
      <c r="C685" s="2" t="s">
        <v>765</v>
      </c>
      <c r="D685" s="2" t="s">
        <v>464</v>
      </c>
      <c r="E685" s="3" t="n">
        <v>14088110</v>
      </c>
      <c r="F685" s="0"/>
      <c r="G685" s="3" t="n">
        <v>12091917</v>
      </c>
      <c r="H685" s="3" t="n">
        <v>12091917</v>
      </c>
      <c r="I685" s="4" t="n">
        <f aca="false">ROUND(H685/$E685,4)</f>
        <v>0.8583</v>
      </c>
      <c r="J685" s="3" t="n">
        <v>762765</v>
      </c>
      <c r="K685" s="4" t="n">
        <f aca="false">ROUND(J685/$E685,4)</f>
        <v>0.0541</v>
      </c>
      <c r="L685" s="3" t="n">
        <v>1233428</v>
      </c>
      <c r="M685" s="4" t="n">
        <f aca="false">ROUND(L685/$E685,4)</f>
        <v>0.0876</v>
      </c>
      <c r="N685" s="0"/>
      <c r="O685" s="4" t="n">
        <f aca="false">ROUND(N685/$E685,4)</f>
        <v>0</v>
      </c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</row>
    <row r="686" customFormat="false" ht="11.25" hidden="false" customHeight="false" outlineLevel="0" collapsed="false">
      <c r="A686" s="1" t="n">
        <v>4</v>
      </c>
      <c r="B686" s="2" t="n">
        <v>126510014</v>
      </c>
      <c r="C686" s="2" t="s">
        <v>766</v>
      </c>
      <c r="D686" s="2" t="s">
        <v>464</v>
      </c>
      <c r="E686" s="3" t="n">
        <v>8688536.92</v>
      </c>
      <c r="F686" s="0"/>
      <c r="G686" s="3" t="n">
        <v>7147319.85</v>
      </c>
      <c r="H686" s="3" t="n">
        <v>7147319.85</v>
      </c>
      <c r="I686" s="4" t="n">
        <f aca="false">ROUND(H686/$E686,4)</f>
        <v>0.8226</v>
      </c>
      <c r="J686" s="3" t="n">
        <v>369068.9</v>
      </c>
      <c r="K686" s="4" t="n">
        <f aca="false">ROUND(J686/$E686,4)</f>
        <v>0.0425</v>
      </c>
      <c r="L686" s="3" t="n">
        <v>1172148.17</v>
      </c>
      <c r="M686" s="4" t="n">
        <f aca="false">ROUND(L686/$E686,4)</f>
        <v>0.1349</v>
      </c>
      <c r="N686" s="0"/>
      <c r="O686" s="4" t="n">
        <f aca="false">ROUND(N686/$E686,4)</f>
        <v>0</v>
      </c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</row>
    <row r="687" customFormat="false" ht="11.25" hidden="false" customHeight="false" outlineLevel="0" collapsed="false">
      <c r="A687" s="1" t="n">
        <v>4</v>
      </c>
      <c r="B687" s="2" t="n">
        <v>126513150</v>
      </c>
      <c r="C687" s="2" t="s">
        <v>767</v>
      </c>
      <c r="D687" s="2" t="s">
        <v>464</v>
      </c>
      <c r="E687" s="3" t="n">
        <v>14810250</v>
      </c>
      <c r="F687" s="0"/>
      <c r="G687" s="3" t="n">
        <v>13247949</v>
      </c>
      <c r="H687" s="3" t="n">
        <v>13247949</v>
      </c>
      <c r="I687" s="4" t="n">
        <f aca="false">ROUND(H687/$E687,4)</f>
        <v>0.8945</v>
      </c>
      <c r="J687" s="3" t="n">
        <v>798444</v>
      </c>
      <c r="K687" s="4" t="n">
        <f aca="false">ROUND(J687/$E687,4)</f>
        <v>0.0539</v>
      </c>
      <c r="L687" s="3" t="n">
        <v>763857</v>
      </c>
      <c r="M687" s="4" t="n">
        <f aca="false">ROUND(L687/$E687,4)</f>
        <v>0.0516</v>
      </c>
      <c r="N687" s="0"/>
      <c r="O687" s="4" t="n">
        <f aca="false">ROUND(N687/$E687,4)</f>
        <v>0</v>
      </c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</row>
    <row r="688" customFormat="false" ht="11.25" hidden="false" customHeight="false" outlineLevel="0" collapsed="false">
      <c r="A688" s="1" t="n">
        <v>4</v>
      </c>
      <c r="B688" s="2" t="n">
        <v>126510002</v>
      </c>
      <c r="C688" s="2" t="s">
        <v>768</v>
      </c>
      <c r="D688" s="2" t="s">
        <v>464</v>
      </c>
      <c r="E688" s="3" t="n">
        <v>22150002</v>
      </c>
      <c r="F688" s="0"/>
      <c r="G688" s="3" t="n">
        <v>17055937</v>
      </c>
      <c r="H688" s="3" t="n">
        <v>17055937</v>
      </c>
      <c r="I688" s="4" t="n">
        <f aca="false">ROUND(H688/$E688,4)</f>
        <v>0.77</v>
      </c>
      <c r="J688" s="3" t="n">
        <v>870767</v>
      </c>
      <c r="K688" s="4" t="n">
        <f aca="false">ROUND(J688/$E688,4)</f>
        <v>0.0393</v>
      </c>
      <c r="L688" s="3" t="n">
        <v>4223298</v>
      </c>
      <c r="M688" s="4" t="n">
        <f aca="false">ROUND(L688/$E688,4)</f>
        <v>0.1907</v>
      </c>
      <c r="N688" s="0"/>
      <c r="O688" s="4" t="n">
        <f aca="false">ROUND(N688/$E688,4)</f>
        <v>0</v>
      </c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</row>
    <row r="689" customFormat="false" ht="11.25" hidden="false" customHeight="false" outlineLevel="0" collapsed="false">
      <c r="A689" s="1" t="n">
        <v>4</v>
      </c>
      <c r="B689" s="2" t="n">
        <v>126519644</v>
      </c>
      <c r="C689" s="2" t="s">
        <v>769</v>
      </c>
      <c r="D689" s="2" t="s">
        <v>464</v>
      </c>
      <c r="E689" s="3" t="n">
        <v>8536207</v>
      </c>
      <c r="F689" s="0"/>
      <c r="G689" s="3" t="n">
        <v>6713782</v>
      </c>
      <c r="H689" s="3" t="n">
        <v>6713782</v>
      </c>
      <c r="I689" s="4" t="n">
        <f aca="false">ROUND(H689/$E689,4)</f>
        <v>0.7865</v>
      </c>
      <c r="J689" s="3" t="n">
        <v>69976</v>
      </c>
      <c r="K689" s="4" t="n">
        <f aca="false">ROUND(J689/$E689,4)</f>
        <v>0.0082</v>
      </c>
      <c r="L689" s="3" t="n">
        <v>1752449</v>
      </c>
      <c r="M689" s="4" t="n">
        <f aca="false">ROUND(L689/$E689,4)</f>
        <v>0.2053</v>
      </c>
      <c r="N689" s="0"/>
      <c r="O689" s="4" t="n">
        <f aca="false">ROUND(N689/$E689,4)</f>
        <v>0</v>
      </c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</row>
    <row r="690" customFormat="false" ht="11.25" hidden="false" customHeight="false" outlineLevel="0" collapsed="false">
      <c r="A690" s="1" t="n">
        <v>4</v>
      </c>
      <c r="B690" s="2" t="n">
        <v>126511748</v>
      </c>
      <c r="C690" s="2" t="s">
        <v>770</v>
      </c>
      <c r="D690" s="2" t="s">
        <v>464</v>
      </c>
      <c r="E690" s="3" t="n">
        <v>7119975</v>
      </c>
      <c r="F690" s="0"/>
      <c r="G690" s="3" t="n">
        <v>5920372</v>
      </c>
      <c r="H690" s="3" t="n">
        <v>5920372</v>
      </c>
      <c r="I690" s="4" t="n">
        <f aca="false">ROUND(H690/$E690,4)</f>
        <v>0.8315</v>
      </c>
      <c r="J690" s="3" t="n">
        <v>216632</v>
      </c>
      <c r="K690" s="4" t="n">
        <f aca="false">ROUND(J690/$E690,4)</f>
        <v>0.0304</v>
      </c>
      <c r="L690" s="3" t="n">
        <v>982971</v>
      </c>
      <c r="M690" s="4" t="n">
        <f aca="false">ROUND(L690/$E690,4)</f>
        <v>0.1381</v>
      </c>
      <c r="N690" s="0"/>
      <c r="O690" s="4" t="n">
        <f aca="false">ROUND(N690/$E690,4)</f>
        <v>0</v>
      </c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</row>
    <row r="691" customFormat="false" ht="11.25" hidden="false" customHeight="false" outlineLevel="0" collapsed="false">
      <c r="A691" s="1" t="n">
        <v>4</v>
      </c>
      <c r="B691" s="2" t="n">
        <v>126513734</v>
      </c>
      <c r="C691" s="2" t="s">
        <v>771</v>
      </c>
      <c r="D691" s="2" t="s">
        <v>464</v>
      </c>
      <c r="E691" s="3" t="n">
        <v>15947904</v>
      </c>
      <c r="F691" s="0"/>
      <c r="G691" s="3" t="n">
        <v>13005444</v>
      </c>
      <c r="H691" s="3" t="n">
        <v>13005444</v>
      </c>
      <c r="I691" s="4" t="n">
        <f aca="false">ROUND(H691/$E691,4)</f>
        <v>0.8155</v>
      </c>
      <c r="J691" s="3" t="n">
        <v>436199</v>
      </c>
      <c r="K691" s="4" t="n">
        <f aca="false">ROUND(J691/$E691,4)</f>
        <v>0.0274</v>
      </c>
      <c r="L691" s="3" t="n">
        <v>2506261</v>
      </c>
      <c r="M691" s="4" t="n">
        <f aca="false">ROUND(L691/$E691,4)</f>
        <v>0.1572</v>
      </c>
      <c r="N691" s="0"/>
      <c r="O691" s="4" t="n">
        <f aca="false">ROUND(N691/$E691,4)</f>
        <v>0</v>
      </c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</row>
    <row r="692" customFormat="false" ht="11.25" hidden="false" customHeight="false" outlineLevel="0" collapsed="false">
      <c r="A692" s="1" t="n">
        <v>4</v>
      </c>
      <c r="B692" s="2" t="n">
        <v>126516457</v>
      </c>
      <c r="C692" s="2" t="s">
        <v>772</v>
      </c>
      <c r="D692" s="2" t="s">
        <v>464</v>
      </c>
      <c r="E692" s="3" t="n">
        <v>9940039</v>
      </c>
      <c r="F692" s="0"/>
      <c r="G692" s="3" t="n">
        <v>8224845</v>
      </c>
      <c r="H692" s="3" t="n">
        <v>8224845</v>
      </c>
      <c r="I692" s="4" t="n">
        <f aca="false">ROUND(H692/$E692,4)</f>
        <v>0.8274</v>
      </c>
      <c r="J692" s="3" t="n">
        <v>321439</v>
      </c>
      <c r="K692" s="4" t="n">
        <f aca="false">ROUND(J692/$E692,4)</f>
        <v>0.0323</v>
      </c>
      <c r="L692" s="3" t="n">
        <v>1393755</v>
      </c>
      <c r="M692" s="4" t="n">
        <f aca="false">ROUND(L692/$E692,4)</f>
        <v>0.1402</v>
      </c>
      <c r="N692" s="0"/>
      <c r="O692" s="4" t="n">
        <f aca="false">ROUND(N692/$E692,4)</f>
        <v>0</v>
      </c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</row>
    <row r="693" customFormat="false" ht="11.25" hidden="false" customHeight="false" outlineLevel="0" collapsed="false">
      <c r="A693" s="1" t="n">
        <v>4</v>
      </c>
      <c r="B693" s="2" t="n">
        <v>126519433</v>
      </c>
      <c r="C693" s="2" t="s">
        <v>773</v>
      </c>
      <c r="D693" s="2" t="s">
        <v>464</v>
      </c>
      <c r="E693" s="3" t="n">
        <v>6407429</v>
      </c>
      <c r="F693" s="0"/>
      <c r="G693" s="3" t="n">
        <v>5210035</v>
      </c>
      <c r="H693" s="3" t="n">
        <v>5210035</v>
      </c>
      <c r="I693" s="4" t="n">
        <f aca="false">ROUND(H693/$E693,4)</f>
        <v>0.8131</v>
      </c>
      <c r="J693" s="3" t="n">
        <v>220023</v>
      </c>
      <c r="K693" s="4" t="n">
        <f aca="false">ROUND(J693/$E693,4)</f>
        <v>0.0343</v>
      </c>
      <c r="L693" s="3" t="n">
        <v>977371</v>
      </c>
      <c r="M693" s="4" t="n">
        <f aca="false">ROUND(L693/$E693,4)</f>
        <v>0.1525</v>
      </c>
      <c r="N693" s="0"/>
      <c r="O693" s="4" t="n">
        <f aca="false">ROUND(N693/$E693,4)</f>
        <v>0</v>
      </c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</row>
    <row r="694" customFormat="false" ht="11.25" hidden="false" customHeight="false" outlineLevel="0" collapsed="false">
      <c r="A694" s="1" t="n">
        <v>4</v>
      </c>
      <c r="B694" s="2" t="n">
        <v>151514721</v>
      </c>
      <c r="C694" s="2" t="s">
        <v>774</v>
      </c>
      <c r="D694" s="2" t="s">
        <v>464</v>
      </c>
      <c r="E694" s="3" t="n">
        <v>9895080</v>
      </c>
      <c r="F694" s="0"/>
      <c r="G694" s="3" t="n">
        <v>7870302</v>
      </c>
      <c r="H694" s="3" t="n">
        <v>7870302</v>
      </c>
      <c r="I694" s="4" t="n">
        <f aca="false">ROUND(H694/$E694,4)</f>
        <v>0.7954</v>
      </c>
      <c r="J694" s="3" t="n">
        <v>439667</v>
      </c>
      <c r="K694" s="4" t="n">
        <f aca="false">ROUND(J694/$E694,4)</f>
        <v>0.0444</v>
      </c>
      <c r="L694" s="3" t="n">
        <v>1585111</v>
      </c>
      <c r="M694" s="4" t="n">
        <f aca="false">ROUND(L694/$E694,4)</f>
        <v>0.1602</v>
      </c>
      <c r="N694" s="0"/>
      <c r="O694" s="4" t="n">
        <f aca="false">ROUND(N694/$E694,4)</f>
        <v>0</v>
      </c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</row>
    <row r="695" customFormat="false" ht="11.25" hidden="false" customHeight="false" outlineLevel="0" collapsed="false">
      <c r="A695" s="1" t="n">
        <v>4</v>
      </c>
      <c r="B695" s="2" t="n">
        <v>126510022</v>
      </c>
      <c r="C695" s="2" t="s">
        <v>775</v>
      </c>
      <c r="D695" s="2" t="s">
        <v>464</v>
      </c>
      <c r="E695" s="3" t="n">
        <v>9296926</v>
      </c>
      <c r="F695" s="0"/>
      <c r="G695" s="3" t="n">
        <v>7608425</v>
      </c>
      <c r="H695" s="3" t="n">
        <v>7608425</v>
      </c>
      <c r="I695" s="4" t="n">
        <f aca="false">ROUND(H695/$E695,4)</f>
        <v>0.8184</v>
      </c>
      <c r="J695" s="3" t="n">
        <v>448359</v>
      </c>
      <c r="K695" s="4" t="n">
        <f aca="false">ROUND(J695/$E695,4)</f>
        <v>0.0482</v>
      </c>
      <c r="L695" s="3" t="n">
        <v>1240142</v>
      </c>
      <c r="M695" s="4" t="n">
        <f aca="false">ROUND(L695/$E695,4)</f>
        <v>0.1334</v>
      </c>
      <c r="N695" s="0"/>
      <c r="O695" s="4" t="n">
        <f aca="false">ROUND(N695/$E695,4)</f>
        <v>0</v>
      </c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</row>
    <row r="696" customFormat="false" ht="11.25" hidden="false" customHeight="false" outlineLevel="0" collapsed="false">
      <c r="A696" s="1" t="n">
        <v>4</v>
      </c>
      <c r="B696" s="2" t="n">
        <v>126517286</v>
      </c>
      <c r="C696" s="2" t="s">
        <v>776</v>
      </c>
      <c r="D696" s="2" t="s">
        <v>464</v>
      </c>
      <c r="E696" s="3" t="n">
        <v>9469068</v>
      </c>
      <c r="F696" s="0"/>
      <c r="G696" s="3" t="n">
        <v>8134336</v>
      </c>
      <c r="H696" s="3" t="n">
        <v>8134336</v>
      </c>
      <c r="I696" s="4" t="n">
        <f aca="false">ROUND(H696/$E696,4)</f>
        <v>0.859</v>
      </c>
      <c r="J696" s="3" t="n">
        <v>331909</v>
      </c>
      <c r="K696" s="4" t="n">
        <f aca="false">ROUND(J696/$E696,4)</f>
        <v>0.0351</v>
      </c>
      <c r="L696" s="3" t="n">
        <v>1002823</v>
      </c>
      <c r="M696" s="4" t="n">
        <f aca="false">ROUND(L696/$E696,4)</f>
        <v>0.1059</v>
      </c>
      <c r="N696" s="0"/>
      <c r="O696" s="4" t="n">
        <f aca="false">ROUND(N696/$E696,4)</f>
        <v>0</v>
      </c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</row>
    <row r="697" customFormat="false" ht="11.25" hidden="false" customHeight="false" outlineLevel="0" collapsed="false">
      <c r="A697" s="1" t="n">
        <v>4</v>
      </c>
      <c r="B697" s="2" t="n">
        <v>126510023</v>
      </c>
      <c r="C697" s="2" t="s">
        <v>777</v>
      </c>
      <c r="D697" s="2" t="s">
        <v>464</v>
      </c>
      <c r="E697" s="3" t="n">
        <v>7993138</v>
      </c>
      <c r="F697" s="0"/>
      <c r="G697" s="3" t="n">
        <v>6829899</v>
      </c>
      <c r="H697" s="3" t="n">
        <v>6829899</v>
      </c>
      <c r="I697" s="4" t="n">
        <f aca="false">ROUND(H697/$E697,4)</f>
        <v>0.8545</v>
      </c>
      <c r="J697" s="3" t="n">
        <v>395893</v>
      </c>
      <c r="K697" s="4" t="n">
        <f aca="false">ROUND(J697/$E697,4)</f>
        <v>0.0495</v>
      </c>
      <c r="L697" s="3" t="n">
        <v>767346</v>
      </c>
      <c r="M697" s="4" t="n">
        <f aca="false">ROUND(L697/$E697,4)</f>
        <v>0.096</v>
      </c>
      <c r="N697" s="0"/>
      <c r="O697" s="4" t="n">
        <f aca="false">ROUND(N697/$E697,4)</f>
        <v>0</v>
      </c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</row>
    <row r="698" customFormat="false" ht="11.25" hidden="false" customHeight="false" outlineLevel="0" collapsed="false">
      <c r="A698" s="1" t="n">
        <v>4</v>
      </c>
      <c r="B698" s="2" t="n">
        <v>126513230</v>
      </c>
      <c r="C698" s="2" t="s">
        <v>778</v>
      </c>
      <c r="D698" s="2" t="s">
        <v>464</v>
      </c>
      <c r="E698" s="3" t="n">
        <v>9927995</v>
      </c>
      <c r="F698" s="0"/>
      <c r="G698" s="3" t="n">
        <v>8183352</v>
      </c>
      <c r="H698" s="3" t="n">
        <v>8183352</v>
      </c>
      <c r="I698" s="4" t="n">
        <f aca="false">ROUND(H698/$E698,4)</f>
        <v>0.8243</v>
      </c>
      <c r="J698" s="3" t="n">
        <v>631718</v>
      </c>
      <c r="K698" s="4" t="n">
        <f aca="false">ROUND(J698/$E698,4)</f>
        <v>0.0636</v>
      </c>
      <c r="L698" s="3" t="n">
        <v>1112925</v>
      </c>
      <c r="M698" s="4" t="n">
        <f aca="false">ROUND(L698/$E698,4)</f>
        <v>0.1121</v>
      </c>
      <c r="N698" s="0"/>
      <c r="O698" s="4" t="n">
        <f aca="false">ROUND(N698/$E698,4)</f>
        <v>0</v>
      </c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</row>
    <row r="699" customFormat="false" ht="11.25" hidden="false" customHeight="false" outlineLevel="0" collapsed="false">
      <c r="A699" s="1" t="n">
        <v>4</v>
      </c>
      <c r="B699" s="2" t="n">
        <v>126519392</v>
      </c>
      <c r="C699" s="2" t="s">
        <v>779</v>
      </c>
      <c r="D699" s="2" t="s">
        <v>464</v>
      </c>
      <c r="E699" s="3" t="n">
        <v>9438255.41</v>
      </c>
      <c r="F699" s="0"/>
      <c r="G699" s="3" t="n">
        <v>8690061.22</v>
      </c>
      <c r="H699" s="3" t="n">
        <v>8690061.22</v>
      </c>
      <c r="I699" s="4" t="n">
        <f aca="false">ROUND(H699/$E699,4)</f>
        <v>0.9207</v>
      </c>
      <c r="J699" s="3" t="n">
        <v>579084.53</v>
      </c>
      <c r="K699" s="4" t="n">
        <f aca="false">ROUND(J699/$E699,4)</f>
        <v>0.0614</v>
      </c>
      <c r="L699" s="3" t="n">
        <v>169109.66</v>
      </c>
      <c r="M699" s="4" t="n">
        <f aca="false">ROUND(L699/$E699,4)</f>
        <v>0.0179</v>
      </c>
      <c r="N699" s="0"/>
      <c r="O699" s="4" t="n">
        <f aca="false">ROUND(N699/$E699,4)</f>
        <v>0</v>
      </c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</row>
    <row r="700" customFormat="false" ht="11.25" hidden="false" customHeight="false" outlineLevel="0" collapsed="false">
      <c r="A700" s="1" t="n">
        <v>4</v>
      </c>
      <c r="B700" s="2" t="n">
        <v>126513000</v>
      </c>
      <c r="C700" s="2" t="s">
        <v>780</v>
      </c>
      <c r="D700" s="2" t="s">
        <v>464</v>
      </c>
      <c r="E700" s="3" t="n">
        <v>2555667</v>
      </c>
      <c r="F700" s="0"/>
      <c r="G700" s="3" t="n">
        <v>2216968</v>
      </c>
      <c r="H700" s="3" t="n">
        <v>2216968</v>
      </c>
      <c r="I700" s="4" t="n">
        <f aca="false">ROUND(H700/$E700,4)</f>
        <v>0.8675</v>
      </c>
      <c r="J700" s="3" t="n">
        <v>131587</v>
      </c>
      <c r="K700" s="4" t="n">
        <f aca="false">ROUND(J700/$E700,4)</f>
        <v>0.0515</v>
      </c>
      <c r="L700" s="3" t="n">
        <v>207112</v>
      </c>
      <c r="M700" s="4" t="n">
        <f aca="false">ROUND(L700/$E700,4)</f>
        <v>0.081</v>
      </c>
      <c r="N700" s="0"/>
      <c r="O700" s="4" t="n">
        <f aca="false">ROUND(N700/$E700,4)</f>
        <v>0</v>
      </c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</row>
    <row r="701" customFormat="false" ht="11.25" hidden="false" customHeight="false" outlineLevel="0" collapsed="false">
      <c r="A701" s="1" t="n">
        <v>4</v>
      </c>
      <c r="B701" s="2" t="n">
        <v>126513420</v>
      </c>
      <c r="C701" s="2" t="s">
        <v>781</v>
      </c>
      <c r="D701" s="2" t="s">
        <v>464</v>
      </c>
      <c r="E701" s="3" t="n">
        <v>11368811</v>
      </c>
      <c r="F701" s="0"/>
      <c r="G701" s="3" t="n">
        <v>9994109</v>
      </c>
      <c r="H701" s="3" t="n">
        <v>9994109</v>
      </c>
      <c r="I701" s="4" t="n">
        <f aca="false">ROUND(H701/$E701,4)</f>
        <v>0.8791</v>
      </c>
      <c r="J701" s="3" t="n">
        <v>616167</v>
      </c>
      <c r="K701" s="4" t="n">
        <f aca="false">ROUND(J701/$E701,4)</f>
        <v>0.0542</v>
      </c>
      <c r="L701" s="3" t="n">
        <v>758535</v>
      </c>
      <c r="M701" s="4" t="n">
        <f aca="false">ROUND(L701/$E701,4)</f>
        <v>0.0667</v>
      </c>
      <c r="N701" s="0"/>
      <c r="O701" s="4" t="n">
        <f aca="false">ROUND(N701/$E701,4)</f>
        <v>0</v>
      </c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</row>
    <row r="702" customFormat="false" ht="11.25" hidden="false" customHeight="false" outlineLevel="0" collapsed="false">
      <c r="A702" s="1" t="n">
        <v>4</v>
      </c>
      <c r="B702" s="2" t="n">
        <v>126510018</v>
      </c>
      <c r="C702" s="2" t="s">
        <v>782</v>
      </c>
      <c r="D702" s="2" t="s">
        <v>464</v>
      </c>
      <c r="E702" s="3" t="n">
        <v>4899788.03</v>
      </c>
      <c r="F702" s="0"/>
      <c r="G702" s="3" t="n">
        <v>4149898.03</v>
      </c>
      <c r="H702" s="3" t="n">
        <v>4149898.03</v>
      </c>
      <c r="I702" s="4" t="n">
        <f aca="false">ROUND(H702/$E702,4)</f>
        <v>0.847</v>
      </c>
      <c r="J702" s="3" t="n">
        <v>264552</v>
      </c>
      <c r="K702" s="4" t="n">
        <f aca="false">ROUND(J702/$E702,4)</f>
        <v>0.054</v>
      </c>
      <c r="L702" s="3" t="n">
        <v>485338</v>
      </c>
      <c r="M702" s="4" t="n">
        <f aca="false">ROUND(L702/$E702,4)</f>
        <v>0.0991</v>
      </c>
      <c r="N702" s="0"/>
      <c r="O702" s="4" t="n">
        <f aca="false">ROUND(N702/$E702,4)</f>
        <v>0</v>
      </c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</row>
    <row r="703" customFormat="false" ht="11.25" hidden="false" customHeight="false" outlineLevel="0" collapsed="false">
      <c r="A703" s="1" t="n">
        <v>4</v>
      </c>
      <c r="B703" s="2" t="n">
        <v>126510019</v>
      </c>
      <c r="C703" s="2" t="s">
        <v>783</v>
      </c>
      <c r="D703" s="2" t="s">
        <v>464</v>
      </c>
      <c r="E703" s="3" t="n">
        <v>9290857.67</v>
      </c>
      <c r="F703" s="0"/>
      <c r="G703" s="3" t="n">
        <v>8066272.3</v>
      </c>
      <c r="H703" s="3" t="n">
        <v>8066272.3</v>
      </c>
      <c r="I703" s="4" t="n">
        <f aca="false">ROUND(H703/$E703,4)</f>
        <v>0.8682</v>
      </c>
      <c r="J703" s="3" t="n">
        <v>435748.37</v>
      </c>
      <c r="K703" s="4" t="n">
        <f aca="false">ROUND(J703/$E703,4)</f>
        <v>0.0469</v>
      </c>
      <c r="L703" s="3" t="n">
        <v>788837</v>
      </c>
      <c r="M703" s="4" t="n">
        <f aca="false">ROUND(L703/$E703,4)</f>
        <v>0.0849</v>
      </c>
      <c r="N703" s="0"/>
      <c r="O703" s="4" t="n">
        <f aca="false">ROUND(N703/$E703,4)</f>
        <v>0</v>
      </c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</row>
    <row r="704" customFormat="false" ht="11.25" hidden="false" customHeight="false" outlineLevel="0" collapsed="false">
      <c r="A704" s="1" t="n">
        <v>4</v>
      </c>
      <c r="B704" s="2" t="n">
        <v>126513452</v>
      </c>
      <c r="C704" s="2" t="s">
        <v>784</v>
      </c>
      <c r="D704" s="2" t="s">
        <v>464</v>
      </c>
      <c r="E704" s="3" t="n">
        <v>25817951</v>
      </c>
      <c r="F704" s="0"/>
      <c r="G704" s="3" t="n">
        <v>10658862</v>
      </c>
      <c r="H704" s="3" t="n">
        <v>10658862</v>
      </c>
      <c r="I704" s="4" t="n">
        <f aca="false">ROUND(H704/$E704,4)</f>
        <v>0.4128</v>
      </c>
      <c r="J704" s="3" t="n">
        <v>8821053</v>
      </c>
      <c r="K704" s="4" t="n">
        <f aca="false">ROUND(J704/$E704,4)</f>
        <v>0.3417</v>
      </c>
      <c r="L704" s="3" t="n">
        <v>5997115</v>
      </c>
      <c r="M704" s="4" t="n">
        <f aca="false">ROUND(L704/$E704,4)</f>
        <v>0.2323</v>
      </c>
      <c r="N704" s="3" t="n">
        <v>340921</v>
      </c>
      <c r="O704" s="4" t="n">
        <f aca="false">ROUND(N704/$E704,4)</f>
        <v>0.0132</v>
      </c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</row>
    <row r="705" customFormat="false" ht="11.25" hidden="false" customHeight="false" outlineLevel="0" collapsed="false">
      <c r="A705" s="1" t="n">
        <v>4</v>
      </c>
      <c r="B705" s="2" t="n">
        <v>173515368</v>
      </c>
      <c r="C705" s="2" t="s">
        <v>785</v>
      </c>
      <c r="D705" s="2" t="s">
        <v>464</v>
      </c>
      <c r="E705" s="3" t="n">
        <v>8226720</v>
      </c>
      <c r="F705" s="0"/>
      <c r="G705" s="3" t="n">
        <v>7032466</v>
      </c>
      <c r="H705" s="3" t="n">
        <v>7032466</v>
      </c>
      <c r="I705" s="4" t="n">
        <f aca="false">ROUND(H705/$E705,4)</f>
        <v>0.8548</v>
      </c>
      <c r="J705" s="3" t="n">
        <v>402642</v>
      </c>
      <c r="K705" s="4" t="n">
        <f aca="false">ROUND(J705/$E705,4)</f>
        <v>0.0489</v>
      </c>
      <c r="L705" s="3" t="n">
        <v>791612</v>
      </c>
      <c r="M705" s="4" t="n">
        <f aca="false">ROUND(L705/$E705,4)</f>
        <v>0.0962</v>
      </c>
      <c r="N705" s="0"/>
      <c r="O705" s="4" t="n">
        <f aca="false">ROUND(N705/$E705,4)</f>
        <v>0</v>
      </c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</row>
    <row r="706" customFormat="false" ht="11.25" hidden="false" customHeight="false" outlineLevel="0" collapsed="false">
      <c r="A706" s="1" t="n">
        <v>4</v>
      </c>
      <c r="B706" s="2" t="n">
        <v>126510004</v>
      </c>
      <c r="C706" s="2" t="s">
        <v>786</v>
      </c>
      <c r="D706" s="2" t="s">
        <v>464</v>
      </c>
      <c r="E706" s="3" t="n">
        <v>7778694.64</v>
      </c>
      <c r="F706" s="0"/>
      <c r="G706" s="3" t="n">
        <v>5497722.12</v>
      </c>
      <c r="H706" s="3" t="n">
        <v>5497722.12</v>
      </c>
      <c r="I706" s="4" t="n">
        <f aca="false">ROUND(H706/$E706,4)</f>
        <v>0.7068</v>
      </c>
      <c r="J706" s="3" t="n">
        <v>384057.4</v>
      </c>
      <c r="K706" s="4" t="n">
        <f aca="false">ROUND(J706/$E706,4)</f>
        <v>0.0494</v>
      </c>
      <c r="L706" s="3" t="n">
        <v>1896915.12</v>
      </c>
      <c r="M706" s="4" t="n">
        <f aca="false">ROUND(L706/$E706,4)</f>
        <v>0.2439</v>
      </c>
      <c r="N706" s="0"/>
      <c r="O706" s="4" t="n">
        <f aca="false">ROUND(N706/$E706,4)</f>
        <v>0</v>
      </c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</row>
    <row r="707" customFormat="false" ht="11.25" hidden="false" customHeight="false" outlineLevel="0" collapsed="false">
      <c r="A707" s="1" t="n">
        <v>4</v>
      </c>
      <c r="B707" s="2" t="n">
        <v>126513280</v>
      </c>
      <c r="C707" s="2" t="s">
        <v>787</v>
      </c>
      <c r="D707" s="2" t="s">
        <v>464</v>
      </c>
      <c r="E707" s="3" t="n">
        <v>16153647</v>
      </c>
      <c r="F707" s="0"/>
      <c r="G707" s="3" t="n">
        <v>14124265</v>
      </c>
      <c r="H707" s="3" t="n">
        <v>14124265</v>
      </c>
      <c r="I707" s="4" t="n">
        <f aca="false">ROUND(H707/$E707,4)</f>
        <v>0.8744</v>
      </c>
      <c r="J707" s="3" t="n">
        <v>958525</v>
      </c>
      <c r="K707" s="4" t="n">
        <f aca="false">ROUND(J707/$E707,4)</f>
        <v>0.0593</v>
      </c>
      <c r="L707" s="3" t="n">
        <v>1070857</v>
      </c>
      <c r="M707" s="4" t="n">
        <f aca="false">ROUND(L707/$E707,4)</f>
        <v>0.0663</v>
      </c>
      <c r="N707" s="0"/>
      <c r="O707" s="4" t="n">
        <f aca="false">ROUND(N707/$E707,4)</f>
        <v>0</v>
      </c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</row>
    <row r="708" customFormat="false" ht="11.25" hidden="false" customHeight="false" outlineLevel="0" collapsed="false">
      <c r="A708" s="1" t="n">
        <v>4</v>
      </c>
      <c r="B708" s="2" t="n">
        <v>126510009</v>
      </c>
      <c r="C708" s="2" t="s">
        <v>788</v>
      </c>
      <c r="D708" s="2" t="s">
        <v>464</v>
      </c>
      <c r="E708" s="3" t="n">
        <v>7445897.85</v>
      </c>
      <c r="F708" s="0"/>
      <c r="G708" s="3" t="n">
        <v>6035918.38</v>
      </c>
      <c r="H708" s="3" t="n">
        <v>6035918.38</v>
      </c>
      <c r="I708" s="4" t="n">
        <f aca="false">ROUND(H708/$E708,4)</f>
        <v>0.8106</v>
      </c>
      <c r="J708" s="3" t="n">
        <v>409825.88</v>
      </c>
      <c r="K708" s="4" t="n">
        <f aca="false">ROUND(J708/$E708,4)</f>
        <v>0.055</v>
      </c>
      <c r="L708" s="3" t="n">
        <v>1000153.59</v>
      </c>
      <c r="M708" s="4" t="n">
        <f aca="false">ROUND(L708/$E708,4)</f>
        <v>0.1343</v>
      </c>
      <c r="N708" s="0"/>
      <c r="O708" s="4" t="n">
        <f aca="false">ROUND(N708/$E708,4)</f>
        <v>0</v>
      </c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</row>
    <row r="709" customFormat="false" ht="11.25" hidden="false" customHeight="false" outlineLevel="0" collapsed="false">
      <c r="A709" s="1" t="n">
        <v>4</v>
      </c>
      <c r="B709" s="2" t="n">
        <v>126512850</v>
      </c>
      <c r="C709" s="2" t="s">
        <v>789</v>
      </c>
      <c r="D709" s="2" t="s">
        <v>464</v>
      </c>
      <c r="E709" s="3" t="n">
        <v>5377575</v>
      </c>
      <c r="F709" s="0"/>
      <c r="G709" s="3" t="n">
        <v>4709649</v>
      </c>
      <c r="H709" s="3" t="n">
        <v>4709649</v>
      </c>
      <c r="I709" s="4" t="n">
        <f aca="false">ROUND(H709/$E709,4)</f>
        <v>0.8758</v>
      </c>
      <c r="J709" s="3" t="n">
        <v>314536</v>
      </c>
      <c r="K709" s="4" t="n">
        <f aca="false">ROUND(J709/$E709,4)</f>
        <v>0.0585</v>
      </c>
      <c r="L709" s="3" t="n">
        <v>353390</v>
      </c>
      <c r="M709" s="4" t="n">
        <f aca="false">ROUND(L709/$E709,4)</f>
        <v>0.0657</v>
      </c>
      <c r="N709" s="0"/>
      <c r="O709" s="4" t="n">
        <f aca="false">ROUND(N709/$E709,4)</f>
        <v>0</v>
      </c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</row>
    <row r="710" customFormat="false" ht="11.25" hidden="false" customHeight="false" outlineLevel="0" collapsed="false">
      <c r="A710" s="1" t="n">
        <v>4</v>
      </c>
      <c r="B710" s="2" t="n">
        <v>126510016</v>
      </c>
      <c r="C710" s="2" t="s">
        <v>790</v>
      </c>
      <c r="D710" s="2" t="s">
        <v>464</v>
      </c>
      <c r="E710" s="3" t="n">
        <v>2391816</v>
      </c>
      <c r="F710" s="0"/>
      <c r="G710" s="3" t="n">
        <v>1821308</v>
      </c>
      <c r="H710" s="3" t="n">
        <v>1821308</v>
      </c>
      <c r="I710" s="4" t="n">
        <f aca="false">ROUND(H710/$E710,4)</f>
        <v>0.7615</v>
      </c>
      <c r="J710" s="3" t="n">
        <v>111848</v>
      </c>
      <c r="K710" s="4" t="n">
        <f aca="false">ROUND(J710/$E710,4)</f>
        <v>0.0468</v>
      </c>
      <c r="L710" s="3" t="n">
        <v>458660</v>
      </c>
      <c r="M710" s="4" t="n">
        <f aca="false">ROUND(L710/$E710,4)</f>
        <v>0.1918</v>
      </c>
      <c r="N710" s="0"/>
      <c r="O710" s="4" t="n">
        <f aca="false">ROUND(N710/$E710,4)</f>
        <v>0</v>
      </c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</row>
    <row r="711" customFormat="false" ht="11.25" hidden="false" customHeight="false" outlineLevel="0" collapsed="false">
      <c r="A711" s="1" t="n">
        <v>4</v>
      </c>
      <c r="B711" s="2" t="n">
        <v>126513400</v>
      </c>
      <c r="C711" s="2" t="s">
        <v>791</v>
      </c>
      <c r="D711" s="2" t="s">
        <v>464</v>
      </c>
      <c r="E711" s="3" t="n">
        <v>11269280.1</v>
      </c>
      <c r="F711" s="0"/>
      <c r="G711" s="3" t="n">
        <v>10050745.42</v>
      </c>
      <c r="H711" s="3" t="n">
        <v>10050745.42</v>
      </c>
      <c r="I711" s="4" t="n">
        <f aca="false">ROUND(H711/$E711,4)</f>
        <v>0.8919</v>
      </c>
      <c r="J711" s="3" t="n">
        <v>484195.48</v>
      </c>
      <c r="K711" s="4" t="n">
        <f aca="false">ROUND(J711/$E711,4)</f>
        <v>0.043</v>
      </c>
      <c r="L711" s="3" t="n">
        <v>734339.2</v>
      </c>
      <c r="M711" s="4" t="n">
        <f aca="false">ROUND(L711/$E711,4)</f>
        <v>0.0652</v>
      </c>
      <c r="N711" s="0"/>
      <c r="O711" s="4" t="n">
        <f aca="false">ROUND(N711/$E711,4)</f>
        <v>0</v>
      </c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</row>
    <row r="712" customFormat="false" ht="11.25" hidden="false" customHeight="false" outlineLevel="0" collapsed="false">
      <c r="A712" s="1" t="n">
        <v>4</v>
      </c>
      <c r="B712" s="2" t="n">
        <v>182514568</v>
      </c>
      <c r="C712" s="2" t="s">
        <v>792</v>
      </c>
      <c r="D712" s="2" t="s">
        <v>464</v>
      </c>
      <c r="E712" s="3" t="n">
        <v>4487667</v>
      </c>
      <c r="F712" s="0"/>
      <c r="G712" s="3" t="n">
        <v>3850422</v>
      </c>
      <c r="H712" s="3" t="n">
        <v>3850422</v>
      </c>
      <c r="I712" s="4" t="n">
        <f aca="false">ROUND(H712/$E712,4)</f>
        <v>0.858</v>
      </c>
      <c r="J712" s="3" t="n">
        <v>304010</v>
      </c>
      <c r="K712" s="4" t="n">
        <f aca="false">ROUND(J712/$E712,4)</f>
        <v>0.0677</v>
      </c>
      <c r="L712" s="3" t="n">
        <v>333235</v>
      </c>
      <c r="M712" s="4" t="n">
        <f aca="false">ROUND(L712/$E712,4)</f>
        <v>0.0743</v>
      </c>
      <c r="N712" s="0"/>
      <c r="O712" s="4" t="n">
        <f aca="false">ROUND(N712/$E712,4)</f>
        <v>0</v>
      </c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</row>
    <row r="713" customFormat="false" ht="11.25" hidden="false" customHeight="false" outlineLevel="0" collapsed="false">
      <c r="A713" s="1" t="n">
        <v>4</v>
      </c>
      <c r="B713" s="2" t="n">
        <v>126512960</v>
      </c>
      <c r="C713" s="2" t="s">
        <v>793</v>
      </c>
      <c r="D713" s="2" t="s">
        <v>464</v>
      </c>
      <c r="E713" s="3" t="n">
        <v>6013191.42</v>
      </c>
      <c r="F713" s="0"/>
      <c r="G713" s="3" t="n">
        <v>5250297.36</v>
      </c>
      <c r="H713" s="3" t="n">
        <v>5250297.36</v>
      </c>
      <c r="I713" s="4" t="n">
        <f aca="false">ROUND(H713/$E713,4)</f>
        <v>0.8731</v>
      </c>
      <c r="J713" s="3" t="n">
        <v>409495.92</v>
      </c>
      <c r="K713" s="4" t="n">
        <f aca="false">ROUND(J713/$E713,4)</f>
        <v>0.0681</v>
      </c>
      <c r="L713" s="3" t="n">
        <v>353398.14</v>
      </c>
      <c r="M713" s="4" t="n">
        <f aca="false">ROUND(L713/$E713,4)</f>
        <v>0.0588</v>
      </c>
      <c r="N713" s="0"/>
      <c r="O713" s="4" t="n">
        <f aca="false">ROUND(N713/$E713,4)</f>
        <v>0</v>
      </c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</row>
    <row r="714" customFormat="false" ht="11.25" hidden="false" customHeight="false" outlineLevel="0" collapsed="false">
      <c r="A714" s="1" t="n">
        <v>4</v>
      </c>
      <c r="B714" s="2" t="n">
        <v>126510008</v>
      </c>
      <c r="C714" s="2" t="s">
        <v>794</v>
      </c>
      <c r="D714" s="2" t="s">
        <v>464</v>
      </c>
      <c r="E714" s="3" t="n">
        <v>5164837</v>
      </c>
      <c r="F714" s="0"/>
      <c r="G714" s="3" t="n">
        <v>4432453</v>
      </c>
      <c r="H714" s="3" t="n">
        <v>4432453</v>
      </c>
      <c r="I714" s="4" t="n">
        <f aca="false">ROUND(H714/$E714,4)</f>
        <v>0.8582</v>
      </c>
      <c r="J714" s="3" t="n">
        <v>290123</v>
      </c>
      <c r="K714" s="4" t="n">
        <f aca="false">ROUND(J714/$E714,4)</f>
        <v>0.0562</v>
      </c>
      <c r="L714" s="3" t="n">
        <v>442261</v>
      </c>
      <c r="M714" s="4" t="n">
        <f aca="false">ROUND(L714/$E714,4)</f>
        <v>0.0856</v>
      </c>
      <c r="N714" s="0"/>
      <c r="O714" s="4" t="n">
        <f aca="false">ROUND(N714/$E714,4)</f>
        <v>0</v>
      </c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</row>
    <row r="715" customFormat="false" ht="11.25" hidden="false" customHeight="false" outlineLevel="0" collapsed="false">
      <c r="A715" s="1" t="n">
        <v>4</v>
      </c>
      <c r="B715" s="2" t="n">
        <v>126510001</v>
      </c>
      <c r="C715" s="2" t="s">
        <v>795</v>
      </c>
      <c r="D715" s="2" t="s">
        <v>464</v>
      </c>
      <c r="E715" s="3" t="n">
        <v>5750169.41</v>
      </c>
      <c r="F715" s="0"/>
      <c r="G715" s="3" t="n">
        <v>5116695.95</v>
      </c>
      <c r="H715" s="3" t="n">
        <v>5116695.95</v>
      </c>
      <c r="I715" s="4" t="n">
        <f aca="false">ROUND(H715/$E715,4)</f>
        <v>0.8898</v>
      </c>
      <c r="J715" s="3" t="n">
        <v>298108.46</v>
      </c>
      <c r="K715" s="4" t="n">
        <f aca="false">ROUND(J715/$E715,4)</f>
        <v>0.0518</v>
      </c>
      <c r="L715" s="3" t="n">
        <v>335365</v>
      </c>
      <c r="M715" s="4" t="n">
        <f aca="false">ROUND(L715/$E715,4)</f>
        <v>0.0583</v>
      </c>
      <c r="N715" s="0"/>
      <c r="O715" s="4" t="n">
        <f aca="false">ROUND(N715/$E715,4)</f>
        <v>0</v>
      </c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</row>
    <row r="716" customFormat="false" ht="11.25" hidden="false" customHeight="false" outlineLevel="0" collapsed="false">
      <c r="A716" s="1" t="n">
        <v>4</v>
      </c>
      <c r="B716" s="2" t="n">
        <v>114514135</v>
      </c>
      <c r="C716" s="2" t="s">
        <v>796</v>
      </c>
      <c r="D716" s="2" t="s">
        <v>464</v>
      </c>
      <c r="E716" s="3" t="n">
        <v>6579354</v>
      </c>
      <c r="F716" s="0"/>
      <c r="G716" s="3" t="n">
        <v>5628013</v>
      </c>
      <c r="H716" s="3" t="n">
        <v>5628013</v>
      </c>
      <c r="I716" s="4" t="n">
        <f aca="false">ROUND(H716/$E716,4)</f>
        <v>0.8554</v>
      </c>
      <c r="J716" s="3" t="n">
        <v>381393</v>
      </c>
      <c r="K716" s="4" t="n">
        <f aca="false">ROUND(J716/$E716,4)</f>
        <v>0.058</v>
      </c>
      <c r="L716" s="3" t="n">
        <v>569948</v>
      </c>
      <c r="M716" s="4" t="n">
        <f aca="false">ROUND(L716/$E716,4)</f>
        <v>0.0866</v>
      </c>
      <c r="N716" s="0"/>
      <c r="O716" s="4" t="n">
        <f aca="false">ROUND(N716/$E716,4)</f>
        <v>0</v>
      </c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</row>
    <row r="717" customFormat="false" ht="11.25" hidden="false" customHeight="false" outlineLevel="0" collapsed="false">
      <c r="A717" s="1" t="n">
        <v>4</v>
      </c>
      <c r="B717" s="2" t="n">
        <v>126512213</v>
      </c>
      <c r="C717" s="2" t="s">
        <v>797</v>
      </c>
      <c r="D717" s="2" t="s">
        <v>464</v>
      </c>
      <c r="E717" s="3" t="n">
        <v>0</v>
      </c>
      <c r="F717" s="0"/>
      <c r="G717" s="0"/>
      <c r="H717" s="0"/>
      <c r="I717" s="0"/>
      <c r="J717" s="0"/>
      <c r="K717" s="4"/>
      <c r="L717" s="0"/>
      <c r="M717" s="4"/>
      <c r="N717" s="0"/>
      <c r="O717" s="4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</row>
    <row r="718" customFormat="false" ht="11.25" hidden="false" customHeight="false" outlineLevel="0" collapsed="false">
      <c r="A718" s="1" t="n">
        <v>4</v>
      </c>
      <c r="B718" s="2" t="n">
        <v>108515107</v>
      </c>
      <c r="C718" s="2" t="s">
        <v>798</v>
      </c>
      <c r="D718" s="2" t="s">
        <v>464</v>
      </c>
      <c r="E718" s="3" t="n">
        <v>4850891</v>
      </c>
      <c r="F718" s="0"/>
      <c r="G718" s="3" t="n">
        <v>4374453</v>
      </c>
      <c r="H718" s="3" t="n">
        <v>4374453</v>
      </c>
      <c r="I718" s="4" t="n">
        <f aca="false">ROUND(H718/$E718,4)</f>
        <v>0.9018</v>
      </c>
      <c r="J718" s="3" t="n">
        <v>75457</v>
      </c>
      <c r="K718" s="4" t="n">
        <f aca="false">ROUND(J718/$E718,4)</f>
        <v>0.0156</v>
      </c>
      <c r="L718" s="3" t="n">
        <v>400981</v>
      </c>
      <c r="M718" s="4" t="n">
        <f aca="false">ROUND(L718/$E718,4)</f>
        <v>0.0827</v>
      </c>
      <c r="N718" s="0"/>
      <c r="O718" s="4" t="n">
        <f aca="false">ROUND(N718/$E718,4)</f>
        <v>0</v>
      </c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</row>
    <row r="719" customFormat="false" ht="11.25" hidden="false" customHeight="false" outlineLevel="0" collapsed="false">
      <c r="A719" s="1" t="n">
        <v>4</v>
      </c>
      <c r="B719" s="2" t="n">
        <v>192518422</v>
      </c>
      <c r="C719" s="2" t="s">
        <v>799</v>
      </c>
      <c r="D719" s="2" t="s">
        <v>464</v>
      </c>
      <c r="E719" s="3" t="n">
        <v>16617515</v>
      </c>
      <c r="F719" s="0"/>
      <c r="G719" s="3" t="n">
        <v>9097095</v>
      </c>
      <c r="H719" s="3" t="n">
        <v>9097095</v>
      </c>
      <c r="I719" s="4" t="n">
        <f aca="false">ROUND(H719/$E719,4)</f>
        <v>0.5474</v>
      </c>
      <c r="J719" s="3" t="n">
        <v>485446</v>
      </c>
      <c r="K719" s="4" t="n">
        <f aca="false">ROUND(J719/$E719,4)</f>
        <v>0.0292</v>
      </c>
      <c r="L719" s="3" t="n">
        <v>1059499</v>
      </c>
      <c r="M719" s="4" t="n">
        <f aca="false">ROUND(L719/$E719,4)</f>
        <v>0.0638</v>
      </c>
      <c r="N719" s="3" t="n">
        <v>5975475</v>
      </c>
      <c r="O719" s="4" t="n">
        <f aca="false">ROUND(N719/$E719,4)</f>
        <v>0.3596</v>
      </c>
      <c r="P719" s="0"/>
      <c r="Q719" s="0"/>
      <c r="R719" s="0"/>
      <c r="S719" s="0"/>
      <c r="T719" s="0"/>
      <c r="U719" s="0"/>
      <c r="V719" s="0"/>
      <c r="W719" s="0"/>
      <c r="X719" s="0"/>
      <c r="Y719" s="0"/>
      <c r="Z719" s="0"/>
      <c r="AA719" s="0"/>
      <c r="AB719" s="0"/>
    </row>
    <row r="720" customFormat="false" ht="11.25" hidden="false" customHeight="false" outlineLevel="0" collapsed="false">
      <c r="A720" s="1" t="n">
        <v>4</v>
      </c>
      <c r="B720" s="2" t="n">
        <v>126515691</v>
      </c>
      <c r="C720" s="2" t="s">
        <v>800</v>
      </c>
      <c r="D720" s="2" t="s">
        <v>464</v>
      </c>
      <c r="E720" s="3" t="n">
        <v>11052503.92</v>
      </c>
      <c r="F720" s="0"/>
      <c r="G720" s="3" t="n">
        <v>10427776.03</v>
      </c>
      <c r="H720" s="3" t="n">
        <v>10427776.03</v>
      </c>
      <c r="I720" s="4" t="n">
        <f aca="false">ROUND(H720/$E720,4)</f>
        <v>0.9435</v>
      </c>
      <c r="J720" s="3" t="n">
        <v>469822.27</v>
      </c>
      <c r="K720" s="4" t="n">
        <f aca="false">ROUND(J720/$E720,4)</f>
        <v>0.0425</v>
      </c>
      <c r="L720" s="3" t="n">
        <v>98693.37</v>
      </c>
      <c r="M720" s="4" t="n">
        <f aca="false">ROUND(L720/$E720,4)</f>
        <v>0.0089</v>
      </c>
      <c r="N720" s="3" t="n">
        <v>56212.25</v>
      </c>
      <c r="O720" s="4" t="n">
        <f aca="false">ROUND(N720/$E720,4)</f>
        <v>0.0051</v>
      </c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</row>
    <row r="721" customFormat="false" ht="11.25" hidden="false" customHeight="false" outlineLevel="0" collapsed="false">
      <c r="A721" s="1" t="n">
        <v>4</v>
      </c>
      <c r="B721" s="2" t="n">
        <v>171510293</v>
      </c>
      <c r="C721" s="2" t="s">
        <v>801</v>
      </c>
      <c r="D721" s="2" t="s">
        <v>464</v>
      </c>
      <c r="E721" s="3" t="n">
        <v>3317954</v>
      </c>
      <c r="F721" s="0"/>
      <c r="G721" s="3" t="n">
        <v>2846877</v>
      </c>
      <c r="H721" s="3" t="n">
        <v>2846877</v>
      </c>
      <c r="I721" s="4" t="n">
        <f aca="false">ROUND(H721/$E721,4)</f>
        <v>0.858</v>
      </c>
      <c r="J721" s="3" t="n">
        <v>183907</v>
      </c>
      <c r="K721" s="4" t="n">
        <f aca="false">ROUND(J721/$E721,4)</f>
        <v>0.0554</v>
      </c>
      <c r="L721" s="3" t="n">
        <v>287170</v>
      </c>
      <c r="M721" s="4" t="n">
        <f aca="false">ROUND(L721/$E721,4)</f>
        <v>0.0866</v>
      </c>
      <c r="N721" s="0"/>
      <c r="O721" s="4" t="n">
        <f aca="false">ROUND(N721/$E721,4)</f>
        <v>0</v>
      </c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</row>
    <row r="722" customFormat="false" ht="11.25" hidden="false" customHeight="false" outlineLevel="0" collapsed="false">
      <c r="A722" s="1" t="n">
        <v>4</v>
      </c>
      <c r="B722" s="2" t="n">
        <v>126519434</v>
      </c>
      <c r="C722" s="2" t="s">
        <v>802</v>
      </c>
      <c r="D722" s="2" t="s">
        <v>464</v>
      </c>
      <c r="E722" s="3" t="n">
        <v>7994920</v>
      </c>
      <c r="F722" s="0"/>
      <c r="G722" s="3" t="n">
        <v>6368707</v>
      </c>
      <c r="H722" s="3" t="n">
        <v>6368707</v>
      </c>
      <c r="I722" s="4" t="n">
        <f aca="false">ROUND(H722/$E722,4)</f>
        <v>0.7966</v>
      </c>
      <c r="J722" s="3" t="n">
        <v>338709</v>
      </c>
      <c r="K722" s="4" t="n">
        <f aca="false">ROUND(J722/$E722,4)</f>
        <v>0.0424</v>
      </c>
      <c r="L722" s="3" t="n">
        <v>1287504</v>
      </c>
      <c r="M722" s="4" t="n">
        <f aca="false">ROUND(L722/$E722,4)</f>
        <v>0.161</v>
      </c>
      <c r="N722" s="0"/>
      <c r="O722" s="4" t="n">
        <f aca="false">ROUND(N722/$E722,4)</f>
        <v>0</v>
      </c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</row>
    <row r="723" customFormat="false" ht="11.25" hidden="false" customHeight="false" outlineLevel="0" collapsed="false">
      <c r="A723" s="1" t="n">
        <v>4</v>
      </c>
      <c r="B723" s="2" t="n">
        <v>168513758</v>
      </c>
      <c r="C723" s="2" t="s">
        <v>803</v>
      </c>
      <c r="D723" s="2" t="s">
        <v>464</v>
      </c>
      <c r="E723" s="3" t="n">
        <v>6839729</v>
      </c>
      <c r="F723" s="0"/>
      <c r="G723" s="3" t="n">
        <v>5543245</v>
      </c>
      <c r="H723" s="3" t="n">
        <v>5543245</v>
      </c>
      <c r="I723" s="4" t="n">
        <f aca="false">ROUND(H723/$E723,4)</f>
        <v>0.8104</v>
      </c>
      <c r="J723" s="3" t="n">
        <v>379549</v>
      </c>
      <c r="K723" s="4" t="n">
        <f aca="false">ROUND(J723/$E723,4)</f>
        <v>0.0555</v>
      </c>
      <c r="L723" s="3" t="n">
        <v>916935</v>
      </c>
      <c r="M723" s="4" t="n">
        <f aca="false">ROUND(L723/$E723,4)</f>
        <v>0.1341</v>
      </c>
      <c r="N723" s="0"/>
      <c r="O723" s="4" t="n">
        <f aca="false">ROUND(N723/$E723,4)</f>
        <v>0</v>
      </c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</row>
    <row r="724" customFormat="false" ht="11.25" hidden="false" customHeight="false" outlineLevel="0" collapsed="false">
      <c r="A724" s="1" t="n">
        <v>4</v>
      </c>
      <c r="B724" s="2" t="n">
        <v>126517442</v>
      </c>
      <c r="C724" s="2" t="s">
        <v>804</v>
      </c>
      <c r="D724" s="2" t="s">
        <v>464</v>
      </c>
      <c r="E724" s="3" t="n">
        <v>7440918</v>
      </c>
      <c r="F724" s="0"/>
      <c r="G724" s="3" t="n">
        <v>6639910</v>
      </c>
      <c r="H724" s="3" t="n">
        <v>6639910</v>
      </c>
      <c r="I724" s="4" t="n">
        <f aca="false">ROUND(H724/$E724,4)</f>
        <v>0.8924</v>
      </c>
      <c r="J724" s="3" t="n">
        <v>250850</v>
      </c>
      <c r="K724" s="4" t="n">
        <f aca="false">ROUND(J724/$E724,4)</f>
        <v>0.0337</v>
      </c>
      <c r="L724" s="3" t="n">
        <v>550158</v>
      </c>
      <c r="M724" s="4" t="n">
        <f aca="false">ROUND(L724/$E724,4)</f>
        <v>0.0739</v>
      </c>
      <c r="N724" s="0"/>
      <c r="O724" s="4" t="n">
        <f aca="false">ROUND(N724/$E724,4)</f>
        <v>0</v>
      </c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</row>
    <row r="725" customFormat="false" ht="11.25" hidden="false" customHeight="false" outlineLevel="0" collapsed="false">
      <c r="A725" s="1" t="n">
        <v>4</v>
      </c>
      <c r="B725" s="2" t="n">
        <v>103519376</v>
      </c>
      <c r="C725" s="2" t="s">
        <v>805</v>
      </c>
      <c r="D725" s="2" t="s">
        <v>464</v>
      </c>
      <c r="E725" s="3" t="n">
        <v>8217932</v>
      </c>
      <c r="F725" s="0"/>
      <c r="G725" s="3" t="n">
        <v>6033742</v>
      </c>
      <c r="H725" s="3" t="n">
        <v>6033742</v>
      </c>
      <c r="I725" s="4" t="n">
        <f aca="false">ROUND(H725/$E725,4)</f>
        <v>0.7342</v>
      </c>
      <c r="J725" s="3" t="n">
        <v>400857</v>
      </c>
      <c r="K725" s="4" t="n">
        <f aca="false">ROUND(J725/$E725,4)</f>
        <v>0.0488</v>
      </c>
      <c r="L725" s="3" t="n">
        <v>1783333</v>
      </c>
      <c r="M725" s="4" t="n">
        <f aca="false">ROUND(L725/$E725,4)</f>
        <v>0.217</v>
      </c>
      <c r="N725" s="0"/>
      <c r="O725" s="4" t="n">
        <f aca="false">ROUND(N725/$E725,4)</f>
        <v>0</v>
      </c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</row>
    <row r="726" customFormat="false" ht="11.25" hidden="false" customHeight="false" outlineLevel="0" collapsed="false">
      <c r="A726" s="1" t="n">
        <v>4</v>
      </c>
      <c r="B726" s="2" t="n">
        <v>126513210</v>
      </c>
      <c r="C726" s="2" t="s">
        <v>806</v>
      </c>
      <c r="D726" s="2" t="s">
        <v>464</v>
      </c>
      <c r="E726" s="3" t="n">
        <v>7907830</v>
      </c>
      <c r="F726" s="0"/>
      <c r="G726" s="3" t="n">
        <v>6850037</v>
      </c>
      <c r="H726" s="3" t="n">
        <v>6850037</v>
      </c>
      <c r="I726" s="4" t="n">
        <f aca="false">ROUND(H726/$E726,4)</f>
        <v>0.8662</v>
      </c>
      <c r="J726" s="3" t="n">
        <v>348835</v>
      </c>
      <c r="K726" s="4" t="n">
        <f aca="false">ROUND(J726/$E726,4)</f>
        <v>0.0441</v>
      </c>
      <c r="L726" s="3" t="n">
        <v>708391</v>
      </c>
      <c r="M726" s="4" t="n">
        <f aca="false">ROUND(L726/$E726,4)</f>
        <v>0.0896</v>
      </c>
      <c r="N726" s="3" t="n">
        <v>567</v>
      </c>
      <c r="O726" s="4" t="n">
        <f aca="false">ROUND(N726/$E726,4)</f>
        <v>0.0001</v>
      </c>
      <c r="P726" s="0"/>
      <c r="Q726" s="0"/>
      <c r="R726" s="0"/>
      <c r="S726" s="0"/>
      <c r="T726" s="0"/>
      <c r="U726" s="0"/>
      <c r="V726" s="0"/>
      <c r="W726" s="0"/>
      <c r="X726" s="0"/>
      <c r="Y726" s="0"/>
      <c r="Z726" s="0"/>
      <c r="AA726" s="0"/>
      <c r="AB726" s="0"/>
    </row>
    <row r="727" customFormat="false" ht="11.25" hidden="false" customHeight="false" outlineLevel="0" collapsed="false">
      <c r="A727" s="1" t="n">
        <v>4</v>
      </c>
      <c r="B727" s="2" t="n">
        <v>126513415</v>
      </c>
      <c r="C727" s="2" t="s">
        <v>807</v>
      </c>
      <c r="D727" s="2" t="s">
        <v>464</v>
      </c>
      <c r="E727" s="3" t="n">
        <v>5077250</v>
      </c>
      <c r="F727" s="0"/>
      <c r="G727" s="3" t="n">
        <v>4065839</v>
      </c>
      <c r="H727" s="3" t="n">
        <v>4065839</v>
      </c>
      <c r="I727" s="4" t="n">
        <f aca="false">ROUND(H727/$E727,4)</f>
        <v>0.8008</v>
      </c>
      <c r="J727" s="3" t="n">
        <v>219764</v>
      </c>
      <c r="K727" s="4" t="n">
        <f aca="false">ROUND(J727/$E727,4)</f>
        <v>0.0433</v>
      </c>
      <c r="L727" s="3" t="n">
        <v>791647</v>
      </c>
      <c r="M727" s="4" t="n">
        <f aca="false">ROUND(L727/$E727,4)</f>
        <v>0.1559</v>
      </c>
      <c r="N727" s="0"/>
      <c r="O727" s="4" t="n">
        <f aca="false">ROUND(N727/$E727,4)</f>
        <v>0</v>
      </c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</row>
    <row r="728" customFormat="false" ht="11.25" hidden="false" customHeight="false" outlineLevel="0" collapsed="false">
      <c r="A728" s="1" t="n">
        <v>4</v>
      </c>
      <c r="B728" s="2" t="n">
        <v>126513220</v>
      </c>
      <c r="C728" s="2" t="s">
        <v>808</v>
      </c>
      <c r="D728" s="2" t="s">
        <v>464</v>
      </c>
      <c r="E728" s="3" t="n">
        <v>4524219.96</v>
      </c>
      <c r="F728" s="0"/>
      <c r="G728" s="3" t="n">
        <v>3870810.15</v>
      </c>
      <c r="H728" s="3" t="n">
        <v>3870810.15</v>
      </c>
      <c r="I728" s="4" t="n">
        <f aca="false">ROUND(H728/$E728,4)</f>
        <v>0.8556</v>
      </c>
      <c r="J728" s="3" t="n">
        <v>220772.33</v>
      </c>
      <c r="K728" s="4" t="n">
        <f aca="false">ROUND(J728/$E728,4)</f>
        <v>0.0488</v>
      </c>
      <c r="L728" s="3" t="n">
        <v>432637.48</v>
      </c>
      <c r="M728" s="4" t="n">
        <f aca="false">ROUND(L728/$E728,4)</f>
        <v>0.0956</v>
      </c>
      <c r="N728" s="0"/>
      <c r="O728" s="4" t="n">
        <f aca="false">ROUND(N728/$E728,4)</f>
        <v>0</v>
      </c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</row>
    <row r="729" customFormat="false" ht="11.25" hidden="false" customHeight="false" outlineLevel="0" collapsed="false">
      <c r="A729" s="1" t="n">
        <v>4</v>
      </c>
      <c r="B729" s="2" t="n">
        <v>126513490</v>
      </c>
      <c r="C729" s="2" t="s">
        <v>809</v>
      </c>
      <c r="D729" s="2" t="s">
        <v>464</v>
      </c>
      <c r="E729" s="3" t="n">
        <v>11756116</v>
      </c>
      <c r="F729" s="0"/>
      <c r="G729" s="3" t="n">
        <v>10320486</v>
      </c>
      <c r="H729" s="3" t="n">
        <v>10320486</v>
      </c>
      <c r="I729" s="4" t="n">
        <f aca="false">ROUND(H729/$E729,4)</f>
        <v>0.8779</v>
      </c>
      <c r="J729" s="3" t="n">
        <v>509601</v>
      </c>
      <c r="K729" s="4" t="n">
        <f aca="false">ROUND(J729/$E729,4)</f>
        <v>0.0433</v>
      </c>
      <c r="L729" s="3" t="n">
        <v>926029</v>
      </c>
      <c r="M729" s="4" t="n">
        <f aca="false">ROUND(L729/$E729,4)</f>
        <v>0.0788</v>
      </c>
      <c r="N729" s="0"/>
      <c r="O729" s="4" t="n">
        <f aca="false">ROUND(N729/$E729,4)</f>
        <v>0</v>
      </c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</row>
    <row r="730" customFormat="false" ht="11.25" hidden="false" customHeight="false" outlineLevel="0" collapsed="false">
      <c r="A730" s="1" t="n">
        <v>4</v>
      </c>
      <c r="B730" s="2" t="n">
        <v>126513020</v>
      </c>
      <c r="C730" s="2" t="s">
        <v>810</v>
      </c>
      <c r="D730" s="2" t="s">
        <v>464</v>
      </c>
      <c r="E730" s="3" t="n">
        <v>9623106.27</v>
      </c>
      <c r="F730" s="0"/>
      <c r="G730" s="3" t="n">
        <v>8395383.26</v>
      </c>
      <c r="H730" s="3" t="n">
        <v>8395383.26</v>
      </c>
      <c r="I730" s="4" t="n">
        <f aca="false">ROUND(H730/$E730,4)</f>
        <v>0.8724</v>
      </c>
      <c r="J730" s="3" t="n">
        <v>438536.52</v>
      </c>
      <c r="K730" s="4" t="n">
        <f aca="false">ROUND(J730/$E730,4)</f>
        <v>0.0456</v>
      </c>
      <c r="L730" s="3" t="n">
        <v>789186.49</v>
      </c>
      <c r="M730" s="4" t="n">
        <f aca="false">ROUND(L730/$E730,4)</f>
        <v>0.082</v>
      </c>
      <c r="N730" s="0"/>
      <c r="O730" s="4" t="n">
        <f aca="false">ROUND(N730/$E730,4)</f>
        <v>0</v>
      </c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</row>
    <row r="731" customFormat="false" ht="11.25" hidden="false" customHeight="false" outlineLevel="0" collapsed="false">
      <c r="A731" s="1" t="n">
        <v>4</v>
      </c>
      <c r="B731" s="2" t="n">
        <v>126510006</v>
      </c>
      <c r="C731" s="2" t="s">
        <v>811</v>
      </c>
      <c r="D731" s="2" t="s">
        <v>464</v>
      </c>
      <c r="E731" s="3" t="n">
        <v>6425848.13</v>
      </c>
      <c r="F731" s="0"/>
      <c r="G731" s="3" t="n">
        <v>3728440.02</v>
      </c>
      <c r="H731" s="3" t="n">
        <v>3728440.02</v>
      </c>
      <c r="I731" s="4" t="n">
        <f aca="false">ROUND(H731/$E731,4)</f>
        <v>0.5802</v>
      </c>
      <c r="J731" s="3" t="n">
        <v>2103004.11</v>
      </c>
      <c r="K731" s="4" t="n">
        <f aca="false">ROUND(J731/$E731,4)</f>
        <v>0.3273</v>
      </c>
      <c r="L731" s="3" t="n">
        <v>594404</v>
      </c>
      <c r="M731" s="4" t="n">
        <f aca="false">ROUND(L731/$E731,4)</f>
        <v>0.0925</v>
      </c>
      <c r="N731" s="0"/>
      <c r="O731" s="4" t="n">
        <f aca="false">ROUND(N731/$E731,4)</f>
        <v>0</v>
      </c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</row>
    <row r="732" customFormat="false" ht="11.25" hidden="false" customHeight="false" outlineLevel="0" collapsed="false">
      <c r="A732" s="1" t="n">
        <v>4</v>
      </c>
      <c r="B732" s="2" t="n">
        <v>126510007</v>
      </c>
      <c r="C732" s="2" t="s">
        <v>812</v>
      </c>
      <c r="D732" s="2" t="s">
        <v>464</v>
      </c>
      <c r="E732" s="3" t="n">
        <v>6285735.24</v>
      </c>
      <c r="F732" s="0"/>
      <c r="G732" s="3" t="n">
        <v>5605396.93</v>
      </c>
      <c r="H732" s="3" t="n">
        <v>5605396.93</v>
      </c>
      <c r="I732" s="4" t="n">
        <f aca="false">ROUND(H732/$E732,4)</f>
        <v>0.8918</v>
      </c>
      <c r="J732" s="3" t="n">
        <v>313562.48</v>
      </c>
      <c r="K732" s="4" t="n">
        <f aca="false">ROUND(J732/$E732,4)</f>
        <v>0.0499</v>
      </c>
      <c r="L732" s="3" t="n">
        <v>366775.83</v>
      </c>
      <c r="M732" s="4" t="n">
        <f aca="false">ROUND(L732/$E732,4)</f>
        <v>0.0584</v>
      </c>
      <c r="N732" s="0"/>
      <c r="O732" s="4" t="n">
        <f aca="false">ROUND(N732/$E732,4)</f>
        <v>0</v>
      </c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</row>
    <row r="733" customFormat="false" ht="11.25" hidden="false" customHeight="false" outlineLevel="0" collapsed="false">
      <c r="A733" s="1" t="n">
        <v>4</v>
      </c>
      <c r="B733" s="2" t="n">
        <v>126512860</v>
      </c>
      <c r="C733" s="2" t="s">
        <v>813</v>
      </c>
      <c r="D733" s="2" t="s">
        <v>464</v>
      </c>
      <c r="E733" s="3" t="n">
        <v>5686008</v>
      </c>
      <c r="F733" s="0"/>
      <c r="G733" s="3" t="n">
        <v>5017559</v>
      </c>
      <c r="H733" s="3" t="n">
        <v>5017559</v>
      </c>
      <c r="I733" s="4" t="n">
        <f aca="false">ROUND(H733/$E733,4)</f>
        <v>0.8824</v>
      </c>
      <c r="J733" s="3" t="n">
        <v>244361</v>
      </c>
      <c r="K733" s="4" t="n">
        <f aca="false">ROUND(J733/$E733,4)</f>
        <v>0.043</v>
      </c>
      <c r="L733" s="3" t="n">
        <v>424088</v>
      </c>
      <c r="M733" s="4" t="n">
        <f aca="false">ROUND(L733/$E733,4)</f>
        <v>0.0746</v>
      </c>
      <c r="N733" s="0"/>
      <c r="O733" s="4" t="n">
        <f aca="false">ROUND(N733/$E733,4)</f>
        <v>0</v>
      </c>
      <c r="P733" s="0"/>
      <c r="Q733" s="0"/>
      <c r="R733" s="0"/>
      <c r="S733" s="0"/>
      <c r="T733" s="0"/>
      <c r="U733" s="0"/>
      <c r="V733" s="0"/>
      <c r="W733" s="0"/>
      <c r="X733" s="0"/>
      <c r="Y733" s="0"/>
      <c r="Z733" s="0"/>
      <c r="AA733" s="0"/>
      <c r="AB733" s="0"/>
    </row>
    <row r="734" customFormat="false" ht="11.25" hidden="false" customHeight="false" outlineLevel="0" collapsed="false">
      <c r="A734" s="1" t="n">
        <v>4</v>
      </c>
      <c r="B734" s="2" t="n">
        <v>126513250</v>
      </c>
      <c r="C734" s="2" t="s">
        <v>814</v>
      </c>
      <c r="D734" s="2" t="s">
        <v>464</v>
      </c>
      <c r="E734" s="3" t="n">
        <v>3319122.71</v>
      </c>
      <c r="F734" s="0"/>
      <c r="G734" s="3" t="n">
        <v>2854440.83</v>
      </c>
      <c r="H734" s="3" t="n">
        <v>2854440.83</v>
      </c>
      <c r="I734" s="4" t="n">
        <f aca="false">ROUND(H734/$E734,4)</f>
        <v>0.86</v>
      </c>
      <c r="J734" s="3" t="n">
        <v>167297.43</v>
      </c>
      <c r="K734" s="4" t="n">
        <f aca="false">ROUND(J734/$E734,4)</f>
        <v>0.0504</v>
      </c>
      <c r="L734" s="3" t="n">
        <v>297384.45</v>
      </c>
      <c r="M734" s="4" t="n">
        <f aca="false">ROUND(L734/$E734,4)</f>
        <v>0.0896</v>
      </c>
      <c r="N734" s="0"/>
      <c r="O734" s="4" t="n">
        <f aca="false">ROUND(N734/$E734,4)</f>
        <v>0</v>
      </c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</row>
    <row r="735" customFormat="false" ht="11.25" hidden="false" customHeight="false" outlineLevel="0" collapsed="false">
      <c r="A735" s="1" t="n">
        <v>4</v>
      </c>
      <c r="B735" s="2" t="n">
        <v>126518547</v>
      </c>
      <c r="C735" s="2" t="s">
        <v>815</v>
      </c>
      <c r="D735" s="2" t="s">
        <v>464</v>
      </c>
      <c r="E735" s="3" t="n">
        <v>9760695.25</v>
      </c>
      <c r="F735" s="0"/>
      <c r="G735" s="3" t="n">
        <v>8123135.27</v>
      </c>
      <c r="H735" s="3" t="n">
        <v>8123135.27</v>
      </c>
      <c r="I735" s="4" t="n">
        <f aca="false">ROUND(H735/$E735,4)</f>
        <v>0.8322</v>
      </c>
      <c r="J735" s="3" t="n">
        <v>492435.55</v>
      </c>
      <c r="K735" s="4" t="n">
        <f aca="false">ROUND(J735/$E735,4)</f>
        <v>0.0505</v>
      </c>
      <c r="L735" s="3" t="n">
        <v>1145124.43</v>
      </c>
      <c r="M735" s="4" t="n">
        <f aca="false">ROUND(L735/$E735,4)</f>
        <v>0.1173</v>
      </c>
      <c r="N735" s="0"/>
      <c r="O735" s="4" t="n">
        <f aca="false">ROUND(N735/$E735,4)</f>
        <v>0</v>
      </c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</row>
    <row r="736" customFormat="false" ht="11.25" hidden="false" customHeight="false" outlineLevel="0" collapsed="false">
      <c r="A736" s="1" t="n">
        <v>4</v>
      </c>
      <c r="B736" s="2" t="n">
        <v>126512870</v>
      </c>
      <c r="C736" s="2" t="s">
        <v>816</v>
      </c>
      <c r="D736" s="2" t="s">
        <v>464</v>
      </c>
      <c r="E736" s="3" t="n">
        <v>4786681.04</v>
      </c>
      <c r="F736" s="0"/>
      <c r="G736" s="3" t="n">
        <v>4739678.71</v>
      </c>
      <c r="H736" s="3" t="n">
        <v>4739678.71</v>
      </c>
      <c r="I736" s="4" t="n">
        <f aca="false">ROUND(H736/$E736,4)</f>
        <v>0.9902</v>
      </c>
      <c r="J736" s="3" t="n">
        <v>47002.33</v>
      </c>
      <c r="K736" s="4" t="n">
        <f aca="false">ROUND(J736/$E736,4)</f>
        <v>0.0098</v>
      </c>
      <c r="L736" s="0"/>
      <c r="M736" s="4" t="n">
        <f aca="false">ROUND(L736/$E736,4)</f>
        <v>0</v>
      </c>
      <c r="N736" s="0"/>
      <c r="O736" s="4" t="n">
        <f aca="false">ROUND(N736/$E736,4)</f>
        <v>0</v>
      </c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</row>
    <row r="737" customFormat="false" ht="11.25" hidden="false" customHeight="false" outlineLevel="0" collapsed="false">
      <c r="A737" s="1" t="n">
        <v>4</v>
      </c>
      <c r="B737" s="2" t="n">
        <v>129544907</v>
      </c>
      <c r="C737" s="2" t="s">
        <v>817</v>
      </c>
      <c r="D737" s="2" t="s">
        <v>475</v>
      </c>
      <c r="E737" s="3" t="n">
        <v>2552085</v>
      </c>
      <c r="F737" s="0"/>
      <c r="G737" s="3" t="n">
        <v>2213196</v>
      </c>
      <c r="H737" s="3" t="n">
        <v>2213196</v>
      </c>
      <c r="I737" s="4" t="n">
        <f aca="false">ROUND(H737/$E737,4)</f>
        <v>0.8672</v>
      </c>
      <c r="J737" s="3" t="n">
        <v>120378</v>
      </c>
      <c r="K737" s="4" t="n">
        <f aca="false">ROUND(J737/$E737,4)</f>
        <v>0.0472</v>
      </c>
      <c r="L737" s="3" t="n">
        <v>218511</v>
      </c>
      <c r="M737" s="4" t="n">
        <f aca="false">ROUND(L737/$E737,4)</f>
        <v>0.0856</v>
      </c>
      <c r="N737" s="0"/>
      <c r="O737" s="4" t="n">
        <f aca="false">ROUND(N737/$E737,4)</f>
        <v>0</v>
      </c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</row>
    <row r="738" customFormat="false" ht="11.25" hidden="false" customHeight="false" outlineLevel="0" collapsed="false">
      <c r="A738" s="1" t="n">
        <v>4</v>
      </c>
      <c r="B738" s="2" t="n">
        <v>105620001</v>
      </c>
      <c r="C738" s="2" t="s">
        <v>818</v>
      </c>
      <c r="D738" s="2" t="s">
        <v>525</v>
      </c>
      <c r="E738" s="3" t="n">
        <v>3523813.71</v>
      </c>
      <c r="F738" s="0"/>
      <c r="G738" s="3" t="n">
        <v>3199646.72</v>
      </c>
      <c r="H738" s="3" t="n">
        <v>3199646.72</v>
      </c>
      <c r="I738" s="4" t="n">
        <f aca="false">ROUND(H738/$E738,4)</f>
        <v>0.908</v>
      </c>
      <c r="J738" s="3" t="n">
        <v>150743.22</v>
      </c>
      <c r="K738" s="4" t="n">
        <f aca="false">ROUND(J738/$E738,4)</f>
        <v>0.0428</v>
      </c>
      <c r="L738" s="3" t="n">
        <v>173423.77</v>
      </c>
      <c r="M738" s="4" t="n">
        <f aca="false">ROUND(L738/$E738,4)</f>
        <v>0.0492</v>
      </c>
      <c r="N738" s="0"/>
      <c r="O738" s="4" t="n">
        <f aca="false">ROUND(N738/$E738,4)</f>
        <v>0</v>
      </c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</row>
    <row r="739" customFormat="false" ht="11.25" hidden="false" customHeight="false" outlineLevel="0" collapsed="false">
      <c r="A739" s="1" t="n">
        <v>4</v>
      </c>
      <c r="B739" s="2" t="n">
        <v>107653040</v>
      </c>
      <c r="C739" s="2" t="s">
        <v>819</v>
      </c>
      <c r="D739" s="2" t="s">
        <v>545</v>
      </c>
      <c r="E739" s="3" t="n">
        <v>3677336</v>
      </c>
      <c r="F739" s="0"/>
      <c r="G739" s="3" t="n">
        <v>3098108</v>
      </c>
      <c r="H739" s="3" t="n">
        <v>3098108</v>
      </c>
      <c r="I739" s="4" t="n">
        <f aca="false">ROUND(H739/$E739,4)</f>
        <v>0.8425</v>
      </c>
      <c r="J739" s="3" t="n">
        <v>137386</v>
      </c>
      <c r="K739" s="4" t="n">
        <f aca="false">ROUND(J739/$E739,4)</f>
        <v>0.0374</v>
      </c>
      <c r="L739" s="3" t="n">
        <v>441842</v>
      </c>
      <c r="M739" s="4" t="n">
        <f aca="false">ROUND(L739/$E739,4)</f>
        <v>0.1202</v>
      </c>
      <c r="N739" s="0"/>
      <c r="O739" s="4" t="n">
        <f aca="false">ROUND(N739/$E739,4)</f>
        <v>0</v>
      </c>
      <c r="P739" s="0"/>
      <c r="Q739" s="0"/>
      <c r="R739" s="0"/>
      <c r="S739" s="0"/>
      <c r="T739" s="0"/>
      <c r="U739" s="0"/>
      <c r="V739" s="0"/>
      <c r="W739" s="0"/>
      <c r="X739" s="0"/>
      <c r="Y739" s="0"/>
      <c r="Z739" s="0"/>
      <c r="AA739" s="0"/>
      <c r="AB739" s="0"/>
    </row>
    <row r="740" customFormat="false" ht="11.25" hidden="false" customHeight="false" outlineLevel="0" collapsed="false">
      <c r="A740" s="1" t="n">
        <v>4</v>
      </c>
      <c r="B740" s="2" t="n">
        <v>112673300</v>
      </c>
      <c r="C740" s="2" t="s">
        <v>820</v>
      </c>
      <c r="D740" s="2" t="s">
        <v>566</v>
      </c>
      <c r="E740" s="3" t="n">
        <v>1493425</v>
      </c>
      <c r="F740" s="0"/>
      <c r="G740" s="3" t="n">
        <v>995541</v>
      </c>
      <c r="H740" s="3" t="n">
        <v>995541</v>
      </c>
      <c r="I740" s="4" t="n">
        <f aca="false">ROUND(H740/$E740,4)</f>
        <v>0.6666</v>
      </c>
      <c r="J740" s="3" t="n">
        <v>106277.26</v>
      </c>
      <c r="K740" s="4" t="n">
        <f aca="false">ROUND(J740/$E740,4)</f>
        <v>0.0712</v>
      </c>
      <c r="L740" s="3" t="n">
        <v>391606.74</v>
      </c>
      <c r="M740" s="4" t="n">
        <f aca="false">ROUND(L740/$E740,4)</f>
        <v>0.2622</v>
      </c>
      <c r="N740" s="0"/>
      <c r="O740" s="4" t="n">
        <f aca="false">ROUND(N740/$E740,4)</f>
        <v>0</v>
      </c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</row>
    <row r="741" customFormat="false" ht="11.25" hidden="false" customHeight="false" outlineLevel="0" collapsed="false">
      <c r="A741" s="1" t="n">
        <v>4</v>
      </c>
      <c r="B741" s="2" t="n">
        <v>134677866</v>
      </c>
      <c r="C741" s="2" t="s">
        <v>821</v>
      </c>
      <c r="D741" s="2" t="s">
        <v>566</v>
      </c>
      <c r="E741" s="3" t="n">
        <v>6525552</v>
      </c>
      <c r="F741" s="0"/>
      <c r="G741" s="3" t="n">
        <v>6027094</v>
      </c>
      <c r="H741" s="3" t="n">
        <v>6027094</v>
      </c>
      <c r="I741" s="4" t="n">
        <f aca="false">ROUND(H741/$E741,4)</f>
        <v>0.9236</v>
      </c>
      <c r="J741" s="3" t="n">
        <v>192961</v>
      </c>
      <c r="K741" s="4" t="n">
        <f aca="false">ROUND(J741/$E741,4)</f>
        <v>0.0296</v>
      </c>
      <c r="L741" s="3" t="n">
        <v>303956</v>
      </c>
      <c r="M741" s="4" t="n">
        <f aca="false">ROUND(L741/$E741,4)</f>
        <v>0.0466</v>
      </c>
      <c r="N741" s="3" t="n">
        <v>1541</v>
      </c>
      <c r="O741" s="4" t="n">
        <f aca="false">ROUND(N741/$E741,4)</f>
        <v>0.0002</v>
      </c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</row>
    <row r="742" customFormat="false" ht="11.25" hidden="false" customHeight="false" outlineLevel="0" collapsed="false">
      <c r="A742" s="1" t="n">
        <v>4</v>
      </c>
      <c r="B742" s="2" t="n">
        <v>112673500</v>
      </c>
      <c r="C742" s="2" t="s">
        <v>822</v>
      </c>
      <c r="D742" s="2" t="s">
        <v>566</v>
      </c>
      <c r="E742" s="3" t="n">
        <v>8218535</v>
      </c>
      <c r="F742" s="0"/>
      <c r="G742" s="3" t="n">
        <v>7255073</v>
      </c>
      <c r="H742" s="3" t="n">
        <v>7255073</v>
      </c>
      <c r="I742" s="4" t="n">
        <f aca="false">ROUND(H742/$E742,4)</f>
        <v>0.8828</v>
      </c>
      <c r="J742" s="3" t="n">
        <v>507473</v>
      </c>
      <c r="K742" s="4" t="n">
        <f aca="false">ROUND(J742/$E742,4)</f>
        <v>0.0617</v>
      </c>
      <c r="L742" s="3" t="n">
        <v>455989</v>
      </c>
      <c r="M742" s="4" t="n">
        <f aca="false">ROUND(L742/$E742,4)</f>
        <v>0.0555</v>
      </c>
      <c r="N742" s="0"/>
      <c r="O742" s="4" t="n">
        <f aca="false">ROUND(N742/$E742,4)</f>
        <v>0</v>
      </c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</row>
    <row r="743" customFormat="false" ht="11.25" hidden="false" customHeight="false" outlineLevel="0" collapsed="false">
      <c r="A743" s="1" t="n">
        <v>4</v>
      </c>
      <c r="B743" s="2" t="n">
        <v>181677919</v>
      </c>
      <c r="C743" s="2" t="s">
        <v>823</v>
      </c>
      <c r="D743" s="2" t="s">
        <v>566</v>
      </c>
      <c r="E743" s="3" t="n">
        <v>10865849</v>
      </c>
      <c r="F743" s="0"/>
      <c r="G743" s="3" t="n">
        <v>8981074</v>
      </c>
      <c r="H743" s="3" t="n">
        <v>8981074</v>
      </c>
      <c r="I743" s="4" t="n">
        <f aca="false">ROUND(H743/$E743,4)</f>
        <v>0.8265</v>
      </c>
      <c r="J743" s="3" t="n">
        <v>606241</v>
      </c>
      <c r="K743" s="4" t="n">
        <f aca="false">ROUND(J743/$E743,4)</f>
        <v>0.0558</v>
      </c>
      <c r="L743" s="3" t="n">
        <v>1278534</v>
      </c>
      <c r="M743" s="4" t="n">
        <f aca="false">ROUND(L743/$E743,4)</f>
        <v>0.1177</v>
      </c>
      <c r="N743" s="0"/>
      <c r="O743" s="4" t="n">
        <f aca="false">ROUND(N743/$E743,4)</f>
        <v>0</v>
      </c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</row>
    <row r="744" customFormat="false" ht="11.25" hidden="false" customHeight="false" outlineLevel="0" collapsed="false">
      <c r="A744" s="1" t="n">
        <v>4</v>
      </c>
      <c r="B744" s="2" t="n">
        <v>189670676</v>
      </c>
      <c r="C744" s="2" t="s">
        <v>824</v>
      </c>
      <c r="D744" s="2" t="s">
        <v>566</v>
      </c>
      <c r="E744" s="3" t="n">
        <v>3702018.52</v>
      </c>
      <c r="F744" s="0"/>
      <c r="G744" s="3" t="n">
        <v>3282094.98</v>
      </c>
      <c r="H744" s="3" t="n">
        <v>3282094.98</v>
      </c>
      <c r="I744" s="4" t="n">
        <f aca="false">ROUND(H744/$E744,4)</f>
        <v>0.8866</v>
      </c>
      <c r="J744" s="3" t="n">
        <v>130102.96</v>
      </c>
      <c r="K744" s="4" t="n">
        <f aca="false">ROUND(J744/$E744,4)</f>
        <v>0.0351</v>
      </c>
      <c r="L744" s="3" t="n">
        <v>89820.58</v>
      </c>
      <c r="M744" s="4" t="n">
        <f aca="false">ROUND(L744/$E744,4)</f>
        <v>0.0243</v>
      </c>
      <c r="N744" s="3" t="n">
        <v>200000</v>
      </c>
      <c r="O744" s="4" t="n">
        <f aca="false">ROUND(N744/$E744,4)</f>
        <v>0.054</v>
      </c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</row>
    <row r="745" customFormat="false" ht="11.25" hidden="false" customHeight="false" outlineLevel="0" collapsed="false">
      <c r="A745" s="1" t="n">
        <v>6</v>
      </c>
      <c r="B745" s="2" t="n">
        <v>103022956</v>
      </c>
      <c r="C745" s="2" t="s">
        <v>825</v>
      </c>
      <c r="D745" s="2" t="s">
        <v>23</v>
      </c>
      <c r="E745" s="3" t="n">
        <v>1699260</v>
      </c>
      <c r="F745" s="0"/>
      <c r="G745" s="3" t="n">
        <v>1699260</v>
      </c>
      <c r="H745" s="3" t="n">
        <v>1699260</v>
      </c>
      <c r="I745" s="4" t="n">
        <f aca="false">ROUND(H745/$E745,4)</f>
        <v>1</v>
      </c>
      <c r="J745" s="0"/>
      <c r="K745" s="4" t="n">
        <f aca="false">ROUND(J745/$E745,4)</f>
        <v>0</v>
      </c>
      <c r="L745" s="0"/>
      <c r="M745" s="4" t="n">
        <f aca="false">ROUND(L745/$E745,4)</f>
        <v>0</v>
      </c>
      <c r="N745" s="0"/>
      <c r="O745" s="4" t="n">
        <f aca="false">ROUND(N745/$E745,4)</f>
        <v>0</v>
      </c>
      <c r="P745" s="0"/>
      <c r="Q745" s="0"/>
      <c r="R745" s="0"/>
      <c r="S745" s="0"/>
      <c r="T745" s="0"/>
      <c r="U745" s="0"/>
      <c r="V745" s="0"/>
      <c r="W745" s="0"/>
      <c r="X745" s="0"/>
      <c r="Y745" s="0"/>
      <c r="Z745" s="0"/>
      <c r="AA745" s="0"/>
      <c r="AB745" s="0"/>
    </row>
    <row r="746" customFormat="false" ht="11.25" hidden="false" customHeight="false" outlineLevel="0" collapsed="false">
      <c r="A746" s="1" t="n">
        <v>6</v>
      </c>
      <c r="B746" s="2" t="n">
        <v>103028225</v>
      </c>
      <c r="C746" s="2" t="s">
        <v>826</v>
      </c>
      <c r="D746" s="2" t="s">
        <v>23</v>
      </c>
      <c r="E746" s="3" t="n">
        <v>391972</v>
      </c>
      <c r="F746" s="0"/>
      <c r="G746" s="3" t="n">
        <v>391972</v>
      </c>
      <c r="H746" s="3" t="n">
        <v>391972</v>
      </c>
      <c r="I746" s="4" t="n">
        <f aca="false">ROUND(H746/$E746,4)</f>
        <v>1</v>
      </c>
      <c r="J746" s="0"/>
      <c r="K746" s="4" t="n">
        <f aca="false">ROUND(J746/$E746,4)</f>
        <v>0</v>
      </c>
      <c r="L746" s="0"/>
      <c r="M746" s="4" t="n">
        <f aca="false">ROUND(L746/$E746,4)</f>
        <v>0</v>
      </c>
      <c r="N746" s="0"/>
      <c r="O746" s="4" t="n">
        <f aca="false">ROUND(N746/$E746,4)</f>
        <v>0</v>
      </c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</row>
    <row r="747" customFormat="false" ht="11.25" hidden="false" customHeight="false" outlineLevel="0" collapsed="false">
      <c r="A747" s="1" t="n">
        <v>6</v>
      </c>
      <c r="B747" s="2" t="n">
        <v>103028255</v>
      </c>
      <c r="C747" s="2" t="s">
        <v>827</v>
      </c>
      <c r="D747" s="2" t="s">
        <v>23</v>
      </c>
      <c r="E747" s="3" t="n">
        <v>175478.51</v>
      </c>
      <c r="F747" s="0"/>
      <c r="G747" s="3" t="n">
        <v>175478.51</v>
      </c>
      <c r="H747" s="3" t="n">
        <v>175478.51</v>
      </c>
      <c r="I747" s="4" t="n">
        <f aca="false">ROUND(H747/$E747,4)</f>
        <v>1</v>
      </c>
      <c r="J747" s="0"/>
      <c r="K747" s="4" t="n">
        <f aca="false">ROUND(J747/$E747,4)</f>
        <v>0</v>
      </c>
      <c r="L747" s="0"/>
      <c r="M747" s="4" t="n">
        <f aca="false">ROUND(L747/$E747,4)</f>
        <v>0</v>
      </c>
      <c r="N747" s="0"/>
      <c r="O747" s="4" t="n">
        <f aca="false">ROUND(N747/$E747,4)</f>
        <v>0</v>
      </c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</row>
    <row r="748" customFormat="false" ht="11.25" hidden="false" customHeight="false" outlineLevel="0" collapsed="false">
      <c r="A748" s="1" t="n">
        <v>6</v>
      </c>
      <c r="B748" s="2" t="n">
        <v>112281315</v>
      </c>
      <c r="C748" s="2" t="s">
        <v>828</v>
      </c>
      <c r="D748" s="2" t="s">
        <v>282</v>
      </c>
      <c r="E748" s="3" t="n">
        <v>1240472.85</v>
      </c>
      <c r="F748" s="0"/>
      <c r="G748" s="3" t="n">
        <v>1240472.85</v>
      </c>
      <c r="H748" s="3" t="n">
        <v>1240472.85</v>
      </c>
      <c r="I748" s="4" t="n">
        <f aca="false">ROUND(H748/$E748,4)</f>
        <v>1</v>
      </c>
      <c r="J748" s="0"/>
      <c r="K748" s="4" t="n">
        <f aca="false">ROUND(J748/$E748,4)</f>
        <v>0</v>
      </c>
      <c r="L748" s="0"/>
      <c r="M748" s="4" t="n">
        <f aca="false">ROUND(L748/$E748,4)</f>
        <v>0</v>
      </c>
      <c r="N748" s="0"/>
      <c r="O748" s="4" t="n">
        <f aca="false">ROUND(N748/$E748,4)</f>
        <v>0</v>
      </c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</row>
    <row r="749" customFormat="false" ht="11.25" hidden="false" customHeight="false" outlineLevel="0" collapsed="false">
      <c r="A749" s="1" t="n">
        <v>6</v>
      </c>
      <c r="B749" s="2" t="n">
        <v>113363705</v>
      </c>
      <c r="C749" s="2" t="s">
        <v>829</v>
      </c>
      <c r="D749" s="2" t="s">
        <v>328</v>
      </c>
      <c r="E749" s="3" t="n">
        <v>341076.62</v>
      </c>
      <c r="F749" s="0"/>
      <c r="G749" s="3" t="n">
        <v>332576.48</v>
      </c>
      <c r="H749" s="3" t="n">
        <v>332576.48</v>
      </c>
      <c r="I749" s="4" t="n">
        <f aca="false">ROUND(H749/$E749,4)</f>
        <v>0.9751</v>
      </c>
      <c r="J749" s="3" t="n">
        <v>8500.14</v>
      </c>
      <c r="K749" s="4" t="n">
        <f aca="false">ROUND(J749/$E749,4)</f>
        <v>0.0249</v>
      </c>
      <c r="L749" s="0"/>
      <c r="M749" s="4" t="n">
        <f aca="false">ROUND(L749/$E749,4)</f>
        <v>0</v>
      </c>
      <c r="N749" s="0"/>
      <c r="O749" s="4" t="n">
        <f aca="false">ROUND(N749/$E749,4)</f>
        <v>0</v>
      </c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</row>
    <row r="750" customFormat="false" ht="11.25" hidden="false" customHeight="false" outlineLevel="0" collapsed="false">
      <c r="A750" s="1" t="n">
        <v>6</v>
      </c>
      <c r="B750" s="2" t="n">
        <v>112679205</v>
      </c>
      <c r="C750" s="2" t="s">
        <v>830</v>
      </c>
      <c r="D750" s="2" t="s">
        <v>566</v>
      </c>
      <c r="E750" s="3" t="n">
        <v>722961.04</v>
      </c>
      <c r="F750" s="0"/>
      <c r="G750" s="3" t="n">
        <v>702047.06</v>
      </c>
      <c r="H750" s="3" t="n">
        <v>702047.06</v>
      </c>
      <c r="I750" s="4" t="n">
        <f aca="false">ROUND(H750/$E750,4)</f>
        <v>0.9711</v>
      </c>
      <c r="J750" s="3" t="n">
        <v>20913.98</v>
      </c>
      <c r="K750" s="4" t="n">
        <f aca="false">ROUND(J750/$E750,4)</f>
        <v>0.0289</v>
      </c>
      <c r="L750" s="0"/>
      <c r="M750" s="4" t="n">
        <f aca="false">ROUND(L750/$E750,4)</f>
        <v>0</v>
      </c>
      <c r="N750" s="0"/>
      <c r="O750" s="4" t="n">
        <f aca="false">ROUND(N750/$E750,4)</f>
        <v>0</v>
      </c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</row>
    <row r="751" customFormat="false" ht="11.25" hidden="false" customHeight="false" outlineLevel="0" collapsed="false">
      <c r="C751" s="0"/>
      <c r="E751" s="0"/>
      <c r="F751" s="0"/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</row>
    <row r="752" customFormat="false" ht="11.25" hidden="false" customHeight="false" outlineLevel="0" collapsed="false">
      <c r="C752" s="12" t="s">
        <v>831</v>
      </c>
      <c r="E752" s="13" t="n">
        <f aca="false">SUMIF($A2:$A750,"=1",E2:E750)</f>
        <v>26004969178.22</v>
      </c>
      <c r="F752" s="13" t="n">
        <f aca="false">SUMIF($A2:$A750,"=1",F2:F750)</f>
        <v>14311039659.27</v>
      </c>
      <c r="G752" s="13" t="n">
        <f aca="false">SUMIF($A2:$A750,"=1",G2:G750)</f>
        <v>670317991.14</v>
      </c>
      <c r="H752" s="13" t="n">
        <f aca="false">SUMIF($A2:$A750,"=1",H2:H750)</f>
        <v>14981357650.41</v>
      </c>
      <c r="I752" s="14" t="n">
        <f aca="false">ROUND(H752/$E752,4)</f>
        <v>0.5761</v>
      </c>
      <c r="J752" s="13" t="n">
        <f aca="false">SUMIF($A2:$A750,"=1",J2:J750)</f>
        <v>9152393973.37</v>
      </c>
      <c r="K752" s="14" t="n">
        <f aca="false">ROUND(J752/$E752,4)</f>
        <v>0.3519</v>
      </c>
      <c r="L752" s="13" t="n">
        <f aca="false">SUMIF($A2:$A750,"=1",L2:L750)</f>
        <v>1037315073.5</v>
      </c>
      <c r="M752" s="14" t="n">
        <f aca="false">ROUND(L752/$E752,4)</f>
        <v>0.0399</v>
      </c>
      <c r="N752" s="13" t="n">
        <f aca="false">SUMIF($A2:$A750,"=1",N2:N750)</f>
        <v>833902480.94</v>
      </c>
      <c r="O752" s="14" t="n">
        <f aca="false">ROUND(N752/$E752,4)</f>
        <v>0.0321</v>
      </c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</row>
    <row r="753" customFormat="false" ht="11.25" hidden="false" customHeight="false" outlineLevel="0" collapsed="false">
      <c r="C753" s="12" t="s">
        <v>832</v>
      </c>
      <c r="E753" s="13" t="n">
        <f aca="false">SUMIF($A2:$A750,"=3",E2:E750)</f>
        <v>551031499.24</v>
      </c>
      <c r="F753" s="13" t="n">
        <f aca="false">SUMIF($A2:$A750,"=3",F2:F750)</f>
        <v>0</v>
      </c>
      <c r="G753" s="13" t="n">
        <f aca="false">SUMIF($A2:$A750,"=3",G2:G750)</f>
        <v>436201293.9</v>
      </c>
      <c r="H753" s="13" t="n">
        <f aca="false">SUMIF($A2:$A750,"=3",H2:H750)</f>
        <v>436201293.9</v>
      </c>
      <c r="I753" s="14" t="n">
        <f aca="false">ROUND(H753/$E753,4)</f>
        <v>0.7916</v>
      </c>
      <c r="J753" s="13" t="n">
        <f aca="false">SUMIF($A2:$A750,"=3",J2:J750)</f>
        <v>74153136.07</v>
      </c>
      <c r="K753" s="14" t="n">
        <f aca="false">ROUND(J753/$E753,4)</f>
        <v>0.1346</v>
      </c>
      <c r="L753" s="13" t="n">
        <f aca="false">SUMIF($A2:$A750,"=3",L2:L750)</f>
        <v>30991481.68</v>
      </c>
      <c r="M753" s="14" t="n">
        <f aca="false">ROUND(L753/$E753,4)</f>
        <v>0.0562</v>
      </c>
      <c r="N753" s="13" t="n">
        <f aca="false">SUMIF($A2:$A750,"=3",N2:N750)</f>
        <v>9685587.59</v>
      </c>
      <c r="O753" s="14" t="n">
        <f aca="false">ROUND(N753/$E753,4)</f>
        <v>0.0176</v>
      </c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</row>
    <row r="754" customFormat="false" ht="11.25" hidden="false" customHeight="false" outlineLevel="0" collapsed="false">
      <c r="C754" s="12" t="s">
        <v>833</v>
      </c>
      <c r="E754" s="13" t="n">
        <f aca="false">SUMIF($A2:$A750,"=4",E2:E750)</f>
        <v>1530845865.19</v>
      </c>
      <c r="F754" s="13" t="n">
        <f aca="false">SUMIF($A2:$A750,"=4",F2:F750)</f>
        <v>0</v>
      </c>
      <c r="G754" s="13" t="n">
        <f aca="false">SUMIF($A2:$A750,"=4",G2:G750)</f>
        <v>1302375906.14</v>
      </c>
      <c r="H754" s="13" t="n">
        <f aca="false">SUMIF($A2:$A750,"=4",H2:H750)</f>
        <v>1302375906.14</v>
      </c>
      <c r="I754" s="14" t="n">
        <f aca="false">ROUND(H754/$E754,4)</f>
        <v>0.8508</v>
      </c>
      <c r="J754" s="13" t="n">
        <f aca="false">SUMIF($A2:$A750,"=4",J2:J750)</f>
        <v>69904204.14</v>
      </c>
      <c r="K754" s="14" t="n">
        <f aca="false">ROUND(J754/$E754,4)</f>
        <v>0.0457</v>
      </c>
      <c r="L754" s="13" t="n">
        <f aca="false">SUMIF($A2:$A750,"=4",L2:L750)</f>
        <v>104319700.56</v>
      </c>
      <c r="M754" s="14" t="n">
        <f aca="false">ROUND(L754/$E754,4)</f>
        <v>0.0681</v>
      </c>
      <c r="N754" s="13" t="n">
        <f aca="false">SUMIF($A2:$A750,"=4",N2:N750)</f>
        <v>54246054.35</v>
      </c>
      <c r="O754" s="14" t="n">
        <f aca="false">ROUND(N754/$E754,4)</f>
        <v>0.0354</v>
      </c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</row>
    <row r="755" customFormat="false" ht="11.25" hidden="false" customHeight="false" outlineLevel="0" collapsed="false">
      <c r="C755" s="12" t="s">
        <v>834</v>
      </c>
      <c r="E755" s="13" t="n">
        <f aca="false">SUMIF($A2:$A750,"=6",E2:E750)</f>
        <v>4571221.02</v>
      </c>
      <c r="F755" s="13" t="n">
        <f aca="false">SUMIF($A2:$A750,"=6",F2:F750)</f>
        <v>0</v>
      </c>
      <c r="G755" s="13" t="n">
        <f aca="false">SUMIF($A2:$A750,"=6",G2:G750)</f>
        <v>4541806.9</v>
      </c>
      <c r="H755" s="13" t="n">
        <f aca="false">SUMIF($A2:$A750,"=6",H2:H750)</f>
        <v>4541806.9</v>
      </c>
      <c r="I755" s="14" t="n">
        <f aca="false">ROUND(H755/$E755,4)</f>
        <v>0.9936</v>
      </c>
      <c r="J755" s="13" t="n">
        <f aca="false">SUMIF($A2:$A750,"=6",J2:J750)</f>
        <v>29414.12</v>
      </c>
      <c r="K755" s="14" t="n">
        <f aca="false">ROUND(J755/$E755,4)</f>
        <v>0.0064</v>
      </c>
      <c r="L755" s="13" t="n">
        <f aca="false">SUMIF($A2:$A750,"=6",L2:L750)</f>
        <v>0</v>
      </c>
      <c r="M755" s="14" t="n">
        <f aca="false">ROUND(L755/$E755,4)</f>
        <v>0</v>
      </c>
      <c r="N755" s="13" t="n">
        <f aca="false">SUMIF($A2:$A750,"=6",N2:N750)</f>
        <v>0</v>
      </c>
      <c r="O755" s="14" t="n">
        <f aca="false">ROUND(N755/$E755,4)</f>
        <v>0</v>
      </c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</row>
    <row r="756" customFormat="false" ht="11.25" hidden="false" customHeight="false" outlineLevel="0" collapsed="false">
      <c r="C756" s="15" t="s">
        <v>835</v>
      </c>
      <c r="E756" s="16" t="n">
        <f aca="false">SUM(E752:E755)</f>
        <v>28091417763.67</v>
      </c>
      <c r="F756" s="16" t="n">
        <f aca="false">SUM(F752:F755)</f>
        <v>14311039659.27</v>
      </c>
      <c r="G756" s="16" t="n">
        <f aca="false">SUM(G752:G755)</f>
        <v>2413436998.08</v>
      </c>
      <c r="H756" s="16" t="n">
        <f aca="false">SUM(H752:H755)</f>
        <v>16724476657.35</v>
      </c>
      <c r="I756" s="17" t="n">
        <f aca="false">ROUND(H756/$E756,4)</f>
        <v>0.5954</v>
      </c>
      <c r="J756" s="16" t="n">
        <f aca="false">SUM(J752:J755)</f>
        <v>9296480727.7</v>
      </c>
      <c r="K756" s="17" t="n">
        <f aca="false">ROUND(J756/$E756,4)</f>
        <v>0.3309</v>
      </c>
      <c r="L756" s="16" t="n">
        <f aca="false">SUM(L752:L755)</f>
        <v>1172626255.74</v>
      </c>
      <c r="M756" s="17" t="n">
        <f aca="false">ROUND(L756/$E756,4)</f>
        <v>0.0417</v>
      </c>
      <c r="N756" s="16" t="n">
        <f aca="false">SUM(N752:N755)</f>
        <v>897834122.88</v>
      </c>
      <c r="O756" s="17" t="n">
        <f aca="false">ROUND(N756/$E756,4)</f>
        <v>0.032</v>
      </c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5" scale="100" firstPageNumber="0" fitToWidth="1" fitToHeight="1" pageOrder="overThenDown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1:505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A1" activeCellId="0" sqref="A1"/>
    </sheetView>
  </sheetViews>
  <sheetFormatPr defaultRowHeight="11.25"/>
  <cols>
    <col collapsed="false" hidden="false" max="1" min="1" style="18" width="8.70982142857143"/>
    <col collapsed="false" hidden="false" max="2" min="2" style="18" width="23.5669642857143"/>
    <col collapsed="false" hidden="false" max="3" min="3" style="18" width="11.8571428571429"/>
    <col collapsed="false" hidden="false" max="4" min="4" style="19" width="11.5669642857143"/>
    <col collapsed="false" hidden="false" max="5" min="5" style="20" width="9.70982142857143"/>
    <col collapsed="false" hidden="false" max="6" min="6" style="21" width="5.70982142857143"/>
    <col collapsed="false" hidden="false" max="7" min="7" style="20" width="9.70982142857143"/>
    <col collapsed="false" hidden="false" max="8" min="8" style="21" width="5.70982142857143"/>
    <col collapsed="false" hidden="false" max="9" min="9" style="20" width="9.70982142857143"/>
    <col collapsed="false" hidden="false" max="10" min="10" style="21" width="5.70982142857143"/>
    <col collapsed="false" hidden="false" max="11" min="11" style="20" width="7.85714285714286"/>
    <col collapsed="false" hidden="false" max="12" min="12" style="21" width="6.85714285714286"/>
    <col collapsed="false" hidden="false" max="13" min="13" style="20" width="8.70982142857143"/>
    <col collapsed="false" hidden="false" max="14" min="14" style="21" width="5.70982142857143"/>
    <col collapsed="false" hidden="false" max="1025" min="15" style="18" width="9.14285714285714"/>
  </cols>
  <sheetData>
    <row r="1" customFormat="false" ht="33.75" hidden="false" customHeight="false" outlineLevel="0" collapsed="false">
      <c r="A1" s="22" t="s">
        <v>1</v>
      </c>
      <c r="B1" s="23" t="s">
        <v>831</v>
      </c>
      <c r="C1" s="23" t="s">
        <v>3</v>
      </c>
      <c r="D1" s="24" t="s">
        <v>836</v>
      </c>
      <c r="E1" s="25" t="s">
        <v>837</v>
      </c>
      <c r="F1" s="26" t="s">
        <v>838</v>
      </c>
      <c r="G1" s="25" t="s">
        <v>839</v>
      </c>
      <c r="H1" s="26" t="s">
        <v>840</v>
      </c>
      <c r="I1" s="25" t="s">
        <v>841</v>
      </c>
      <c r="J1" s="26" t="s">
        <v>842</v>
      </c>
      <c r="K1" s="25" t="s">
        <v>843</v>
      </c>
      <c r="L1" s="26" t="s">
        <v>844</v>
      </c>
      <c r="M1" s="25" t="s">
        <v>845</v>
      </c>
      <c r="N1" s="26" t="s">
        <v>846</v>
      </c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1.25" hidden="false" customHeight="false" outlineLevel="0" collapsed="false">
      <c r="A2" s="18" t="n">
        <v>112011103</v>
      </c>
      <c r="B2" s="18" t="s">
        <v>15</v>
      </c>
      <c r="C2" s="18" t="s">
        <v>16</v>
      </c>
      <c r="D2" s="27" t="n">
        <v>2127.387</v>
      </c>
      <c r="E2" s="20" t="n">
        <v>11434.35</v>
      </c>
      <c r="F2" s="28" t="n">
        <f aca="false">RANK(E2,E$2:E$501)</f>
        <v>482</v>
      </c>
      <c r="G2" s="20" t="n">
        <v>6501.73</v>
      </c>
      <c r="H2" s="28" t="n">
        <f aca="false">RANK(G2,G$2:G$501)</f>
        <v>294</v>
      </c>
      <c r="I2" s="20" t="n">
        <v>4707.5</v>
      </c>
      <c r="J2" s="28" t="n">
        <f aca="false">RANK(I2,I$2:I$501)</f>
        <v>321</v>
      </c>
      <c r="K2" s="20" t="n">
        <v>225.12</v>
      </c>
      <c r="L2" s="28" t="n">
        <f aca="false">RANK(K2,K$2:K$501)</f>
        <v>338</v>
      </c>
      <c r="M2" s="20" t="n">
        <v>0</v>
      </c>
      <c r="N2" s="28" t="n">
        <f aca="false">RANK(M2,M$2:M$501)</f>
        <v>269</v>
      </c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1.25" hidden="false" customHeight="false" outlineLevel="0" collapsed="false">
      <c r="A3" s="18" t="n">
        <v>112011603</v>
      </c>
      <c r="B3" s="18" t="s">
        <v>17</v>
      </c>
      <c r="C3" s="18" t="s">
        <v>16</v>
      </c>
      <c r="D3" s="27" t="n">
        <v>4039.588</v>
      </c>
      <c r="E3" s="20" t="n">
        <v>12697.36</v>
      </c>
      <c r="F3" s="28" t="n">
        <f aca="false">RANK(E3,E$2:E$501)</f>
        <v>386</v>
      </c>
      <c r="G3" s="20" t="n">
        <v>6945.53</v>
      </c>
      <c r="H3" s="28" t="n">
        <f aca="false">RANK(G3,G$2:G$501)</f>
        <v>269</v>
      </c>
      <c r="I3" s="20" t="n">
        <v>3762.24</v>
      </c>
      <c r="J3" s="28" t="n">
        <f aca="false">RANK(I3,I$2:I$501)</f>
        <v>387</v>
      </c>
      <c r="K3" s="20" t="n">
        <v>192.37</v>
      </c>
      <c r="L3" s="28" t="n">
        <f aca="false">RANK(K3,K$2:K$501)</f>
        <v>370</v>
      </c>
      <c r="M3" s="20" t="n">
        <v>1797.21</v>
      </c>
      <c r="N3" s="28" t="n">
        <f aca="false">RANK(M3,M$2:M$501)</f>
        <v>37</v>
      </c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1.25" hidden="false" customHeight="false" outlineLevel="0" collapsed="false">
      <c r="A4" s="18" t="n">
        <v>112013054</v>
      </c>
      <c r="B4" s="18" t="s">
        <v>18</v>
      </c>
      <c r="C4" s="18" t="s">
        <v>16</v>
      </c>
      <c r="D4" s="27" t="n">
        <v>1193.946</v>
      </c>
      <c r="E4" s="20" t="n">
        <v>13329.93</v>
      </c>
      <c r="F4" s="28" t="n">
        <f aca="false">RANK(E4,E$2:E$501)</f>
        <v>329</v>
      </c>
      <c r="G4" s="20" t="n">
        <v>8478.77</v>
      </c>
      <c r="H4" s="28" t="n">
        <f aca="false">RANK(G4,G$2:G$501)</f>
        <v>199</v>
      </c>
      <c r="I4" s="20" t="n">
        <v>4733.46</v>
      </c>
      <c r="J4" s="28" t="n">
        <f aca="false">RANK(I4,I$2:I$501)</f>
        <v>318</v>
      </c>
      <c r="K4" s="20" t="n">
        <v>117.71</v>
      </c>
      <c r="L4" s="28" t="n">
        <f aca="false">RANK(K4,K$2:K$501)</f>
        <v>448</v>
      </c>
      <c r="M4" s="20" t="n">
        <v>0</v>
      </c>
      <c r="N4" s="28" t="n">
        <f aca="false">RANK(M4,M$2:M$501)</f>
        <v>269</v>
      </c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1.25" hidden="false" customHeight="false" outlineLevel="0" collapsed="false">
      <c r="A5" s="18" t="n">
        <v>112013753</v>
      </c>
      <c r="B5" s="18" t="s">
        <v>19</v>
      </c>
      <c r="C5" s="18" t="s">
        <v>16</v>
      </c>
      <c r="D5" s="27" t="n">
        <v>3043.905</v>
      </c>
      <c r="E5" s="20" t="n">
        <v>17499.4</v>
      </c>
      <c r="F5" s="28" t="n">
        <f aca="false">RANK(E5,E$2:E$501)</f>
        <v>74</v>
      </c>
      <c r="G5" s="20" t="n">
        <v>12538.42</v>
      </c>
      <c r="H5" s="28" t="n">
        <f aca="false">RANK(G5,G$2:G$501)</f>
        <v>58</v>
      </c>
      <c r="I5" s="20" t="n">
        <v>4620.49</v>
      </c>
      <c r="J5" s="28" t="n">
        <f aca="false">RANK(I5,I$2:I$501)</f>
        <v>328</v>
      </c>
      <c r="K5" s="20" t="n">
        <v>338.31</v>
      </c>
      <c r="L5" s="28" t="n">
        <f aca="false">RANK(K5,K$2:K$501)</f>
        <v>232</v>
      </c>
      <c r="M5" s="20" t="n">
        <v>2.17</v>
      </c>
      <c r="N5" s="28" t="n">
        <f aca="false">RANK(M5,M$2:M$501)</f>
        <v>198</v>
      </c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1.25" hidden="false" customHeight="false" outlineLevel="0" collapsed="false">
      <c r="A6" s="18" t="n">
        <v>112015203</v>
      </c>
      <c r="B6" s="18" t="s">
        <v>20</v>
      </c>
      <c r="C6" s="18" t="s">
        <v>16</v>
      </c>
      <c r="D6" s="27" t="n">
        <v>2148.671</v>
      </c>
      <c r="E6" s="20" t="n">
        <v>12259.04</v>
      </c>
      <c r="F6" s="28" t="n">
        <f aca="false">RANK(E6,E$2:E$501)</f>
        <v>432</v>
      </c>
      <c r="G6" s="20" t="n">
        <v>7205.6</v>
      </c>
      <c r="H6" s="28" t="n">
        <f aca="false">RANK(G6,G$2:G$501)</f>
        <v>258</v>
      </c>
      <c r="I6" s="20" t="n">
        <v>4788.13</v>
      </c>
      <c r="J6" s="28" t="n">
        <f aca="false">RANK(I6,I$2:I$501)</f>
        <v>314</v>
      </c>
      <c r="K6" s="20" t="n">
        <v>265.31</v>
      </c>
      <c r="L6" s="28" t="n">
        <f aca="false">RANK(K6,K$2:K$501)</f>
        <v>292</v>
      </c>
      <c r="M6" s="20" t="n">
        <v>0</v>
      </c>
      <c r="N6" s="28" t="n">
        <f aca="false">RANK(M6,M$2:M$501)</f>
        <v>269</v>
      </c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1.25" hidden="false" customHeight="false" outlineLevel="0" collapsed="false">
      <c r="A7" s="18" t="n">
        <v>112018523</v>
      </c>
      <c r="B7" s="18" t="s">
        <v>21</v>
      </c>
      <c r="C7" s="18" t="s">
        <v>16</v>
      </c>
      <c r="D7" s="27" t="n">
        <v>1735.398</v>
      </c>
      <c r="E7" s="20" t="n">
        <v>13267.86</v>
      </c>
      <c r="F7" s="28" t="n">
        <f aca="false">RANK(E7,E$2:E$501)</f>
        <v>333</v>
      </c>
      <c r="G7" s="20" t="n">
        <v>7325.92</v>
      </c>
      <c r="H7" s="28" t="n">
        <f aca="false">RANK(G7,G$2:G$501)</f>
        <v>255</v>
      </c>
      <c r="I7" s="20" t="n">
        <v>5769.24</v>
      </c>
      <c r="J7" s="28" t="n">
        <f aca="false">RANK(I7,I$2:I$501)</f>
        <v>242</v>
      </c>
      <c r="K7" s="20" t="n">
        <v>172.69</v>
      </c>
      <c r="L7" s="28" t="n">
        <f aca="false">RANK(K7,K$2:K$501)</f>
        <v>386</v>
      </c>
      <c r="M7" s="20" t="n">
        <v>0</v>
      </c>
      <c r="N7" s="28" t="n">
        <f aca="false">RANK(M7,M$2:M$501)</f>
        <v>269</v>
      </c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1.25" hidden="false" customHeight="false" outlineLevel="0" collapsed="false">
      <c r="A8" s="18" t="n">
        <v>103020603</v>
      </c>
      <c r="B8" s="18" t="s">
        <v>24</v>
      </c>
      <c r="C8" s="18" t="s">
        <v>23</v>
      </c>
      <c r="D8" s="27" t="n">
        <v>1029.72</v>
      </c>
      <c r="E8" s="20" t="n">
        <v>19101.75</v>
      </c>
      <c r="F8" s="28" t="n">
        <f aca="false">RANK(E8,E$2:E$501)</f>
        <v>45</v>
      </c>
      <c r="G8" s="20" t="n">
        <v>14215.07</v>
      </c>
      <c r="H8" s="28" t="n">
        <f aca="false">RANK(G8,G$2:G$501)</f>
        <v>31</v>
      </c>
      <c r="I8" s="20" t="n">
        <v>4574.58</v>
      </c>
      <c r="J8" s="28" t="n">
        <f aca="false">RANK(I8,I$2:I$501)</f>
        <v>333</v>
      </c>
      <c r="K8" s="20" t="n">
        <v>312.1</v>
      </c>
      <c r="L8" s="28" t="n">
        <f aca="false">RANK(K8,K$2:K$501)</f>
        <v>253</v>
      </c>
      <c r="M8" s="20" t="n">
        <v>0</v>
      </c>
      <c r="N8" s="28" t="n">
        <f aca="false">RANK(M8,M$2:M$501)</f>
        <v>269</v>
      </c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1.25" hidden="false" customHeight="false" outlineLevel="0" collapsed="false">
      <c r="A9" s="18" t="n">
        <v>103020753</v>
      </c>
      <c r="B9" s="18" t="s">
        <v>25</v>
      </c>
      <c r="C9" s="18" t="s">
        <v>23</v>
      </c>
      <c r="D9" s="27" t="n">
        <v>1576.217</v>
      </c>
      <c r="E9" s="20" t="n">
        <v>15245.18</v>
      </c>
      <c r="F9" s="28" t="n">
        <f aca="false">RANK(E9,E$2:E$501)</f>
        <v>170</v>
      </c>
      <c r="G9" s="20" t="n">
        <v>11661.03</v>
      </c>
      <c r="H9" s="28" t="n">
        <f aca="false">RANK(G9,G$2:G$501)</f>
        <v>88</v>
      </c>
      <c r="I9" s="20" t="n">
        <v>3392.46</v>
      </c>
      <c r="J9" s="28" t="n">
        <f aca="false">RANK(I9,I$2:I$501)</f>
        <v>420</v>
      </c>
      <c r="K9" s="20" t="n">
        <v>191.69</v>
      </c>
      <c r="L9" s="28" t="n">
        <f aca="false">RANK(K9,K$2:K$501)</f>
        <v>371</v>
      </c>
      <c r="M9" s="20" t="n">
        <v>0</v>
      </c>
      <c r="N9" s="28" t="n">
        <f aca="false">RANK(M9,M$2:M$501)</f>
        <v>269</v>
      </c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1.25" hidden="false" customHeight="false" outlineLevel="0" collapsed="false">
      <c r="A10" s="18" t="n">
        <v>103021102</v>
      </c>
      <c r="B10" s="18" t="s">
        <v>27</v>
      </c>
      <c r="C10" s="18" t="s">
        <v>23</v>
      </c>
      <c r="D10" s="27" t="n">
        <v>4237.493</v>
      </c>
      <c r="E10" s="20" t="n">
        <v>14251.22</v>
      </c>
      <c r="F10" s="28" t="n">
        <f aca="false">RANK(E10,E$2:E$501)</f>
        <v>242</v>
      </c>
      <c r="G10" s="20" t="n">
        <v>9486.87</v>
      </c>
      <c r="H10" s="28" t="n">
        <f aca="false">RANK(G10,G$2:G$501)</f>
        <v>152</v>
      </c>
      <c r="I10" s="20" t="n">
        <v>4564.89</v>
      </c>
      <c r="J10" s="28" t="n">
        <f aca="false">RANK(I10,I$2:I$501)</f>
        <v>334</v>
      </c>
      <c r="K10" s="20" t="n">
        <v>199.46</v>
      </c>
      <c r="L10" s="28" t="n">
        <f aca="false">RANK(K10,K$2:K$501)</f>
        <v>365</v>
      </c>
      <c r="M10" s="20" t="n">
        <v>0</v>
      </c>
      <c r="N10" s="28" t="n">
        <f aca="false">RANK(M10,M$2:M$501)</f>
        <v>269</v>
      </c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1.25" hidden="false" customHeight="false" outlineLevel="0" collapsed="false">
      <c r="A11" s="18" t="n">
        <v>103021252</v>
      </c>
      <c r="B11" s="18" t="s">
        <v>28</v>
      </c>
      <c r="C11" s="18" t="s">
        <v>23</v>
      </c>
      <c r="D11" s="27" t="n">
        <v>4661.632</v>
      </c>
      <c r="E11" s="20" t="n">
        <v>15842.91</v>
      </c>
      <c r="F11" s="28" t="n">
        <f aca="false">RANK(E11,E$2:E$501)</f>
        <v>130</v>
      </c>
      <c r="G11" s="20" t="n">
        <v>12072.02</v>
      </c>
      <c r="H11" s="28" t="n">
        <f aca="false">RANK(G11,G$2:G$501)</f>
        <v>71</v>
      </c>
      <c r="I11" s="20" t="n">
        <v>3699.68</v>
      </c>
      <c r="J11" s="28" t="n">
        <f aca="false">RANK(I11,I$2:I$501)</f>
        <v>390</v>
      </c>
      <c r="K11" s="20" t="n">
        <v>71.2</v>
      </c>
      <c r="L11" s="28" t="n">
        <f aca="false">RANK(K11,K$2:K$501)</f>
        <v>481</v>
      </c>
      <c r="M11" s="20" t="n">
        <v>0</v>
      </c>
      <c r="N11" s="28" t="n">
        <f aca="false">RANK(M11,M$2:M$501)</f>
        <v>269</v>
      </c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1.25" hidden="false" customHeight="false" outlineLevel="0" collapsed="false">
      <c r="A12" s="18" t="n">
        <v>103021453</v>
      </c>
      <c r="B12" s="18" t="s">
        <v>29</v>
      </c>
      <c r="C12" s="18" t="s">
        <v>23</v>
      </c>
      <c r="D12" s="27" t="n">
        <v>1255.712</v>
      </c>
      <c r="E12" s="20" t="n">
        <v>14727.22</v>
      </c>
      <c r="F12" s="28" t="n">
        <f aca="false">RANK(E12,E$2:E$501)</f>
        <v>204</v>
      </c>
      <c r="G12" s="20" t="n">
        <v>8017.25</v>
      </c>
      <c r="H12" s="28" t="n">
        <f aca="false">RANK(G12,G$2:G$501)</f>
        <v>223</v>
      </c>
      <c r="I12" s="20" t="n">
        <v>6200.9</v>
      </c>
      <c r="J12" s="28" t="n">
        <f aca="false">RANK(I12,I$2:I$501)</f>
        <v>220</v>
      </c>
      <c r="K12" s="20" t="n">
        <v>509.07</v>
      </c>
      <c r="L12" s="28" t="n">
        <f aca="false">RANK(K12,K$2:K$501)</f>
        <v>135</v>
      </c>
      <c r="M12" s="20" t="n">
        <v>0</v>
      </c>
      <c r="N12" s="28" t="n">
        <f aca="false">RANK(M12,M$2:M$501)</f>
        <v>269</v>
      </c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1.25" hidden="false" customHeight="false" outlineLevel="0" collapsed="false">
      <c r="A13" s="18" t="n">
        <v>103021603</v>
      </c>
      <c r="B13" s="18" t="s">
        <v>30</v>
      </c>
      <c r="C13" s="18" t="s">
        <v>23</v>
      </c>
      <c r="D13" s="27" t="n">
        <v>1483.554</v>
      </c>
      <c r="E13" s="20" t="n">
        <v>15507.84</v>
      </c>
      <c r="F13" s="28" t="n">
        <f aca="false">RANK(E13,E$2:E$501)</f>
        <v>153</v>
      </c>
      <c r="G13" s="20" t="n">
        <v>10198.38</v>
      </c>
      <c r="H13" s="28" t="n">
        <f aca="false">RANK(G13,G$2:G$501)</f>
        <v>127</v>
      </c>
      <c r="I13" s="20" t="n">
        <v>4779.8</v>
      </c>
      <c r="J13" s="28" t="n">
        <f aca="false">RANK(I13,I$2:I$501)</f>
        <v>315</v>
      </c>
      <c r="K13" s="20" t="n">
        <v>529.67</v>
      </c>
      <c r="L13" s="28" t="n">
        <f aca="false">RANK(K13,K$2:K$501)</f>
        <v>126</v>
      </c>
      <c r="M13" s="20" t="n">
        <v>0</v>
      </c>
      <c r="N13" s="28" t="n">
        <f aca="false">RANK(M13,M$2:M$501)</f>
        <v>269</v>
      </c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1.25" hidden="false" customHeight="false" outlineLevel="0" collapsed="false">
      <c r="A14" s="18" t="n">
        <v>103021752</v>
      </c>
      <c r="B14" s="18" t="s">
        <v>31</v>
      </c>
      <c r="C14" s="18" t="s">
        <v>23</v>
      </c>
      <c r="D14" s="27" t="n">
        <v>3508.65</v>
      </c>
      <c r="E14" s="20" t="n">
        <v>15223.12</v>
      </c>
      <c r="F14" s="28" t="n">
        <f aca="false">RANK(E14,E$2:E$501)</f>
        <v>172</v>
      </c>
      <c r="G14" s="20" t="n">
        <v>11912.62</v>
      </c>
      <c r="H14" s="28" t="n">
        <f aca="false">RANK(G14,G$2:G$501)</f>
        <v>82</v>
      </c>
      <c r="I14" s="20" t="n">
        <v>3096.83</v>
      </c>
      <c r="J14" s="28" t="n">
        <f aca="false">RANK(I14,I$2:I$501)</f>
        <v>440</v>
      </c>
      <c r="K14" s="20" t="n">
        <v>213.63</v>
      </c>
      <c r="L14" s="28" t="n">
        <f aca="false">RANK(K14,K$2:K$501)</f>
        <v>353</v>
      </c>
      <c r="M14" s="20" t="n">
        <v>0.04</v>
      </c>
      <c r="N14" s="28" t="n">
        <f aca="false">RANK(M14,M$2:M$501)</f>
        <v>268</v>
      </c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1.25" hidden="false" customHeight="false" outlineLevel="0" collapsed="false">
      <c r="A15" s="18" t="n">
        <v>103021903</v>
      </c>
      <c r="B15" s="18" t="s">
        <v>32</v>
      </c>
      <c r="C15" s="18" t="s">
        <v>23</v>
      </c>
      <c r="D15" s="27" t="n">
        <v>915.061</v>
      </c>
      <c r="E15" s="20" t="n">
        <v>16059.74</v>
      </c>
      <c r="F15" s="28" t="n">
        <f aca="false">RANK(E15,E$2:E$501)</f>
        <v>118</v>
      </c>
      <c r="G15" s="20" t="n">
        <v>5121.57</v>
      </c>
      <c r="H15" s="28" t="n">
        <f aca="false">RANK(G15,G$2:G$501)</f>
        <v>384</v>
      </c>
      <c r="I15" s="20" t="n">
        <v>10248.66</v>
      </c>
      <c r="J15" s="28" t="n">
        <f aca="false">RANK(I15,I$2:I$501)</f>
        <v>21</v>
      </c>
      <c r="K15" s="20" t="n">
        <v>689.52</v>
      </c>
      <c r="L15" s="28" t="n">
        <f aca="false">RANK(K15,K$2:K$501)</f>
        <v>70</v>
      </c>
      <c r="M15" s="20" t="n">
        <v>0</v>
      </c>
      <c r="N15" s="28" t="n">
        <f aca="false">RANK(M15,M$2:M$501)</f>
        <v>269</v>
      </c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1.25" hidden="false" customHeight="false" outlineLevel="0" collapsed="false">
      <c r="A16" s="18" t="n">
        <v>103022103</v>
      </c>
      <c r="B16" s="18" t="s">
        <v>33</v>
      </c>
      <c r="C16" s="18" t="s">
        <v>23</v>
      </c>
      <c r="D16" s="27" t="n">
        <v>690.159</v>
      </c>
      <c r="E16" s="20" t="n">
        <v>18666.42</v>
      </c>
      <c r="F16" s="28" t="n">
        <f aca="false">RANK(E16,E$2:E$501)</f>
        <v>56</v>
      </c>
      <c r="G16" s="20" t="n">
        <v>12425.2</v>
      </c>
      <c r="H16" s="28" t="n">
        <f aca="false">RANK(G16,G$2:G$501)</f>
        <v>62</v>
      </c>
      <c r="I16" s="20" t="n">
        <v>4884.64</v>
      </c>
      <c r="J16" s="28" t="n">
        <f aca="false">RANK(I16,I$2:I$501)</f>
        <v>305</v>
      </c>
      <c r="K16" s="20" t="n">
        <v>1356.58</v>
      </c>
      <c r="L16" s="28" t="n">
        <f aca="false">RANK(K16,K$2:K$501)</f>
        <v>19</v>
      </c>
      <c r="M16" s="20" t="n">
        <v>0</v>
      </c>
      <c r="N16" s="28" t="n">
        <f aca="false">RANK(M16,M$2:M$501)</f>
        <v>269</v>
      </c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1.25" hidden="false" customHeight="false" outlineLevel="0" collapsed="false">
      <c r="A17" s="18" t="n">
        <v>103022253</v>
      </c>
      <c r="B17" s="18" t="s">
        <v>34</v>
      </c>
      <c r="C17" s="18" t="s">
        <v>23</v>
      </c>
      <c r="D17" s="27" t="n">
        <v>1976.757</v>
      </c>
      <c r="E17" s="20" t="n">
        <v>15976.66</v>
      </c>
      <c r="F17" s="28" t="n">
        <f aca="false">RANK(E17,E$2:E$501)</f>
        <v>121</v>
      </c>
      <c r="G17" s="20" t="n">
        <v>10417.03</v>
      </c>
      <c r="H17" s="28" t="n">
        <f aca="false">RANK(G17,G$2:G$501)</f>
        <v>114</v>
      </c>
      <c r="I17" s="20" t="n">
        <v>5393.52</v>
      </c>
      <c r="J17" s="28" t="n">
        <f aca="false">RANK(I17,I$2:I$501)</f>
        <v>265</v>
      </c>
      <c r="K17" s="20" t="n">
        <v>166.11</v>
      </c>
      <c r="L17" s="28" t="n">
        <f aca="false">RANK(K17,K$2:K$501)</f>
        <v>396</v>
      </c>
      <c r="M17" s="20" t="n">
        <v>0</v>
      </c>
      <c r="N17" s="28" t="n">
        <f aca="false">RANK(M17,M$2:M$501)</f>
        <v>269</v>
      </c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1.25" hidden="false" customHeight="false" outlineLevel="0" collapsed="false">
      <c r="A18" s="18" t="n">
        <v>103022503</v>
      </c>
      <c r="B18" s="18" t="s">
        <v>35</v>
      </c>
      <c r="C18" s="18" t="s">
        <v>23</v>
      </c>
      <c r="D18" s="27" t="n">
        <v>766.414</v>
      </c>
      <c r="E18" s="20" t="n">
        <v>18366.11</v>
      </c>
      <c r="F18" s="28" t="n">
        <f aca="false">RANK(E18,E$2:E$501)</f>
        <v>59</v>
      </c>
      <c r="G18" s="20" t="n">
        <v>2538.15</v>
      </c>
      <c r="H18" s="28" t="n">
        <f aca="false">RANK(G18,G$2:G$501)</f>
        <v>496</v>
      </c>
      <c r="I18" s="20" t="n">
        <v>14264.25</v>
      </c>
      <c r="J18" s="28" t="n">
        <f aca="false">RANK(I18,I$2:I$501)</f>
        <v>1</v>
      </c>
      <c r="K18" s="20" t="n">
        <v>1563.7</v>
      </c>
      <c r="L18" s="28" t="n">
        <f aca="false">RANK(K18,K$2:K$501)</f>
        <v>15</v>
      </c>
      <c r="M18" s="20" t="n">
        <v>0</v>
      </c>
      <c r="N18" s="28" t="n">
        <f aca="false">RANK(M18,M$2:M$501)</f>
        <v>269</v>
      </c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1.25" hidden="false" customHeight="false" outlineLevel="0" collapsed="false">
      <c r="A19" s="18" t="n">
        <v>103022803</v>
      </c>
      <c r="B19" s="18" t="s">
        <v>36</v>
      </c>
      <c r="C19" s="18" t="s">
        <v>23</v>
      </c>
      <c r="D19" s="27" t="n">
        <v>1929.513</v>
      </c>
      <c r="E19" s="20" t="n">
        <v>15076.25</v>
      </c>
      <c r="F19" s="28" t="n">
        <f aca="false">RANK(E19,E$2:E$501)</f>
        <v>181</v>
      </c>
      <c r="G19" s="20" t="n">
        <v>8196.51</v>
      </c>
      <c r="H19" s="28" t="n">
        <f aca="false">RANK(G19,G$2:G$501)</f>
        <v>215</v>
      </c>
      <c r="I19" s="20" t="n">
        <v>6045.79</v>
      </c>
      <c r="J19" s="28" t="n">
        <f aca="false">RANK(I19,I$2:I$501)</f>
        <v>228</v>
      </c>
      <c r="K19" s="20" t="n">
        <v>396.82</v>
      </c>
      <c r="L19" s="28" t="n">
        <f aca="false">RANK(K19,K$2:K$501)</f>
        <v>189</v>
      </c>
      <c r="M19" s="20" t="n">
        <v>437.14</v>
      </c>
      <c r="N19" s="28" t="n">
        <f aca="false">RANK(M19,M$2:M$501)</f>
        <v>53</v>
      </c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1.25" hidden="false" customHeight="false" outlineLevel="0" collapsed="false">
      <c r="A20" s="18" t="n">
        <v>103023153</v>
      </c>
      <c r="B20" s="18" t="s">
        <v>37</v>
      </c>
      <c r="C20" s="18" t="s">
        <v>23</v>
      </c>
      <c r="D20" s="27" t="n">
        <v>2445.217</v>
      </c>
      <c r="E20" s="20" t="n">
        <v>15088.09</v>
      </c>
      <c r="F20" s="28" t="n">
        <f aca="false">RANK(E20,E$2:E$501)</f>
        <v>178</v>
      </c>
      <c r="G20" s="20" t="n">
        <v>8229.43</v>
      </c>
      <c r="H20" s="28" t="n">
        <f aca="false">RANK(G20,G$2:G$501)</f>
        <v>214</v>
      </c>
      <c r="I20" s="20" t="n">
        <v>6636.07</v>
      </c>
      <c r="J20" s="28" t="n">
        <f aca="false">RANK(I20,I$2:I$501)</f>
        <v>196</v>
      </c>
      <c r="K20" s="20" t="n">
        <v>222.6</v>
      </c>
      <c r="L20" s="28" t="n">
        <f aca="false">RANK(K20,K$2:K$501)</f>
        <v>339</v>
      </c>
      <c r="M20" s="20" t="n">
        <v>0</v>
      </c>
      <c r="N20" s="28" t="n">
        <f aca="false">RANK(M20,M$2:M$501)</f>
        <v>269</v>
      </c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1.25" hidden="false" customHeight="false" outlineLevel="0" collapsed="false">
      <c r="A21" s="18" t="n">
        <v>103023912</v>
      </c>
      <c r="B21" s="18" t="s">
        <v>38</v>
      </c>
      <c r="C21" s="18" t="s">
        <v>23</v>
      </c>
      <c r="D21" s="27" t="n">
        <v>4367.399</v>
      </c>
      <c r="E21" s="20" t="n">
        <v>18698.58</v>
      </c>
      <c r="F21" s="28" t="n">
        <f aca="false">RANK(E21,E$2:E$501)</f>
        <v>54</v>
      </c>
      <c r="G21" s="20" t="n">
        <v>15349.99</v>
      </c>
      <c r="H21" s="28" t="n">
        <f aca="false">RANK(G21,G$2:G$501)</f>
        <v>19</v>
      </c>
      <c r="I21" s="20" t="n">
        <v>3004.88</v>
      </c>
      <c r="J21" s="28" t="n">
        <f aca="false">RANK(I21,I$2:I$501)</f>
        <v>448</v>
      </c>
      <c r="K21" s="20" t="n">
        <v>219.05</v>
      </c>
      <c r="L21" s="28" t="n">
        <f aca="false">RANK(K21,K$2:K$501)</f>
        <v>346</v>
      </c>
      <c r="M21" s="20" t="n">
        <v>124.67</v>
      </c>
      <c r="N21" s="28" t="n">
        <f aca="false">RANK(M21,M$2:M$501)</f>
        <v>85</v>
      </c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1.25" hidden="false" customHeight="false" outlineLevel="0" collapsed="false">
      <c r="A22" s="18" t="n">
        <v>103024102</v>
      </c>
      <c r="B22" s="18" t="s">
        <v>39</v>
      </c>
      <c r="C22" s="18" t="s">
        <v>23</v>
      </c>
      <c r="D22" s="27" t="n">
        <v>3830.359</v>
      </c>
      <c r="E22" s="20" t="n">
        <v>17531.22</v>
      </c>
      <c r="F22" s="28" t="n">
        <f aca="false">RANK(E22,E$2:E$501)</f>
        <v>73</v>
      </c>
      <c r="G22" s="20" t="n">
        <v>13350.51</v>
      </c>
      <c r="H22" s="28" t="n">
        <f aca="false">RANK(G22,G$2:G$501)</f>
        <v>45</v>
      </c>
      <c r="I22" s="20" t="n">
        <v>3963.94</v>
      </c>
      <c r="J22" s="28" t="n">
        <f aca="false">RANK(I22,I$2:I$501)</f>
        <v>376</v>
      </c>
      <c r="K22" s="20" t="n">
        <v>216.77</v>
      </c>
      <c r="L22" s="28" t="n">
        <f aca="false">RANK(K22,K$2:K$501)</f>
        <v>348</v>
      </c>
      <c r="M22" s="20" t="n">
        <v>0</v>
      </c>
      <c r="N22" s="28" t="n">
        <f aca="false">RANK(M22,M$2:M$501)</f>
        <v>269</v>
      </c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1.25" hidden="false" customHeight="false" outlineLevel="0" collapsed="false">
      <c r="A23" s="18" t="n">
        <v>103024603</v>
      </c>
      <c r="B23" s="18" t="s">
        <v>40</v>
      </c>
      <c r="C23" s="18" t="s">
        <v>23</v>
      </c>
      <c r="D23" s="27" t="n">
        <v>3132.787</v>
      </c>
      <c r="E23" s="20" t="n">
        <v>13649.21</v>
      </c>
      <c r="F23" s="28" t="n">
        <f aca="false">RANK(E23,E$2:E$501)</f>
        <v>299</v>
      </c>
      <c r="G23" s="20" t="n">
        <v>10006.63</v>
      </c>
      <c r="H23" s="28" t="n">
        <f aca="false">RANK(G23,G$2:G$501)</f>
        <v>133</v>
      </c>
      <c r="I23" s="20" t="n">
        <v>3427.43</v>
      </c>
      <c r="J23" s="28" t="n">
        <f aca="false">RANK(I23,I$2:I$501)</f>
        <v>416</v>
      </c>
      <c r="K23" s="20" t="n">
        <v>215.16</v>
      </c>
      <c r="L23" s="28" t="n">
        <f aca="false">RANK(K23,K$2:K$501)</f>
        <v>350</v>
      </c>
      <c r="M23" s="20" t="n">
        <v>0</v>
      </c>
      <c r="N23" s="28" t="n">
        <f aca="false">RANK(M23,M$2:M$501)</f>
        <v>269</v>
      </c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1.25" hidden="false" customHeight="false" outlineLevel="0" collapsed="false">
      <c r="A24" s="18" t="n">
        <v>103024753</v>
      </c>
      <c r="B24" s="18" t="s">
        <v>41</v>
      </c>
      <c r="C24" s="18" t="s">
        <v>23</v>
      </c>
      <c r="D24" s="27" t="n">
        <v>2641.054</v>
      </c>
      <c r="E24" s="20" t="n">
        <v>14705.54</v>
      </c>
      <c r="F24" s="28" t="n">
        <f aca="false">RANK(E24,E$2:E$501)</f>
        <v>206</v>
      </c>
      <c r="G24" s="20" t="n">
        <v>7429.2</v>
      </c>
      <c r="H24" s="28" t="n">
        <f aca="false">RANK(G24,G$2:G$501)</f>
        <v>252</v>
      </c>
      <c r="I24" s="20" t="n">
        <v>6635.51</v>
      </c>
      <c r="J24" s="28" t="n">
        <f aca="false">RANK(I24,I$2:I$501)</f>
        <v>197</v>
      </c>
      <c r="K24" s="20" t="n">
        <v>640.83</v>
      </c>
      <c r="L24" s="28" t="n">
        <f aca="false">RANK(K24,K$2:K$501)</f>
        <v>78</v>
      </c>
      <c r="M24" s="20" t="n">
        <v>0</v>
      </c>
      <c r="N24" s="28" t="n">
        <f aca="false">RANK(M24,M$2:M$501)</f>
        <v>269</v>
      </c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1.25" hidden="false" customHeight="false" outlineLevel="0" collapsed="false">
      <c r="A25" s="18" t="n">
        <v>103025002</v>
      </c>
      <c r="B25" s="18" t="s">
        <v>42</v>
      </c>
      <c r="C25" s="18" t="s">
        <v>23</v>
      </c>
      <c r="D25" s="27" t="n">
        <v>2063.724</v>
      </c>
      <c r="E25" s="20" t="n">
        <v>16889.22</v>
      </c>
      <c r="F25" s="28" t="n">
        <f aca="false">RANK(E25,E$2:E$501)</f>
        <v>89</v>
      </c>
      <c r="G25" s="20" t="n">
        <v>12068.17</v>
      </c>
      <c r="H25" s="28" t="n">
        <f aca="false">RANK(G25,G$2:G$501)</f>
        <v>73</v>
      </c>
      <c r="I25" s="20" t="n">
        <v>4557.44</v>
      </c>
      <c r="J25" s="28" t="n">
        <f aca="false">RANK(I25,I$2:I$501)</f>
        <v>335</v>
      </c>
      <c r="K25" s="20" t="n">
        <v>263.61</v>
      </c>
      <c r="L25" s="28" t="n">
        <f aca="false">RANK(K25,K$2:K$501)</f>
        <v>296</v>
      </c>
      <c r="M25" s="20" t="n">
        <v>0</v>
      </c>
      <c r="N25" s="28" t="n">
        <f aca="false">RANK(M25,M$2:M$501)</f>
        <v>269</v>
      </c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1.25" hidden="false" customHeight="false" outlineLevel="0" collapsed="false">
      <c r="A26" s="18" t="n">
        <v>103026002</v>
      </c>
      <c r="B26" s="18" t="s">
        <v>43</v>
      </c>
      <c r="C26" s="18" t="s">
        <v>23</v>
      </c>
      <c r="D26" s="27" t="n">
        <v>3979.299</v>
      </c>
      <c r="E26" s="20" t="n">
        <v>14354.2</v>
      </c>
      <c r="F26" s="28" t="n">
        <f aca="false">RANK(E26,E$2:E$501)</f>
        <v>235</v>
      </c>
      <c r="G26" s="20" t="n">
        <v>3745.16</v>
      </c>
      <c r="H26" s="28" t="n">
        <f aca="false">RANK(G26,G$2:G$501)</f>
        <v>460</v>
      </c>
      <c r="I26" s="20" t="n">
        <v>8922.31</v>
      </c>
      <c r="J26" s="28" t="n">
        <f aca="false">RANK(I26,I$2:I$501)</f>
        <v>57</v>
      </c>
      <c r="K26" s="20" t="n">
        <v>1686.74</v>
      </c>
      <c r="L26" s="28" t="n">
        <f aca="false">RANK(K26,K$2:K$501)</f>
        <v>8</v>
      </c>
      <c r="M26" s="20" t="n">
        <v>0</v>
      </c>
      <c r="N26" s="28" t="n">
        <f aca="false">RANK(M26,M$2:M$501)</f>
        <v>269</v>
      </c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1.25" hidden="false" customHeight="false" outlineLevel="0" collapsed="false">
      <c r="A27" s="18" t="n">
        <v>103026303</v>
      </c>
      <c r="B27" s="18" t="s">
        <v>44</v>
      </c>
      <c r="C27" s="18" t="s">
        <v>23</v>
      </c>
      <c r="D27" s="27" t="n">
        <v>2973.662</v>
      </c>
      <c r="E27" s="20" t="n">
        <v>18173.36</v>
      </c>
      <c r="F27" s="28" t="n">
        <f aca="false">RANK(E27,E$2:E$501)</f>
        <v>62</v>
      </c>
      <c r="G27" s="20" t="n">
        <v>14628.66</v>
      </c>
      <c r="H27" s="28" t="n">
        <f aca="false">RANK(G27,G$2:G$501)</f>
        <v>22</v>
      </c>
      <c r="I27" s="20" t="n">
        <v>3389.73</v>
      </c>
      <c r="J27" s="28" t="n">
        <f aca="false">RANK(I27,I$2:I$501)</f>
        <v>421</v>
      </c>
      <c r="K27" s="20" t="n">
        <v>154.97</v>
      </c>
      <c r="L27" s="28" t="n">
        <f aca="false">RANK(K27,K$2:K$501)</f>
        <v>411</v>
      </c>
      <c r="M27" s="20" t="n">
        <v>0</v>
      </c>
      <c r="N27" s="28" t="n">
        <f aca="false">RANK(M27,M$2:M$501)</f>
        <v>269</v>
      </c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1.25" hidden="false" customHeight="false" outlineLevel="0" collapsed="false">
      <c r="A28" s="18" t="n">
        <v>103026343</v>
      </c>
      <c r="B28" s="18" t="s">
        <v>45</v>
      </c>
      <c r="C28" s="18" t="s">
        <v>23</v>
      </c>
      <c r="D28" s="27" t="n">
        <v>3848.291</v>
      </c>
      <c r="E28" s="20" t="n">
        <v>15616.52</v>
      </c>
      <c r="F28" s="28" t="n">
        <f aca="false">RANK(E28,E$2:E$501)</f>
        <v>147</v>
      </c>
      <c r="G28" s="20" t="n">
        <v>11935.1</v>
      </c>
      <c r="H28" s="28" t="n">
        <f aca="false">RANK(G28,G$2:G$501)</f>
        <v>79</v>
      </c>
      <c r="I28" s="20" t="n">
        <v>3264.94</v>
      </c>
      <c r="J28" s="28" t="n">
        <f aca="false">RANK(I28,I$2:I$501)</f>
        <v>429</v>
      </c>
      <c r="K28" s="20" t="n">
        <v>345.12</v>
      </c>
      <c r="L28" s="28" t="n">
        <f aca="false">RANK(K28,K$2:K$501)</f>
        <v>225</v>
      </c>
      <c r="M28" s="20" t="n">
        <v>71.37</v>
      </c>
      <c r="N28" s="28" t="n">
        <f aca="false">RANK(M28,M$2:M$501)</f>
        <v>102</v>
      </c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1.25" hidden="false" customHeight="false" outlineLevel="0" collapsed="false">
      <c r="A29" s="18" t="n">
        <v>103026402</v>
      </c>
      <c r="B29" s="18" t="s">
        <v>46</v>
      </c>
      <c r="C29" s="18" t="s">
        <v>23</v>
      </c>
      <c r="D29" s="27" t="n">
        <v>5284.164</v>
      </c>
      <c r="E29" s="20" t="n">
        <v>15367.53</v>
      </c>
      <c r="F29" s="28" t="n">
        <f aca="false">RANK(E29,E$2:E$501)</f>
        <v>165</v>
      </c>
      <c r="G29" s="20" t="n">
        <v>12429.19</v>
      </c>
      <c r="H29" s="28" t="n">
        <f aca="false">RANK(G29,G$2:G$501)</f>
        <v>60</v>
      </c>
      <c r="I29" s="20" t="n">
        <v>2841.45</v>
      </c>
      <c r="J29" s="28" t="n">
        <f aca="false">RANK(I29,I$2:I$501)</f>
        <v>467</v>
      </c>
      <c r="K29" s="20" t="n">
        <v>96.89</v>
      </c>
      <c r="L29" s="28" t="n">
        <f aca="false">RANK(K29,K$2:K$501)</f>
        <v>470</v>
      </c>
      <c r="M29" s="20" t="n">
        <v>0</v>
      </c>
      <c r="N29" s="28" t="n">
        <f aca="false">RANK(M29,M$2:M$501)</f>
        <v>269</v>
      </c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1.25" hidden="false" customHeight="false" outlineLevel="0" collapsed="false">
      <c r="A30" s="18" t="n">
        <v>103026852</v>
      </c>
      <c r="B30" s="18" t="s">
        <v>47</v>
      </c>
      <c r="C30" s="18" t="s">
        <v>23</v>
      </c>
      <c r="D30" s="27" t="n">
        <v>8336.262</v>
      </c>
      <c r="E30" s="20" t="n">
        <v>15358.73</v>
      </c>
      <c r="F30" s="28" t="n">
        <f aca="false">RANK(E30,E$2:E$501)</f>
        <v>166</v>
      </c>
      <c r="G30" s="20" t="n">
        <v>12237.75</v>
      </c>
      <c r="H30" s="28" t="n">
        <f aca="false">RANK(G30,G$2:G$501)</f>
        <v>64</v>
      </c>
      <c r="I30" s="20" t="n">
        <v>2895.03</v>
      </c>
      <c r="J30" s="28" t="n">
        <f aca="false">RANK(I30,I$2:I$501)</f>
        <v>459</v>
      </c>
      <c r="K30" s="20" t="n">
        <v>222.51</v>
      </c>
      <c r="L30" s="28" t="n">
        <f aca="false">RANK(K30,K$2:K$501)</f>
        <v>341</v>
      </c>
      <c r="M30" s="20" t="n">
        <v>3.44</v>
      </c>
      <c r="N30" s="28" t="n">
        <f aca="false">RANK(M30,M$2:M$501)</f>
        <v>190</v>
      </c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1.25" hidden="false" customHeight="false" outlineLevel="0" collapsed="false">
      <c r="A31" s="18" t="n">
        <v>103026902</v>
      </c>
      <c r="B31" s="18" t="s">
        <v>49</v>
      </c>
      <c r="C31" s="18" t="s">
        <v>23</v>
      </c>
      <c r="D31" s="27" t="n">
        <v>4302.469</v>
      </c>
      <c r="E31" s="20" t="n">
        <v>16420.79</v>
      </c>
      <c r="F31" s="28" t="n">
        <f aca="false">RANK(E31,E$2:E$501)</f>
        <v>103</v>
      </c>
      <c r="G31" s="20" t="n">
        <v>12775.86</v>
      </c>
      <c r="H31" s="28" t="n">
        <f aca="false">RANK(G31,G$2:G$501)</f>
        <v>54</v>
      </c>
      <c r="I31" s="20" t="n">
        <v>3411.93</v>
      </c>
      <c r="J31" s="28" t="n">
        <f aca="false">RANK(I31,I$2:I$501)</f>
        <v>417</v>
      </c>
      <c r="K31" s="20" t="n">
        <v>233</v>
      </c>
      <c r="L31" s="28" t="n">
        <f aca="false">RANK(K31,K$2:K$501)</f>
        <v>327</v>
      </c>
      <c r="M31" s="20" t="n">
        <v>0</v>
      </c>
      <c r="N31" s="28" t="n">
        <f aca="false">RANK(M31,M$2:M$501)</f>
        <v>269</v>
      </c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1.25" hidden="false" customHeight="false" outlineLevel="0" collapsed="false">
      <c r="A32" s="18" t="n">
        <v>103026873</v>
      </c>
      <c r="B32" s="18" t="s">
        <v>48</v>
      </c>
      <c r="C32" s="18" t="s">
        <v>23</v>
      </c>
      <c r="D32" s="27" t="n">
        <v>1257.465</v>
      </c>
      <c r="E32" s="20" t="n">
        <v>16190.72</v>
      </c>
      <c r="F32" s="28" t="n">
        <f aca="false">RANK(E32,E$2:E$501)</f>
        <v>110</v>
      </c>
      <c r="G32" s="20" t="n">
        <v>9878.63</v>
      </c>
      <c r="H32" s="28" t="n">
        <f aca="false">RANK(G32,G$2:G$501)</f>
        <v>137</v>
      </c>
      <c r="I32" s="20" t="n">
        <v>5410.25</v>
      </c>
      <c r="J32" s="28" t="n">
        <f aca="false">RANK(I32,I$2:I$501)</f>
        <v>261</v>
      </c>
      <c r="K32" s="20" t="n">
        <v>901.84</v>
      </c>
      <c r="L32" s="28" t="n">
        <f aca="false">RANK(K32,K$2:K$501)</f>
        <v>40</v>
      </c>
      <c r="M32" s="20" t="n">
        <v>0</v>
      </c>
      <c r="N32" s="28" t="n">
        <f aca="false">RANK(M32,M$2:M$501)</f>
        <v>269</v>
      </c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1.25" hidden="false" customHeight="false" outlineLevel="0" collapsed="false">
      <c r="A33" s="18" t="n">
        <v>103027352</v>
      </c>
      <c r="B33" s="18" t="s">
        <v>50</v>
      </c>
      <c r="C33" s="18" t="s">
        <v>23</v>
      </c>
      <c r="D33" s="27" t="n">
        <v>4695.005</v>
      </c>
      <c r="E33" s="20" t="n">
        <v>15790.62</v>
      </c>
      <c r="F33" s="28" t="n">
        <f aca="false">RANK(E33,E$2:E$501)</f>
        <v>139</v>
      </c>
      <c r="G33" s="20" t="n">
        <v>9184.84</v>
      </c>
      <c r="H33" s="28" t="n">
        <f aca="false">RANK(G33,G$2:G$501)</f>
        <v>167</v>
      </c>
      <c r="I33" s="20" t="n">
        <v>5833.46</v>
      </c>
      <c r="J33" s="28" t="n">
        <f aca="false">RANK(I33,I$2:I$501)</f>
        <v>239</v>
      </c>
      <c r="K33" s="20" t="n">
        <v>758.06</v>
      </c>
      <c r="L33" s="28" t="n">
        <f aca="false">RANK(K33,K$2:K$501)</f>
        <v>59</v>
      </c>
      <c r="M33" s="20" t="n">
        <v>14.26</v>
      </c>
      <c r="N33" s="28" t="n">
        <f aca="false">RANK(M33,M$2:M$501)</f>
        <v>138</v>
      </c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1.25" hidden="false" customHeight="false" outlineLevel="0" collapsed="false">
      <c r="A34" s="18" t="n">
        <v>103021003</v>
      </c>
      <c r="B34" s="18" t="s">
        <v>26</v>
      </c>
      <c r="C34" s="18" t="s">
        <v>23</v>
      </c>
      <c r="D34" s="27" t="n">
        <v>4716.016</v>
      </c>
      <c r="E34" s="20" t="n">
        <v>14302.08</v>
      </c>
      <c r="F34" s="28" t="n">
        <f aca="false">RANK(E34,E$2:E$501)</f>
        <v>236</v>
      </c>
      <c r="G34" s="20" t="n">
        <v>11480.56</v>
      </c>
      <c r="H34" s="28" t="n">
        <f aca="false">RANK(G34,G$2:G$501)</f>
        <v>92</v>
      </c>
      <c r="I34" s="20" t="n">
        <v>2686.28</v>
      </c>
      <c r="J34" s="28" t="n">
        <f aca="false">RANK(I34,I$2:I$501)</f>
        <v>479</v>
      </c>
      <c r="K34" s="20" t="n">
        <v>134.92</v>
      </c>
      <c r="L34" s="28" t="n">
        <f aca="false">RANK(K34,K$2:K$501)</f>
        <v>435</v>
      </c>
      <c r="M34" s="20" t="n">
        <v>0.32</v>
      </c>
      <c r="N34" s="28" t="n">
        <f aca="false">RANK(M34,M$2:M$501)</f>
        <v>250</v>
      </c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1.25" hidden="false" customHeight="false" outlineLevel="0" collapsed="false">
      <c r="A35" s="18" t="n">
        <v>102027451</v>
      </c>
      <c r="B35" s="18" t="s">
        <v>22</v>
      </c>
      <c r="C35" s="18" t="s">
        <v>23</v>
      </c>
      <c r="D35" s="27" t="n">
        <v>28217.995</v>
      </c>
      <c r="E35" s="20" t="n">
        <v>21119.75</v>
      </c>
      <c r="F35" s="28" t="n">
        <f aca="false">RANK(E35,E$2:E$501)</f>
        <v>26</v>
      </c>
      <c r="G35" s="20" t="n">
        <v>10095.5</v>
      </c>
      <c r="H35" s="28" t="n">
        <f aca="false">RANK(G35,G$2:G$501)</f>
        <v>131</v>
      </c>
      <c r="I35" s="20" t="n">
        <v>8648.93</v>
      </c>
      <c r="J35" s="28" t="n">
        <f aca="false">RANK(I35,I$2:I$501)</f>
        <v>76</v>
      </c>
      <c r="K35" s="20" t="n">
        <v>2362.5</v>
      </c>
      <c r="L35" s="28" t="n">
        <f aca="false">RANK(K35,K$2:K$501)</f>
        <v>1</v>
      </c>
      <c r="M35" s="20" t="n">
        <v>12.82</v>
      </c>
      <c r="N35" s="28" t="n">
        <f aca="false">RANK(M35,M$2:M$501)</f>
        <v>145</v>
      </c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1.25" hidden="false" customHeight="false" outlineLevel="0" collapsed="false">
      <c r="A36" s="18" t="n">
        <v>103027503</v>
      </c>
      <c r="B36" s="18" t="s">
        <v>51</v>
      </c>
      <c r="C36" s="18" t="s">
        <v>23</v>
      </c>
      <c r="D36" s="27" t="n">
        <v>4077.243</v>
      </c>
      <c r="E36" s="20" t="n">
        <v>13159.29</v>
      </c>
      <c r="F36" s="28" t="n">
        <f aca="false">RANK(E36,E$2:E$501)</f>
        <v>345</v>
      </c>
      <c r="G36" s="20" t="n">
        <v>7555.8</v>
      </c>
      <c r="H36" s="28" t="n">
        <f aca="false">RANK(G36,G$2:G$501)</f>
        <v>243</v>
      </c>
      <c r="I36" s="20" t="n">
        <v>5394.1</v>
      </c>
      <c r="J36" s="28" t="n">
        <f aca="false">RANK(I36,I$2:I$501)</f>
        <v>264</v>
      </c>
      <c r="K36" s="20" t="n">
        <v>209.39</v>
      </c>
      <c r="L36" s="28" t="n">
        <f aca="false">RANK(K36,K$2:K$501)</f>
        <v>357</v>
      </c>
      <c r="M36" s="20" t="n">
        <v>0</v>
      </c>
      <c r="N36" s="28" t="n">
        <f aca="false">RANK(M36,M$2:M$501)</f>
        <v>269</v>
      </c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1.25" hidden="false" customHeight="false" outlineLevel="0" collapsed="false">
      <c r="A37" s="18" t="n">
        <v>103027753</v>
      </c>
      <c r="B37" s="18" t="s">
        <v>52</v>
      </c>
      <c r="C37" s="18" t="s">
        <v>23</v>
      </c>
      <c r="D37" s="27" t="n">
        <v>1948.493</v>
      </c>
      <c r="E37" s="20" t="n">
        <v>21320.19</v>
      </c>
      <c r="F37" s="28" t="n">
        <f aca="false">RANK(E37,E$2:E$501)</f>
        <v>22</v>
      </c>
      <c r="G37" s="20" t="n">
        <v>18007</v>
      </c>
      <c r="H37" s="28" t="n">
        <f aca="false">RANK(G37,G$2:G$501)</f>
        <v>7</v>
      </c>
      <c r="I37" s="20" t="n">
        <v>2538.26</v>
      </c>
      <c r="J37" s="28" t="n">
        <f aca="false">RANK(I37,I$2:I$501)</f>
        <v>485</v>
      </c>
      <c r="K37" s="20" t="n">
        <v>766.42</v>
      </c>
      <c r="L37" s="28" t="n">
        <f aca="false">RANK(K37,K$2:K$501)</f>
        <v>56</v>
      </c>
      <c r="M37" s="20" t="n">
        <v>8.5</v>
      </c>
      <c r="N37" s="28" t="n">
        <f aca="false">RANK(M37,M$2:M$501)</f>
        <v>158</v>
      </c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1.25" hidden="false" customHeight="false" outlineLevel="0" collapsed="false">
      <c r="A38" s="18" t="n">
        <v>103028203</v>
      </c>
      <c r="B38" s="18" t="s">
        <v>53</v>
      </c>
      <c r="C38" s="18" t="s">
        <v>23</v>
      </c>
      <c r="D38" s="27" t="n">
        <v>1055.459</v>
      </c>
      <c r="E38" s="20" t="n">
        <v>17250.04</v>
      </c>
      <c r="F38" s="28" t="n">
        <f aca="false">RANK(E38,E$2:E$501)</f>
        <v>80</v>
      </c>
      <c r="G38" s="20" t="n">
        <v>11919.87</v>
      </c>
      <c r="H38" s="28" t="n">
        <f aca="false">RANK(G38,G$2:G$501)</f>
        <v>81</v>
      </c>
      <c r="I38" s="20" t="n">
        <v>4982.77</v>
      </c>
      <c r="J38" s="28" t="n">
        <f aca="false">RANK(I38,I$2:I$501)</f>
        <v>300</v>
      </c>
      <c r="K38" s="20" t="n">
        <v>347.4</v>
      </c>
      <c r="L38" s="28" t="n">
        <f aca="false">RANK(K38,K$2:K$501)</f>
        <v>224</v>
      </c>
      <c r="M38" s="20" t="n">
        <v>0</v>
      </c>
      <c r="N38" s="28" t="n">
        <f aca="false">RANK(M38,M$2:M$501)</f>
        <v>269</v>
      </c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1.25" hidden="false" customHeight="false" outlineLevel="0" collapsed="false">
      <c r="A39" s="18" t="n">
        <v>103028302</v>
      </c>
      <c r="B39" s="18" t="s">
        <v>54</v>
      </c>
      <c r="C39" s="18" t="s">
        <v>23</v>
      </c>
      <c r="D39" s="27" t="n">
        <v>4803.999</v>
      </c>
      <c r="E39" s="20" t="n">
        <v>14817.06</v>
      </c>
      <c r="F39" s="28" t="n">
        <f aca="false">RANK(E39,E$2:E$501)</f>
        <v>195</v>
      </c>
      <c r="G39" s="20" t="n">
        <v>9749.37</v>
      </c>
      <c r="H39" s="28" t="n">
        <f aca="false">RANK(G39,G$2:G$501)</f>
        <v>143</v>
      </c>
      <c r="I39" s="20" t="n">
        <v>4802.67</v>
      </c>
      <c r="J39" s="28" t="n">
        <f aca="false">RANK(I39,I$2:I$501)</f>
        <v>312</v>
      </c>
      <c r="K39" s="20" t="n">
        <v>265.02</v>
      </c>
      <c r="L39" s="28" t="n">
        <f aca="false">RANK(K39,K$2:K$501)</f>
        <v>294</v>
      </c>
      <c r="M39" s="20" t="n">
        <v>0</v>
      </c>
      <c r="N39" s="28" t="n">
        <f aca="false">RANK(M39,M$2:M$501)</f>
        <v>269</v>
      </c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1.25" hidden="false" customHeight="false" outlineLevel="0" collapsed="false">
      <c r="A40" s="18" t="n">
        <v>103028653</v>
      </c>
      <c r="B40" s="18" t="s">
        <v>55</v>
      </c>
      <c r="C40" s="18" t="s">
        <v>23</v>
      </c>
      <c r="D40" s="27" t="n">
        <v>1652.068</v>
      </c>
      <c r="E40" s="20" t="n">
        <v>12404.72</v>
      </c>
      <c r="F40" s="28" t="n">
        <f aca="false">RANK(E40,E$2:E$501)</f>
        <v>423</v>
      </c>
      <c r="G40" s="20" t="n">
        <v>3929.98</v>
      </c>
      <c r="H40" s="28" t="n">
        <f aca="false">RANK(G40,G$2:G$501)</f>
        <v>447</v>
      </c>
      <c r="I40" s="20" t="n">
        <v>8127.23</v>
      </c>
      <c r="J40" s="28" t="n">
        <f aca="false">RANK(I40,I$2:I$501)</f>
        <v>103</v>
      </c>
      <c r="K40" s="20" t="n">
        <v>347.51</v>
      </c>
      <c r="L40" s="28" t="n">
        <f aca="false">RANK(K40,K$2:K$501)</f>
        <v>223</v>
      </c>
      <c r="M40" s="20" t="n">
        <v>0</v>
      </c>
      <c r="N40" s="28" t="n">
        <f aca="false">RANK(M40,M$2:M$501)</f>
        <v>269</v>
      </c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1.25" hidden="false" customHeight="false" outlineLevel="0" collapsed="false">
      <c r="A41" s="18" t="n">
        <v>103028703</v>
      </c>
      <c r="B41" s="18" t="s">
        <v>56</v>
      </c>
      <c r="C41" s="18" t="s">
        <v>23</v>
      </c>
      <c r="D41" s="27" t="n">
        <v>2749.884</v>
      </c>
      <c r="E41" s="20" t="n">
        <v>15642.92</v>
      </c>
      <c r="F41" s="28" t="n">
        <f aca="false">RANK(E41,E$2:E$501)</f>
        <v>144</v>
      </c>
      <c r="G41" s="20" t="n">
        <v>12068.66</v>
      </c>
      <c r="H41" s="28" t="n">
        <f aca="false">RANK(G41,G$2:G$501)</f>
        <v>72</v>
      </c>
      <c r="I41" s="20" t="n">
        <v>2698.31</v>
      </c>
      <c r="J41" s="28" t="n">
        <f aca="false">RANK(I41,I$2:I$501)</f>
        <v>476</v>
      </c>
      <c r="K41" s="20" t="n">
        <v>584.4</v>
      </c>
      <c r="L41" s="28" t="n">
        <f aca="false">RANK(K41,K$2:K$501)</f>
        <v>101</v>
      </c>
      <c r="M41" s="20" t="n">
        <v>291.55</v>
      </c>
      <c r="N41" s="28" t="n">
        <f aca="false">RANK(M41,M$2:M$501)</f>
        <v>61</v>
      </c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1.25" hidden="false" customHeight="false" outlineLevel="0" collapsed="false">
      <c r="A42" s="18" t="n">
        <v>103028753</v>
      </c>
      <c r="B42" s="18" t="s">
        <v>57</v>
      </c>
      <c r="C42" s="18" t="s">
        <v>23</v>
      </c>
      <c r="D42" s="27" t="n">
        <v>2079.033</v>
      </c>
      <c r="E42" s="20" t="n">
        <v>13632.7</v>
      </c>
      <c r="F42" s="28" t="n">
        <f aca="false">RANK(E42,E$2:E$501)</f>
        <v>302</v>
      </c>
      <c r="G42" s="20" t="n">
        <v>8327.3</v>
      </c>
      <c r="H42" s="28" t="n">
        <f aca="false">RANK(G42,G$2:G$501)</f>
        <v>208</v>
      </c>
      <c r="I42" s="20" t="n">
        <v>5156.74</v>
      </c>
      <c r="J42" s="28" t="n">
        <f aca="false">RANK(I42,I$2:I$501)</f>
        <v>289</v>
      </c>
      <c r="K42" s="20" t="n">
        <v>148.66</v>
      </c>
      <c r="L42" s="28" t="n">
        <f aca="false">RANK(K42,K$2:K$501)</f>
        <v>419</v>
      </c>
      <c r="M42" s="20" t="n">
        <v>0</v>
      </c>
      <c r="N42" s="28" t="n">
        <f aca="false">RANK(M42,M$2:M$501)</f>
        <v>269</v>
      </c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1.25" hidden="false" customHeight="false" outlineLevel="0" collapsed="false">
      <c r="A43" s="18" t="n">
        <v>103028833</v>
      </c>
      <c r="B43" s="18" t="s">
        <v>58</v>
      </c>
      <c r="C43" s="18" t="s">
        <v>23</v>
      </c>
      <c r="D43" s="27" t="n">
        <v>1921.605</v>
      </c>
      <c r="E43" s="20" t="n">
        <v>15443.66</v>
      </c>
      <c r="F43" s="28" t="n">
        <f aca="false">RANK(E43,E$2:E$501)</f>
        <v>160</v>
      </c>
      <c r="G43" s="20" t="n">
        <v>8189.84</v>
      </c>
      <c r="H43" s="28" t="n">
        <f aca="false">RANK(G43,G$2:G$501)</f>
        <v>218</v>
      </c>
      <c r="I43" s="20" t="n">
        <v>6492.35</v>
      </c>
      <c r="J43" s="28" t="n">
        <f aca="false">RANK(I43,I$2:I$501)</f>
        <v>204</v>
      </c>
      <c r="K43" s="20" t="n">
        <v>761.48</v>
      </c>
      <c r="L43" s="28" t="n">
        <f aca="false">RANK(K43,K$2:K$501)</f>
        <v>58</v>
      </c>
      <c r="M43" s="20" t="n">
        <v>0</v>
      </c>
      <c r="N43" s="28" t="n">
        <f aca="false">RANK(M43,M$2:M$501)</f>
        <v>269</v>
      </c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1.25" hidden="false" customHeight="false" outlineLevel="0" collapsed="false">
      <c r="A44" s="18" t="n">
        <v>103028853</v>
      </c>
      <c r="B44" s="18" t="s">
        <v>59</v>
      </c>
      <c r="C44" s="18" t="s">
        <v>23</v>
      </c>
      <c r="D44" s="27" t="n">
        <v>1709.005</v>
      </c>
      <c r="E44" s="20" t="n">
        <v>13376.17</v>
      </c>
      <c r="F44" s="28" t="n">
        <f aca="false">RANK(E44,E$2:E$501)</f>
        <v>323</v>
      </c>
      <c r="G44" s="20" t="n">
        <v>4445.79</v>
      </c>
      <c r="H44" s="28" t="n">
        <f aca="false">RANK(G44,G$2:G$501)</f>
        <v>420</v>
      </c>
      <c r="I44" s="20" t="n">
        <v>7945.67</v>
      </c>
      <c r="J44" s="28" t="n">
        <f aca="false">RANK(I44,I$2:I$501)</f>
        <v>121</v>
      </c>
      <c r="K44" s="20" t="n">
        <v>954.1</v>
      </c>
      <c r="L44" s="28" t="n">
        <f aca="false">RANK(K44,K$2:K$501)</f>
        <v>36</v>
      </c>
      <c r="M44" s="20" t="n">
        <v>30.61</v>
      </c>
      <c r="N44" s="28" t="n">
        <f aca="false">RANK(M44,M$2:M$501)</f>
        <v>127</v>
      </c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1.25" hidden="false" customHeight="false" outlineLevel="0" collapsed="false">
      <c r="A45" s="18" t="n">
        <v>103029203</v>
      </c>
      <c r="B45" s="18" t="s">
        <v>60</v>
      </c>
      <c r="C45" s="18" t="s">
        <v>23</v>
      </c>
      <c r="D45" s="27" t="n">
        <v>4214.262</v>
      </c>
      <c r="E45" s="20" t="n">
        <v>24080.47</v>
      </c>
      <c r="F45" s="28" t="n">
        <f aca="false">RANK(E45,E$2:E$501)</f>
        <v>6</v>
      </c>
      <c r="G45" s="20" t="n">
        <v>11748.94</v>
      </c>
      <c r="H45" s="28" t="n">
        <f aca="false">RANK(G45,G$2:G$501)</f>
        <v>86</v>
      </c>
      <c r="I45" s="20" t="n">
        <v>2841.11</v>
      </c>
      <c r="J45" s="28" t="n">
        <f aca="false">RANK(I45,I$2:I$501)</f>
        <v>468</v>
      </c>
      <c r="K45" s="20" t="n">
        <v>550.17</v>
      </c>
      <c r="L45" s="28" t="n">
        <f aca="false">RANK(K45,K$2:K$501)</f>
        <v>119</v>
      </c>
      <c r="M45" s="20" t="n">
        <v>8940.25</v>
      </c>
      <c r="N45" s="28" t="n">
        <f aca="false">RANK(M45,M$2:M$501)</f>
        <v>5</v>
      </c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1.25" hidden="false" customHeight="false" outlineLevel="0" collapsed="false">
      <c r="A46" s="18" t="n">
        <v>103029403</v>
      </c>
      <c r="B46" s="18" t="s">
        <v>61</v>
      </c>
      <c r="C46" s="18" t="s">
        <v>23</v>
      </c>
      <c r="D46" s="27" t="n">
        <v>3298.931</v>
      </c>
      <c r="E46" s="20" t="n">
        <v>15903.3</v>
      </c>
      <c r="F46" s="28" t="n">
        <f aca="false">RANK(E46,E$2:E$501)</f>
        <v>127</v>
      </c>
      <c r="G46" s="20" t="n">
        <v>11966.59</v>
      </c>
      <c r="H46" s="28" t="n">
        <f aca="false">RANK(G46,G$2:G$501)</f>
        <v>78</v>
      </c>
      <c r="I46" s="20" t="n">
        <v>3774.06</v>
      </c>
      <c r="J46" s="28" t="n">
        <f aca="false">RANK(I46,I$2:I$501)</f>
        <v>386</v>
      </c>
      <c r="K46" s="20" t="n">
        <v>162.58</v>
      </c>
      <c r="L46" s="28" t="n">
        <f aca="false">RANK(K46,K$2:K$501)</f>
        <v>401</v>
      </c>
      <c r="M46" s="20" t="n">
        <v>0.06</v>
      </c>
      <c r="N46" s="28" t="n">
        <f aca="false">RANK(M46,M$2:M$501)</f>
        <v>266</v>
      </c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1.25" hidden="false" customHeight="false" outlineLevel="0" collapsed="false">
      <c r="A47" s="18" t="n">
        <v>103029553</v>
      </c>
      <c r="B47" s="18" t="s">
        <v>62</v>
      </c>
      <c r="C47" s="18" t="s">
        <v>23</v>
      </c>
      <c r="D47" s="27" t="n">
        <v>2872.472</v>
      </c>
      <c r="E47" s="20" t="n">
        <v>13724.86</v>
      </c>
      <c r="F47" s="28" t="n">
        <f aca="false">RANK(E47,E$2:E$501)</f>
        <v>290</v>
      </c>
      <c r="G47" s="20" t="n">
        <v>9645.71</v>
      </c>
      <c r="H47" s="28" t="n">
        <f aca="false">RANK(G47,G$2:G$501)</f>
        <v>146</v>
      </c>
      <c r="I47" s="20" t="n">
        <v>3969.68</v>
      </c>
      <c r="J47" s="28" t="n">
        <f aca="false">RANK(I47,I$2:I$501)</f>
        <v>375</v>
      </c>
      <c r="K47" s="20" t="n">
        <v>109.47</v>
      </c>
      <c r="L47" s="28" t="n">
        <f aca="false">RANK(K47,K$2:K$501)</f>
        <v>459</v>
      </c>
      <c r="M47" s="20" t="n">
        <v>0</v>
      </c>
      <c r="N47" s="28" t="n">
        <f aca="false">RANK(M47,M$2:M$501)</f>
        <v>269</v>
      </c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1.25" hidden="false" customHeight="false" outlineLevel="0" collapsed="false">
      <c r="A48" s="18" t="n">
        <v>103029603</v>
      </c>
      <c r="B48" s="18" t="s">
        <v>63</v>
      </c>
      <c r="C48" s="18" t="s">
        <v>23</v>
      </c>
      <c r="D48" s="27" t="n">
        <v>2829.23</v>
      </c>
      <c r="E48" s="20" t="n">
        <v>20576.69</v>
      </c>
      <c r="F48" s="28" t="n">
        <f aca="false">RANK(E48,E$2:E$501)</f>
        <v>33</v>
      </c>
      <c r="G48" s="20" t="n">
        <v>10254.48</v>
      </c>
      <c r="H48" s="28" t="n">
        <f aca="false">RANK(G48,G$2:G$501)</f>
        <v>123</v>
      </c>
      <c r="I48" s="20" t="n">
        <v>5012</v>
      </c>
      <c r="J48" s="28" t="n">
        <f aca="false">RANK(I48,I$2:I$501)</f>
        <v>298</v>
      </c>
      <c r="K48" s="20" t="n">
        <v>315.72</v>
      </c>
      <c r="L48" s="28" t="n">
        <f aca="false">RANK(K48,K$2:K$501)</f>
        <v>251</v>
      </c>
      <c r="M48" s="20" t="n">
        <v>4994.48</v>
      </c>
      <c r="N48" s="28" t="n">
        <f aca="false">RANK(M48,M$2:M$501)</f>
        <v>18</v>
      </c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1.25" hidden="false" customHeight="false" outlineLevel="0" collapsed="false">
      <c r="A49" s="18" t="n">
        <v>103029803</v>
      </c>
      <c r="B49" s="18" t="s">
        <v>64</v>
      </c>
      <c r="C49" s="18" t="s">
        <v>23</v>
      </c>
      <c r="D49" s="27" t="n">
        <v>1394.154</v>
      </c>
      <c r="E49" s="20" t="n">
        <v>21002.21</v>
      </c>
      <c r="F49" s="28" t="n">
        <f aca="false">RANK(E49,E$2:E$501)</f>
        <v>28</v>
      </c>
      <c r="G49" s="20" t="n">
        <v>9015.36</v>
      </c>
      <c r="H49" s="28" t="n">
        <f aca="false">RANK(G49,G$2:G$501)</f>
        <v>175</v>
      </c>
      <c r="I49" s="20" t="n">
        <v>8049.61</v>
      </c>
      <c r="J49" s="28" t="n">
        <f aca="false">RANK(I49,I$2:I$501)</f>
        <v>109</v>
      </c>
      <c r="K49" s="20" t="n">
        <v>1785.39</v>
      </c>
      <c r="L49" s="28" t="n">
        <f aca="false">RANK(K49,K$2:K$501)</f>
        <v>5</v>
      </c>
      <c r="M49" s="20" t="n">
        <v>2151.84</v>
      </c>
      <c r="N49" s="28" t="n">
        <f aca="false">RANK(M49,M$2:M$501)</f>
        <v>30</v>
      </c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1.25" hidden="false" customHeight="false" outlineLevel="0" collapsed="false">
      <c r="A50" s="18" t="n">
        <v>103029902</v>
      </c>
      <c r="B50" s="18" t="s">
        <v>65</v>
      </c>
      <c r="C50" s="18" t="s">
        <v>23</v>
      </c>
      <c r="D50" s="27" t="n">
        <v>5084.537</v>
      </c>
      <c r="E50" s="20" t="n">
        <v>15633.57</v>
      </c>
      <c r="F50" s="28" t="n">
        <f aca="false">RANK(E50,E$2:E$501)</f>
        <v>145</v>
      </c>
      <c r="G50" s="20" t="n">
        <v>9582.54</v>
      </c>
      <c r="H50" s="28" t="n">
        <f aca="false">RANK(G50,G$2:G$501)</f>
        <v>150</v>
      </c>
      <c r="I50" s="20" t="n">
        <v>5325.19</v>
      </c>
      <c r="J50" s="28" t="n">
        <f aca="false">RANK(I50,I$2:I$501)</f>
        <v>273</v>
      </c>
      <c r="K50" s="20" t="n">
        <v>725.84</v>
      </c>
      <c r="L50" s="28" t="n">
        <f aca="false">RANK(K50,K$2:K$501)</f>
        <v>65</v>
      </c>
      <c r="M50" s="20" t="n">
        <v>0</v>
      </c>
      <c r="N50" s="28" t="n">
        <f aca="false">RANK(M50,M$2:M$501)</f>
        <v>269</v>
      </c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1.25" hidden="false" customHeight="false" outlineLevel="0" collapsed="false">
      <c r="A51" s="18" t="n">
        <v>128030603</v>
      </c>
      <c r="B51" s="18" t="s">
        <v>66</v>
      </c>
      <c r="C51" s="18" t="s">
        <v>67</v>
      </c>
      <c r="D51" s="27" t="n">
        <v>1415.573</v>
      </c>
      <c r="E51" s="20" t="n">
        <v>14218.48</v>
      </c>
      <c r="F51" s="28" t="n">
        <f aca="false">RANK(E51,E$2:E$501)</f>
        <v>247</v>
      </c>
      <c r="G51" s="20" t="n">
        <v>5460.98</v>
      </c>
      <c r="H51" s="28" t="n">
        <f aca="false">RANK(G51,G$2:G$501)</f>
        <v>359</v>
      </c>
      <c r="I51" s="20" t="n">
        <v>8385.54</v>
      </c>
      <c r="J51" s="28" t="n">
        <f aca="false">RANK(I51,I$2:I$501)</f>
        <v>92</v>
      </c>
      <c r="K51" s="20" t="n">
        <v>371.97</v>
      </c>
      <c r="L51" s="28" t="n">
        <f aca="false">RANK(K51,K$2:K$501)</f>
        <v>206</v>
      </c>
      <c r="M51" s="20" t="n">
        <v>0</v>
      </c>
      <c r="N51" s="28" t="n">
        <f aca="false">RANK(M51,M$2:M$501)</f>
        <v>269</v>
      </c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1.25" hidden="false" customHeight="false" outlineLevel="0" collapsed="false">
      <c r="A52" s="18" t="n">
        <v>128030852</v>
      </c>
      <c r="B52" s="18" t="s">
        <v>68</v>
      </c>
      <c r="C52" s="18" t="s">
        <v>67</v>
      </c>
      <c r="D52" s="27" t="n">
        <v>5818.487</v>
      </c>
      <c r="E52" s="20" t="n">
        <v>14597.93</v>
      </c>
      <c r="F52" s="28" t="n">
        <f aca="false">RANK(E52,E$2:E$501)</f>
        <v>213</v>
      </c>
      <c r="G52" s="20" t="n">
        <v>5788.64</v>
      </c>
      <c r="H52" s="28" t="n">
        <f aca="false">RANK(G52,G$2:G$501)</f>
        <v>340</v>
      </c>
      <c r="I52" s="20" t="n">
        <v>7946.39</v>
      </c>
      <c r="J52" s="28" t="n">
        <f aca="false">RANK(I52,I$2:I$501)</f>
        <v>120</v>
      </c>
      <c r="K52" s="20" t="n">
        <v>844.95</v>
      </c>
      <c r="L52" s="28" t="n">
        <f aca="false">RANK(K52,K$2:K$501)</f>
        <v>46</v>
      </c>
      <c r="M52" s="20" t="n">
        <v>17.95</v>
      </c>
      <c r="N52" s="28" t="n">
        <f aca="false">RANK(M52,M$2:M$501)</f>
        <v>136</v>
      </c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1.25" hidden="false" customHeight="false" outlineLevel="0" collapsed="false">
      <c r="A53" s="18" t="n">
        <v>128033053</v>
      </c>
      <c r="B53" s="18" t="s">
        <v>69</v>
      </c>
      <c r="C53" s="18" t="s">
        <v>67</v>
      </c>
      <c r="D53" s="27" t="n">
        <v>1962.796</v>
      </c>
      <c r="E53" s="20" t="n">
        <v>12368.34</v>
      </c>
      <c r="F53" s="28" t="n">
        <f aca="false">RANK(E53,E$2:E$501)</f>
        <v>425</v>
      </c>
      <c r="G53" s="20" t="n">
        <v>6812.2</v>
      </c>
      <c r="H53" s="28" t="n">
        <f aca="false">RANK(G53,G$2:G$501)</f>
        <v>276</v>
      </c>
      <c r="I53" s="20" t="n">
        <v>5385.49</v>
      </c>
      <c r="J53" s="28" t="n">
        <f aca="false">RANK(I53,I$2:I$501)</f>
        <v>266</v>
      </c>
      <c r="K53" s="20" t="n">
        <v>165.57</v>
      </c>
      <c r="L53" s="28" t="n">
        <f aca="false">RANK(K53,K$2:K$501)</f>
        <v>398</v>
      </c>
      <c r="M53" s="20" t="n">
        <v>5.08</v>
      </c>
      <c r="N53" s="28" t="n">
        <f aca="false">RANK(M53,M$2:M$501)</f>
        <v>174</v>
      </c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1.25" hidden="false" customHeight="false" outlineLevel="0" collapsed="false">
      <c r="A54" s="18" t="n">
        <v>128034503</v>
      </c>
      <c r="B54" s="18" t="s">
        <v>70</v>
      </c>
      <c r="C54" s="18" t="s">
        <v>67</v>
      </c>
      <c r="D54" s="27" t="n">
        <v>850.643</v>
      </c>
      <c r="E54" s="20" t="n">
        <v>14358.94</v>
      </c>
      <c r="F54" s="28" t="n">
        <f aca="false">RANK(E54,E$2:E$501)</f>
        <v>234</v>
      </c>
      <c r="G54" s="20" t="n">
        <v>6616.4</v>
      </c>
      <c r="H54" s="28" t="n">
        <f aca="false">RANK(G54,G$2:G$501)</f>
        <v>286</v>
      </c>
      <c r="I54" s="20" t="n">
        <v>7386.34</v>
      </c>
      <c r="J54" s="28" t="n">
        <f aca="false">RANK(I54,I$2:I$501)</f>
        <v>152</v>
      </c>
      <c r="K54" s="20" t="n">
        <v>354.9</v>
      </c>
      <c r="L54" s="28" t="n">
        <f aca="false">RANK(K54,K$2:K$501)</f>
        <v>218</v>
      </c>
      <c r="M54" s="20" t="n">
        <v>1.31</v>
      </c>
      <c r="N54" s="28" t="n">
        <f aca="false">RANK(M54,M$2:M$501)</f>
        <v>216</v>
      </c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1.25" hidden="false" customHeight="false" outlineLevel="0" collapsed="false">
      <c r="A55" s="18" t="n">
        <v>127040503</v>
      </c>
      <c r="B55" s="18" t="s">
        <v>71</v>
      </c>
      <c r="C55" s="18" t="s">
        <v>72</v>
      </c>
      <c r="D55" s="27" t="n">
        <v>1313.846</v>
      </c>
      <c r="E55" s="20" t="n">
        <v>15340.25</v>
      </c>
      <c r="F55" s="28" t="n">
        <f aca="false">RANK(E55,E$2:E$501)</f>
        <v>167</v>
      </c>
      <c r="G55" s="20" t="n">
        <v>4669.91</v>
      </c>
      <c r="H55" s="28" t="n">
        <f aca="false">RANK(G55,G$2:G$501)</f>
        <v>406</v>
      </c>
      <c r="I55" s="20" t="n">
        <v>9143.49</v>
      </c>
      <c r="J55" s="28" t="n">
        <f aca="false">RANK(I55,I$2:I$501)</f>
        <v>51</v>
      </c>
      <c r="K55" s="20" t="n">
        <v>1497.43</v>
      </c>
      <c r="L55" s="28" t="n">
        <f aca="false">RANK(K55,K$2:K$501)</f>
        <v>16</v>
      </c>
      <c r="M55" s="20" t="n">
        <v>29.43</v>
      </c>
      <c r="N55" s="28" t="n">
        <f aca="false">RANK(M55,M$2:M$501)</f>
        <v>128</v>
      </c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1.25" hidden="false" customHeight="false" outlineLevel="0" collapsed="false">
      <c r="A56" s="18" t="n">
        <v>127040703</v>
      </c>
      <c r="B56" s="18" t="s">
        <v>73</v>
      </c>
      <c r="C56" s="18" t="s">
        <v>72</v>
      </c>
      <c r="D56" s="27" t="n">
        <v>2886.428</v>
      </c>
      <c r="E56" s="20" t="n">
        <v>14052.73</v>
      </c>
      <c r="F56" s="28" t="n">
        <f aca="false">RANK(E56,E$2:E$501)</f>
        <v>262</v>
      </c>
      <c r="G56" s="20" t="n">
        <v>7837.79</v>
      </c>
      <c r="H56" s="28" t="n">
        <f aca="false">RANK(G56,G$2:G$501)</f>
        <v>230</v>
      </c>
      <c r="I56" s="20" t="n">
        <v>5796.43</v>
      </c>
      <c r="J56" s="28" t="n">
        <f aca="false">RANK(I56,I$2:I$501)</f>
        <v>241</v>
      </c>
      <c r="K56" s="20" t="n">
        <v>378.96</v>
      </c>
      <c r="L56" s="28" t="n">
        <f aca="false">RANK(K56,K$2:K$501)</f>
        <v>202</v>
      </c>
      <c r="M56" s="20" t="n">
        <v>39.55</v>
      </c>
      <c r="N56" s="28" t="n">
        <f aca="false">RANK(M56,M$2:M$501)</f>
        <v>116</v>
      </c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1.25" hidden="false" customHeight="false" outlineLevel="0" collapsed="false">
      <c r="A57" s="18" t="n">
        <v>127041203</v>
      </c>
      <c r="B57" s="18" t="s">
        <v>74</v>
      </c>
      <c r="C57" s="18" t="s">
        <v>72</v>
      </c>
      <c r="D57" s="27" t="n">
        <v>2112.097</v>
      </c>
      <c r="E57" s="20" t="n">
        <v>12480.18</v>
      </c>
      <c r="F57" s="28" t="n">
        <f aca="false">RANK(E57,E$2:E$501)</f>
        <v>413</v>
      </c>
      <c r="G57" s="20" t="n">
        <v>7850.58</v>
      </c>
      <c r="H57" s="28" t="n">
        <f aca="false">RANK(G57,G$2:G$501)</f>
        <v>229</v>
      </c>
      <c r="I57" s="20" t="n">
        <v>4300.81</v>
      </c>
      <c r="J57" s="28" t="n">
        <f aca="false">RANK(I57,I$2:I$501)</f>
        <v>360</v>
      </c>
      <c r="K57" s="20" t="n">
        <v>199.97</v>
      </c>
      <c r="L57" s="28" t="n">
        <f aca="false">RANK(K57,K$2:K$501)</f>
        <v>364</v>
      </c>
      <c r="M57" s="20" t="n">
        <v>128.82</v>
      </c>
      <c r="N57" s="28" t="n">
        <f aca="false">RANK(M57,M$2:M$501)</f>
        <v>84</v>
      </c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1.25" hidden="false" customHeight="false" outlineLevel="0" collapsed="false">
      <c r="A58" s="18" t="n">
        <v>127041503</v>
      </c>
      <c r="B58" s="18" t="s">
        <v>75</v>
      </c>
      <c r="C58" s="18" t="s">
        <v>72</v>
      </c>
      <c r="D58" s="27" t="n">
        <v>1737.388</v>
      </c>
      <c r="E58" s="20" t="n">
        <v>14364.35</v>
      </c>
      <c r="F58" s="28" t="n">
        <f aca="false">RANK(E58,E$2:E$501)</f>
        <v>233</v>
      </c>
      <c r="G58" s="20" t="n">
        <v>4735.59</v>
      </c>
      <c r="H58" s="28" t="n">
        <f aca="false">RANK(G58,G$2:G$501)</f>
        <v>404</v>
      </c>
      <c r="I58" s="20" t="n">
        <v>8455.5</v>
      </c>
      <c r="J58" s="28" t="n">
        <f aca="false">RANK(I58,I$2:I$501)</f>
        <v>89</v>
      </c>
      <c r="K58" s="20" t="n">
        <v>1173.26</v>
      </c>
      <c r="L58" s="28" t="n">
        <f aca="false">RANK(K58,K$2:K$501)</f>
        <v>27</v>
      </c>
      <c r="M58" s="20" t="n">
        <v>0</v>
      </c>
      <c r="N58" s="28" t="n">
        <f aca="false">RANK(M58,M$2:M$501)</f>
        <v>269</v>
      </c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1.25" hidden="false" customHeight="false" outlineLevel="0" collapsed="false">
      <c r="A59" s="18" t="n">
        <v>127041603</v>
      </c>
      <c r="B59" s="18" t="s">
        <v>76</v>
      </c>
      <c r="C59" s="18" t="s">
        <v>72</v>
      </c>
      <c r="D59" s="27" t="n">
        <v>2604.05</v>
      </c>
      <c r="E59" s="20" t="n">
        <v>12136.29</v>
      </c>
      <c r="F59" s="28" t="n">
        <f aca="false">RANK(E59,E$2:E$501)</f>
        <v>442</v>
      </c>
      <c r="G59" s="20" t="n">
        <v>6444.7</v>
      </c>
      <c r="H59" s="28" t="n">
        <f aca="false">RANK(G59,G$2:G$501)</f>
        <v>300</v>
      </c>
      <c r="I59" s="20" t="n">
        <v>5530.2</v>
      </c>
      <c r="J59" s="28" t="n">
        <f aca="false">RANK(I59,I$2:I$501)</f>
        <v>252</v>
      </c>
      <c r="K59" s="20" t="n">
        <v>161.4</v>
      </c>
      <c r="L59" s="28" t="n">
        <f aca="false">RANK(K59,K$2:K$501)</f>
        <v>405</v>
      </c>
      <c r="M59" s="20" t="n">
        <v>0</v>
      </c>
      <c r="N59" s="28" t="n">
        <f aca="false">RANK(M59,M$2:M$501)</f>
        <v>269</v>
      </c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1.25" hidden="false" customHeight="false" outlineLevel="0" collapsed="false">
      <c r="A60" s="18" t="n">
        <v>127042003</v>
      </c>
      <c r="B60" s="18" t="s">
        <v>77</v>
      </c>
      <c r="C60" s="18" t="s">
        <v>72</v>
      </c>
      <c r="D60" s="27" t="n">
        <v>2480.478</v>
      </c>
      <c r="E60" s="20" t="n">
        <v>12264.31</v>
      </c>
      <c r="F60" s="28" t="n">
        <f aca="false">RANK(E60,E$2:E$501)</f>
        <v>430</v>
      </c>
      <c r="G60" s="20" t="n">
        <v>6651.18</v>
      </c>
      <c r="H60" s="28" t="n">
        <f aca="false">RANK(G60,G$2:G$501)</f>
        <v>281</v>
      </c>
      <c r="I60" s="20" t="n">
        <v>5394.64</v>
      </c>
      <c r="J60" s="28" t="n">
        <f aca="false">RANK(I60,I$2:I$501)</f>
        <v>263</v>
      </c>
      <c r="K60" s="20" t="n">
        <v>218.49</v>
      </c>
      <c r="L60" s="28" t="n">
        <f aca="false">RANK(K60,K$2:K$501)</f>
        <v>347</v>
      </c>
      <c r="M60" s="20" t="n">
        <v>0</v>
      </c>
      <c r="N60" s="28" t="n">
        <f aca="false">RANK(M60,M$2:M$501)</f>
        <v>269</v>
      </c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1.25" hidden="false" customHeight="false" outlineLevel="0" collapsed="false">
      <c r="A61" s="18" t="n">
        <v>127042853</v>
      </c>
      <c r="B61" s="18" t="s">
        <v>78</v>
      </c>
      <c r="C61" s="18" t="s">
        <v>72</v>
      </c>
      <c r="D61" s="27" t="n">
        <v>1577.074</v>
      </c>
      <c r="E61" s="20" t="n">
        <v>12028.38</v>
      </c>
      <c r="F61" s="28" t="n">
        <f aca="false">RANK(E61,E$2:E$501)</f>
        <v>452</v>
      </c>
      <c r="G61" s="20" t="n">
        <v>4560.2</v>
      </c>
      <c r="H61" s="28" t="n">
        <f aca="false">RANK(G61,G$2:G$501)</f>
        <v>415</v>
      </c>
      <c r="I61" s="20" t="n">
        <v>7200.4</v>
      </c>
      <c r="J61" s="28" t="n">
        <f aca="false">RANK(I61,I$2:I$501)</f>
        <v>160</v>
      </c>
      <c r="K61" s="20" t="n">
        <v>266.63</v>
      </c>
      <c r="L61" s="28" t="n">
        <f aca="false">RANK(K61,K$2:K$501)</f>
        <v>290</v>
      </c>
      <c r="M61" s="20" t="n">
        <v>1.14</v>
      </c>
      <c r="N61" s="28" t="n">
        <f aca="false">RANK(M61,M$2:M$501)</f>
        <v>223</v>
      </c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1.25" hidden="false" customHeight="false" outlineLevel="0" collapsed="false">
      <c r="A62" s="18" t="n">
        <v>127044103</v>
      </c>
      <c r="B62" s="18" t="s">
        <v>79</v>
      </c>
      <c r="C62" s="18" t="s">
        <v>72</v>
      </c>
      <c r="D62" s="27" t="n">
        <v>2368.156</v>
      </c>
      <c r="E62" s="20" t="n">
        <v>14460.67</v>
      </c>
      <c r="F62" s="28" t="n">
        <f aca="false">RANK(E62,E$2:E$501)</f>
        <v>228</v>
      </c>
      <c r="G62" s="20" t="n">
        <v>7483.4</v>
      </c>
      <c r="H62" s="28" t="n">
        <f aca="false">RANK(G62,G$2:G$501)</f>
        <v>247</v>
      </c>
      <c r="I62" s="20" t="n">
        <v>6738.22</v>
      </c>
      <c r="J62" s="28" t="n">
        <f aca="false">RANK(I62,I$2:I$501)</f>
        <v>185</v>
      </c>
      <c r="K62" s="20" t="n">
        <v>235.05</v>
      </c>
      <c r="L62" s="28" t="n">
        <f aca="false">RANK(K62,K$2:K$501)</f>
        <v>322</v>
      </c>
      <c r="M62" s="20" t="n">
        <v>4</v>
      </c>
      <c r="N62" s="28" t="n">
        <f aca="false">RANK(M62,M$2:M$501)</f>
        <v>185</v>
      </c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1.25" hidden="false" customHeight="false" outlineLevel="0" collapsed="false">
      <c r="A63" s="18" t="n">
        <v>127045303</v>
      </c>
      <c r="B63" s="18" t="s">
        <v>80</v>
      </c>
      <c r="C63" s="18" t="s">
        <v>72</v>
      </c>
      <c r="D63" s="27" t="n">
        <v>449.548</v>
      </c>
      <c r="E63" s="20" t="n">
        <v>10817.88</v>
      </c>
      <c r="F63" s="28" t="n">
        <f aca="false">RANK(E63,E$2:E$501)</f>
        <v>494</v>
      </c>
      <c r="G63" s="20" t="n">
        <v>2047.46</v>
      </c>
      <c r="H63" s="28" t="n">
        <f aca="false">RANK(G63,G$2:G$501)</f>
        <v>500</v>
      </c>
      <c r="I63" s="20" t="n">
        <v>8183.33</v>
      </c>
      <c r="J63" s="28" t="n">
        <f aca="false">RANK(I63,I$2:I$501)</f>
        <v>101</v>
      </c>
      <c r="K63" s="20" t="n">
        <v>587.09</v>
      </c>
      <c r="L63" s="28" t="n">
        <f aca="false">RANK(K63,K$2:K$501)</f>
        <v>100</v>
      </c>
      <c r="M63" s="20" t="n">
        <v>0</v>
      </c>
      <c r="N63" s="28" t="n">
        <f aca="false">RANK(M63,M$2:M$501)</f>
        <v>269</v>
      </c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1.25" hidden="false" customHeight="false" outlineLevel="0" collapsed="false">
      <c r="A64" s="18" t="n">
        <v>127045653</v>
      </c>
      <c r="B64" s="18" t="s">
        <v>81</v>
      </c>
      <c r="C64" s="18" t="s">
        <v>72</v>
      </c>
      <c r="D64" s="27" t="n">
        <v>1627.493</v>
      </c>
      <c r="E64" s="20" t="n">
        <v>12713</v>
      </c>
      <c r="F64" s="28" t="n">
        <f aca="false">RANK(E64,E$2:E$501)</f>
        <v>385</v>
      </c>
      <c r="G64" s="20" t="n">
        <v>3733.67</v>
      </c>
      <c r="H64" s="28" t="n">
        <f aca="false">RANK(G64,G$2:G$501)</f>
        <v>461</v>
      </c>
      <c r="I64" s="20" t="n">
        <v>8585.48</v>
      </c>
      <c r="J64" s="28" t="n">
        <f aca="false">RANK(I64,I$2:I$501)</f>
        <v>80</v>
      </c>
      <c r="K64" s="20" t="n">
        <v>393.86</v>
      </c>
      <c r="L64" s="28" t="n">
        <f aca="false">RANK(K64,K$2:K$501)</f>
        <v>192</v>
      </c>
      <c r="M64" s="20" t="n">
        <v>0</v>
      </c>
      <c r="N64" s="28" t="n">
        <f aca="false">RANK(M64,M$2:M$501)</f>
        <v>269</v>
      </c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1.25" hidden="false" customHeight="false" outlineLevel="0" collapsed="false">
      <c r="A65" s="18" t="n">
        <v>127045853</v>
      </c>
      <c r="B65" s="18" t="s">
        <v>82</v>
      </c>
      <c r="C65" s="18" t="s">
        <v>72</v>
      </c>
      <c r="D65" s="27" t="n">
        <v>1611.13</v>
      </c>
      <c r="E65" s="20" t="n">
        <v>13477.95</v>
      </c>
      <c r="F65" s="28" t="n">
        <f aca="false">RANK(E65,E$2:E$501)</f>
        <v>316</v>
      </c>
      <c r="G65" s="20" t="n">
        <v>5773.94</v>
      </c>
      <c r="H65" s="28" t="n">
        <f aca="false">RANK(G65,G$2:G$501)</f>
        <v>342</v>
      </c>
      <c r="I65" s="20" t="n">
        <v>7352.83</v>
      </c>
      <c r="J65" s="28" t="n">
        <f aca="false">RANK(I65,I$2:I$501)</f>
        <v>154</v>
      </c>
      <c r="K65" s="20" t="n">
        <v>351.19</v>
      </c>
      <c r="L65" s="28" t="n">
        <f aca="false">RANK(K65,K$2:K$501)</f>
        <v>220</v>
      </c>
      <c r="M65" s="20" t="n">
        <v>0</v>
      </c>
      <c r="N65" s="28" t="n">
        <f aca="false">RANK(M65,M$2:M$501)</f>
        <v>269</v>
      </c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1.25" hidden="false" customHeight="false" outlineLevel="0" collapsed="false">
      <c r="A66" s="18" t="n">
        <v>127046903</v>
      </c>
      <c r="B66" s="18" t="s">
        <v>83</v>
      </c>
      <c r="C66" s="18" t="s">
        <v>72</v>
      </c>
      <c r="D66" s="27" t="n">
        <v>873.537</v>
      </c>
      <c r="E66" s="20" t="n">
        <v>15838.25</v>
      </c>
      <c r="F66" s="28" t="n">
        <f aca="false">RANK(E66,E$2:E$501)</f>
        <v>131</v>
      </c>
      <c r="G66" s="20" t="n">
        <v>5257.95</v>
      </c>
      <c r="H66" s="28" t="n">
        <f aca="false">RANK(G66,G$2:G$501)</f>
        <v>372</v>
      </c>
      <c r="I66" s="20" t="n">
        <v>9987.29</v>
      </c>
      <c r="J66" s="28" t="n">
        <f aca="false">RANK(I66,I$2:I$501)</f>
        <v>25</v>
      </c>
      <c r="K66" s="20" t="n">
        <v>593.01</v>
      </c>
      <c r="L66" s="28" t="n">
        <f aca="false">RANK(K66,K$2:K$501)</f>
        <v>98</v>
      </c>
      <c r="M66" s="20" t="n">
        <v>0</v>
      </c>
      <c r="N66" s="28" t="n">
        <f aca="false">RANK(M66,M$2:M$501)</f>
        <v>269</v>
      </c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1.25" hidden="false" customHeight="false" outlineLevel="0" collapsed="false">
      <c r="A67" s="18" t="n">
        <v>127047404</v>
      </c>
      <c r="B67" s="18" t="s">
        <v>84</v>
      </c>
      <c r="C67" s="18" t="s">
        <v>72</v>
      </c>
      <c r="D67" s="27" t="n">
        <v>1210.547</v>
      </c>
      <c r="E67" s="20" t="n">
        <v>17334.28</v>
      </c>
      <c r="F67" s="28" t="n">
        <f aca="false">RANK(E67,E$2:E$501)</f>
        <v>77</v>
      </c>
      <c r="G67" s="20" t="n">
        <v>6449.94</v>
      </c>
      <c r="H67" s="28" t="n">
        <f aca="false">RANK(G67,G$2:G$501)</f>
        <v>299</v>
      </c>
      <c r="I67" s="20" t="n">
        <v>10655.77</v>
      </c>
      <c r="J67" s="28" t="n">
        <f aca="false">RANK(I67,I$2:I$501)</f>
        <v>13</v>
      </c>
      <c r="K67" s="20" t="n">
        <v>228.56</v>
      </c>
      <c r="L67" s="28" t="n">
        <f aca="false">RANK(K67,K$2:K$501)</f>
        <v>332</v>
      </c>
      <c r="M67" s="20" t="n">
        <v>0</v>
      </c>
      <c r="N67" s="28" t="n">
        <f aca="false">RANK(M67,M$2:M$501)</f>
        <v>269</v>
      </c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1.25" hidden="false" customHeight="false" outlineLevel="0" collapsed="false">
      <c r="A68" s="18" t="n">
        <v>127049303</v>
      </c>
      <c r="B68" s="18" t="s">
        <v>85</v>
      </c>
      <c r="C68" s="18" t="s">
        <v>72</v>
      </c>
      <c r="D68" s="27" t="n">
        <v>787.886</v>
      </c>
      <c r="E68" s="20" t="n">
        <v>14690.76</v>
      </c>
      <c r="F68" s="28" t="n">
        <f aca="false">RANK(E68,E$2:E$501)</f>
        <v>208</v>
      </c>
      <c r="G68" s="20" t="n">
        <v>4892.06</v>
      </c>
      <c r="H68" s="28" t="n">
        <f aca="false">RANK(G68,G$2:G$501)</f>
        <v>396</v>
      </c>
      <c r="I68" s="20" t="n">
        <v>9524.83</v>
      </c>
      <c r="J68" s="28" t="n">
        <f aca="false">RANK(I68,I$2:I$501)</f>
        <v>38</v>
      </c>
      <c r="K68" s="20" t="n">
        <v>273.86</v>
      </c>
      <c r="L68" s="28" t="n">
        <f aca="false">RANK(K68,K$2:K$501)</f>
        <v>283</v>
      </c>
      <c r="M68" s="20" t="n">
        <v>0</v>
      </c>
      <c r="N68" s="28" t="n">
        <f aca="false">RANK(M68,M$2:M$501)</f>
        <v>269</v>
      </c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1.25" hidden="false" customHeight="false" outlineLevel="0" collapsed="false">
      <c r="A69" s="18" t="n">
        <v>108051003</v>
      </c>
      <c r="B69" s="18" t="s">
        <v>86</v>
      </c>
      <c r="C69" s="18" t="s">
        <v>87</v>
      </c>
      <c r="D69" s="27" t="n">
        <v>2229.498</v>
      </c>
      <c r="E69" s="20" t="n">
        <v>12239.86</v>
      </c>
      <c r="F69" s="28" t="n">
        <f aca="false">RANK(E69,E$2:E$501)</f>
        <v>435</v>
      </c>
      <c r="G69" s="20" t="n">
        <v>5502.56</v>
      </c>
      <c r="H69" s="28" t="n">
        <f aca="false">RANK(G69,G$2:G$501)</f>
        <v>355</v>
      </c>
      <c r="I69" s="20" t="n">
        <v>5737.96</v>
      </c>
      <c r="J69" s="28" t="n">
        <f aca="false">RANK(I69,I$2:I$501)</f>
        <v>243</v>
      </c>
      <c r="K69" s="20" t="n">
        <v>999.34</v>
      </c>
      <c r="L69" s="28" t="n">
        <f aca="false">RANK(K69,K$2:K$501)</f>
        <v>33</v>
      </c>
      <c r="M69" s="20" t="n">
        <v>0</v>
      </c>
      <c r="N69" s="28" t="n">
        <f aca="false">RANK(M69,M$2:M$501)</f>
        <v>269</v>
      </c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1.25" hidden="false" customHeight="false" outlineLevel="0" collapsed="false">
      <c r="A70" s="18" t="n">
        <v>108051503</v>
      </c>
      <c r="B70" s="18" t="s">
        <v>88</v>
      </c>
      <c r="C70" s="18" t="s">
        <v>87</v>
      </c>
      <c r="D70" s="27" t="n">
        <v>1605.094</v>
      </c>
      <c r="E70" s="20" t="n">
        <v>11687.11</v>
      </c>
      <c r="F70" s="28" t="n">
        <f aca="false">RANK(E70,E$2:E$501)</f>
        <v>473</v>
      </c>
      <c r="G70" s="20" t="n">
        <v>3755.27</v>
      </c>
      <c r="H70" s="28" t="n">
        <f aca="false">RANK(G70,G$2:G$501)</f>
        <v>457</v>
      </c>
      <c r="I70" s="20" t="n">
        <v>7633.28</v>
      </c>
      <c r="J70" s="28" t="n">
        <f aca="false">RANK(I70,I$2:I$501)</f>
        <v>138</v>
      </c>
      <c r="K70" s="20" t="n">
        <v>298.56</v>
      </c>
      <c r="L70" s="28" t="n">
        <f aca="false">RANK(K70,K$2:K$501)</f>
        <v>264</v>
      </c>
      <c r="M70" s="20" t="n">
        <v>0</v>
      </c>
      <c r="N70" s="28" t="n">
        <f aca="false">RANK(M70,M$2:M$501)</f>
        <v>269</v>
      </c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1.25" hidden="false" customHeight="false" outlineLevel="0" collapsed="false">
      <c r="A71" s="18" t="n">
        <v>108053003</v>
      </c>
      <c r="B71" s="18" t="s">
        <v>89</v>
      </c>
      <c r="C71" s="18" t="s">
        <v>87</v>
      </c>
      <c r="D71" s="27" t="n">
        <v>1352.379</v>
      </c>
      <c r="E71" s="20" t="n">
        <v>13221.36</v>
      </c>
      <c r="F71" s="28" t="n">
        <f aca="false">RANK(E71,E$2:E$501)</f>
        <v>338</v>
      </c>
      <c r="G71" s="20" t="n">
        <v>5768.51</v>
      </c>
      <c r="H71" s="28" t="n">
        <f aca="false">RANK(G71,G$2:G$501)</f>
        <v>343</v>
      </c>
      <c r="I71" s="20" t="n">
        <v>6696.32</v>
      </c>
      <c r="J71" s="28" t="n">
        <f aca="false">RANK(I71,I$2:I$501)</f>
        <v>190</v>
      </c>
      <c r="K71" s="20" t="n">
        <v>633.42</v>
      </c>
      <c r="L71" s="28" t="n">
        <f aca="false">RANK(K71,K$2:K$501)</f>
        <v>82</v>
      </c>
      <c r="M71" s="20" t="n">
        <v>123.11</v>
      </c>
      <c r="N71" s="28" t="n">
        <f aca="false">RANK(M71,M$2:M$501)</f>
        <v>86</v>
      </c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1.25" hidden="false" customHeight="false" outlineLevel="0" collapsed="false">
      <c r="A72" s="18" t="n">
        <v>108056004</v>
      </c>
      <c r="B72" s="18" t="s">
        <v>90</v>
      </c>
      <c r="C72" s="18" t="s">
        <v>87</v>
      </c>
      <c r="D72" s="27" t="n">
        <v>1044.507</v>
      </c>
      <c r="E72" s="20" t="n">
        <v>11602.9</v>
      </c>
      <c r="F72" s="28" t="n">
        <f aca="false">RANK(E72,E$2:E$501)</f>
        <v>476</v>
      </c>
      <c r="G72" s="20" t="n">
        <v>3457.63</v>
      </c>
      <c r="H72" s="28" t="n">
        <f aca="false">RANK(G72,G$2:G$501)</f>
        <v>472</v>
      </c>
      <c r="I72" s="20" t="n">
        <v>7725.85</v>
      </c>
      <c r="J72" s="28" t="n">
        <f aca="false">RANK(I72,I$2:I$501)</f>
        <v>133</v>
      </c>
      <c r="K72" s="20" t="n">
        <v>419.42</v>
      </c>
      <c r="L72" s="28" t="n">
        <f aca="false">RANK(K72,K$2:K$501)</f>
        <v>176</v>
      </c>
      <c r="M72" s="20" t="n">
        <v>0</v>
      </c>
      <c r="N72" s="28" t="n">
        <f aca="false">RANK(M72,M$2:M$501)</f>
        <v>269</v>
      </c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1.25" hidden="false" customHeight="false" outlineLevel="0" collapsed="false">
      <c r="A73" s="18" t="n">
        <v>108058003</v>
      </c>
      <c r="B73" s="18" t="s">
        <v>91</v>
      </c>
      <c r="C73" s="18" t="s">
        <v>87</v>
      </c>
      <c r="D73" s="27" t="n">
        <v>1134.757</v>
      </c>
      <c r="E73" s="20" t="n">
        <v>14006.27</v>
      </c>
      <c r="F73" s="28" t="n">
        <f aca="false">RANK(E73,E$2:E$501)</f>
        <v>267</v>
      </c>
      <c r="G73" s="20" t="n">
        <v>3750.39</v>
      </c>
      <c r="H73" s="28" t="n">
        <f aca="false">RANK(G73,G$2:G$501)</f>
        <v>458</v>
      </c>
      <c r="I73" s="20" t="n">
        <v>9802.25</v>
      </c>
      <c r="J73" s="28" t="n">
        <f aca="false">RANK(I73,I$2:I$501)</f>
        <v>29</v>
      </c>
      <c r="K73" s="20" t="n">
        <v>453.62</v>
      </c>
      <c r="L73" s="28" t="n">
        <f aca="false">RANK(K73,K$2:K$501)</f>
        <v>162</v>
      </c>
      <c r="M73" s="20" t="n">
        <v>0</v>
      </c>
      <c r="N73" s="28" t="n">
        <f aca="false">RANK(M73,M$2:M$501)</f>
        <v>269</v>
      </c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1.25" hidden="false" customHeight="false" outlineLevel="0" collapsed="false">
      <c r="A74" s="18" t="n">
        <v>114060503</v>
      </c>
      <c r="B74" s="18" t="s">
        <v>92</v>
      </c>
      <c r="C74" s="18" t="s">
        <v>93</v>
      </c>
      <c r="D74" s="27" t="n">
        <v>1039.478</v>
      </c>
      <c r="E74" s="20" t="n">
        <v>14215.73</v>
      </c>
      <c r="F74" s="28" t="n">
        <f aca="false">RANK(E74,E$2:E$501)</f>
        <v>249</v>
      </c>
      <c r="G74" s="20" t="n">
        <v>9000.48</v>
      </c>
      <c r="H74" s="28" t="n">
        <f aca="false">RANK(G74,G$2:G$501)</f>
        <v>177</v>
      </c>
      <c r="I74" s="20" t="n">
        <v>4976.11</v>
      </c>
      <c r="J74" s="28" t="n">
        <f aca="false">RANK(I74,I$2:I$501)</f>
        <v>301</v>
      </c>
      <c r="K74" s="20" t="n">
        <v>239.14</v>
      </c>
      <c r="L74" s="28" t="n">
        <f aca="false">RANK(K74,K$2:K$501)</f>
        <v>317</v>
      </c>
      <c r="M74" s="20" t="n">
        <v>0</v>
      </c>
      <c r="N74" s="28" t="n">
        <f aca="false">RANK(M74,M$2:M$501)</f>
        <v>269</v>
      </c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1.25" hidden="false" customHeight="false" outlineLevel="0" collapsed="false">
      <c r="A75" s="18" t="n">
        <v>114060753</v>
      </c>
      <c r="B75" s="18" t="s">
        <v>94</v>
      </c>
      <c r="C75" s="18" t="s">
        <v>93</v>
      </c>
      <c r="D75" s="27" t="n">
        <v>7343.544</v>
      </c>
      <c r="E75" s="20" t="n">
        <v>12679.68</v>
      </c>
      <c r="F75" s="28" t="n">
        <f aca="false">RANK(E75,E$2:E$501)</f>
        <v>390</v>
      </c>
      <c r="G75" s="20" t="n">
        <v>8716.72</v>
      </c>
      <c r="H75" s="28" t="n">
        <f aca="false">RANK(G75,G$2:G$501)</f>
        <v>187</v>
      </c>
      <c r="I75" s="20" t="n">
        <v>3720.85</v>
      </c>
      <c r="J75" s="28" t="n">
        <f aca="false">RANK(I75,I$2:I$501)</f>
        <v>389</v>
      </c>
      <c r="K75" s="20" t="n">
        <v>227.97</v>
      </c>
      <c r="L75" s="28" t="n">
        <f aca="false">RANK(K75,K$2:K$501)</f>
        <v>334</v>
      </c>
      <c r="M75" s="20" t="n">
        <v>14.14</v>
      </c>
      <c r="N75" s="28" t="n">
        <f aca="false">RANK(M75,M$2:M$501)</f>
        <v>139</v>
      </c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1.25" hidden="false" customHeight="false" outlineLevel="0" collapsed="false">
      <c r="A76" s="18" t="n">
        <v>114060853</v>
      </c>
      <c r="B76" s="18" t="s">
        <v>95</v>
      </c>
      <c r="C76" s="18" t="s">
        <v>93</v>
      </c>
      <c r="D76" s="27" t="n">
        <v>1663.385</v>
      </c>
      <c r="E76" s="20" t="n">
        <v>17210.94</v>
      </c>
      <c r="F76" s="28" t="n">
        <f aca="false">RANK(E76,E$2:E$501)</f>
        <v>82</v>
      </c>
      <c r="G76" s="20" t="n">
        <v>11857.53</v>
      </c>
      <c r="H76" s="28" t="n">
        <f aca="false">RANK(G76,G$2:G$501)</f>
        <v>85</v>
      </c>
      <c r="I76" s="20" t="n">
        <v>5083.87</v>
      </c>
      <c r="J76" s="28" t="n">
        <f aca="false">RANK(I76,I$2:I$501)</f>
        <v>293</v>
      </c>
      <c r="K76" s="20" t="n">
        <v>268.93</v>
      </c>
      <c r="L76" s="28" t="n">
        <f aca="false">RANK(K76,K$2:K$501)</f>
        <v>288</v>
      </c>
      <c r="M76" s="20" t="n">
        <v>0.61</v>
      </c>
      <c r="N76" s="28" t="n">
        <f aca="false">RANK(M76,M$2:M$501)</f>
        <v>239</v>
      </c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1.25" hidden="false" customHeight="false" outlineLevel="0" collapsed="false">
      <c r="A77" s="18" t="n">
        <v>114061103</v>
      </c>
      <c r="B77" s="18" t="s">
        <v>96</v>
      </c>
      <c r="C77" s="18" t="s">
        <v>93</v>
      </c>
      <c r="D77" s="27" t="n">
        <v>2767.072</v>
      </c>
      <c r="E77" s="20" t="n">
        <v>18905.13</v>
      </c>
      <c r="F77" s="28" t="n">
        <f aca="false">RANK(E77,E$2:E$501)</f>
        <v>51</v>
      </c>
      <c r="G77" s="20" t="n">
        <v>10210.64</v>
      </c>
      <c r="H77" s="28" t="n">
        <f aca="false">RANK(G77,G$2:G$501)</f>
        <v>126</v>
      </c>
      <c r="I77" s="20" t="n">
        <v>4453.13</v>
      </c>
      <c r="J77" s="28" t="n">
        <f aca="false">RANK(I77,I$2:I$501)</f>
        <v>348</v>
      </c>
      <c r="K77" s="20" t="n">
        <v>631.66</v>
      </c>
      <c r="L77" s="28" t="n">
        <f aca="false">RANK(K77,K$2:K$501)</f>
        <v>83</v>
      </c>
      <c r="M77" s="20" t="n">
        <v>3609.7</v>
      </c>
      <c r="N77" s="28" t="n">
        <f aca="false">RANK(M77,M$2:M$501)</f>
        <v>24</v>
      </c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1.25" hidden="false" customHeight="false" outlineLevel="0" collapsed="false">
      <c r="A78" s="18" t="n">
        <v>114061503</v>
      </c>
      <c r="B78" s="18" t="s">
        <v>97</v>
      </c>
      <c r="C78" s="18" t="s">
        <v>93</v>
      </c>
      <c r="D78" s="27" t="n">
        <v>3716.956</v>
      </c>
      <c r="E78" s="20" t="n">
        <v>13526.11</v>
      </c>
      <c r="F78" s="28" t="n">
        <f aca="false">RANK(E78,E$2:E$501)</f>
        <v>311</v>
      </c>
      <c r="G78" s="20" t="n">
        <v>8995.2</v>
      </c>
      <c r="H78" s="28" t="n">
        <f aca="false">RANK(G78,G$2:G$501)</f>
        <v>178</v>
      </c>
      <c r="I78" s="20" t="n">
        <v>4282.96</v>
      </c>
      <c r="J78" s="28" t="n">
        <f aca="false">RANK(I78,I$2:I$501)</f>
        <v>361</v>
      </c>
      <c r="K78" s="20" t="n">
        <v>247.88</v>
      </c>
      <c r="L78" s="28" t="n">
        <f aca="false">RANK(K78,K$2:K$501)</f>
        <v>310</v>
      </c>
      <c r="M78" s="20" t="n">
        <v>0.07</v>
      </c>
      <c r="N78" s="28" t="n">
        <f aca="false">RANK(M78,M$2:M$501)</f>
        <v>265</v>
      </c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1.25" hidden="false" customHeight="false" outlineLevel="0" collapsed="false">
      <c r="A79" s="18" t="n">
        <v>114062003</v>
      </c>
      <c r="B79" s="18" t="s">
        <v>98</v>
      </c>
      <c r="C79" s="18" t="s">
        <v>93</v>
      </c>
      <c r="D79" s="27" t="n">
        <v>4300.713</v>
      </c>
      <c r="E79" s="20" t="n">
        <v>23596.09</v>
      </c>
      <c r="F79" s="28" t="n">
        <f aca="false">RANK(E79,E$2:E$501)</f>
        <v>9</v>
      </c>
      <c r="G79" s="20" t="n">
        <v>10710.09</v>
      </c>
      <c r="H79" s="28" t="n">
        <f aca="false">RANK(G79,G$2:G$501)</f>
        <v>109</v>
      </c>
      <c r="I79" s="20" t="n">
        <v>3823.04</v>
      </c>
      <c r="J79" s="28" t="n">
        <f aca="false">RANK(I79,I$2:I$501)</f>
        <v>383</v>
      </c>
      <c r="K79" s="20" t="n">
        <v>119.38</v>
      </c>
      <c r="L79" s="28" t="n">
        <f aca="false">RANK(K79,K$2:K$501)</f>
        <v>445</v>
      </c>
      <c r="M79" s="20" t="n">
        <v>8943.59</v>
      </c>
      <c r="N79" s="28" t="n">
        <f aca="false">RANK(M79,M$2:M$501)</f>
        <v>4</v>
      </c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1.25" hidden="false" customHeight="false" outlineLevel="0" collapsed="false">
      <c r="A80" s="18" t="n">
        <v>114062503</v>
      </c>
      <c r="B80" s="18" t="s">
        <v>99</v>
      </c>
      <c r="C80" s="18" t="s">
        <v>93</v>
      </c>
      <c r="D80" s="27" t="n">
        <v>2696.173</v>
      </c>
      <c r="E80" s="20" t="n">
        <v>13768.14</v>
      </c>
      <c r="F80" s="28" t="n">
        <f aca="false">RANK(E80,E$2:E$501)</f>
        <v>286</v>
      </c>
      <c r="G80" s="20" t="n">
        <v>9374.16</v>
      </c>
      <c r="H80" s="28" t="n">
        <f aca="false">RANK(G80,G$2:G$501)</f>
        <v>159</v>
      </c>
      <c r="I80" s="20" t="n">
        <v>4228.11</v>
      </c>
      <c r="J80" s="28" t="n">
        <f aca="false">RANK(I80,I$2:I$501)</f>
        <v>362</v>
      </c>
      <c r="K80" s="20" t="n">
        <v>165.87</v>
      </c>
      <c r="L80" s="28" t="n">
        <f aca="false">RANK(K80,K$2:K$501)</f>
        <v>397</v>
      </c>
      <c r="M80" s="20" t="n">
        <v>0</v>
      </c>
      <c r="N80" s="28" t="n">
        <f aca="false">RANK(M80,M$2:M$501)</f>
        <v>269</v>
      </c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1.25" hidden="false" customHeight="false" outlineLevel="0" collapsed="false">
      <c r="A81" s="18" t="n">
        <v>114063003</v>
      </c>
      <c r="B81" s="18" t="s">
        <v>100</v>
      </c>
      <c r="C81" s="18" t="s">
        <v>93</v>
      </c>
      <c r="D81" s="27" t="n">
        <v>4267.189</v>
      </c>
      <c r="E81" s="20" t="n">
        <v>13670.4</v>
      </c>
      <c r="F81" s="28" t="n">
        <f aca="false">RANK(E81,E$2:E$501)</f>
        <v>298</v>
      </c>
      <c r="G81" s="20" t="n">
        <v>10352.95</v>
      </c>
      <c r="H81" s="28" t="n">
        <f aca="false">RANK(G81,G$2:G$501)</f>
        <v>120</v>
      </c>
      <c r="I81" s="20" t="n">
        <v>3046.25</v>
      </c>
      <c r="J81" s="28" t="n">
        <f aca="false">RANK(I81,I$2:I$501)</f>
        <v>443</v>
      </c>
      <c r="K81" s="20" t="n">
        <v>264.35</v>
      </c>
      <c r="L81" s="28" t="n">
        <f aca="false">RANK(K81,K$2:K$501)</f>
        <v>295</v>
      </c>
      <c r="M81" s="20" t="n">
        <v>6.85</v>
      </c>
      <c r="N81" s="28" t="n">
        <f aca="false">RANK(M81,M$2:M$501)</f>
        <v>162</v>
      </c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1.25" hidden="false" customHeight="false" outlineLevel="0" collapsed="false">
      <c r="A82" s="18" t="n">
        <v>114063503</v>
      </c>
      <c r="B82" s="18" t="s">
        <v>101</v>
      </c>
      <c r="C82" s="18" t="s">
        <v>93</v>
      </c>
      <c r="D82" s="27" t="n">
        <v>2415.309</v>
      </c>
      <c r="E82" s="20" t="n">
        <v>14785.94</v>
      </c>
      <c r="F82" s="28" t="n">
        <f aca="false">RANK(E82,E$2:E$501)</f>
        <v>199</v>
      </c>
      <c r="G82" s="20" t="n">
        <v>9759.77</v>
      </c>
      <c r="H82" s="28" t="n">
        <f aca="false">RANK(G82,G$2:G$501)</f>
        <v>142</v>
      </c>
      <c r="I82" s="20" t="n">
        <v>4835.78</v>
      </c>
      <c r="J82" s="28" t="n">
        <f aca="false">RANK(I82,I$2:I$501)</f>
        <v>310</v>
      </c>
      <c r="K82" s="20" t="n">
        <v>177.28</v>
      </c>
      <c r="L82" s="28" t="n">
        <f aca="false">RANK(K82,K$2:K$501)</f>
        <v>381</v>
      </c>
      <c r="M82" s="20" t="n">
        <v>13.12</v>
      </c>
      <c r="N82" s="28" t="n">
        <f aca="false">RANK(M82,M$2:M$501)</f>
        <v>144</v>
      </c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1.25" hidden="false" customHeight="false" outlineLevel="0" collapsed="false">
      <c r="A83" s="18" t="n">
        <v>114064003</v>
      </c>
      <c r="B83" s="18" t="s">
        <v>102</v>
      </c>
      <c r="C83" s="18" t="s">
        <v>93</v>
      </c>
      <c r="D83" s="27" t="n">
        <v>1496.961</v>
      </c>
      <c r="E83" s="20" t="n">
        <v>23227.75</v>
      </c>
      <c r="F83" s="28" t="n">
        <f aca="false">RANK(E83,E$2:E$501)</f>
        <v>11</v>
      </c>
      <c r="G83" s="20" t="n">
        <v>13986.94</v>
      </c>
      <c r="H83" s="28" t="n">
        <f aca="false">RANK(G83,G$2:G$501)</f>
        <v>34</v>
      </c>
      <c r="I83" s="20" t="n">
        <v>4673.52</v>
      </c>
      <c r="J83" s="28" t="n">
        <f aca="false">RANK(I83,I$2:I$501)</f>
        <v>324</v>
      </c>
      <c r="K83" s="20" t="n">
        <v>215.48</v>
      </c>
      <c r="L83" s="28" t="n">
        <f aca="false">RANK(K83,K$2:K$501)</f>
        <v>349</v>
      </c>
      <c r="M83" s="20" t="n">
        <v>4351.81</v>
      </c>
      <c r="N83" s="28" t="n">
        <f aca="false">RANK(M83,M$2:M$501)</f>
        <v>20</v>
      </c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1.25" hidden="false" customHeight="false" outlineLevel="0" collapsed="false">
      <c r="A84" s="18" t="n">
        <v>114065503</v>
      </c>
      <c r="B84" s="18" t="s">
        <v>103</v>
      </c>
      <c r="C84" s="18" t="s">
        <v>93</v>
      </c>
      <c r="D84" s="27" t="n">
        <v>3558.723</v>
      </c>
      <c r="E84" s="20" t="n">
        <v>13635.81</v>
      </c>
      <c r="F84" s="28" t="n">
        <f aca="false">RANK(E84,E$2:E$501)</f>
        <v>301</v>
      </c>
      <c r="G84" s="20" t="n">
        <v>10186.37</v>
      </c>
      <c r="H84" s="28" t="n">
        <f aca="false">RANK(G84,G$2:G$501)</f>
        <v>129</v>
      </c>
      <c r="I84" s="20" t="n">
        <v>3151.35</v>
      </c>
      <c r="J84" s="28" t="n">
        <f aca="false">RANK(I84,I$2:I$501)</f>
        <v>435</v>
      </c>
      <c r="K84" s="20" t="n">
        <v>298.09</v>
      </c>
      <c r="L84" s="28" t="n">
        <f aca="false">RANK(K84,K$2:K$501)</f>
        <v>265</v>
      </c>
      <c r="M84" s="20" t="n">
        <v>0</v>
      </c>
      <c r="N84" s="28" t="n">
        <f aca="false">RANK(M84,M$2:M$501)</f>
        <v>269</v>
      </c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1.25" hidden="false" customHeight="false" outlineLevel="0" collapsed="false">
      <c r="A85" s="18" t="n">
        <v>114066503</v>
      </c>
      <c r="B85" s="18" t="s">
        <v>104</v>
      </c>
      <c r="C85" s="18" t="s">
        <v>93</v>
      </c>
      <c r="D85" s="27" t="n">
        <v>1786.18</v>
      </c>
      <c r="E85" s="20" t="n">
        <v>15503.76</v>
      </c>
      <c r="F85" s="28" t="n">
        <f aca="false">RANK(E85,E$2:E$501)</f>
        <v>154</v>
      </c>
      <c r="G85" s="20" t="n">
        <v>10732.59</v>
      </c>
      <c r="H85" s="28" t="n">
        <f aca="false">RANK(G85,G$2:G$501)</f>
        <v>106</v>
      </c>
      <c r="I85" s="20" t="n">
        <v>4502.12</v>
      </c>
      <c r="J85" s="28" t="n">
        <f aca="false">RANK(I85,I$2:I$501)</f>
        <v>344</v>
      </c>
      <c r="K85" s="20" t="n">
        <v>269.05</v>
      </c>
      <c r="L85" s="28" t="n">
        <f aca="false">RANK(K85,K$2:K$501)</f>
        <v>287</v>
      </c>
      <c r="M85" s="20" t="n">
        <v>0</v>
      </c>
      <c r="N85" s="28" t="n">
        <f aca="false">RANK(M85,M$2:M$501)</f>
        <v>269</v>
      </c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1.25" hidden="false" customHeight="false" outlineLevel="0" collapsed="false">
      <c r="A86" s="18" t="n">
        <v>114067002</v>
      </c>
      <c r="B86" s="18" t="s">
        <v>105</v>
      </c>
      <c r="C86" s="18" t="s">
        <v>93</v>
      </c>
      <c r="D86" s="27" t="n">
        <v>18354.598</v>
      </c>
      <c r="E86" s="20" t="n">
        <v>11392.18</v>
      </c>
      <c r="F86" s="28" t="n">
        <f aca="false">RANK(E86,E$2:E$501)</f>
        <v>485</v>
      </c>
      <c r="G86" s="20" t="n">
        <v>2155.08</v>
      </c>
      <c r="H86" s="28" t="n">
        <f aca="false">RANK(G86,G$2:G$501)</f>
        <v>499</v>
      </c>
      <c r="I86" s="20" t="n">
        <v>8346.15</v>
      </c>
      <c r="J86" s="28" t="n">
        <f aca="false">RANK(I86,I$2:I$501)</f>
        <v>93</v>
      </c>
      <c r="K86" s="20" t="n">
        <v>890.8</v>
      </c>
      <c r="L86" s="28" t="n">
        <f aca="false">RANK(K86,K$2:K$501)</f>
        <v>42</v>
      </c>
      <c r="M86" s="20" t="n">
        <v>0.15</v>
      </c>
      <c r="N86" s="28" t="n">
        <f aca="false">RANK(M86,M$2:M$501)</f>
        <v>256</v>
      </c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1.25" hidden="false" customHeight="false" outlineLevel="0" collapsed="false">
      <c r="A87" s="18" t="n">
        <v>114067503</v>
      </c>
      <c r="B87" s="18" t="s">
        <v>106</v>
      </c>
      <c r="C87" s="18" t="s">
        <v>93</v>
      </c>
      <c r="D87" s="27" t="n">
        <v>1993.984</v>
      </c>
      <c r="E87" s="20" t="n">
        <v>16248.38</v>
      </c>
      <c r="F87" s="28" t="n">
        <f aca="false">RANK(E87,E$2:E$501)</f>
        <v>108</v>
      </c>
      <c r="G87" s="20" t="n">
        <v>12591.94</v>
      </c>
      <c r="H87" s="28" t="n">
        <f aca="false">RANK(G87,G$2:G$501)</f>
        <v>57</v>
      </c>
      <c r="I87" s="20" t="n">
        <v>3429.49</v>
      </c>
      <c r="J87" s="28" t="n">
        <f aca="false">RANK(I87,I$2:I$501)</f>
        <v>415</v>
      </c>
      <c r="K87" s="20" t="n">
        <v>226.94</v>
      </c>
      <c r="L87" s="28" t="n">
        <f aca="false">RANK(K87,K$2:K$501)</f>
        <v>336</v>
      </c>
      <c r="M87" s="20" t="n">
        <v>0</v>
      </c>
      <c r="N87" s="28" t="n">
        <f aca="false">RANK(M87,M$2:M$501)</f>
        <v>269</v>
      </c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1.25" hidden="false" customHeight="false" outlineLevel="0" collapsed="false">
      <c r="A88" s="18" t="n">
        <v>114068003</v>
      </c>
      <c r="B88" s="18" t="s">
        <v>107</v>
      </c>
      <c r="C88" s="18" t="s">
        <v>93</v>
      </c>
      <c r="D88" s="27" t="n">
        <v>1518.758</v>
      </c>
      <c r="E88" s="20" t="n">
        <v>22189.66</v>
      </c>
      <c r="F88" s="28" t="n">
        <f aca="false">RANK(E88,E$2:E$501)</f>
        <v>17</v>
      </c>
      <c r="G88" s="20" t="n">
        <v>12009.35</v>
      </c>
      <c r="H88" s="28" t="n">
        <f aca="false">RANK(G88,G$2:G$501)</f>
        <v>74</v>
      </c>
      <c r="I88" s="20" t="n">
        <v>5306.76</v>
      </c>
      <c r="J88" s="28" t="n">
        <f aca="false">RANK(I88,I$2:I$501)</f>
        <v>277</v>
      </c>
      <c r="K88" s="20" t="n">
        <v>557.51</v>
      </c>
      <c r="L88" s="28" t="n">
        <f aca="false">RANK(K88,K$2:K$501)</f>
        <v>114</v>
      </c>
      <c r="M88" s="20" t="n">
        <v>4316.03</v>
      </c>
      <c r="N88" s="28" t="n">
        <f aca="false">RANK(M88,M$2:M$501)</f>
        <v>21</v>
      </c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1.25" hidden="false" customHeight="false" outlineLevel="0" collapsed="false">
      <c r="A89" s="18" t="n">
        <v>114068103</v>
      </c>
      <c r="B89" s="18" t="s">
        <v>108</v>
      </c>
      <c r="C89" s="18" t="s">
        <v>93</v>
      </c>
      <c r="D89" s="27" t="n">
        <v>3510.456</v>
      </c>
      <c r="E89" s="20" t="n">
        <v>14238.36</v>
      </c>
      <c r="F89" s="28" t="n">
        <f aca="false">RANK(E89,E$2:E$501)</f>
        <v>245</v>
      </c>
      <c r="G89" s="20" t="n">
        <v>10717.62</v>
      </c>
      <c r="H89" s="28" t="n">
        <f aca="false">RANK(G89,G$2:G$501)</f>
        <v>108</v>
      </c>
      <c r="I89" s="20" t="n">
        <v>3353.71</v>
      </c>
      <c r="J89" s="28" t="n">
        <f aca="false">RANK(I89,I$2:I$501)</f>
        <v>426</v>
      </c>
      <c r="K89" s="20" t="n">
        <v>161.53</v>
      </c>
      <c r="L89" s="28" t="n">
        <f aca="false">RANK(K89,K$2:K$501)</f>
        <v>403</v>
      </c>
      <c r="M89" s="20" t="n">
        <v>5.5</v>
      </c>
      <c r="N89" s="28" t="n">
        <f aca="false">RANK(M89,M$2:M$501)</f>
        <v>170</v>
      </c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1.25" hidden="false" customHeight="false" outlineLevel="0" collapsed="false">
      <c r="A90" s="18" t="n">
        <v>114069103</v>
      </c>
      <c r="B90" s="18" t="s">
        <v>109</v>
      </c>
      <c r="C90" s="18" t="s">
        <v>93</v>
      </c>
      <c r="D90" s="27" t="n">
        <v>5953.98</v>
      </c>
      <c r="E90" s="20" t="n">
        <v>14640.05</v>
      </c>
      <c r="F90" s="28" t="n">
        <f aca="false">RANK(E90,E$2:E$501)</f>
        <v>211</v>
      </c>
      <c r="G90" s="20" t="n">
        <v>11640.32</v>
      </c>
      <c r="H90" s="28" t="n">
        <f aca="false">RANK(G90,G$2:G$501)</f>
        <v>89</v>
      </c>
      <c r="I90" s="20" t="n">
        <v>2784.51</v>
      </c>
      <c r="J90" s="28" t="n">
        <f aca="false">RANK(I90,I$2:I$501)</f>
        <v>471</v>
      </c>
      <c r="K90" s="20" t="n">
        <v>179.63</v>
      </c>
      <c r="L90" s="28" t="n">
        <f aca="false">RANK(K90,K$2:K$501)</f>
        <v>379</v>
      </c>
      <c r="M90" s="20" t="n">
        <v>35.59</v>
      </c>
      <c r="N90" s="28" t="n">
        <f aca="false">RANK(M90,M$2:M$501)</f>
        <v>123</v>
      </c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1.25" hidden="false" customHeight="false" outlineLevel="0" collapsed="false">
      <c r="A91" s="18" t="n">
        <v>114069353</v>
      </c>
      <c r="B91" s="18" t="s">
        <v>110</v>
      </c>
      <c r="C91" s="18" t="s">
        <v>93</v>
      </c>
      <c r="D91" s="27" t="n">
        <v>1932.957</v>
      </c>
      <c r="E91" s="20" t="n">
        <v>16138.22</v>
      </c>
      <c r="F91" s="28" t="n">
        <f aca="false">RANK(E91,E$2:E$501)</f>
        <v>112</v>
      </c>
      <c r="G91" s="20" t="n">
        <v>13404.57</v>
      </c>
      <c r="H91" s="28" t="n">
        <f aca="false">RANK(G91,G$2:G$501)</f>
        <v>42</v>
      </c>
      <c r="I91" s="20" t="n">
        <v>2146.64</v>
      </c>
      <c r="J91" s="28" t="n">
        <f aca="false">RANK(I91,I$2:I$501)</f>
        <v>496</v>
      </c>
      <c r="K91" s="20" t="n">
        <v>364.99</v>
      </c>
      <c r="L91" s="28" t="n">
        <f aca="false">RANK(K91,K$2:K$501)</f>
        <v>211</v>
      </c>
      <c r="M91" s="20" t="n">
        <v>222.02</v>
      </c>
      <c r="N91" s="28" t="n">
        <f aca="false">RANK(M91,M$2:M$501)</f>
        <v>76</v>
      </c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1.25" hidden="false" customHeight="false" outlineLevel="0" collapsed="false">
      <c r="A92" s="18" t="n">
        <v>108070502</v>
      </c>
      <c r="B92" s="18" t="s">
        <v>111</v>
      </c>
      <c r="C92" s="18" t="s">
        <v>112</v>
      </c>
      <c r="D92" s="27" t="n">
        <v>7930.545</v>
      </c>
      <c r="E92" s="20" t="n">
        <v>11286.31</v>
      </c>
      <c r="F92" s="28" t="n">
        <f aca="false">RANK(E92,E$2:E$501)</f>
        <v>489</v>
      </c>
      <c r="G92" s="20" t="n">
        <v>3458.34</v>
      </c>
      <c r="H92" s="28" t="n">
        <f aca="false">RANK(G92,G$2:G$501)</f>
        <v>470</v>
      </c>
      <c r="I92" s="20" t="n">
        <v>6792.84</v>
      </c>
      <c r="J92" s="28" t="n">
        <f aca="false">RANK(I92,I$2:I$501)</f>
        <v>182</v>
      </c>
      <c r="K92" s="20" t="n">
        <v>755.13</v>
      </c>
      <c r="L92" s="28" t="n">
        <f aca="false">RANK(K92,K$2:K$501)</f>
        <v>60</v>
      </c>
      <c r="M92" s="20" t="n">
        <v>280.01</v>
      </c>
      <c r="N92" s="28" t="n">
        <f aca="false">RANK(M92,M$2:M$501)</f>
        <v>64</v>
      </c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1.25" hidden="false" customHeight="false" outlineLevel="0" collapsed="false">
      <c r="A93" s="18" t="n">
        <v>108071003</v>
      </c>
      <c r="B93" s="18" t="s">
        <v>113</v>
      </c>
      <c r="C93" s="18" t="s">
        <v>112</v>
      </c>
      <c r="D93" s="27" t="n">
        <v>1268.101</v>
      </c>
      <c r="E93" s="20" t="n">
        <v>12409.39</v>
      </c>
      <c r="F93" s="28" t="n">
        <f aca="false">RANK(E93,E$2:E$501)</f>
        <v>421</v>
      </c>
      <c r="G93" s="20" t="n">
        <v>4509.77</v>
      </c>
      <c r="H93" s="28" t="n">
        <f aca="false">RANK(G93,G$2:G$501)</f>
        <v>416</v>
      </c>
      <c r="I93" s="20" t="n">
        <v>7727.28</v>
      </c>
      <c r="J93" s="28" t="n">
        <f aca="false">RANK(I93,I$2:I$501)</f>
        <v>132</v>
      </c>
      <c r="K93" s="20" t="n">
        <v>172.34</v>
      </c>
      <c r="L93" s="28" t="n">
        <f aca="false">RANK(K93,K$2:K$501)</f>
        <v>387</v>
      </c>
      <c r="M93" s="20" t="n">
        <v>0</v>
      </c>
      <c r="N93" s="28" t="n">
        <f aca="false">RANK(M93,M$2:M$501)</f>
        <v>269</v>
      </c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1.25" hidden="false" customHeight="false" outlineLevel="0" collapsed="false">
      <c r="A94" s="18" t="n">
        <v>108071504</v>
      </c>
      <c r="B94" s="18" t="s">
        <v>114</v>
      </c>
      <c r="C94" s="18" t="s">
        <v>112</v>
      </c>
      <c r="D94" s="27" t="n">
        <v>883.571</v>
      </c>
      <c r="E94" s="20" t="n">
        <v>12031.9</v>
      </c>
      <c r="F94" s="28" t="n">
        <f aca="false">RANK(E94,E$2:E$501)</f>
        <v>451</v>
      </c>
      <c r="G94" s="20" t="n">
        <v>3357.58</v>
      </c>
      <c r="H94" s="28" t="n">
        <f aca="false">RANK(G94,G$2:G$501)</f>
        <v>478</v>
      </c>
      <c r="I94" s="20" t="n">
        <v>8189.43</v>
      </c>
      <c r="J94" s="28" t="n">
        <f aca="false">RANK(I94,I$2:I$501)</f>
        <v>100</v>
      </c>
      <c r="K94" s="20" t="n">
        <v>423.09</v>
      </c>
      <c r="L94" s="28" t="n">
        <f aca="false">RANK(K94,K$2:K$501)</f>
        <v>173</v>
      </c>
      <c r="M94" s="20" t="n">
        <v>61.81</v>
      </c>
      <c r="N94" s="28" t="n">
        <f aca="false">RANK(M94,M$2:M$501)</f>
        <v>106</v>
      </c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1.25" hidden="false" customHeight="false" outlineLevel="0" collapsed="false">
      <c r="A95" s="18" t="n">
        <v>108073503</v>
      </c>
      <c r="B95" s="18" t="s">
        <v>115</v>
      </c>
      <c r="C95" s="18" t="s">
        <v>112</v>
      </c>
      <c r="D95" s="27" t="n">
        <v>3476.944</v>
      </c>
      <c r="E95" s="20" t="n">
        <v>12446.6</v>
      </c>
      <c r="F95" s="28" t="n">
        <f aca="false">RANK(E95,E$2:E$501)</f>
        <v>418</v>
      </c>
      <c r="G95" s="20" t="n">
        <v>6893.12</v>
      </c>
      <c r="H95" s="28" t="n">
        <f aca="false">RANK(G95,G$2:G$501)</f>
        <v>273</v>
      </c>
      <c r="I95" s="20" t="n">
        <v>5125.39</v>
      </c>
      <c r="J95" s="28" t="n">
        <f aca="false">RANK(I95,I$2:I$501)</f>
        <v>292</v>
      </c>
      <c r="K95" s="20" t="n">
        <v>261.74</v>
      </c>
      <c r="L95" s="28" t="n">
        <f aca="false">RANK(K95,K$2:K$501)</f>
        <v>297</v>
      </c>
      <c r="M95" s="20" t="n">
        <v>166.35</v>
      </c>
      <c r="N95" s="28" t="n">
        <f aca="false">RANK(M95,M$2:M$501)</f>
        <v>81</v>
      </c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1.25" hidden="false" customHeight="false" outlineLevel="0" collapsed="false">
      <c r="A96" s="18" t="n">
        <v>108077503</v>
      </c>
      <c r="B96" s="18" t="s">
        <v>116</v>
      </c>
      <c r="C96" s="18" t="s">
        <v>112</v>
      </c>
      <c r="D96" s="27" t="n">
        <v>1893.545</v>
      </c>
      <c r="E96" s="20" t="n">
        <v>11494.19</v>
      </c>
      <c r="F96" s="28" t="n">
        <f aca="false">RANK(E96,E$2:E$501)</f>
        <v>480</v>
      </c>
      <c r="G96" s="20" t="n">
        <v>5377.98</v>
      </c>
      <c r="H96" s="28" t="n">
        <f aca="false">RANK(G96,G$2:G$501)</f>
        <v>365</v>
      </c>
      <c r="I96" s="20" t="n">
        <v>5810.45</v>
      </c>
      <c r="J96" s="28" t="n">
        <f aca="false">RANK(I96,I$2:I$501)</f>
        <v>240</v>
      </c>
      <c r="K96" s="20" t="n">
        <v>305.76</v>
      </c>
      <c r="L96" s="28" t="n">
        <f aca="false">RANK(K96,K$2:K$501)</f>
        <v>258</v>
      </c>
      <c r="M96" s="20" t="n">
        <v>0</v>
      </c>
      <c r="N96" s="28" t="n">
        <f aca="false">RANK(M96,M$2:M$501)</f>
        <v>269</v>
      </c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1.25" hidden="false" customHeight="false" outlineLevel="0" collapsed="false">
      <c r="A97" s="18" t="n">
        <v>108078003</v>
      </c>
      <c r="B97" s="18" t="s">
        <v>117</v>
      </c>
      <c r="C97" s="18" t="s">
        <v>112</v>
      </c>
      <c r="D97" s="27" t="n">
        <v>1861.788</v>
      </c>
      <c r="E97" s="20" t="n">
        <v>13263.45</v>
      </c>
      <c r="F97" s="28" t="n">
        <f aca="false">RANK(E97,E$2:E$501)</f>
        <v>334</v>
      </c>
      <c r="G97" s="20" t="n">
        <v>3721.75</v>
      </c>
      <c r="H97" s="28" t="n">
        <f aca="false">RANK(G97,G$2:G$501)</f>
        <v>462</v>
      </c>
      <c r="I97" s="20" t="n">
        <v>8776.04</v>
      </c>
      <c r="J97" s="28" t="n">
        <f aca="false">RANK(I97,I$2:I$501)</f>
        <v>67</v>
      </c>
      <c r="K97" s="20" t="n">
        <v>658.24</v>
      </c>
      <c r="L97" s="28" t="n">
        <f aca="false">RANK(K97,K$2:K$501)</f>
        <v>74</v>
      </c>
      <c r="M97" s="20" t="n">
        <v>107.42</v>
      </c>
      <c r="N97" s="28" t="n">
        <f aca="false">RANK(M97,M$2:M$501)</f>
        <v>91</v>
      </c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1.25" hidden="false" customHeight="false" outlineLevel="0" collapsed="false">
      <c r="A98" s="18" t="n">
        <v>108079004</v>
      </c>
      <c r="B98" s="18" t="s">
        <v>118</v>
      </c>
      <c r="C98" s="18" t="s">
        <v>112</v>
      </c>
      <c r="D98" s="27" t="n">
        <v>521.102</v>
      </c>
      <c r="E98" s="20" t="n">
        <v>13388.93</v>
      </c>
      <c r="F98" s="28" t="n">
        <f aca="false">RANK(E98,E$2:E$501)</f>
        <v>321</v>
      </c>
      <c r="G98" s="20" t="n">
        <v>3869.34</v>
      </c>
      <c r="H98" s="28" t="n">
        <f aca="false">RANK(G98,G$2:G$501)</f>
        <v>451</v>
      </c>
      <c r="I98" s="20" t="n">
        <v>8966.1</v>
      </c>
      <c r="J98" s="28" t="n">
        <f aca="false">RANK(I98,I$2:I$501)</f>
        <v>55</v>
      </c>
      <c r="K98" s="20" t="n">
        <v>547.44</v>
      </c>
      <c r="L98" s="28" t="n">
        <f aca="false">RANK(K98,K$2:K$501)</f>
        <v>120</v>
      </c>
      <c r="M98" s="20" t="n">
        <v>6.04</v>
      </c>
      <c r="N98" s="28" t="n">
        <f aca="false">RANK(M98,M$2:M$501)</f>
        <v>167</v>
      </c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1.25" hidden="false" customHeight="false" outlineLevel="0" collapsed="false">
      <c r="A99" s="18" t="n">
        <v>117080503</v>
      </c>
      <c r="B99" s="18" t="s">
        <v>119</v>
      </c>
      <c r="C99" s="18" t="s">
        <v>120</v>
      </c>
      <c r="D99" s="27" t="n">
        <v>2210.866</v>
      </c>
      <c r="E99" s="20" t="n">
        <v>15035.82</v>
      </c>
      <c r="F99" s="28" t="n">
        <f aca="false">RANK(E99,E$2:E$501)</f>
        <v>185</v>
      </c>
      <c r="G99" s="20" t="n">
        <v>6473.83</v>
      </c>
      <c r="H99" s="28" t="n">
        <f aca="false">RANK(G99,G$2:G$501)</f>
        <v>296</v>
      </c>
      <c r="I99" s="20" t="n">
        <v>8089.13</v>
      </c>
      <c r="J99" s="28" t="n">
        <f aca="false">RANK(I99,I$2:I$501)</f>
        <v>107</v>
      </c>
      <c r="K99" s="20" t="n">
        <v>472.86</v>
      </c>
      <c r="L99" s="28" t="n">
        <f aca="false">RANK(K99,K$2:K$501)</f>
        <v>149</v>
      </c>
      <c r="M99" s="20" t="n">
        <v>0</v>
      </c>
      <c r="N99" s="28" t="n">
        <f aca="false">RANK(M99,M$2:M$501)</f>
        <v>269</v>
      </c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1.25" hidden="false" customHeight="false" outlineLevel="0" collapsed="false">
      <c r="A100" s="18" t="n">
        <v>117081003</v>
      </c>
      <c r="B100" s="18" t="s">
        <v>121</v>
      </c>
      <c r="C100" s="18" t="s">
        <v>120</v>
      </c>
      <c r="D100" s="27" t="n">
        <v>1032.222</v>
      </c>
      <c r="E100" s="20" t="n">
        <v>13506.99</v>
      </c>
      <c r="F100" s="28" t="n">
        <f aca="false">RANK(E100,E$2:E$501)</f>
        <v>312</v>
      </c>
      <c r="G100" s="20" t="n">
        <v>3786.05</v>
      </c>
      <c r="H100" s="28" t="n">
        <f aca="false">RANK(G100,G$2:G$501)</f>
        <v>454</v>
      </c>
      <c r="I100" s="20" t="n">
        <v>9302.34</v>
      </c>
      <c r="J100" s="28" t="n">
        <f aca="false">RANK(I100,I$2:I$501)</f>
        <v>47</v>
      </c>
      <c r="K100" s="20" t="n">
        <v>418.6</v>
      </c>
      <c r="L100" s="28" t="n">
        <f aca="false">RANK(K100,K$2:K$501)</f>
        <v>177</v>
      </c>
      <c r="M100" s="20" t="n">
        <v>0</v>
      </c>
      <c r="N100" s="28" t="n">
        <f aca="false">RANK(M100,M$2:M$501)</f>
        <v>269</v>
      </c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1.25" hidden="false" customHeight="false" outlineLevel="0" collapsed="false">
      <c r="A101" s="18" t="n">
        <v>117083004</v>
      </c>
      <c r="B101" s="18" t="s">
        <v>122</v>
      </c>
      <c r="C101" s="18" t="s">
        <v>120</v>
      </c>
      <c r="D101" s="27" t="n">
        <v>852.853</v>
      </c>
      <c r="E101" s="20" t="n">
        <v>14250.97</v>
      </c>
      <c r="F101" s="28" t="n">
        <f aca="false">RANK(E101,E$2:E$501)</f>
        <v>243</v>
      </c>
      <c r="G101" s="20" t="n">
        <v>4140.92</v>
      </c>
      <c r="H101" s="28" t="n">
        <f aca="false">RANK(G101,G$2:G$501)</f>
        <v>439</v>
      </c>
      <c r="I101" s="20" t="n">
        <v>9631.87</v>
      </c>
      <c r="J101" s="28" t="n">
        <f aca="false">RANK(I101,I$2:I$501)</f>
        <v>35</v>
      </c>
      <c r="K101" s="20" t="n">
        <v>478.18</v>
      </c>
      <c r="L101" s="28" t="n">
        <f aca="false">RANK(K101,K$2:K$501)</f>
        <v>145</v>
      </c>
      <c r="M101" s="20" t="n">
        <v>0</v>
      </c>
      <c r="N101" s="28" t="n">
        <f aca="false">RANK(M101,M$2:M$501)</f>
        <v>269</v>
      </c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1.25" hidden="false" customHeight="false" outlineLevel="0" collapsed="false">
      <c r="A102" s="18" t="n">
        <v>117086003</v>
      </c>
      <c r="B102" s="18" t="s">
        <v>123</v>
      </c>
      <c r="C102" s="18" t="s">
        <v>120</v>
      </c>
      <c r="D102" s="27" t="n">
        <v>1131.066</v>
      </c>
      <c r="E102" s="20" t="n">
        <v>14238.52</v>
      </c>
      <c r="F102" s="28" t="n">
        <f aca="false">RANK(E102,E$2:E$501)</f>
        <v>244</v>
      </c>
      <c r="G102" s="20" t="n">
        <v>6298.78</v>
      </c>
      <c r="H102" s="28" t="n">
        <f aca="false">RANK(G102,G$2:G$501)</f>
        <v>309</v>
      </c>
      <c r="I102" s="20" t="n">
        <v>7545.94</v>
      </c>
      <c r="J102" s="28" t="n">
        <f aca="false">RANK(I102,I$2:I$501)</f>
        <v>143</v>
      </c>
      <c r="K102" s="20" t="n">
        <v>385.28</v>
      </c>
      <c r="L102" s="28" t="n">
        <f aca="false">RANK(K102,K$2:K$501)</f>
        <v>200</v>
      </c>
      <c r="M102" s="20" t="n">
        <v>8.52</v>
      </c>
      <c r="N102" s="28" t="n">
        <f aca="false">RANK(M102,M$2:M$501)</f>
        <v>157</v>
      </c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1.25" hidden="false" customHeight="false" outlineLevel="0" collapsed="false">
      <c r="A103" s="18" t="n">
        <v>117086503</v>
      </c>
      <c r="B103" s="18" t="s">
        <v>124</v>
      </c>
      <c r="C103" s="18" t="s">
        <v>120</v>
      </c>
      <c r="D103" s="27" t="n">
        <v>1609.025</v>
      </c>
      <c r="E103" s="20" t="n">
        <v>13896.57</v>
      </c>
      <c r="F103" s="28" t="n">
        <f aca="false">RANK(E103,E$2:E$501)</f>
        <v>280</v>
      </c>
      <c r="G103" s="20" t="n">
        <v>6320.85</v>
      </c>
      <c r="H103" s="28" t="n">
        <f aca="false">RANK(G103,G$2:G$501)</f>
        <v>307</v>
      </c>
      <c r="I103" s="20" t="n">
        <v>6737.5</v>
      </c>
      <c r="J103" s="28" t="n">
        <f aca="false">RANK(I103,I$2:I$501)</f>
        <v>186</v>
      </c>
      <c r="K103" s="20" t="n">
        <v>838.22</v>
      </c>
      <c r="L103" s="28" t="n">
        <f aca="false">RANK(K103,K$2:K$501)</f>
        <v>48</v>
      </c>
      <c r="M103" s="20" t="n">
        <v>0</v>
      </c>
      <c r="N103" s="28" t="n">
        <f aca="false">RANK(M103,M$2:M$501)</f>
        <v>269</v>
      </c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1.25" hidden="false" customHeight="false" outlineLevel="0" collapsed="false">
      <c r="A104" s="18" t="n">
        <v>117086653</v>
      </c>
      <c r="B104" s="18" t="s">
        <v>125</v>
      </c>
      <c r="C104" s="18" t="s">
        <v>120</v>
      </c>
      <c r="D104" s="27" t="n">
        <v>1585.58</v>
      </c>
      <c r="E104" s="20" t="n">
        <v>13602.21</v>
      </c>
      <c r="F104" s="28" t="n">
        <f aca="false">RANK(E104,E$2:E$501)</f>
        <v>306</v>
      </c>
      <c r="G104" s="20" t="n">
        <v>4631.32</v>
      </c>
      <c r="H104" s="28" t="n">
        <f aca="false">RANK(G104,G$2:G$501)</f>
        <v>410</v>
      </c>
      <c r="I104" s="20" t="n">
        <v>8481.58</v>
      </c>
      <c r="J104" s="28" t="n">
        <f aca="false">RANK(I104,I$2:I$501)</f>
        <v>86</v>
      </c>
      <c r="K104" s="20" t="n">
        <v>486.02</v>
      </c>
      <c r="L104" s="28" t="n">
        <f aca="false">RANK(K104,K$2:K$501)</f>
        <v>142</v>
      </c>
      <c r="M104" s="20" t="n">
        <v>3.29</v>
      </c>
      <c r="N104" s="28" t="n">
        <f aca="false">RANK(M104,M$2:M$501)</f>
        <v>192</v>
      </c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1.25" hidden="false" customHeight="false" outlineLevel="0" collapsed="false">
      <c r="A105" s="18" t="n">
        <v>117089003</v>
      </c>
      <c r="B105" s="18" t="s">
        <v>126</v>
      </c>
      <c r="C105" s="18" t="s">
        <v>120</v>
      </c>
      <c r="D105" s="27" t="n">
        <v>1422.382</v>
      </c>
      <c r="E105" s="20" t="n">
        <v>20618.84</v>
      </c>
      <c r="F105" s="28" t="n">
        <f aca="false">RANK(E105,E$2:E$501)</f>
        <v>32</v>
      </c>
      <c r="G105" s="20" t="n">
        <v>6167.69</v>
      </c>
      <c r="H105" s="28" t="n">
        <f aca="false">RANK(G105,G$2:G$501)</f>
        <v>315</v>
      </c>
      <c r="I105" s="20" t="n">
        <v>7372.58</v>
      </c>
      <c r="J105" s="28" t="n">
        <f aca="false">RANK(I105,I$2:I$501)</f>
        <v>153</v>
      </c>
      <c r="K105" s="20" t="n">
        <v>401.53</v>
      </c>
      <c r="L105" s="28" t="n">
        <f aca="false">RANK(K105,K$2:K$501)</f>
        <v>185</v>
      </c>
      <c r="M105" s="20" t="n">
        <v>6677.04</v>
      </c>
      <c r="N105" s="28" t="n">
        <f aca="false">RANK(M105,M$2:M$501)</f>
        <v>14</v>
      </c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1.25" hidden="false" customHeight="false" outlineLevel="0" collapsed="false">
      <c r="A106" s="18" t="n">
        <v>122091002</v>
      </c>
      <c r="B106" s="18" t="s">
        <v>127</v>
      </c>
      <c r="C106" s="18" t="s">
        <v>128</v>
      </c>
      <c r="D106" s="27" t="n">
        <v>7333.059</v>
      </c>
      <c r="E106" s="20" t="n">
        <v>16545.37</v>
      </c>
      <c r="F106" s="28" t="n">
        <f aca="false">RANK(E106,E$2:E$501)</f>
        <v>101</v>
      </c>
      <c r="G106" s="20" t="n">
        <v>12834.26</v>
      </c>
      <c r="H106" s="28" t="n">
        <f aca="false">RANK(G106,G$2:G$501)</f>
        <v>53</v>
      </c>
      <c r="I106" s="20" t="n">
        <v>3436.12</v>
      </c>
      <c r="J106" s="28" t="n">
        <f aca="false">RANK(I106,I$2:I$501)</f>
        <v>414</v>
      </c>
      <c r="K106" s="20" t="n">
        <v>273.64</v>
      </c>
      <c r="L106" s="28" t="n">
        <f aca="false">RANK(K106,K$2:K$501)</f>
        <v>284</v>
      </c>
      <c r="M106" s="20" t="n">
        <v>1.35</v>
      </c>
      <c r="N106" s="28" t="n">
        <f aca="false">RANK(M106,M$2:M$501)</f>
        <v>213</v>
      </c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1.25" hidden="false" customHeight="false" outlineLevel="0" collapsed="false">
      <c r="A107" s="18" t="n">
        <v>122091303</v>
      </c>
      <c r="B107" s="18" t="s">
        <v>129</v>
      </c>
      <c r="C107" s="18" t="s">
        <v>128</v>
      </c>
      <c r="D107" s="27" t="n">
        <v>1316.74</v>
      </c>
      <c r="E107" s="20" t="n">
        <v>15998.37</v>
      </c>
      <c r="F107" s="28" t="n">
        <f aca="false">RANK(E107,E$2:E$501)</f>
        <v>119</v>
      </c>
      <c r="G107" s="20" t="n">
        <v>8679.32</v>
      </c>
      <c r="H107" s="28" t="n">
        <f aca="false">RANK(G107,G$2:G$501)</f>
        <v>193</v>
      </c>
      <c r="I107" s="20" t="n">
        <v>6699.55</v>
      </c>
      <c r="J107" s="28" t="n">
        <f aca="false">RANK(I107,I$2:I$501)</f>
        <v>189</v>
      </c>
      <c r="K107" s="20" t="n">
        <v>619.5</v>
      </c>
      <c r="L107" s="28" t="n">
        <f aca="false">RANK(K107,K$2:K$501)</f>
        <v>86</v>
      </c>
      <c r="M107" s="20" t="n">
        <v>0</v>
      </c>
      <c r="N107" s="28" t="n">
        <f aca="false">RANK(M107,M$2:M$501)</f>
        <v>269</v>
      </c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1.25" hidden="false" customHeight="false" outlineLevel="0" collapsed="false">
      <c r="A108" s="18" t="n">
        <v>122091352</v>
      </c>
      <c r="B108" s="18" t="s">
        <v>130</v>
      </c>
      <c r="C108" s="18" t="s">
        <v>128</v>
      </c>
      <c r="D108" s="27" t="n">
        <v>7054.423</v>
      </c>
      <c r="E108" s="20" t="n">
        <v>16697.64</v>
      </c>
      <c r="F108" s="28" t="n">
        <f aca="false">RANK(E108,E$2:E$501)</f>
        <v>95</v>
      </c>
      <c r="G108" s="20" t="n">
        <v>11266.62</v>
      </c>
      <c r="H108" s="28" t="n">
        <f aca="false">RANK(G108,G$2:G$501)</f>
        <v>94</v>
      </c>
      <c r="I108" s="20" t="n">
        <v>5068.53</v>
      </c>
      <c r="J108" s="28" t="n">
        <f aca="false">RANK(I108,I$2:I$501)</f>
        <v>295</v>
      </c>
      <c r="K108" s="20" t="n">
        <v>362.49</v>
      </c>
      <c r="L108" s="28" t="n">
        <f aca="false">RANK(K108,K$2:K$501)</f>
        <v>214</v>
      </c>
      <c r="M108" s="20" t="n">
        <v>0</v>
      </c>
      <c r="N108" s="28" t="n">
        <f aca="false">RANK(M108,M$2:M$501)</f>
        <v>269</v>
      </c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1.25" hidden="false" customHeight="false" outlineLevel="0" collapsed="false">
      <c r="A109" s="18" t="n">
        <v>122092002</v>
      </c>
      <c r="B109" s="18" t="s">
        <v>131</v>
      </c>
      <c r="C109" s="18" t="s">
        <v>128</v>
      </c>
      <c r="D109" s="27" t="n">
        <v>5774.05</v>
      </c>
      <c r="E109" s="20" t="n">
        <v>17010.08</v>
      </c>
      <c r="F109" s="28" t="n">
        <f aca="false">RANK(E109,E$2:E$501)</f>
        <v>85</v>
      </c>
      <c r="G109" s="20" t="n">
        <v>12325.17</v>
      </c>
      <c r="H109" s="28" t="n">
        <f aca="false">RANK(G109,G$2:G$501)</f>
        <v>63</v>
      </c>
      <c r="I109" s="20" t="n">
        <v>4016.06</v>
      </c>
      <c r="J109" s="28" t="n">
        <f aca="false">RANK(I109,I$2:I$501)</f>
        <v>371</v>
      </c>
      <c r="K109" s="20" t="n">
        <v>432.37</v>
      </c>
      <c r="L109" s="28" t="n">
        <f aca="false">RANK(K109,K$2:K$501)</f>
        <v>170</v>
      </c>
      <c r="M109" s="20" t="n">
        <v>236.48</v>
      </c>
      <c r="N109" s="28" t="n">
        <f aca="false">RANK(M109,M$2:M$501)</f>
        <v>73</v>
      </c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1.25" hidden="false" customHeight="false" outlineLevel="0" collapsed="false">
      <c r="A110" s="18" t="n">
        <v>122092102</v>
      </c>
      <c r="B110" s="18" t="s">
        <v>132</v>
      </c>
      <c r="C110" s="18" t="s">
        <v>128</v>
      </c>
      <c r="D110" s="27" t="n">
        <v>20000.459</v>
      </c>
      <c r="E110" s="20" t="n">
        <v>14550.09</v>
      </c>
      <c r="F110" s="28" t="n">
        <f aca="false">RANK(E110,E$2:E$501)</f>
        <v>218</v>
      </c>
      <c r="G110" s="20" t="n">
        <v>12006.52</v>
      </c>
      <c r="H110" s="28" t="n">
        <f aca="false">RANK(G110,G$2:G$501)</f>
        <v>75</v>
      </c>
      <c r="I110" s="20" t="n">
        <v>2401.97</v>
      </c>
      <c r="J110" s="28" t="n">
        <f aca="false">RANK(I110,I$2:I$501)</f>
        <v>488</v>
      </c>
      <c r="K110" s="20" t="n">
        <v>116.87</v>
      </c>
      <c r="L110" s="28" t="n">
        <f aca="false">RANK(K110,K$2:K$501)</f>
        <v>450</v>
      </c>
      <c r="M110" s="20" t="n">
        <v>24.72</v>
      </c>
      <c r="N110" s="28" t="n">
        <f aca="false">RANK(M110,M$2:M$501)</f>
        <v>131</v>
      </c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1.25" hidden="false" customHeight="false" outlineLevel="0" collapsed="false">
      <c r="A111" s="18" t="n">
        <v>122092353</v>
      </c>
      <c r="B111" s="18" t="s">
        <v>133</v>
      </c>
      <c r="C111" s="18" t="s">
        <v>128</v>
      </c>
      <c r="D111" s="27" t="n">
        <v>11513.327</v>
      </c>
      <c r="E111" s="20" t="n">
        <v>17545.86</v>
      </c>
      <c r="F111" s="28" t="n">
        <f aca="false">RANK(E111,E$2:E$501)</f>
        <v>72</v>
      </c>
      <c r="G111" s="20" t="n">
        <v>13960.81</v>
      </c>
      <c r="H111" s="28" t="n">
        <f aca="false">RANK(G111,G$2:G$501)</f>
        <v>35</v>
      </c>
      <c r="I111" s="20" t="n">
        <v>3491.54</v>
      </c>
      <c r="J111" s="28" t="n">
        <f aca="false">RANK(I111,I$2:I$501)</f>
        <v>407</v>
      </c>
      <c r="K111" s="20" t="n">
        <v>74.75</v>
      </c>
      <c r="L111" s="28" t="n">
        <f aca="false">RANK(K111,K$2:K$501)</f>
        <v>478</v>
      </c>
      <c r="M111" s="20" t="n">
        <v>18.76</v>
      </c>
      <c r="N111" s="28" t="n">
        <f aca="false">RANK(M111,M$2:M$501)</f>
        <v>134</v>
      </c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1.25" hidden="false" customHeight="false" outlineLevel="0" collapsed="false">
      <c r="A112" s="18" t="n">
        <v>122097203</v>
      </c>
      <c r="B112" s="18" t="s">
        <v>134</v>
      </c>
      <c r="C112" s="18" t="s">
        <v>128</v>
      </c>
      <c r="D112" s="27" t="n">
        <v>1005.604</v>
      </c>
      <c r="E112" s="20" t="n">
        <v>17631.82</v>
      </c>
      <c r="F112" s="28" t="n">
        <f aca="false">RANK(E112,E$2:E$501)</f>
        <v>70</v>
      </c>
      <c r="G112" s="20" t="n">
        <v>10874.4</v>
      </c>
      <c r="H112" s="28" t="n">
        <f aca="false">RANK(G112,G$2:G$501)</f>
        <v>103</v>
      </c>
      <c r="I112" s="20" t="n">
        <v>5129.73</v>
      </c>
      <c r="J112" s="28" t="n">
        <f aca="false">RANK(I112,I$2:I$501)</f>
        <v>291</v>
      </c>
      <c r="K112" s="20" t="n">
        <v>1627.68</v>
      </c>
      <c r="L112" s="28" t="n">
        <f aca="false">RANK(K112,K$2:K$501)</f>
        <v>11</v>
      </c>
      <c r="M112" s="20" t="n">
        <v>0</v>
      </c>
      <c r="N112" s="28" t="n">
        <f aca="false">RANK(M112,M$2:M$501)</f>
        <v>269</v>
      </c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1.25" hidden="false" customHeight="false" outlineLevel="0" collapsed="false">
      <c r="A113" s="18" t="n">
        <v>122097502</v>
      </c>
      <c r="B113" s="18" t="s">
        <v>135</v>
      </c>
      <c r="C113" s="18" t="s">
        <v>128</v>
      </c>
      <c r="D113" s="27" t="n">
        <v>9346.643</v>
      </c>
      <c r="E113" s="20" t="n">
        <v>18984.74</v>
      </c>
      <c r="F113" s="28" t="n">
        <f aca="false">RANK(E113,E$2:E$501)</f>
        <v>48</v>
      </c>
      <c r="G113" s="20" t="n">
        <v>13389.85</v>
      </c>
      <c r="H113" s="28" t="n">
        <f aca="false">RANK(G113,G$2:G$501)</f>
        <v>44</v>
      </c>
      <c r="I113" s="20" t="n">
        <v>3573.44</v>
      </c>
      <c r="J113" s="28" t="n">
        <f aca="false">RANK(I113,I$2:I$501)</f>
        <v>399</v>
      </c>
      <c r="K113" s="20" t="n">
        <v>142.04</v>
      </c>
      <c r="L113" s="28" t="n">
        <f aca="false">RANK(K113,K$2:K$501)</f>
        <v>427</v>
      </c>
      <c r="M113" s="20" t="n">
        <v>1879.41</v>
      </c>
      <c r="N113" s="28" t="n">
        <f aca="false">RANK(M113,M$2:M$501)</f>
        <v>33</v>
      </c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1.25" hidden="false" customHeight="false" outlineLevel="0" collapsed="false">
      <c r="A114" s="18" t="n">
        <v>122097604</v>
      </c>
      <c r="B114" s="18" t="s">
        <v>136</v>
      </c>
      <c r="C114" s="18" t="s">
        <v>128</v>
      </c>
      <c r="D114" s="27" t="n">
        <v>1590.715</v>
      </c>
      <c r="E114" s="20" t="n">
        <v>21315.52</v>
      </c>
      <c r="F114" s="28" t="n">
        <f aca="false">RANK(E114,E$2:E$501)</f>
        <v>23</v>
      </c>
      <c r="G114" s="20" t="n">
        <v>18465.76</v>
      </c>
      <c r="H114" s="28" t="n">
        <f aca="false">RANK(G114,G$2:G$501)</f>
        <v>5</v>
      </c>
      <c r="I114" s="20" t="n">
        <v>2777.26</v>
      </c>
      <c r="J114" s="28" t="n">
        <f aca="false">RANK(I114,I$2:I$501)</f>
        <v>472</v>
      </c>
      <c r="K114" s="20" t="n">
        <v>72.14</v>
      </c>
      <c r="L114" s="28" t="n">
        <f aca="false">RANK(K114,K$2:K$501)</f>
        <v>480</v>
      </c>
      <c r="M114" s="20" t="n">
        <v>0.36</v>
      </c>
      <c r="N114" s="28" t="n">
        <f aca="false">RANK(M114,M$2:M$501)</f>
        <v>247</v>
      </c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1.25" hidden="false" customHeight="false" outlineLevel="0" collapsed="false">
      <c r="A115" s="18" t="n">
        <v>122098003</v>
      </c>
      <c r="B115" s="18" t="s">
        <v>137</v>
      </c>
      <c r="C115" s="18" t="s">
        <v>128</v>
      </c>
      <c r="D115" s="27" t="n">
        <v>1818.265</v>
      </c>
      <c r="E115" s="20" t="n">
        <v>20977.68</v>
      </c>
      <c r="F115" s="28" t="n">
        <f aca="false">RANK(E115,E$2:E$501)</f>
        <v>29</v>
      </c>
      <c r="G115" s="20" t="n">
        <v>16701.86</v>
      </c>
      <c r="H115" s="28" t="n">
        <f aca="false">RANK(G115,G$2:G$501)</f>
        <v>13</v>
      </c>
      <c r="I115" s="20" t="n">
        <v>4136.17</v>
      </c>
      <c r="J115" s="28" t="n">
        <f aca="false">RANK(I115,I$2:I$501)</f>
        <v>366</v>
      </c>
      <c r="K115" s="20" t="n">
        <v>139.42</v>
      </c>
      <c r="L115" s="28" t="n">
        <f aca="false">RANK(K115,K$2:K$501)</f>
        <v>430</v>
      </c>
      <c r="M115" s="20" t="n">
        <v>0.24</v>
      </c>
      <c r="N115" s="28" t="n">
        <f aca="false">RANK(M115,M$2:M$501)</f>
        <v>254</v>
      </c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1.25" hidden="false" customHeight="false" outlineLevel="0" collapsed="false">
      <c r="A116" s="18" t="n">
        <v>122098103</v>
      </c>
      <c r="B116" s="18" t="s">
        <v>138</v>
      </c>
      <c r="C116" s="18" t="s">
        <v>128</v>
      </c>
      <c r="D116" s="27" t="n">
        <v>7593.724</v>
      </c>
      <c r="E116" s="20" t="n">
        <v>20756.33</v>
      </c>
      <c r="F116" s="28" t="n">
        <f aca="false">RANK(E116,E$2:E$501)</f>
        <v>30</v>
      </c>
      <c r="G116" s="20" t="n">
        <v>11717.36</v>
      </c>
      <c r="H116" s="28" t="n">
        <f aca="false">RANK(G116,G$2:G$501)</f>
        <v>87</v>
      </c>
      <c r="I116" s="20" t="n">
        <v>3065</v>
      </c>
      <c r="J116" s="28" t="n">
        <f aca="false">RANK(I116,I$2:I$501)</f>
        <v>442</v>
      </c>
      <c r="K116" s="20" t="n">
        <v>167.3</v>
      </c>
      <c r="L116" s="28" t="n">
        <f aca="false">RANK(K116,K$2:K$501)</f>
        <v>395</v>
      </c>
      <c r="M116" s="20" t="n">
        <v>5806.66</v>
      </c>
      <c r="N116" s="28" t="n">
        <f aca="false">RANK(M116,M$2:M$501)</f>
        <v>16</v>
      </c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1.25" hidden="false" customHeight="false" outlineLevel="0" collapsed="false">
      <c r="A117" s="18" t="n">
        <v>122098202</v>
      </c>
      <c r="B117" s="18" t="s">
        <v>139</v>
      </c>
      <c r="C117" s="18" t="s">
        <v>128</v>
      </c>
      <c r="D117" s="27" t="n">
        <v>11099.56</v>
      </c>
      <c r="E117" s="20" t="n">
        <v>15485.8</v>
      </c>
      <c r="F117" s="28" t="n">
        <f aca="false">RANK(E117,E$2:E$501)</f>
        <v>158</v>
      </c>
      <c r="G117" s="20" t="n">
        <v>12005.83</v>
      </c>
      <c r="H117" s="28" t="n">
        <f aca="false">RANK(G117,G$2:G$501)</f>
        <v>76</v>
      </c>
      <c r="I117" s="20" t="n">
        <v>3273.31</v>
      </c>
      <c r="J117" s="28" t="n">
        <f aca="false">RANK(I117,I$2:I$501)</f>
        <v>428</v>
      </c>
      <c r="K117" s="20" t="n">
        <v>167.31</v>
      </c>
      <c r="L117" s="28" t="n">
        <f aca="false">RANK(K117,K$2:K$501)</f>
        <v>394</v>
      </c>
      <c r="M117" s="20" t="n">
        <v>39.36</v>
      </c>
      <c r="N117" s="28" t="n">
        <f aca="false">RANK(M117,M$2:M$501)</f>
        <v>117</v>
      </c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1.25" hidden="false" customHeight="false" outlineLevel="0" collapsed="false">
      <c r="A118" s="18" t="n">
        <v>122098403</v>
      </c>
      <c r="B118" s="18" t="s">
        <v>140</v>
      </c>
      <c r="C118" s="18" t="s">
        <v>128</v>
      </c>
      <c r="D118" s="27" t="n">
        <v>5598.428</v>
      </c>
      <c r="E118" s="20" t="n">
        <v>15985.05</v>
      </c>
      <c r="F118" s="28" t="n">
        <f aca="false">RANK(E118,E$2:E$501)</f>
        <v>120</v>
      </c>
      <c r="G118" s="20" t="n">
        <v>12124.69</v>
      </c>
      <c r="H118" s="28" t="n">
        <f aca="false">RANK(G118,G$2:G$501)</f>
        <v>67</v>
      </c>
      <c r="I118" s="20" t="n">
        <v>3532.37</v>
      </c>
      <c r="J118" s="28" t="n">
        <f aca="false">RANK(I118,I$2:I$501)</f>
        <v>403</v>
      </c>
      <c r="K118" s="20" t="n">
        <v>136.26</v>
      </c>
      <c r="L118" s="28" t="n">
        <f aca="false">RANK(K118,K$2:K$501)</f>
        <v>432</v>
      </c>
      <c r="M118" s="20" t="n">
        <v>191.73</v>
      </c>
      <c r="N118" s="28" t="n">
        <f aca="false">RANK(M118,M$2:M$501)</f>
        <v>78</v>
      </c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1.25" hidden="false" customHeight="false" outlineLevel="0" collapsed="false">
      <c r="A119" s="18" t="n">
        <v>104101252</v>
      </c>
      <c r="B119" s="18" t="s">
        <v>141</v>
      </c>
      <c r="C119" s="18" t="s">
        <v>142</v>
      </c>
      <c r="D119" s="27" t="n">
        <v>7663.783</v>
      </c>
      <c r="E119" s="20" t="n">
        <v>11778.26</v>
      </c>
      <c r="F119" s="28" t="n">
        <f aca="false">RANK(E119,E$2:E$501)</f>
        <v>467</v>
      </c>
      <c r="G119" s="20" t="n">
        <v>5832.59</v>
      </c>
      <c r="H119" s="28" t="n">
        <f aca="false">RANK(G119,G$2:G$501)</f>
        <v>338</v>
      </c>
      <c r="I119" s="20" t="n">
        <v>5464.81</v>
      </c>
      <c r="J119" s="28" t="n">
        <f aca="false">RANK(I119,I$2:I$501)</f>
        <v>257</v>
      </c>
      <c r="K119" s="20" t="n">
        <v>480.85</v>
      </c>
      <c r="L119" s="28" t="n">
        <f aca="false">RANK(K119,K$2:K$501)</f>
        <v>144</v>
      </c>
      <c r="M119" s="20" t="n">
        <v>0</v>
      </c>
      <c r="N119" s="28" t="n">
        <f aca="false">RANK(M119,M$2:M$501)</f>
        <v>269</v>
      </c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1.25" hidden="false" customHeight="false" outlineLevel="0" collapsed="false">
      <c r="A120" s="18" t="n">
        <v>104103603</v>
      </c>
      <c r="B120" s="18" t="s">
        <v>143</v>
      </c>
      <c r="C120" s="18" t="s">
        <v>142</v>
      </c>
      <c r="D120" s="27" t="n">
        <v>1645.48</v>
      </c>
      <c r="E120" s="20" t="n">
        <v>12602.02</v>
      </c>
      <c r="F120" s="28" t="n">
        <f aca="false">RANK(E120,E$2:E$501)</f>
        <v>399</v>
      </c>
      <c r="G120" s="20" t="n">
        <v>4008.74</v>
      </c>
      <c r="H120" s="28" t="n">
        <f aca="false">RANK(G120,G$2:G$501)</f>
        <v>445</v>
      </c>
      <c r="I120" s="20" t="n">
        <v>8591.42</v>
      </c>
      <c r="J120" s="28" t="n">
        <f aca="false">RANK(I120,I$2:I$501)</f>
        <v>79</v>
      </c>
      <c r="K120" s="20" t="n">
        <v>1.87</v>
      </c>
      <c r="L120" s="28" t="n">
        <f aca="false">RANK(K120,K$2:K$501)</f>
        <v>496</v>
      </c>
      <c r="M120" s="20" t="n">
        <v>0</v>
      </c>
      <c r="N120" s="28" t="n">
        <f aca="false">RANK(M120,M$2:M$501)</f>
        <v>269</v>
      </c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1.25" hidden="false" customHeight="false" outlineLevel="0" collapsed="false">
      <c r="A121" s="18" t="n">
        <v>104105003</v>
      </c>
      <c r="B121" s="18" t="s">
        <v>144</v>
      </c>
      <c r="C121" s="18" t="s">
        <v>142</v>
      </c>
      <c r="D121" s="27" t="n">
        <v>3337.556</v>
      </c>
      <c r="E121" s="20" t="n">
        <v>11721.33</v>
      </c>
      <c r="F121" s="28" t="n">
        <f aca="false">RANK(E121,E$2:E$501)</f>
        <v>470</v>
      </c>
      <c r="G121" s="20" t="n">
        <v>8476.43</v>
      </c>
      <c r="H121" s="28" t="n">
        <f aca="false">RANK(G121,G$2:G$501)</f>
        <v>200</v>
      </c>
      <c r="I121" s="20" t="n">
        <v>3217.76</v>
      </c>
      <c r="J121" s="28" t="n">
        <f aca="false">RANK(I121,I$2:I$501)</f>
        <v>432</v>
      </c>
      <c r="K121" s="20" t="n">
        <v>27.14</v>
      </c>
      <c r="L121" s="28" t="n">
        <f aca="false">RANK(K121,K$2:K$501)</f>
        <v>492</v>
      </c>
      <c r="M121" s="20" t="n">
        <v>0</v>
      </c>
      <c r="N121" s="28" t="n">
        <f aca="false">RANK(M121,M$2:M$501)</f>
        <v>269</v>
      </c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1.25" hidden="false" customHeight="false" outlineLevel="0" collapsed="false">
      <c r="A122" s="18" t="n">
        <v>104105353</v>
      </c>
      <c r="B122" s="18" t="s">
        <v>145</v>
      </c>
      <c r="C122" s="18" t="s">
        <v>142</v>
      </c>
      <c r="D122" s="27" t="n">
        <v>1503.176</v>
      </c>
      <c r="E122" s="20" t="n">
        <v>12596.88</v>
      </c>
      <c r="F122" s="28" t="n">
        <f aca="false">RANK(E122,E$2:E$501)</f>
        <v>400</v>
      </c>
      <c r="G122" s="20" t="n">
        <v>4469.95</v>
      </c>
      <c r="H122" s="28" t="n">
        <f aca="false">RANK(G122,G$2:G$501)</f>
        <v>418</v>
      </c>
      <c r="I122" s="20" t="n">
        <v>8028.4</v>
      </c>
      <c r="J122" s="28" t="n">
        <f aca="false">RANK(I122,I$2:I$501)</f>
        <v>111</v>
      </c>
      <c r="K122" s="20" t="n">
        <v>74.81</v>
      </c>
      <c r="L122" s="28" t="n">
        <f aca="false">RANK(K122,K$2:K$501)</f>
        <v>477</v>
      </c>
      <c r="M122" s="20" t="n">
        <v>23.73</v>
      </c>
      <c r="N122" s="28" t="n">
        <f aca="false">RANK(M122,M$2:M$501)</f>
        <v>132</v>
      </c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1.25" hidden="false" customHeight="false" outlineLevel="0" collapsed="false">
      <c r="A123" s="18" t="n">
        <v>104107903</v>
      </c>
      <c r="B123" s="18" t="s">
        <v>148</v>
      </c>
      <c r="C123" s="18" t="s">
        <v>142</v>
      </c>
      <c r="D123" s="27" t="n">
        <v>7407.303</v>
      </c>
      <c r="E123" s="20" t="n">
        <v>13338.19</v>
      </c>
      <c r="F123" s="28" t="n">
        <f aca="false">RANK(E123,E$2:E$501)</f>
        <v>328</v>
      </c>
      <c r="G123" s="20" t="n">
        <v>9672.68</v>
      </c>
      <c r="H123" s="28" t="n">
        <f aca="false">RANK(G123,G$2:G$501)</f>
        <v>145</v>
      </c>
      <c r="I123" s="20" t="n">
        <v>3592.99</v>
      </c>
      <c r="J123" s="28" t="n">
        <f aca="false">RANK(I123,I$2:I$501)</f>
        <v>396</v>
      </c>
      <c r="K123" s="20" t="n">
        <v>72.52</v>
      </c>
      <c r="L123" s="28" t="n">
        <f aca="false">RANK(K123,K$2:K$501)</f>
        <v>479</v>
      </c>
      <c r="M123" s="20" t="n">
        <v>0</v>
      </c>
      <c r="N123" s="28" t="n">
        <f aca="false">RANK(M123,M$2:M$501)</f>
        <v>269</v>
      </c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1.25" hidden="false" customHeight="false" outlineLevel="0" collapsed="false">
      <c r="A124" s="18" t="n">
        <v>104107503</v>
      </c>
      <c r="B124" s="18" t="s">
        <v>146</v>
      </c>
      <c r="C124" s="18" t="s">
        <v>142</v>
      </c>
      <c r="D124" s="27" t="n">
        <v>2239.719</v>
      </c>
      <c r="E124" s="20" t="n">
        <v>12526.95</v>
      </c>
      <c r="F124" s="28" t="n">
        <f aca="false">RANK(E124,E$2:E$501)</f>
        <v>407</v>
      </c>
      <c r="G124" s="20" t="n">
        <v>6618.78</v>
      </c>
      <c r="H124" s="28" t="n">
        <f aca="false">RANK(G124,G$2:G$501)</f>
        <v>285</v>
      </c>
      <c r="I124" s="20" t="n">
        <v>5908.17</v>
      </c>
      <c r="J124" s="28" t="n">
        <f aca="false">RANK(I124,I$2:I$501)</f>
        <v>233</v>
      </c>
      <c r="K124" s="20" t="n">
        <v>0</v>
      </c>
      <c r="L124" s="28" t="n">
        <f aca="false">RANK(K124,K$2:K$501)</f>
        <v>498</v>
      </c>
      <c r="M124" s="20" t="n">
        <v>0</v>
      </c>
      <c r="N124" s="28" t="n">
        <f aca="false">RANK(M124,M$2:M$501)</f>
        <v>269</v>
      </c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1.25" hidden="false" customHeight="false" outlineLevel="0" collapsed="false">
      <c r="A125" s="18" t="n">
        <v>104107803</v>
      </c>
      <c r="B125" s="18" t="s">
        <v>147</v>
      </c>
      <c r="C125" s="18" t="s">
        <v>142</v>
      </c>
      <c r="D125" s="27" t="n">
        <v>2688.783</v>
      </c>
      <c r="E125" s="20" t="n">
        <v>12067.53</v>
      </c>
      <c r="F125" s="28" t="n">
        <f aca="false">RANK(E125,E$2:E$501)</f>
        <v>446</v>
      </c>
      <c r="G125" s="20" t="n">
        <v>7025.14</v>
      </c>
      <c r="H125" s="28" t="n">
        <f aca="false">RANK(G125,G$2:G$501)</f>
        <v>264</v>
      </c>
      <c r="I125" s="20" t="n">
        <v>4896.87</v>
      </c>
      <c r="J125" s="28" t="n">
        <f aca="false">RANK(I125,I$2:I$501)</f>
        <v>303</v>
      </c>
      <c r="K125" s="20" t="n">
        <v>145.53</v>
      </c>
      <c r="L125" s="28" t="n">
        <f aca="false">RANK(K125,K$2:K$501)</f>
        <v>421</v>
      </c>
      <c r="M125" s="20" t="n">
        <v>0</v>
      </c>
      <c r="N125" s="28" t="n">
        <f aca="false">RANK(M125,M$2:M$501)</f>
        <v>269</v>
      </c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1.25" hidden="false" customHeight="false" outlineLevel="0" collapsed="false">
      <c r="A126" s="18" t="n">
        <v>108110603</v>
      </c>
      <c r="B126" s="18" t="s">
        <v>149</v>
      </c>
      <c r="C126" s="18" t="s">
        <v>150</v>
      </c>
      <c r="D126" s="27" t="n">
        <v>680.955</v>
      </c>
      <c r="E126" s="20" t="n">
        <v>12459.51</v>
      </c>
      <c r="F126" s="28" t="n">
        <f aca="false">RANK(E126,E$2:E$501)</f>
        <v>415</v>
      </c>
      <c r="G126" s="20" t="n">
        <v>2393</v>
      </c>
      <c r="H126" s="28" t="n">
        <f aca="false">RANK(G126,G$2:G$501)</f>
        <v>498</v>
      </c>
      <c r="I126" s="20" t="n">
        <v>9743.94</v>
      </c>
      <c r="J126" s="28" t="n">
        <f aca="false">RANK(I126,I$2:I$501)</f>
        <v>31</v>
      </c>
      <c r="K126" s="20" t="n">
        <v>322.58</v>
      </c>
      <c r="L126" s="28" t="n">
        <f aca="false">RANK(K126,K$2:K$501)</f>
        <v>247</v>
      </c>
      <c r="M126" s="20" t="n">
        <v>0</v>
      </c>
      <c r="N126" s="28" t="n">
        <f aca="false">RANK(M126,M$2:M$501)</f>
        <v>269</v>
      </c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1.25" hidden="false" customHeight="false" outlineLevel="0" collapsed="false">
      <c r="A127" s="18" t="n">
        <v>108111203</v>
      </c>
      <c r="B127" s="18" t="s">
        <v>151</v>
      </c>
      <c r="C127" s="18" t="s">
        <v>150</v>
      </c>
      <c r="D127" s="27" t="n">
        <v>1488.095</v>
      </c>
      <c r="E127" s="20" t="n">
        <v>12652.02</v>
      </c>
      <c r="F127" s="28" t="n">
        <f aca="false">RANK(E127,E$2:E$501)</f>
        <v>393</v>
      </c>
      <c r="G127" s="20" t="n">
        <v>3405.76</v>
      </c>
      <c r="H127" s="28" t="n">
        <f aca="false">RANK(G127,G$2:G$501)</f>
        <v>476</v>
      </c>
      <c r="I127" s="20" t="n">
        <v>8794.21</v>
      </c>
      <c r="J127" s="28" t="n">
        <f aca="false">RANK(I127,I$2:I$501)</f>
        <v>66</v>
      </c>
      <c r="K127" s="20" t="n">
        <v>452.05</v>
      </c>
      <c r="L127" s="28" t="n">
        <f aca="false">RANK(K127,K$2:K$501)</f>
        <v>164</v>
      </c>
      <c r="M127" s="20" t="n">
        <v>0</v>
      </c>
      <c r="N127" s="28" t="n">
        <f aca="false">RANK(M127,M$2:M$501)</f>
        <v>269</v>
      </c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1.25" hidden="false" customHeight="false" outlineLevel="0" collapsed="false">
      <c r="A128" s="18" t="n">
        <v>108111303</v>
      </c>
      <c r="B128" s="18" t="s">
        <v>152</v>
      </c>
      <c r="C128" s="18" t="s">
        <v>150</v>
      </c>
      <c r="D128" s="27" t="n">
        <v>1751.421</v>
      </c>
      <c r="E128" s="20" t="n">
        <v>12439.66</v>
      </c>
      <c r="F128" s="28" t="n">
        <f aca="false">RANK(E128,E$2:E$501)</f>
        <v>419</v>
      </c>
      <c r="G128" s="20" t="n">
        <v>6024.99</v>
      </c>
      <c r="H128" s="28" t="n">
        <f aca="false">RANK(G128,G$2:G$501)</f>
        <v>330</v>
      </c>
      <c r="I128" s="20" t="n">
        <v>6140.53</v>
      </c>
      <c r="J128" s="28" t="n">
        <f aca="false">RANK(I128,I$2:I$501)</f>
        <v>224</v>
      </c>
      <c r="K128" s="20" t="n">
        <v>274.15</v>
      </c>
      <c r="L128" s="28" t="n">
        <f aca="false">RANK(K128,K$2:K$501)</f>
        <v>282</v>
      </c>
      <c r="M128" s="20" t="n">
        <v>0</v>
      </c>
      <c r="N128" s="28" t="n">
        <f aca="false">RANK(M128,M$2:M$501)</f>
        <v>269</v>
      </c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1.25" hidden="false" customHeight="false" outlineLevel="0" collapsed="false">
      <c r="A129" s="18" t="n">
        <v>108111403</v>
      </c>
      <c r="B129" s="18" t="s">
        <v>153</v>
      </c>
      <c r="C129" s="18" t="s">
        <v>150</v>
      </c>
      <c r="D129" s="27" t="n">
        <v>904.418</v>
      </c>
      <c r="E129" s="20" t="n">
        <v>12130</v>
      </c>
      <c r="F129" s="28" t="n">
        <f aca="false">RANK(E129,E$2:E$501)</f>
        <v>443</v>
      </c>
      <c r="G129" s="20" t="n">
        <v>3225.93</v>
      </c>
      <c r="H129" s="28" t="n">
        <f aca="false">RANK(G129,G$2:G$501)</f>
        <v>482</v>
      </c>
      <c r="I129" s="20" t="n">
        <v>8572.56</v>
      </c>
      <c r="J129" s="28" t="n">
        <f aca="false">RANK(I129,I$2:I$501)</f>
        <v>81</v>
      </c>
      <c r="K129" s="20" t="n">
        <v>331.51</v>
      </c>
      <c r="L129" s="28" t="n">
        <f aca="false">RANK(K129,K$2:K$501)</f>
        <v>240</v>
      </c>
      <c r="M129" s="20" t="n">
        <v>0</v>
      </c>
      <c r="N129" s="28" t="n">
        <f aca="false">RANK(M129,M$2:M$501)</f>
        <v>269</v>
      </c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1.25" hidden="false" customHeight="false" outlineLevel="0" collapsed="false">
      <c r="A130" s="18" t="n">
        <v>108112003</v>
      </c>
      <c r="B130" s="18" t="s">
        <v>154</v>
      </c>
      <c r="C130" s="18" t="s">
        <v>150</v>
      </c>
      <c r="D130" s="27" t="n">
        <v>768.767</v>
      </c>
      <c r="E130" s="20" t="n">
        <v>13032.58</v>
      </c>
      <c r="F130" s="28" t="n">
        <f aca="false">RANK(E130,E$2:E$501)</f>
        <v>360</v>
      </c>
      <c r="G130" s="20" t="n">
        <v>3121.09</v>
      </c>
      <c r="H130" s="28" t="n">
        <f aca="false">RANK(G130,G$2:G$501)</f>
        <v>484</v>
      </c>
      <c r="I130" s="20" t="n">
        <v>9444.03</v>
      </c>
      <c r="J130" s="28" t="n">
        <f aca="false">RANK(I130,I$2:I$501)</f>
        <v>41</v>
      </c>
      <c r="K130" s="20" t="n">
        <v>467.46</v>
      </c>
      <c r="L130" s="28" t="n">
        <f aca="false">RANK(K130,K$2:K$501)</f>
        <v>152</v>
      </c>
      <c r="M130" s="20" t="n">
        <v>0</v>
      </c>
      <c r="N130" s="28" t="n">
        <f aca="false">RANK(M130,M$2:M$501)</f>
        <v>269</v>
      </c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1.25" hidden="false" customHeight="false" outlineLevel="0" collapsed="false">
      <c r="A131" s="18" t="n">
        <v>108112203</v>
      </c>
      <c r="B131" s="18" t="s">
        <v>155</v>
      </c>
      <c r="C131" s="18" t="s">
        <v>150</v>
      </c>
      <c r="D131" s="27" t="n">
        <v>1980.846</v>
      </c>
      <c r="E131" s="20" t="n">
        <v>12139.14</v>
      </c>
      <c r="F131" s="28" t="n">
        <f aca="false">RANK(E131,E$2:E$501)</f>
        <v>439</v>
      </c>
      <c r="G131" s="20" t="n">
        <v>2989.04</v>
      </c>
      <c r="H131" s="28" t="n">
        <f aca="false">RANK(G131,G$2:G$501)</f>
        <v>488</v>
      </c>
      <c r="I131" s="20" t="n">
        <v>8800.53</v>
      </c>
      <c r="J131" s="28" t="n">
        <f aca="false">RANK(I131,I$2:I$501)</f>
        <v>65</v>
      </c>
      <c r="K131" s="20" t="n">
        <v>349.08</v>
      </c>
      <c r="L131" s="28" t="n">
        <f aca="false">RANK(K131,K$2:K$501)</f>
        <v>222</v>
      </c>
      <c r="M131" s="20" t="n">
        <v>0.48</v>
      </c>
      <c r="N131" s="28" t="n">
        <f aca="false">RANK(M131,M$2:M$501)</f>
        <v>245</v>
      </c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1.25" hidden="false" customHeight="false" outlineLevel="0" collapsed="false">
      <c r="A132" s="18" t="n">
        <v>108112502</v>
      </c>
      <c r="B132" s="18" t="s">
        <v>156</v>
      </c>
      <c r="C132" s="18" t="s">
        <v>150</v>
      </c>
      <c r="D132" s="27" t="n">
        <v>3145.675</v>
      </c>
      <c r="E132" s="20" t="n">
        <v>13526.66</v>
      </c>
      <c r="F132" s="28" t="n">
        <f aca="false">RANK(E132,E$2:E$501)</f>
        <v>310</v>
      </c>
      <c r="G132" s="20" t="n">
        <v>3458.29</v>
      </c>
      <c r="H132" s="28" t="n">
        <f aca="false">RANK(G132,G$2:G$501)</f>
        <v>471</v>
      </c>
      <c r="I132" s="20" t="n">
        <v>7964.06</v>
      </c>
      <c r="J132" s="28" t="n">
        <f aca="false">RANK(I132,I$2:I$501)</f>
        <v>116</v>
      </c>
      <c r="K132" s="20" t="n">
        <v>1737.75</v>
      </c>
      <c r="L132" s="28" t="n">
        <f aca="false">RANK(K132,K$2:K$501)</f>
        <v>7</v>
      </c>
      <c r="M132" s="20" t="n">
        <v>366.56</v>
      </c>
      <c r="N132" s="28" t="n">
        <f aca="false">RANK(M132,M$2:M$501)</f>
        <v>57</v>
      </c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1.25" hidden="false" customHeight="false" outlineLevel="0" collapsed="false">
      <c r="A133" s="18" t="n">
        <v>108114503</v>
      </c>
      <c r="B133" s="18" t="s">
        <v>157</v>
      </c>
      <c r="C133" s="18" t="s">
        <v>150</v>
      </c>
      <c r="D133" s="27" t="n">
        <v>1193.918</v>
      </c>
      <c r="E133" s="20" t="n">
        <v>13305.92</v>
      </c>
      <c r="F133" s="28" t="n">
        <f aca="false">RANK(E133,E$2:E$501)</f>
        <v>331</v>
      </c>
      <c r="G133" s="20" t="n">
        <v>2927.9</v>
      </c>
      <c r="H133" s="28" t="n">
        <f aca="false">RANK(G133,G$2:G$501)</f>
        <v>489</v>
      </c>
      <c r="I133" s="20" t="n">
        <v>9911.06</v>
      </c>
      <c r="J133" s="28" t="n">
        <f aca="false">RANK(I133,I$2:I$501)</f>
        <v>28</v>
      </c>
      <c r="K133" s="20" t="n">
        <v>465.09</v>
      </c>
      <c r="L133" s="28" t="n">
        <f aca="false">RANK(K133,K$2:K$501)</f>
        <v>154</v>
      </c>
      <c r="M133" s="20" t="n">
        <v>1.86</v>
      </c>
      <c r="N133" s="28" t="n">
        <f aca="false">RANK(M133,M$2:M$501)</f>
        <v>202</v>
      </c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1.25" hidden="false" customHeight="false" outlineLevel="0" collapsed="false">
      <c r="A134" s="18" t="n">
        <v>108116003</v>
      </c>
      <c r="B134" s="18" t="s">
        <v>158</v>
      </c>
      <c r="C134" s="18" t="s">
        <v>150</v>
      </c>
      <c r="D134" s="27" t="n">
        <v>1785.542</v>
      </c>
      <c r="E134" s="20" t="n">
        <v>12191.44</v>
      </c>
      <c r="F134" s="28" t="n">
        <f aca="false">RANK(E134,E$2:E$501)</f>
        <v>437</v>
      </c>
      <c r="G134" s="20" t="n">
        <v>3916.39</v>
      </c>
      <c r="H134" s="28" t="n">
        <f aca="false">RANK(G134,G$2:G$501)</f>
        <v>448</v>
      </c>
      <c r="I134" s="20" t="n">
        <v>7844.99</v>
      </c>
      <c r="J134" s="28" t="n">
        <f aca="false">RANK(I134,I$2:I$501)</f>
        <v>129</v>
      </c>
      <c r="K134" s="20" t="n">
        <v>428.81</v>
      </c>
      <c r="L134" s="28" t="n">
        <f aca="false">RANK(K134,K$2:K$501)</f>
        <v>172</v>
      </c>
      <c r="M134" s="20" t="n">
        <v>1.25</v>
      </c>
      <c r="N134" s="28" t="n">
        <f aca="false">RANK(M134,M$2:M$501)</f>
        <v>219</v>
      </c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1.25" hidden="false" customHeight="false" outlineLevel="0" collapsed="false">
      <c r="A135" s="18" t="n">
        <v>108116303</v>
      </c>
      <c r="B135" s="18" t="s">
        <v>159</v>
      </c>
      <c r="C135" s="18" t="s">
        <v>150</v>
      </c>
      <c r="D135" s="27" t="n">
        <v>947.637</v>
      </c>
      <c r="E135" s="20" t="n">
        <v>12138.43</v>
      </c>
      <c r="F135" s="28" t="n">
        <f aca="false">RANK(E135,E$2:E$501)</f>
        <v>440</v>
      </c>
      <c r="G135" s="20" t="n">
        <v>2847.78</v>
      </c>
      <c r="H135" s="28" t="n">
        <f aca="false">RANK(G135,G$2:G$501)</f>
        <v>493</v>
      </c>
      <c r="I135" s="20" t="n">
        <v>8903.5</v>
      </c>
      <c r="J135" s="28" t="n">
        <f aca="false">RANK(I135,I$2:I$501)</f>
        <v>60</v>
      </c>
      <c r="K135" s="20" t="n">
        <v>387.15</v>
      </c>
      <c r="L135" s="28" t="n">
        <f aca="false">RANK(K135,K$2:K$501)</f>
        <v>199</v>
      </c>
      <c r="M135" s="20" t="n">
        <v>0</v>
      </c>
      <c r="N135" s="28" t="n">
        <f aca="false">RANK(M135,M$2:M$501)</f>
        <v>269</v>
      </c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1.25" hidden="false" customHeight="false" outlineLevel="0" collapsed="false">
      <c r="A136" s="18" t="n">
        <v>108116503</v>
      </c>
      <c r="B136" s="18" t="s">
        <v>160</v>
      </c>
      <c r="C136" s="18" t="s">
        <v>150</v>
      </c>
      <c r="D136" s="27" t="n">
        <v>1619.112</v>
      </c>
      <c r="E136" s="20" t="n">
        <v>12620.65</v>
      </c>
      <c r="F136" s="28" t="n">
        <f aca="false">RANK(E136,E$2:E$501)</f>
        <v>397</v>
      </c>
      <c r="G136" s="20" t="n">
        <v>9027.06</v>
      </c>
      <c r="H136" s="28" t="n">
        <f aca="false">RANK(G136,G$2:G$501)</f>
        <v>173</v>
      </c>
      <c r="I136" s="20" t="n">
        <v>3371.97</v>
      </c>
      <c r="J136" s="28" t="n">
        <f aca="false">RANK(I136,I$2:I$501)</f>
        <v>424</v>
      </c>
      <c r="K136" s="20" t="n">
        <v>221.62</v>
      </c>
      <c r="L136" s="28" t="n">
        <f aca="false">RANK(K136,K$2:K$501)</f>
        <v>342</v>
      </c>
      <c r="M136" s="20" t="n">
        <v>0</v>
      </c>
      <c r="N136" s="28" t="n">
        <f aca="false">RANK(M136,M$2:M$501)</f>
        <v>269</v>
      </c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1.25" hidden="false" customHeight="false" outlineLevel="0" collapsed="false">
      <c r="A137" s="18" t="n">
        <v>108118503</v>
      </c>
      <c r="B137" s="18" t="s">
        <v>161</v>
      </c>
      <c r="C137" s="18" t="s">
        <v>150</v>
      </c>
      <c r="D137" s="27" t="n">
        <v>1611.854</v>
      </c>
      <c r="E137" s="20" t="n">
        <v>12651.98</v>
      </c>
      <c r="F137" s="28" t="n">
        <f aca="false">RANK(E137,E$2:E$501)</f>
        <v>394</v>
      </c>
      <c r="G137" s="20" t="n">
        <v>8445.05</v>
      </c>
      <c r="H137" s="28" t="n">
        <f aca="false">RANK(G137,G$2:G$501)</f>
        <v>203</v>
      </c>
      <c r="I137" s="20" t="n">
        <v>4013.9</v>
      </c>
      <c r="J137" s="28" t="n">
        <f aca="false">RANK(I137,I$2:I$501)</f>
        <v>372</v>
      </c>
      <c r="K137" s="20" t="n">
        <v>193.04</v>
      </c>
      <c r="L137" s="28" t="n">
        <f aca="false">RANK(K137,K$2:K$501)</f>
        <v>369</v>
      </c>
      <c r="M137" s="20" t="n">
        <v>0</v>
      </c>
      <c r="N137" s="28" t="n">
        <f aca="false">RANK(M137,M$2:M$501)</f>
        <v>269</v>
      </c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1.25" hidden="false" customHeight="false" outlineLevel="0" collapsed="false">
      <c r="A138" s="18" t="n">
        <v>109122703</v>
      </c>
      <c r="B138" s="18" t="s">
        <v>162</v>
      </c>
      <c r="C138" s="18" t="s">
        <v>163</v>
      </c>
      <c r="D138" s="27" t="n">
        <v>707.861</v>
      </c>
      <c r="E138" s="20" t="n">
        <v>16270.86</v>
      </c>
      <c r="F138" s="28" t="n">
        <f aca="false">RANK(E138,E$2:E$501)</f>
        <v>106</v>
      </c>
      <c r="G138" s="20" t="n">
        <v>5665.19</v>
      </c>
      <c r="H138" s="28" t="n">
        <f aca="false">RANK(G138,G$2:G$501)</f>
        <v>347</v>
      </c>
      <c r="I138" s="20" t="n">
        <v>10600.96</v>
      </c>
      <c r="J138" s="28" t="n">
        <f aca="false">RANK(I138,I$2:I$501)</f>
        <v>16</v>
      </c>
      <c r="K138" s="20" t="n">
        <v>0</v>
      </c>
      <c r="L138" s="28" t="n">
        <f aca="false">RANK(K138,K$2:K$501)</f>
        <v>498</v>
      </c>
      <c r="M138" s="20" t="n">
        <v>4.71</v>
      </c>
      <c r="N138" s="28" t="n">
        <f aca="false">RANK(M138,M$2:M$501)</f>
        <v>176</v>
      </c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1.25" hidden="false" customHeight="false" outlineLevel="0" collapsed="false">
      <c r="A139" s="18" t="n">
        <v>121135003</v>
      </c>
      <c r="B139" s="18" t="s">
        <v>164</v>
      </c>
      <c r="C139" s="18" t="s">
        <v>165</v>
      </c>
      <c r="D139" s="27" t="n">
        <v>2268.319</v>
      </c>
      <c r="E139" s="20" t="n">
        <v>17319.33</v>
      </c>
      <c r="F139" s="28" t="n">
        <f aca="false">RANK(E139,E$2:E$501)</f>
        <v>78</v>
      </c>
      <c r="G139" s="20" t="n">
        <v>14262.89</v>
      </c>
      <c r="H139" s="28" t="n">
        <f aca="false">RANK(G139,G$2:G$501)</f>
        <v>28</v>
      </c>
      <c r="I139" s="20" t="n">
        <v>2885.29</v>
      </c>
      <c r="J139" s="28" t="n">
        <f aca="false">RANK(I139,I$2:I$501)</f>
        <v>462</v>
      </c>
      <c r="K139" s="20" t="n">
        <v>171.01</v>
      </c>
      <c r="L139" s="28" t="n">
        <f aca="false">RANK(K139,K$2:K$501)</f>
        <v>390</v>
      </c>
      <c r="M139" s="20" t="n">
        <v>0.13</v>
      </c>
      <c r="N139" s="28" t="n">
        <f aca="false">RANK(M139,M$2:M$501)</f>
        <v>259</v>
      </c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1.25" hidden="false" customHeight="false" outlineLevel="0" collapsed="false">
      <c r="A140" s="18" t="n">
        <v>121135503</v>
      </c>
      <c r="B140" s="18" t="s">
        <v>166</v>
      </c>
      <c r="C140" s="18" t="s">
        <v>165</v>
      </c>
      <c r="D140" s="27" t="n">
        <v>2455.045</v>
      </c>
      <c r="E140" s="20" t="n">
        <v>14583.9</v>
      </c>
      <c r="F140" s="28" t="n">
        <f aca="false">RANK(E140,E$2:E$501)</f>
        <v>216</v>
      </c>
      <c r="G140" s="20" t="n">
        <v>8747.14</v>
      </c>
      <c r="H140" s="28" t="n">
        <f aca="false">RANK(G140,G$2:G$501)</f>
        <v>186</v>
      </c>
      <c r="I140" s="20" t="n">
        <v>5599.13</v>
      </c>
      <c r="J140" s="28" t="n">
        <f aca="false">RANK(I140,I$2:I$501)</f>
        <v>248</v>
      </c>
      <c r="K140" s="20" t="n">
        <v>237.08</v>
      </c>
      <c r="L140" s="28" t="n">
        <f aca="false">RANK(K140,K$2:K$501)</f>
        <v>320</v>
      </c>
      <c r="M140" s="20" t="n">
        <v>0.54</v>
      </c>
      <c r="N140" s="28" t="n">
        <f aca="false">RANK(M140,M$2:M$501)</f>
        <v>241</v>
      </c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1.25" hidden="false" customHeight="false" outlineLevel="0" collapsed="false">
      <c r="A141" s="18" t="n">
        <v>121136503</v>
      </c>
      <c r="B141" s="18" t="s">
        <v>167</v>
      </c>
      <c r="C141" s="18" t="s">
        <v>165</v>
      </c>
      <c r="D141" s="27" t="n">
        <v>2024.137</v>
      </c>
      <c r="E141" s="20" t="n">
        <v>13611.28</v>
      </c>
      <c r="F141" s="28" t="n">
        <f aca="false">RANK(E141,E$2:E$501)</f>
        <v>305</v>
      </c>
      <c r="G141" s="20" t="n">
        <v>8480.15</v>
      </c>
      <c r="H141" s="28" t="n">
        <f aca="false">RANK(G141,G$2:G$501)</f>
        <v>198</v>
      </c>
      <c r="I141" s="20" t="n">
        <v>4934.4</v>
      </c>
      <c r="J141" s="28" t="n">
        <f aca="false">RANK(I141,I$2:I$501)</f>
        <v>302</v>
      </c>
      <c r="K141" s="20" t="n">
        <v>196.73</v>
      </c>
      <c r="L141" s="28" t="n">
        <f aca="false">RANK(K141,K$2:K$501)</f>
        <v>368</v>
      </c>
      <c r="M141" s="20" t="n">
        <v>0</v>
      </c>
      <c r="N141" s="28" t="n">
        <f aca="false">RANK(M141,M$2:M$501)</f>
        <v>269</v>
      </c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1.25" hidden="false" customHeight="false" outlineLevel="0" collapsed="false">
      <c r="A142" s="18" t="n">
        <v>121136603</v>
      </c>
      <c r="B142" s="18" t="s">
        <v>168</v>
      </c>
      <c r="C142" s="18" t="s">
        <v>165</v>
      </c>
      <c r="D142" s="27" t="n">
        <v>1793.821</v>
      </c>
      <c r="E142" s="20" t="n">
        <v>14264.45</v>
      </c>
      <c r="F142" s="28" t="n">
        <f aca="false">RANK(E142,E$2:E$501)</f>
        <v>240</v>
      </c>
      <c r="G142" s="20" t="n">
        <v>5646.03</v>
      </c>
      <c r="H142" s="28" t="n">
        <f aca="false">RANK(G142,G$2:G$501)</f>
        <v>348</v>
      </c>
      <c r="I142" s="20" t="n">
        <v>6376.67</v>
      </c>
      <c r="J142" s="28" t="n">
        <f aca="false">RANK(I142,I$2:I$501)</f>
        <v>206</v>
      </c>
      <c r="K142" s="20" t="n">
        <v>735.67</v>
      </c>
      <c r="L142" s="28" t="n">
        <f aca="false">RANK(K142,K$2:K$501)</f>
        <v>63</v>
      </c>
      <c r="M142" s="20" t="n">
        <v>1506.07</v>
      </c>
      <c r="N142" s="28" t="n">
        <f aca="false">RANK(M142,M$2:M$501)</f>
        <v>39</v>
      </c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1.25" hidden="false" customHeight="false" outlineLevel="0" collapsed="false">
      <c r="A143" s="18" t="n">
        <v>121139004</v>
      </c>
      <c r="B143" s="18" t="s">
        <v>169</v>
      </c>
      <c r="C143" s="18" t="s">
        <v>165</v>
      </c>
      <c r="D143" s="27" t="n">
        <v>676.602</v>
      </c>
      <c r="E143" s="20" t="n">
        <v>18984.59</v>
      </c>
      <c r="F143" s="28" t="n">
        <f aca="false">RANK(E143,E$2:E$501)</f>
        <v>49</v>
      </c>
      <c r="G143" s="20" t="n">
        <v>9178.27</v>
      </c>
      <c r="H143" s="28" t="n">
        <f aca="false">RANK(G143,G$2:G$501)</f>
        <v>168</v>
      </c>
      <c r="I143" s="20" t="n">
        <v>6979.07</v>
      </c>
      <c r="J143" s="28" t="n">
        <f aca="false">RANK(I143,I$2:I$501)</f>
        <v>174</v>
      </c>
      <c r="K143" s="20" t="n">
        <v>344.26</v>
      </c>
      <c r="L143" s="28" t="n">
        <f aca="false">RANK(K143,K$2:K$501)</f>
        <v>226</v>
      </c>
      <c r="M143" s="20" t="n">
        <v>2483</v>
      </c>
      <c r="N143" s="28" t="n">
        <f aca="false">RANK(M143,M$2:M$501)</f>
        <v>27</v>
      </c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1.25" hidden="false" customHeight="false" outlineLevel="0" collapsed="false">
      <c r="A144" s="18" t="n">
        <v>110141003</v>
      </c>
      <c r="B144" s="18" t="s">
        <v>170</v>
      </c>
      <c r="C144" s="18" t="s">
        <v>171</v>
      </c>
      <c r="D144" s="27" t="n">
        <v>1824.831</v>
      </c>
      <c r="E144" s="20" t="n">
        <v>15502.27</v>
      </c>
      <c r="F144" s="28" t="n">
        <f aca="false">RANK(E144,E$2:E$501)</f>
        <v>155</v>
      </c>
      <c r="G144" s="20" t="n">
        <v>7646.81</v>
      </c>
      <c r="H144" s="28" t="n">
        <f aca="false">RANK(G144,G$2:G$501)</f>
        <v>238</v>
      </c>
      <c r="I144" s="20" t="n">
        <v>7605</v>
      </c>
      <c r="J144" s="28" t="n">
        <f aca="false">RANK(I144,I$2:I$501)</f>
        <v>140</v>
      </c>
      <c r="K144" s="20" t="n">
        <v>249.2</v>
      </c>
      <c r="L144" s="28" t="n">
        <f aca="false">RANK(K144,K$2:K$501)</f>
        <v>308</v>
      </c>
      <c r="M144" s="20" t="n">
        <v>1.26</v>
      </c>
      <c r="N144" s="28" t="n">
        <f aca="false">RANK(M144,M$2:M$501)</f>
        <v>218</v>
      </c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1.25" hidden="false" customHeight="false" outlineLevel="0" collapsed="false">
      <c r="A145" s="18" t="n">
        <v>110141103</v>
      </c>
      <c r="B145" s="18" t="s">
        <v>172</v>
      </c>
      <c r="C145" s="18" t="s">
        <v>171</v>
      </c>
      <c r="D145" s="27" t="n">
        <v>2944.307</v>
      </c>
      <c r="E145" s="20" t="n">
        <v>14452.23</v>
      </c>
      <c r="F145" s="28" t="n">
        <f aca="false">RANK(E145,E$2:E$501)</f>
        <v>229</v>
      </c>
      <c r="G145" s="20" t="n">
        <v>9457.7</v>
      </c>
      <c r="H145" s="28" t="n">
        <f aca="false">RANK(G145,G$2:G$501)</f>
        <v>155</v>
      </c>
      <c r="I145" s="20" t="n">
        <v>4634.86</v>
      </c>
      <c r="J145" s="28" t="n">
        <f aca="false">RANK(I145,I$2:I$501)</f>
        <v>326</v>
      </c>
      <c r="K145" s="20" t="n">
        <v>350.53</v>
      </c>
      <c r="L145" s="28" t="n">
        <f aca="false">RANK(K145,K$2:K$501)</f>
        <v>221</v>
      </c>
      <c r="M145" s="20" t="n">
        <v>9.14</v>
      </c>
      <c r="N145" s="28" t="n">
        <f aca="false">RANK(M145,M$2:M$501)</f>
        <v>155</v>
      </c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1.25" hidden="false" customHeight="false" outlineLevel="0" collapsed="false">
      <c r="A146" s="18" t="n">
        <v>110147003</v>
      </c>
      <c r="B146" s="18" t="s">
        <v>173</v>
      </c>
      <c r="C146" s="18" t="s">
        <v>171</v>
      </c>
      <c r="D146" s="27" t="n">
        <v>1545.543</v>
      </c>
      <c r="E146" s="20" t="n">
        <v>15957.87</v>
      </c>
      <c r="F146" s="28" t="n">
        <f aca="false">RANK(E146,E$2:E$501)</f>
        <v>123</v>
      </c>
      <c r="G146" s="20" t="n">
        <v>9462.59</v>
      </c>
      <c r="H146" s="28" t="n">
        <f aca="false">RANK(G146,G$2:G$501)</f>
        <v>154</v>
      </c>
      <c r="I146" s="20" t="n">
        <v>5482.25</v>
      </c>
      <c r="J146" s="28" t="n">
        <f aca="false">RANK(I146,I$2:I$501)</f>
        <v>255</v>
      </c>
      <c r="K146" s="20" t="n">
        <v>490.87</v>
      </c>
      <c r="L146" s="28" t="n">
        <f aca="false">RANK(K146,K$2:K$501)</f>
        <v>139</v>
      </c>
      <c r="M146" s="20" t="n">
        <v>522.15</v>
      </c>
      <c r="N146" s="28" t="n">
        <f aca="false">RANK(M146,M$2:M$501)</f>
        <v>51</v>
      </c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1.25" hidden="false" customHeight="false" outlineLevel="0" collapsed="false">
      <c r="A147" s="18" t="n">
        <v>110148002</v>
      </c>
      <c r="B147" s="18" t="s">
        <v>174</v>
      </c>
      <c r="C147" s="18" t="s">
        <v>171</v>
      </c>
      <c r="D147" s="27" t="n">
        <v>7097.589</v>
      </c>
      <c r="E147" s="20" t="n">
        <v>16772.7</v>
      </c>
      <c r="F147" s="28" t="n">
        <f aca="false">RANK(E147,E$2:E$501)</f>
        <v>94</v>
      </c>
      <c r="G147" s="20" t="n">
        <v>14060.04</v>
      </c>
      <c r="H147" s="28" t="n">
        <f aca="false">RANK(G147,G$2:G$501)</f>
        <v>32</v>
      </c>
      <c r="I147" s="20" t="n">
        <v>2540.85</v>
      </c>
      <c r="J147" s="28" t="n">
        <f aca="false">RANK(I147,I$2:I$501)</f>
        <v>484</v>
      </c>
      <c r="K147" s="20" t="n">
        <v>170.69</v>
      </c>
      <c r="L147" s="28" t="n">
        <f aca="false">RANK(K147,K$2:K$501)</f>
        <v>391</v>
      </c>
      <c r="M147" s="20" t="n">
        <v>1.13</v>
      </c>
      <c r="N147" s="28" t="n">
        <f aca="false">RANK(M147,M$2:M$501)</f>
        <v>224</v>
      </c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1.25" hidden="false" customHeight="false" outlineLevel="0" collapsed="false">
      <c r="A148" s="18" t="n">
        <v>124150503</v>
      </c>
      <c r="B148" s="18" t="s">
        <v>175</v>
      </c>
      <c r="C148" s="18" t="s">
        <v>176</v>
      </c>
      <c r="D148" s="27" t="n">
        <v>6004.256</v>
      </c>
      <c r="E148" s="20" t="n">
        <v>12681.36</v>
      </c>
      <c r="F148" s="28" t="n">
        <f aca="false">RANK(E148,E$2:E$501)</f>
        <v>389</v>
      </c>
      <c r="G148" s="20" t="n">
        <v>8190.18</v>
      </c>
      <c r="H148" s="28" t="n">
        <f aca="false">RANK(G148,G$2:G$501)</f>
        <v>216</v>
      </c>
      <c r="I148" s="20" t="n">
        <v>4340.74</v>
      </c>
      <c r="J148" s="28" t="n">
        <f aca="false">RANK(I148,I$2:I$501)</f>
        <v>355</v>
      </c>
      <c r="K148" s="20" t="n">
        <v>150.43</v>
      </c>
      <c r="L148" s="28" t="n">
        <f aca="false">RANK(K148,K$2:K$501)</f>
        <v>417</v>
      </c>
      <c r="M148" s="20" t="n">
        <v>0</v>
      </c>
      <c r="N148" s="28" t="n">
        <f aca="false">RANK(M148,M$2:M$501)</f>
        <v>269</v>
      </c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1.25" hidden="false" customHeight="false" outlineLevel="0" collapsed="false">
      <c r="A149" s="18" t="n">
        <v>124151902</v>
      </c>
      <c r="B149" s="18" t="s">
        <v>177</v>
      </c>
      <c r="C149" s="18" t="s">
        <v>176</v>
      </c>
      <c r="D149" s="27" t="n">
        <v>8926.276</v>
      </c>
      <c r="E149" s="20" t="n">
        <v>15808.23</v>
      </c>
      <c r="F149" s="28" t="n">
        <f aca="false">RANK(E149,E$2:E$501)</f>
        <v>135</v>
      </c>
      <c r="G149" s="20" t="n">
        <v>10015.16</v>
      </c>
      <c r="H149" s="28" t="n">
        <f aca="false">RANK(G149,G$2:G$501)</f>
        <v>132</v>
      </c>
      <c r="I149" s="20" t="n">
        <v>4751.6</v>
      </c>
      <c r="J149" s="28" t="n">
        <f aca="false">RANK(I149,I$2:I$501)</f>
        <v>317</v>
      </c>
      <c r="K149" s="20" t="n">
        <v>569.31</v>
      </c>
      <c r="L149" s="28" t="n">
        <f aca="false">RANK(K149,K$2:K$501)</f>
        <v>110</v>
      </c>
      <c r="M149" s="20" t="n">
        <v>472.15</v>
      </c>
      <c r="N149" s="28" t="n">
        <f aca="false">RANK(M149,M$2:M$501)</f>
        <v>52</v>
      </c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1.25" hidden="false" customHeight="false" outlineLevel="0" collapsed="false">
      <c r="A150" s="18" t="n">
        <v>124152003</v>
      </c>
      <c r="B150" s="18" t="s">
        <v>178</v>
      </c>
      <c r="C150" s="18" t="s">
        <v>176</v>
      </c>
      <c r="D150" s="27" t="n">
        <v>12682.296</v>
      </c>
      <c r="E150" s="20" t="n">
        <v>15300.37</v>
      </c>
      <c r="F150" s="28" t="n">
        <f aca="false">RANK(E150,E$2:E$501)</f>
        <v>168</v>
      </c>
      <c r="G150" s="20" t="n">
        <v>12235.69</v>
      </c>
      <c r="H150" s="28" t="n">
        <f aca="false">RANK(G150,G$2:G$501)</f>
        <v>65</v>
      </c>
      <c r="I150" s="20" t="n">
        <v>2826.82</v>
      </c>
      <c r="J150" s="28" t="n">
        <f aca="false">RANK(I150,I$2:I$501)</f>
        <v>469</v>
      </c>
      <c r="K150" s="20" t="n">
        <v>237.5</v>
      </c>
      <c r="L150" s="28" t="n">
        <f aca="false">RANK(K150,K$2:K$501)</f>
        <v>319</v>
      </c>
      <c r="M150" s="20" t="n">
        <v>0.36</v>
      </c>
      <c r="N150" s="28" t="n">
        <f aca="false">RANK(M150,M$2:M$501)</f>
        <v>247</v>
      </c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1.25" hidden="false" customHeight="false" outlineLevel="0" collapsed="false">
      <c r="A151" s="18" t="n">
        <v>124153503</v>
      </c>
      <c r="B151" s="18" t="s">
        <v>179</v>
      </c>
      <c r="C151" s="18" t="s">
        <v>176</v>
      </c>
      <c r="D151" s="27" t="n">
        <v>4132.665</v>
      </c>
      <c r="E151" s="20" t="n">
        <v>19093.97</v>
      </c>
      <c r="F151" s="28" t="n">
        <f aca="false">RANK(E151,E$2:E$501)</f>
        <v>46</v>
      </c>
      <c r="G151" s="20" t="n">
        <v>16544.09</v>
      </c>
      <c r="H151" s="28" t="n">
        <f aca="false">RANK(G151,G$2:G$501)</f>
        <v>15</v>
      </c>
      <c r="I151" s="20" t="n">
        <v>2423.22</v>
      </c>
      <c r="J151" s="28" t="n">
        <f aca="false">RANK(I151,I$2:I$501)</f>
        <v>486</v>
      </c>
      <c r="K151" s="20" t="n">
        <v>126.65</v>
      </c>
      <c r="L151" s="28" t="n">
        <f aca="false">RANK(K151,K$2:K$501)</f>
        <v>441</v>
      </c>
      <c r="M151" s="20" t="n">
        <v>0</v>
      </c>
      <c r="N151" s="28" t="n">
        <f aca="false">RANK(M151,M$2:M$501)</f>
        <v>269</v>
      </c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1.25" hidden="false" customHeight="false" outlineLevel="0" collapsed="false">
      <c r="A152" s="18" t="n">
        <v>124154003</v>
      </c>
      <c r="B152" s="18" t="s">
        <v>180</v>
      </c>
      <c r="C152" s="18" t="s">
        <v>176</v>
      </c>
      <c r="D152" s="27" t="n">
        <v>4503.75</v>
      </c>
      <c r="E152" s="20" t="n">
        <v>15855.12</v>
      </c>
      <c r="F152" s="28" t="n">
        <f aca="false">RANK(E152,E$2:E$501)</f>
        <v>129</v>
      </c>
      <c r="G152" s="20" t="n">
        <v>12775.81</v>
      </c>
      <c r="H152" s="28" t="n">
        <f aca="false">RANK(G152,G$2:G$501)</f>
        <v>55</v>
      </c>
      <c r="I152" s="20" t="n">
        <v>2842.8</v>
      </c>
      <c r="J152" s="28" t="n">
        <f aca="false">RANK(I152,I$2:I$501)</f>
        <v>466</v>
      </c>
      <c r="K152" s="20" t="n">
        <v>236.5</v>
      </c>
      <c r="L152" s="28" t="n">
        <f aca="false">RANK(K152,K$2:K$501)</f>
        <v>321</v>
      </c>
      <c r="M152" s="20" t="n">
        <v>0</v>
      </c>
      <c r="N152" s="28" t="n">
        <f aca="false">RANK(M152,M$2:M$501)</f>
        <v>269</v>
      </c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1.25" hidden="false" customHeight="false" outlineLevel="0" collapsed="false">
      <c r="A153" s="18" t="n">
        <v>124156503</v>
      </c>
      <c r="B153" s="18" t="s">
        <v>181</v>
      </c>
      <c r="C153" s="18" t="s">
        <v>176</v>
      </c>
      <c r="D153" s="27" t="n">
        <v>2726.456</v>
      </c>
      <c r="E153" s="20" t="n">
        <v>16961.76</v>
      </c>
      <c r="F153" s="28" t="n">
        <f aca="false">RANK(E153,E$2:E$501)</f>
        <v>87</v>
      </c>
      <c r="G153" s="20" t="n">
        <v>12198.29</v>
      </c>
      <c r="H153" s="28" t="n">
        <f aca="false">RANK(G153,G$2:G$501)</f>
        <v>66</v>
      </c>
      <c r="I153" s="20" t="n">
        <v>4307.74</v>
      </c>
      <c r="J153" s="28" t="n">
        <f aca="false">RANK(I153,I$2:I$501)</f>
        <v>358</v>
      </c>
      <c r="K153" s="20" t="n">
        <v>454.25</v>
      </c>
      <c r="L153" s="28" t="n">
        <f aca="false">RANK(K153,K$2:K$501)</f>
        <v>159</v>
      </c>
      <c r="M153" s="20" t="n">
        <v>1.48</v>
      </c>
      <c r="N153" s="28" t="n">
        <f aca="false">RANK(M153,M$2:M$501)</f>
        <v>210</v>
      </c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1.25" hidden="false" customHeight="false" outlineLevel="0" collapsed="false">
      <c r="A154" s="18" t="n">
        <v>124156603</v>
      </c>
      <c r="B154" s="18" t="s">
        <v>182</v>
      </c>
      <c r="C154" s="18" t="s">
        <v>176</v>
      </c>
      <c r="D154" s="27" t="n">
        <v>5333.443</v>
      </c>
      <c r="E154" s="20" t="n">
        <v>16580.65</v>
      </c>
      <c r="F154" s="28" t="n">
        <f aca="false">RANK(E154,E$2:E$501)</f>
        <v>100</v>
      </c>
      <c r="G154" s="20" t="n">
        <v>13101.46</v>
      </c>
      <c r="H154" s="28" t="n">
        <f aca="false">RANK(G154,G$2:G$501)</f>
        <v>50</v>
      </c>
      <c r="I154" s="20" t="n">
        <v>3120.39</v>
      </c>
      <c r="J154" s="28" t="n">
        <f aca="false">RANK(I154,I$2:I$501)</f>
        <v>437</v>
      </c>
      <c r="K154" s="20" t="n">
        <v>247.23</v>
      </c>
      <c r="L154" s="28" t="n">
        <f aca="false">RANK(K154,K$2:K$501)</f>
        <v>311</v>
      </c>
      <c r="M154" s="20" t="n">
        <v>111.57</v>
      </c>
      <c r="N154" s="28" t="n">
        <f aca="false">RANK(M154,M$2:M$501)</f>
        <v>90</v>
      </c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1.25" hidden="false" customHeight="false" outlineLevel="0" collapsed="false">
      <c r="A155" s="18" t="n">
        <v>124156703</v>
      </c>
      <c r="B155" s="18" t="s">
        <v>183</v>
      </c>
      <c r="C155" s="18" t="s">
        <v>176</v>
      </c>
      <c r="D155" s="27" t="n">
        <v>4287.818</v>
      </c>
      <c r="E155" s="20" t="n">
        <v>13710.23</v>
      </c>
      <c r="F155" s="28" t="n">
        <f aca="false">RANK(E155,E$2:E$501)</f>
        <v>293</v>
      </c>
      <c r="G155" s="20" t="n">
        <v>8368.03</v>
      </c>
      <c r="H155" s="28" t="n">
        <f aca="false">RANK(G155,G$2:G$501)</f>
        <v>206</v>
      </c>
      <c r="I155" s="20" t="n">
        <v>4538.11</v>
      </c>
      <c r="J155" s="28" t="n">
        <f aca="false">RANK(I155,I$2:I$501)</f>
        <v>338</v>
      </c>
      <c r="K155" s="20" t="n">
        <v>197.47</v>
      </c>
      <c r="L155" s="28" t="n">
        <f aca="false">RANK(K155,K$2:K$501)</f>
        <v>367</v>
      </c>
      <c r="M155" s="20" t="n">
        <v>606.61</v>
      </c>
      <c r="N155" s="28" t="n">
        <f aca="false">RANK(M155,M$2:M$501)</f>
        <v>49</v>
      </c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1.25" hidden="false" customHeight="false" outlineLevel="0" collapsed="false">
      <c r="A156" s="18" t="n">
        <v>124157203</v>
      </c>
      <c r="B156" s="18" t="s">
        <v>184</v>
      </c>
      <c r="C156" s="18" t="s">
        <v>176</v>
      </c>
      <c r="D156" s="27" t="n">
        <v>3966.245</v>
      </c>
      <c r="E156" s="20" t="n">
        <v>19324.76</v>
      </c>
      <c r="F156" s="28" t="n">
        <f aca="false">RANK(E156,E$2:E$501)</f>
        <v>42</v>
      </c>
      <c r="G156" s="20" t="n">
        <v>16293.69</v>
      </c>
      <c r="H156" s="28" t="n">
        <f aca="false">RANK(G156,G$2:G$501)</f>
        <v>16</v>
      </c>
      <c r="I156" s="20" t="n">
        <v>2895.17</v>
      </c>
      <c r="J156" s="28" t="n">
        <f aca="false">RANK(I156,I$2:I$501)</f>
        <v>458</v>
      </c>
      <c r="K156" s="20" t="n">
        <v>135.9</v>
      </c>
      <c r="L156" s="28" t="n">
        <f aca="false">RANK(K156,K$2:K$501)</f>
        <v>433</v>
      </c>
      <c r="M156" s="20" t="n">
        <v>0</v>
      </c>
      <c r="N156" s="28" t="n">
        <f aca="false">RANK(M156,M$2:M$501)</f>
        <v>269</v>
      </c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1.25" hidden="false" customHeight="false" outlineLevel="0" collapsed="false">
      <c r="A157" s="18" t="n">
        <v>124157802</v>
      </c>
      <c r="B157" s="18" t="s">
        <v>185</v>
      </c>
      <c r="C157" s="18" t="s">
        <v>176</v>
      </c>
      <c r="D157" s="27" t="n">
        <v>6627.286</v>
      </c>
      <c r="E157" s="20" t="n">
        <v>16818.69</v>
      </c>
      <c r="F157" s="28" t="n">
        <f aca="false">RANK(E157,E$2:E$501)</f>
        <v>92</v>
      </c>
      <c r="G157" s="20" t="n">
        <v>14437.35</v>
      </c>
      <c r="H157" s="28" t="n">
        <f aca="false">RANK(G157,G$2:G$501)</f>
        <v>25</v>
      </c>
      <c r="I157" s="20" t="n">
        <v>2211.83</v>
      </c>
      <c r="J157" s="28" t="n">
        <f aca="false">RANK(I157,I$2:I$501)</f>
        <v>494</v>
      </c>
      <c r="K157" s="20" t="n">
        <v>168.72</v>
      </c>
      <c r="L157" s="28" t="n">
        <f aca="false">RANK(K157,K$2:K$501)</f>
        <v>393</v>
      </c>
      <c r="M157" s="20" t="n">
        <v>0.79</v>
      </c>
      <c r="N157" s="28" t="n">
        <f aca="false">RANK(M157,M$2:M$501)</f>
        <v>233</v>
      </c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1.25" hidden="false" customHeight="false" outlineLevel="0" collapsed="false">
      <c r="A158" s="18" t="n">
        <v>124158503</v>
      </c>
      <c r="B158" s="18" t="s">
        <v>186</v>
      </c>
      <c r="C158" s="18" t="s">
        <v>176</v>
      </c>
      <c r="D158" s="27" t="n">
        <v>4119.93</v>
      </c>
      <c r="E158" s="20" t="n">
        <v>17171.85</v>
      </c>
      <c r="F158" s="28" t="n">
        <f aca="false">RANK(E158,E$2:E$501)</f>
        <v>83</v>
      </c>
      <c r="G158" s="20" t="n">
        <v>14490.55</v>
      </c>
      <c r="H158" s="28" t="n">
        <f aca="false">RANK(G158,G$2:G$501)</f>
        <v>23</v>
      </c>
      <c r="I158" s="20" t="n">
        <v>2570.44</v>
      </c>
      <c r="J158" s="28" t="n">
        <f aca="false">RANK(I158,I$2:I$501)</f>
        <v>482</v>
      </c>
      <c r="K158" s="20" t="n">
        <v>110.86</v>
      </c>
      <c r="L158" s="28" t="n">
        <f aca="false">RANK(K158,K$2:K$501)</f>
        <v>457</v>
      </c>
      <c r="M158" s="20" t="n">
        <v>0</v>
      </c>
      <c r="N158" s="28" t="n">
        <f aca="false">RANK(M158,M$2:M$501)</f>
        <v>269</v>
      </c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1.25" hidden="false" customHeight="false" outlineLevel="0" collapsed="false">
      <c r="A159" s="18" t="n">
        <v>124159002</v>
      </c>
      <c r="B159" s="18" t="s">
        <v>187</v>
      </c>
      <c r="C159" s="18" t="s">
        <v>176</v>
      </c>
      <c r="D159" s="27" t="n">
        <v>12475.7</v>
      </c>
      <c r="E159" s="20" t="n">
        <v>16474.86</v>
      </c>
      <c r="F159" s="28" t="n">
        <f aca="false">RANK(E159,E$2:E$501)</f>
        <v>102</v>
      </c>
      <c r="G159" s="20" t="n">
        <v>13885.97</v>
      </c>
      <c r="H159" s="28" t="n">
        <f aca="false">RANK(G159,G$2:G$501)</f>
        <v>36</v>
      </c>
      <c r="I159" s="20" t="n">
        <v>2366.23</v>
      </c>
      <c r="J159" s="28" t="n">
        <f aca="false">RANK(I159,I$2:I$501)</f>
        <v>489</v>
      </c>
      <c r="K159" s="20" t="n">
        <v>222.57</v>
      </c>
      <c r="L159" s="28" t="n">
        <f aca="false">RANK(K159,K$2:K$501)</f>
        <v>340</v>
      </c>
      <c r="M159" s="20" t="n">
        <v>0.08</v>
      </c>
      <c r="N159" s="28" t="n">
        <f aca="false">RANK(M159,M$2:M$501)</f>
        <v>264</v>
      </c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1.25" hidden="false" customHeight="false" outlineLevel="0" collapsed="false">
      <c r="A160" s="18" t="n">
        <v>106160303</v>
      </c>
      <c r="B160" s="18" t="s">
        <v>188</v>
      </c>
      <c r="C160" s="18" t="s">
        <v>189</v>
      </c>
      <c r="D160" s="27" t="n">
        <v>740.467</v>
      </c>
      <c r="E160" s="20" t="n">
        <v>19319.43</v>
      </c>
      <c r="F160" s="28" t="n">
        <f aca="false">RANK(E160,E$2:E$501)</f>
        <v>43</v>
      </c>
      <c r="G160" s="20" t="n">
        <v>6177.54</v>
      </c>
      <c r="H160" s="28" t="n">
        <f aca="false">RANK(G160,G$2:G$501)</f>
        <v>314</v>
      </c>
      <c r="I160" s="20" t="n">
        <v>11479.26</v>
      </c>
      <c r="J160" s="28" t="n">
        <f aca="false">RANK(I160,I$2:I$501)</f>
        <v>8</v>
      </c>
      <c r="K160" s="20" t="n">
        <v>1643.25</v>
      </c>
      <c r="L160" s="28" t="n">
        <f aca="false">RANK(K160,K$2:K$501)</f>
        <v>9</v>
      </c>
      <c r="M160" s="20" t="n">
        <v>19.38</v>
      </c>
      <c r="N160" s="28" t="n">
        <f aca="false">RANK(M160,M$2:M$501)</f>
        <v>133</v>
      </c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1.25" hidden="false" customHeight="false" outlineLevel="0" collapsed="false">
      <c r="A161" s="18" t="n">
        <v>106161203</v>
      </c>
      <c r="B161" s="18" t="s">
        <v>190</v>
      </c>
      <c r="C161" s="18" t="s">
        <v>189</v>
      </c>
      <c r="D161" s="27" t="n">
        <v>829.786</v>
      </c>
      <c r="E161" s="20" t="n">
        <v>14227.97</v>
      </c>
      <c r="F161" s="28" t="n">
        <f aca="false">RANK(E161,E$2:E$501)</f>
        <v>246</v>
      </c>
      <c r="G161" s="20" t="n">
        <v>8657.79</v>
      </c>
      <c r="H161" s="28" t="n">
        <f aca="false">RANK(G161,G$2:G$501)</f>
        <v>194</v>
      </c>
      <c r="I161" s="20" t="n">
        <v>5241.36</v>
      </c>
      <c r="J161" s="28" t="n">
        <f aca="false">RANK(I161,I$2:I$501)</f>
        <v>281</v>
      </c>
      <c r="K161" s="20" t="n">
        <v>328.82</v>
      </c>
      <c r="L161" s="28" t="n">
        <f aca="false">RANK(K161,K$2:K$501)</f>
        <v>242</v>
      </c>
      <c r="M161" s="20" t="n">
        <v>0</v>
      </c>
      <c r="N161" s="28" t="n">
        <f aca="false">RANK(M161,M$2:M$501)</f>
        <v>269</v>
      </c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1.25" hidden="false" customHeight="false" outlineLevel="0" collapsed="false">
      <c r="A162" s="18" t="n">
        <v>106161703</v>
      </c>
      <c r="B162" s="18" t="s">
        <v>191</v>
      </c>
      <c r="C162" s="18" t="s">
        <v>189</v>
      </c>
      <c r="D162" s="27" t="n">
        <v>917.714</v>
      </c>
      <c r="E162" s="20" t="n">
        <v>17436.28</v>
      </c>
      <c r="F162" s="28" t="n">
        <f aca="false">RANK(E162,E$2:E$501)</f>
        <v>75</v>
      </c>
      <c r="G162" s="20" t="n">
        <v>5227.25</v>
      </c>
      <c r="H162" s="28" t="n">
        <f aca="false">RANK(G162,G$2:G$501)</f>
        <v>376</v>
      </c>
      <c r="I162" s="20" t="n">
        <v>7984.55</v>
      </c>
      <c r="J162" s="28" t="n">
        <f aca="false">RANK(I162,I$2:I$501)</f>
        <v>113</v>
      </c>
      <c r="K162" s="20" t="n">
        <v>583.2</v>
      </c>
      <c r="L162" s="28" t="n">
        <f aca="false">RANK(K162,K$2:K$501)</f>
        <v>102</v>
      </c>
      <c r="M162" s="20" t="n">
        <v>3641.28</v>
      </c>
      <c r="N162" s="28" t="n">
        <f aca="false">RANK(M162,M$2:M$501)</f>
        <v>23</v>
      </c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1.25" hidden="false" customHeight="false" outlineLevel="0" collapsed="false">
      <c r="A163" s="18" t="n">
        <v>106166503</v>
      </c>
      <c r="B163" s="18" t="s">
        <v>192</v>
      </c>
      <c r="C163" s="18" t="s">
        <v>189</v>
      </c>
      <c r="D163" s="27" t="n">
        <v>1087.099</v>
      </c>
      <c r="E163" s="20" t="n">
        <v>13341.21</v>
      </c>
      <c r="F163" s="28" t="n">
        <f aca="false">RANK(E163,E$2:E$501)</f>
        <v>327</v>
      </c>
      <c r="G163" s="20" t="n">
        <v>4219.45</v>
      </c>
      <c r="H163" s="28" t="n">
        <f aca="false">RANK(G163,G$2:G$501)</f>
        <v>434</v>
      </c>
      <c r="I163" s="20" t="n">
        <v>8682.51</v>
      </c>
      <c r="J163" s="28" t="n">
        <f aca="false">RANK(I163,I$2:I$501)</f>
        <v>73</v>
      </c>
      <c r="K163" s="20" t="n">
        <v>439.25</v>
      </c>
      <c r="L163" s="28" t="n">
        <f aca="false">RANK(K163,K$2:K$501)</f>
        <v>167</v>
      </c>
      <c r="M163" s="20" t="n">
        <v>0</v>
      </c>
      <c r="N163" s="28" t="n">
        <f aca="false">RANK(M163,M$2:M$501)</f>
        <v>269</v>
      </c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1.25" hidden="false" customHeight="false" outlineLevel="0" collapsed="false">
      <c r="A164" s="18" t="n">
        <v>106167504</v>
      </c>
      <c r="B164" s="18" t="s">
        <v>193</v>
      </c>
      <c r="C164" s="18" t="s">
        <v>189</v>
      </c>
      <c r="D164" s="27" t="n">
        <v>598.386</v>
      </c>
      <c r="E164" s="20" t="n">
        <v>13044.88</v>
      </c>
      <c r="F164" s="28" t="n">
        <f aca="false">RANK(E164,E$2:E$501)</f>
        <v>359</v>
      </c>
      <c r="G164" s="20" t="n">
        <v>4486.82</v>
      </c>
      <c r="H164" s="28" t="n">
        <f aca="false">RANK(G164,G$2:G$501)</f>
        <v>417</v>
      </c>
      <c r="I164" s="20" t="n">
        <v>7989.2</v>
      </c>
      <c r="J164" s="28" t="n">
        <f aca="false">RANK(I164,I$2:I$501)</f>
        <v>112</v>
      </c>
      <c r="K164" s="20" t="n">
        <v>533.77</v>
      </c>
      <c r="L164" s="28" t="n">
        <f aca="false">RANK(K164,K$2:K$501)</f>
        <v>124</v>
      </c>
      <c r="M164" s="20" t="n">
        <v>35.1</v>
      </c>
      <c r="N164" s="28" t="n">
        <f aca="false">RANK(M164,M$2:M$501)</f>
        <v>125</v>
      </c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1.25" hidden="false" customHeight="false" outlineLevel="0" collapsed="false">
      <c r="A165" s="18" t="n">
        <v>106168003</v>
      </c>
      <c r="B165" s="18" t="s">
        <v>194</v>
      </c>
      <c r="C165" s="18" t="s">
        <v>189</v>
      </c>
      <c r="D165" s="27" t="n">
        <v>1169.354</v>
      </c>
      <c r="E165" s="20" t="n">
        <v>14505.28</v>
      </c>
      <c r="F165" s="28" t="n">
        <f aca="false">RANK(E165,E$2:E$501)</f>
        <v>221</v>
      </c>
      <c r="G165" s="20" t="n">
        <v>2881.84</v>
      </c>
      <c r="H165" s="28" t="n">
        <f aca="false">RANK(G165,G$2:G$501)</f>
        <v>491</v>
      </c>
      <c r="I165" s="20" t="n">
        <v>10057.76</v>
      </c>
      <c r="J165" s="28" t="n">
        <f aca="false">RANK(I165,I$2:I$501)</f>
        <v>23</v>
      </c>
      <c r="K165" s="20" t="n">
        <v>514.08</v>
      </c>
      <c r="L165" s="28" t="n">
        <f aca="false">RANK(K165,K$2:K$501)</f>
        <v>133</v>
      </c>
      <c r="M165" s="20" t="n">
        <v>1051.6</v>
      </c>
      <c r="N165" s="28" t="n">
        <f aca="false">RANK(M165,M$2:M$501)</f>
        <v>42</v>
      </c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1.25" hidden="false" customHeight="false" outlineLevel="0" collapsed="false">
      <c r="A166" s="18" t="n">
        <v>106169003</v>
      </c>
      <c r="B166" s="18" t="s">
        <v>195</v>
      </c>
      <c r="C166" s="18" t="s">
        <v>189</v>
      </c>
      <c r="D166" s="27" t="n">
        <v>648.214</v>
      </c>
      <c r="E166" s="20" t="n">
        <v>15540.56</v>
      </c>
      <c r="F166" s="28" t="n">
        <f aca="false">RANK(E166,E$2:E$501)</f>
        <v>151</v>
      </c>
      <c r="G166" s="20" t="n">
        <v>3504.41</v>
      </c>
      <c r="H166" s="28" t="n">
        <f aca="false">RANK(G166,G$2:G$501)</f>
        <v>468</v>
      </c>
      <c r="I166" s="20" t="n">
        <v>11529.47</v>
      </c>
      <c r="J166" s="28" t="n">
        <f aca="false">RANK(I166,I$2:I$501)</f>
        <v>7</v>
      </c>
      <c r="K166" s="20" t="n">
        <v>506.69</v>
      </c>
      <c r="L166" s="28" t="n">
        <f aca="false">RANK(K166,K$2:K$501)</f>
        <v>136</v>
      </c>
      <c r="M166" s="20" t="n">
        <v>0</v>
      </c>
      <c r="N166" s="28" t="n">
        <f aca="false">RANK(M166,M$2:M$501)</f>
        <v>269</v>
      </c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1.25" hidden="false" customHeight="false" outlineLevel="0" collapsed="false">
      <c r="A167" s="18" t="n">
        <v>110171003</v>
      </c>
      <c r="B167" s="18" t="s">
        <v>198</v>
      </c>
      <c r="C167" s="18" t="s">
        <v>197</v>
      </c>
      <c r="D167" s="27" t="n">
        <v>2389.694</v>
      </c>
      <c r="E167" s="20" t="n">
        <v>14203.37</v>
      </c>
      <c r="F167" s="28" t="n">
        <f aca="false">RANK(E167,E$2:E$501)</f>
        <v>252</v>
      </c>
      <c r="G167" s="20" t="n">
        <v>6299.89</v>
      </c>
      <c r="H167" s="28" t="n">
        <f aca="false">RANK(G167,G$2:G$501)</f>
        <v>308</v>
      </c>
      <c r="I167" s="20" t="n">
        <v>7406.96</v>
      </c>
      <c r="J167" s="28" t="n">
        <f aca="false">RANK(I167,I$2:I$501)</f>
        <v>151</v>
      </c>
      <c r="K167" s="20" t="n">
        <v>485.4</v>
      </c>
      <c r="L167" s="28" t="n">
        <f aca="false">RANK(K167,K$2:K$501)</f>
        <v>143</v>
      </c>
      <c r="M167" s="20" t="n">
        <v>11.12</v>
      </c>
      <c r="N167" s="28" t="n">
        <f aca="false">RANK(M167,M$2:M$501)</f>
        <v>149</v>
      </c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1.25" hidden="false" customHeight="false" outlineLevel="0" collapsed="false">
      <c r="A168" s="18" t="n">
        <v>110171803</v>
      </c>
      <c r="B168" s="18" t="s">
        <v>199</v>
      </c>
      <c r="C168" s="18" t="s">
        <v>197</v>
      </c>
      <c r="D168" s="27" t="n">
        <v>1137.184</v>
      </c>
      <c r="E168" s="20" t="n">
        <v>13931.99</v>
      </c>
      <c r="F168" s="28" t="n">
        <f aca="false">RANK(E168,E$2:E$501)</f>
        <v>274</v>
      </c>
      <c r="G168" s="20" t="n">
        <v>3541.08</v>
      </c>
      <c r="H168" s="28" t="n">
        <f aca="false">RANK(G168,G$2:G$501)</f>
        <v>466</v>
      </c>
      <c r="I168" s="20" t="n">
        <v>9008.78</v>
      </c>
      <c r="J168" s="28" t="n">
        <f aca="false">RANK(I168,I$2:I$501)</f>
        <v>53</v>
      </c>
      <c r="K168" s="20" t="n">
        <v>669.88</v>
      </c>
      <c r="L168" s="28" t="n">
        <f aca="false">RANK(K168,K$2:K$501)</f>
        <v>73</v>
      </c>
      <c r="M168" s="20" t="n">
        <v>712.26</v>
      </c>
      <c r="N168" s="28" t="n">
        <f aca="false">RANK(M168,M$2:M$501)</f>
        <v>45</v>
      </c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1.25" hidden="false" customHeight="false" outlineLevel="0" collapsed="false">
      <c r="A169" s="18" t="n">
        <v>106172003</v>
      </c>
      <c r="B169" s="18" t="s">
        <v>196</v>
      </c>
      <c r="C169" s="18" t="s">
        <v>197</v>
      </c>
      <c r="D169" s="27" t="n">
        <v>4167.497</v>
      </c>
      <c r="E169" s="20" t="n">
        <v>12063.14</v>
      </c>
      <c r="F169" s="28" t="n">
        <f aca="false">RANK(E169,E$2:E$501)</f>
        <v>447</v>
      </c>
      <c r="G169" s="20" t="n">
        <v>5434.42</v>
      </c>
      <c r="H169" s="28" t="n">
        <f aca="false">RANK(G169,G$2:G$501)</f>
        <v>362</v>
      </c>
      <c r="I169" s="20" t="n">
        <v>6188.71</v>
      </c>
      <c r="J169" s="28" t="n">
        <f aca="false">RANK(I169,I$2:I$501)</f>
        <v>221</v>
      </c>
      <c r="K169" s="20" t="n">
        <v>440.01</v>
      </c>
      <c r="L169" s="28" t="n">
        <f aca="false">RANK(K169,K$2:K$501)</f>
        <v>166</v>
      </c>
      <c r="M169" s="20" t="n">
        <v>0</v>
      </c>
      <c r="N169" s="28" t="n">
        <f aca="false">RANK(M169,M$2:M$501)</f>
        <v>269</v>
      </c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1.25" hidden="false" customHeight="false" outlineLevel="0" collapsed="false">
      <c r="A170" s="18" t="n">
        <v>110173003</v>
      </c>
      <c r="B170" s="18" t="s">
        <v>200</v>
      </c>
      <c r="C170" s="18" t="s">
        <v>197</v>
      </c>
      <c r="D170" s="27" t="n">
        <v>828.755</v>
      </c>
      <c r="E170" s="20" t="n">
        <v>14935.33</v>
      </c>
      <c r="F170" s="28" t="n">
        <f aca="false">RANK(E170,E$2:E$501)</f>
        <v>188</v>
      </c>
      <c r="G170" s="20" t="n">
        <v>4021.54</v>
      </c>
      <c r="H170" s="28" t="n">
        <f aca="false">RANK(G170,G$2:G$501)</f>
        <v>443</v>
      </c>
      <c r="I170" s="20" t="n">
        <v>9723.98</v>
      </c>
      <c r="J170" s="28" t="n">
        <f aca="false">RANK(I170,I$2:I$501)</f>
        <v>32</v>
      </c>
      <c r="K170" s="20" t="n">
        <v>1189.8</v>
      </c>
      <c r="L170" s="28" t="n">
        <f aca="false">RANK(K170,K$2:K$501)</f>
        <v>24</v>
      </c>
      <c r="M170" s="20" t="n">
        <v>0</v>
      </c>
      <c r="N170" s="28" t="n">
        <f aca="false">RANK(M170,M$2:M$501)</f>
        <v>269</v>
      </c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1.25" hidden="false" customHeight="false" outlineLevel="0" collapsed="false">
      <c r="A171" s="18" t="n">
        <v>110173504</v>
      </c>
      <c r="B171" s="18" t="s">
        <v>201</v>
      </c>
      <c r="C171" s="18" t="s">
        <v>197</v>
      </c>
      <c r="D171" s="27" t="n">
        <v>332.288</v>
      </c>
      <c r="E171" s="20" t="n">
        <v>17886.69</v>
      </c>
      <c r="F171" s="28" t="n">
        <f aca="false">RANK(E171,E$2:E$501)</f>
        <v>65</v>
      </c>
      <c r="G171" s="20" t="n">
        <v>3835.59</v>
      </c>
      <c r="H171" s="28" t="n">
        <f aca="false">RANK(G171,G$2:G$501)</f>
        <v>452</v>
      </c>
      <c r="I171" s="20" t="n">
        <v>11983.14</v>
      </c>
      <c r="J171" s="28" t="n">
        <f aca="false">RANK(I171,I$2:I$501)</f>
        <v>4</v>
      </c>
      <c r="K171" s="20" t="n">
        <v>2067.96</v>
      </c>
      <c r="L171" s="28" t="n">
        <f aca="false">RANK(K171,K$2:K$501)</f>
        <v>3</v>
      </c>
      <c r="M171" s="20" t="n">
        <v>0</v>
      </c>
      <c r="N171" s="28" t="n">
        <f aca="false">RANK(M171,M$2:M$501)</f>
        <v>269</v>
      </c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1.25" hidden="false" customHeight="false" outlineLevel="0" collapsed="false">
      <c r="A172" s="18" t="n">
        <v>110175003</v>
      </c>
      <c r="B172" s="18" t="s">
        <v>202</v>
      </c>
      <c r="C172" s="18" t="s">
        <v>197</v>
      </c>
      <c r="D172" s="27" t="n">
        <v>951.117</v>
      </c>
      <c r="E172" s="20" t="n">
        <v>13976.8</v>
      </c>
      <c r="F172" s="28" t="n">
        <f aca="false">RANK(E172,E$2:E$501)</f>
        <v>270</v>
      </c>
      <c r="G172" s="20" t="n">
        <v>3652.57</v>
      </c>
      <c r="H172" s="28" t="n">
        <f aca="false">RANK(G172,G$2:G$501)</f>
        <v>464</v>
      </c>
      <c r="I172" s="20" t="n">
        <v>9925.06</v>
      </c>
      <c r="J172" s="28" t="n">
        <f aca="false">RANK(I172,I$2:I$501)</f>
        <v>26</v>
      </c>
      <c r="K172" s="20" t="n">
        <v>399.18</v>
      </c>
      <c r="L172" s="28" t="n">
        <f aca="false">RANK(K172,K$2:K$501)</f>
        <v>187</v>
      </c>
      <c r="M172" s="20" t="n">
        <v>0</v>
      </c>
      <c r="N172" s="28" t="n">
        <f aca="false">RANK(M172,M$2:M$501)</f>
        <v>269</v>
      </c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1.25" hidden="false" customHeight="false" outlineLevel="0" collapsed="false">
      <c r="A173" s="18" t="n">
        <v>110177003</v>
      </c>
      <c r="B173" s="18" t="s">
        <v>203</v>
      </c>
      <c r="C173" s="18" t="s">
        <v>197</v>
      </c>
      <c r="D173" s="27" t="n">
        <v>1856.286</v>
      </c>
      <c r="E173" s="20" t="n">
        <v>15610.99</v>
      </c>
      <c r="F173" s="28" t="n">
        <f aca="false">RANK(E173,E$2:E$501)</f>
        <v>148</v>
      </c>
      <c r="G173" s="20" t="n">
        <v>6076.73</v>
      </c>
      <c r="H173" s="28" t="n">
        <f aca="false">RANK(G173,G$2:G$501)</f>
        <v>323</v>
      </c>
      <c r="I173" s="20" t="n">
        <v>8120.73</v>
      </c>
      <c r="J173" s="28" t="n">
        <f aca="false">RANK(I173,I$2:I$501)</f>
        <v>106</v>
      </c>
      <c r="K173" s="20" t="n">
        <v>761.69</v>
      </c>
      <c r="L173" s="28" t="n">
        <f aca="false">RANK(K173,K$2:K$501)</f>
        <v>57</v>
      </c>
      <c r="M173" s="20" t="n">
        <v>651.84</v>
      </c>
      <c r="N173" s="28" t="n">
        <f aca="false">RANK(M173,M$2:M$501)</f>
        <v>48</v>
      </c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1.25" hidden="false" customHeight="false" outlineLevel="0" collapsed="false">
      <c r="A174" s="18" t="n">
        <v>110179003</v>
      </c>
      <c r="B174" s="18" t="s">
        <v>204</v>
      </c>
      <c r="C174" s="18" t="s">
        <v>197</v>
      </c>
      <c r="D174" s="27" t="n">
        <v>1130.431</v>
      </c>
      <c r="E174" s="20" t="n">
        <v>13237.56</v>
      </c>
      <c r="F174" s="28" t="n">
        <f aca="false">RANK(E174,E$2:E$501)</f>
        <v>337</v>
      </c>
      <c r="G174" s="20" t="n">
        <v>4141.46</v>
      </c>
      <c r="H174" s="28" t="n">
        <f aca="false">RANK(G174,G$2:G$501)</f>
        <v>438</v>
      </c>
      <c r="I174" s="20" t="n">
        <v>8910.75</v>
      </c>
      <c r="J174" s="28" t="n">
        <f aca="false">RANK(I174,I$2:I$501)</f>
        <v>59</v>
      </c>
      <c r="K174" s="20" t="n">
        <v>177.27</v>
      </c>
      <c r="L174" s="28" t="n">
        <f aca="false">RANK(K174,K$2:K$501)</f>
        <v>382</v>
      </c>
      <c r="M174" s="20" t="n">
        <v>8.08</v>
      </c>
      <c r="N174" s="28" t="n">
        <f aca="false">RANK(M174,M$2:M$501)</f>
        <v>159</v>
      </c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1.25" hidden="false" customHeight="false" outlineLevel="0" collapsed="false">
      <c r="A175" s="18" t="n">
        <v>110183602</v>
      </c>
      <c r="B175" s="18" t="s">
        <v>205</v>
      </c>
      <c r="C175" s="18" t="s">
        <v>206</v>
      </c>
      <c r="D175" s="27" t="n">
        <v>4557.864</v>
      </c>
      <c r="E175" s="20" t="n">
        <v>14118.93</v>
      </c>
      <c r="F175" s="28" t="n">
        <f aca="false">RANK(E175,E$2:E$501)</f>
        <v>257</v>
      </c>
      <c r="G175" s="20" t="n">
        <v>6461.1</v>
      </c>
      <c r="H175" s="28" t="n">
        <f aca="false">RANK(G175,G$2:G$501)</f>
        <v>297</v>
      </c>
      <c r="I175" s="20" t="n">
        <v>7062.31</v>
      </c>
      <c r="J175" s="28" t="n">
        <f aca="false">RANK(I175,I$2:I$501)</f>
        <v>167</v>
      </c>
      <c r="K175" s="20" t="n">
        <v>591.13</v>
      </c>
      <c r="L175" s="28" t="n">
        <f aca="false">RANK(K175,K$2:K$501)</f>
        <v>99</v>
      </c>
      <c r="M175" s="20" t="n">
        <v>4.39</v>
      </c>
      <c r="N175" s="28" t="n">
        <f aca="false">RANK(M175,M$2:M$501)</f>
        <v>179</v>
      </c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1.25" hidden="false" customHeight="false" outlineLevel="0" collapsed="false">
      <c r="A176" s="18" t="n">
        <v>116191004</v>
      </c>
      <c r="B176" s="18" t="s">
        <v>207</v>
      </c>
      <c r="C176" s="18" t="s">
        <v>208</v>
      </c>
      <c r="D176" s="27" t="n">
        <v>743.861</v>
      </c>
      <c r="E176" s="20" t="n">
        <v>14210.51</v>
      </c>
      <c r="F176" s="28" t="n">
        <f aca="false">RANK(E176,E$2:E$501)</f>
        <v>251</v>
      </c>
      <c r="G176" s="20" t="n">
        <v>7024.34</v>
      </c>
      <c r="H176" s="28" t="n">
        <f aca="false">RANK(G176,G$2:G$501)</f>
        <v>265</v>
      </c>
      <c r="I176" s="20" t="n">
        <v>6848.25</v>
      </c>
      <c r="J176" s="28" t="n">
        <f aca="false">RANK(I176,I$2:I$501)</f>
        <v>179</v>
      </c>
      <c r="K176" s="20" t="n">
        <v>337.92</v>
      </c>
      <c r="L176" s="28" t="n">
        <f aca="false">RANK(K176,K$2:K$501)</f>
        <v>233</v>
      </c>
      <c r="M176" s="20" t="n">
        <v>0</v>
      </c>
      <c r="N176" s="28" t="n">
        <f aca="false">RANK(M176,M$2:M$501)</f>
        <v>269</v>
      </c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1.25" hidden="false" customHeight="false" outlineLevel="0" collapsed="false">
      <c r="A177" s="18" t="n">
        <v>116191103</v>
      </c>
      <c r="B177" s="18" t="s">
        <v>209</v>
      </c>
      <c r="C177" s="18" t="s">
        <v>208</v>
      </c>
      <c r="D177" s="27" t="n">
        <v>3232.187</v>
      </c>
      <c r="E177" s="20" t="n">
        <v>13494.14</v>
      </c>
      <c r="F177" s="28" t="n">
        <f aca="false">RANK(E177,E$2:E$501)</f>
        <v>314</v>
      </c>
      <c r="G177" s="20" t="n">
        <v>6048.44</v>
      </c>
      <c r="H177" s="28" t="n">
        <f aca="false">RANK(G177,G$2:G$501)</f>
        <v>326</v>
      </c>
      <c r="I177" s="20" t="n">
        <v>7013.32</v>
      </c>
      <c r="J177" s="28" t="n">
        <f aca="false">RANK(I177,I$2:I$501)</f>
        <v>170</v>
      </c>
      <c r="K177" s="20" t="n">
        <v>422.65</v>
      </c>
      <c r="L177" s="28" t="n">
        <f aca="false">RANK(K177,K$2:K$501)</f>
        <v>174</v>
      </c>
      <c r="M177" s="20" t="n">
        <v>9.73</v>
      </c>
      <c r="N177" s="28" t="n">
        <f aca="false">RANK(M177,M$2:M$501)</f>
        <v>154</v>
      </c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1.25" hidden="false" customHeight="false" outlineLevel="0" collapsed="false">
      <c r="A178" s="18" t="n">
        <v>116191203</v>
      </c>
      <c r="B178" s="18" t="s">
        <v>210</v>
      </c>
      <c r="C178" s="18" t="s">
        <v>208</v>
      </c>
      <c r="D178" s="27" t="n">
        <v>1746.175</v>
      </c>
      <c r="E178" s="20" t="n">
        <v>12814.35</v>
      </c>
      <c r="F178" s="28" t="n">
        <f aca="false">RANK(E178,E$2:E$501)</f>
        <v>378</v>
      </c>
      <c r="G178" s="20" t="n">
        <v>7692.57</v>
      </c>
      <c r="H178" s="28" t="n">
        <f aca="false">RANK(G178,G$2:G$501)</f>
        <v>237</v>
      </c>
      <c r="I178" s="20" t="n">
        <v>4861.91</v>
      </c>
      <c r="J178" s="28" t="n">
        <f aca="false">RANK(I178,I$2:I$501)</f>
        <v>307</v>
      </c>
      <c r="K178" s="20" t="n">
        <v>255.5</v>
      </c>
      <c r="L178" s="28" t="n">
        <f aca="false">RANK(K178,K$2:K$501)</f>
        <v>305</v>
      </c>
      <c r="M178" s="20" t="n">
        <v>4.37</v>
      </c>
      <c r="N178" s="28" t="n">
        <f aca="false">RANK(M178,M$2:M$501)</f>
        <v>180</v>
      </c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1.25" hidden="false" customHeight="false" outlineLevel="0" collapsed="false">
      <c r="A179" s="18" t="n">
        <v>116191503</v>
      </c>
      <c r="B179" s="18" t="s">
        <v>211</v>
      </c>
      <c r="C179" s="18" t="s">
        <v>208</v>
      </c>
      <c r="D179" s="27" t="n">
        <v>2051.351</v>
      </c>
      <c r="E179" s="20" t="n">
        <v>17733.03</v>
      </c>
      <c r="F179" s="28" t="n">
        <f aca="false">RANK(E179,E$2:E$501)</f>
        <v>69</v>
      </c>
      <c r="G179" s="20" t="n">
        <v>7861.57</v>
      </c>
      <c r="H179" s="28" t="n">
        <f aca="false">RANK(G179,G$2:G$501)</f>
        <v>228</v>
      </c>
      <c r="I179" s="20" t="n">
        <v>4812.94</v>
      </c>
      <c r="J179" s="28" t="n">
        <f aca="false">RANK(I179,I$2:I$501)</f>
        <v>311</v>
      </c>
      <c r="K179" s="20" t="n">
        <v>185.74</v>
      </c>
      <c r="L179" s="28" t="n">
        <f aca="false">RANK(K179,K$2:K$501)</f>
        <v>378</v>
      </c>
      <c r="M179" s="20" t="n">
        <v>4872.78</v>
      </c>
      <c r="N179" s="28" t="n">
        <f aca="false">RANK(M179,M$2:M$501)</f>
        <v>19</v>
      </c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1.25" hidden="false" customHeight="false" outlineLevel="0" collapsed="false">
      <c r="A180" s="18" t="n">
        <v>116195004</v>
      </c>
      <c r="B180" s="18" t="s">
        <v>212</v>
      </c>
      <c r="C180" s="18" t="s">
        <v>208</v>
      </c>
      <c r="D180" s="27" t="n">
        <v>744.496</v>
      </c>
      <c r="E180" s="20" t="n">
        <v>15497.83</v>
      </c>
      <c r="F180" s="28" t="n">
        <f aca="false">RANK(E180,E$2:E$501)</f>
        <v>156</v>
      </c>
      <c r="G180" s="20" t="n">
        <v>6901</v>
      </c>
      <c r="H180" s="28" t="n">
        <f aca="false">RANK(G180,G$2:G$501)</f>
        <v>272</v>
      </c>
      <c r="I180" s="20" t="n">
        <v>8124.22</v>
      </c>
      <c r="J180" s="28" t="n">
        <f aca="false">RANK(I180,I$2:I$501)</f>
        <v>105</v>
      </c>
      <c r="K180" s="20" t="n">
        <v>458.5</v>
      </c>
      <c r="L180" s="28" t="n">
        <f aca="false">RANK(K180,K$2:K$501)</f>
        <v>157</v>
      </c>
      <c r="M180" s="20" t="n">
        <v>14.11</v>
      </c>
      <c r="N180" s="28" t="n">
        <f aca="false">RANK(M180,M$2:M$501)</f>
        <v>140</v>
      </c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1.25" hidden="false" customHeight="false" outlineLevel="0" collapsed="false">
      <c r="A181" s="18" t="n">
        <v>116197503</v>
      </c>
      <c r="B181" s="18" t="s">
        <v>213</v>
      </c>
      <c r="C181" s="18" t="s">
        <v>208</v>
      </c>
      <c r="D181" s="27" t="n">
        <v>1513.845</v>
      </c>
      <c r="E181" s="20" t="n">
        <v>11822.16</v>
      </c>
      <c r="F181" s="28" t="n">
        <f aca="false">RANK(E181,E$2:E$501)</f>
        <v>464</v>
      </c>
      <c r="G181" s="20" t="n">
        <v>6822.01</v>
      </c>
      <c r="H181" s="28" t="n">
        <f aca="false">RANK(G181,G$2:G$501)</f>
        <v>275</v>
      </c>
      <c r="I181" s="20" t="n">
        <v>4778.95</v>
      </c>
      <c r="J181" s="28" t="n">
        <f aca="false">RANK(I181,I$2:I$501)</f>
        <v>316</v>
      </c>
      <c r="K181" s="20" t="n">
        <v>214.69</v>
      </c>
      <c r="L181" s="28" t="n">
        <f aca="false">RANK(K181,K$2:K$501)</f>
        <v>351</v>
      </c>
      <c r="M181" s="20" t="n">
        <v>6.52</v>
      </c>
      <c r="N181" s="28" t="n">
        <f aca="false">RANK(M181,M$2:M$501)</f>
        <v>165</v>
      </c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1.25" hidden="false" customHeight="false" outlineLevel="0" collapsed="false">
      <c r="A182" s="18" t="n">
        <v>105201033</v>
      </c>
      <c r="B182" s="18" t="s">
        <v>214</v>
      </c>
      <c r="C182" s="18" t="s">
        <v>215</v>
      </c>
      <c r="D182" s="27" t="n">
        <v>2329.417</v>
      </c>
      <c r="E182" s="20" t="n">
        <v>15086.08</v>
      </c>
      <c r="F182" s="28" t="n">
        <f aca="false">RANK(E182,E$2:E$501)</f>
        <v>179</v>
      </c>
      <c r="G182" s="20" t="n">
        <v>7321.66</v>
      </c>
      <c r="H182" s="28" t="n">
        <f aca="false">RANK(G182,G$2:G$501)</f>
        <v>256</v>
      </c>
      <c r="I182" s="20" t="n">
        <v>7573.51</v>
      </c>
      <c r="J182" s="28" t="n">
        <f aca="false">RANK(I182,I$2:I$501)</f>
        <v>141</v>
      </c>
      <c r="K182" s="20" t="n">
        <v>190.28</v>
      </c>
      <c r="L182" s="28" t="n">
        <f aca="false">RANK(K182,K$2:K$501)</f>
        <v>372</v>
      </c>
      <c r="M182" s="20" t="n">
        <v>0.63</v>
      </c>
      <c r="N182" s="28" t="n">
        <f aca="false">RANK(M182,M$2:M$501)</f>
        <v>238</v>
      </c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1.25" hidden="false" customHeight="false" outlineLevel="0" collapsed="false">
      <c r="A183" s="18" t="n">
        <v>105201352</v>
      </c>
      <c r="B183" s="18" t="s">
        <v>216</v>
      </c>
      <c r="C183" s="18" t="s">
        <v>215</v>
      </c>
      <c r="D183" s="27" t="n">
        <v>3999.547</v>
      </c>
      <c r="E183" s="20" t="n">
        <v>13354.91</v>
      </c>
      <c r="F183" s="28" t="n">
        <f aca="false">RANK(E183,E$2:E$501)</f>
        <v>324</v>
      </c>
      <c r="G183" s="20" t="n">
        <v>6431.77</v>
      </c>
      <c r="H183" s="28" t="n">
        <f aca="false">RANK(G183,G$2:G$501)</f>
        <v>301</v>
      </c>
      <c r="I183" s="20" t="n">
        <v>6253.26</v>
      </c>
      <c r="J183" s="28" t="n">
        <f aca="false">RANK(I183,I$2:I$501)</f>
        <v>217</v>
      </c>
      <c r="K183" s="20" t="n">
        <v>112.24</v>
      </c>
      <c r="L183" s="28" t="n">
        <f aca="false">RANK(K183,K$2:K$501)</f>
        <v>453</v>
      </c>
      <c r="M183" s="20" t="n">
        <v>557.64</v>
      </c>
      <c r="N183" s="28" t="n">
        <f aca="false">RANK(M183,M$2:M$501)</f>
        <v>50</v>
      </c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1.25" hidden="false" customHeight="false" outlineLevel="0" collapsed="false">
      <c r="A184" s="18" t="n">
        <v>105204703</v>
      </c>
      <c r="B184" s="18" t="s">
        <v>217</v>
      </c>
      <c r="C184" s="18" t="s">
        <v>215</v>
      </c>
      <c r="D184" s="27" t="n">
        <v>3384.36</v>
      </c>
      <c r="E184" s="20" t="n">
        <v>14494.78</v>
      </c>
      <c r="F184" s="28" t="n">
        <f aca="false">RANK(E184,E$2:E$501)</f>
        <v>224</v>
      </c>
      <c r="G184" s="20" t="n">
        <v>5491.63</v>
      </c>
      <c r="H184" s="28" t="n">
        <f aca="false">RANK(G184,G$2:G$501)</f>
        <v>357</v>
      </c>
      <c r="I184" s="20" t="n">
        <v>8226.64</v>
      </c>
      <c r="J184" s="28" t="n">
        <f aca="false">RANK(I184,I$2:I$501)</f>
        <v>98</v>
      </c>
      <c r="K184" s="20" t="n">
        <v>394.43</v>
      </c>
      <c r="L184" s="28" t="n">
        <f aca="false">RANK(K184,K$2:K$501)</f>
        <v>191</v>
      </c>
      <c r="M184" s="20" t="n">
        <v>382.08</v>
      </c>
      <c r="N184" s="28" t="n">
        <f aca="false">RANK(M184,M$2:M$501)</f>
        <v>55</v>
      </c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1.25" hidden="false" customHeight="false" outlineLevel="0" collapsed="false">
      <c r="A185" s="18" t="n">
        <v>115210503</v>
      </c>
      <c r="B185" s="18" t="s">
        <v>218</v>
      </c>
      <c r="C185" s="18" t="s">
        <v>219</v>
      </c>
      <c r="D185" s="27" t="n">
        <v>2781.19</v>
      </c>
      <c r="E185" s="20" t="n">
        <v>15378.54</v>
      </c>
      <c r="F185" s="28" t="n">
        <f aca="false">RANK(E185,E$2:E$501)</f>
        <v>163</v>
      </c>
      <c r="G185" s="20" t="n">
        <v>9428.3</v>
      </c>
      <c r="H185" s="28" t="n">
        <f aca="false">RANK(G185,G$2:G$501)</f>
        <v>157</v>
      </c>
      <c r="I185" s="20" t="n">
        <v>5716.31</v>
      </c>
      <c r="J185" s="28" t="n">
        <f aca="false">RANK(I185,I$2:I$501)</f>
        <v>246</v>
      </c>
      <c r="K185" s="20" t="n">
        <v>233.93</v>
      </c>
      <c r="L185" s="28" t="n">
        <f aca="false">RANK(K185,K$2:K$501)</f>
        <v>325</v>
      </c>
      <c r="M185" s="20" t="n">
        <v>0</v>
      </c>
      <c r="N185" s="28" t="n">
        <f aca="false">RANK(M185,M$2:M$501)</f>
        <v>269</v>
      </c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1.25" hidden="false" customHeight="false" outlineLevel="0" collapsed="false">
      <c r="A186" s="18" t="n">
        <v>115211003</v>
      </c>
      <c r="B186" s="18" t="s">
        <v>220</v>
      </c>
      <c r="C186" s="18" t="s">
        <v>219</v>
      </c>
      <c r="D186" s="27" t="n">
        <v>1277.59</v>
      </c>
      <c r="E186" s="20" t="n">
        <v>22467.02</v>
      </c>
      <c r="F186" s="28" t="n">
        <f aca="false">RANK(E186,E$2:E$501)</f>
        <v>14</v>
      </c>
      <c r="G186" s="20" t="n">
        <v>12118.07</v>
      </c>
      <c r="H186" s="28" t="n">
        <f aca="false">RANK(G186,G$2:G$501)</f>
        <v>68</v>
      </c>
      <c r="I186" s="20" t="n">
        <v>2403.44</v>
      </c>
      <c r="J186" s="28" t="n">
        <f aca="false">RANK(I186,I$2:I$501)</f>
        <v>487</v>
      </c>
      <c r="K186" s="20" t="n">
        <v>125.27</v>
      </c>
      <c r="L186" s="28" t="n">
        <f aca="false">RANK(K186,K$2:K$501)</f>
        <v>443</v>
      </c>
      <c r="M186" s="20" t="n">
        <v>7820.24</v>
      </c>
      <c r="N186" s="28" t="n">
        <f aca="false">RANK(M186,M$2:M$501)</f>
        <v>12</v>
      </c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1.25" hidden="false" customHeight="false" outlineLevel="0" collapsed="false">
      <c r="A187" s="18" t="n">
        <v>115211103</v>
      </c>
      <c r="B187" s="18" t="s">
        <v>221</v>
      </c>
      <c r="C187" s="18" t="s">
        <v>219</v>
      </c>
      <c r="D187" s="27" t="n">
        <v>5087.527</v>
      </c>
      <c r="E187" s="20" t="n">
        <v>13815.15</v>
      </c>
      <c r="F187" s="28" t="n">
        <f aca="false">RANK(E187,E$2:E$501)</f>
        <v>283</v>
      </c>
      <c r="G187" s="20" t="n">
        <v>9507.95</v>
      </c>
      <c r="H187" s="28" t="n">
        <f aca="false">RANK(G187,G$2:G$501)</f>
        <v>151</v>
      </c>
      <c r="I187" s="20" t="n">
        <v>3977.48</v>
      </c>
      <c r="J187" s="28" t="n">
        <f aca="false">RANK(I187,I$2:I$501)</f>
        <v>374</v>
      </c>
      <c r="K187" s="20" t="n">
        <v>292.78</v>
      </c>
      <c r="L187" s="28" t="n">
        <f aca="false">RANK(K187,K$2:K$501)</f>
        <v>270</v>
      </c>
      <c r="M187" s="20" t="n">
        <v>36.95</v>
      </c>
      <c r="N187" s="28" t="n">
        <f aca="false">RANK(M187,M$2:M$501)</f>
        <v>120</v>
      </c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1.25" hidden="false" customHeight="false" outlineLevel="0" collapsed="false">
      <c r="A188" s="18" t="n">
        <v>115211603</v>
      </c>
      <c r="B188" s="18" t="s">
        <v>222</v>
      </c>
      <c r="C188" s="18" t="s">
        <v>219</v>
      </c>
      <c r="D188" s="27" t="n">
        <v>8187.334</v>
      </c>
      <c r="E188" s="20" t="n">
        <v>13085.67</v>
      </c>
      <c r="F188" s="28" t="n">
        <f aca="false">RANK(E188,E$2:E$501)</f>
        <v>352</v>
      </c>
      <c r="G188" s="20" t="n">
        <v>10243.9</v>
      </c>
      <c r="H188" s="28" t="n">
        <f aca="false">RANK(G188,G$2:G$501)</f>
        <v>124</v>
      </c>
      <c r="I188" s="20" t="n">
        <v>2728.7</v>
      </c>
      <c r="J188" s="28" t="n">
        <f aca="false">RANK(I188,I$2:I$501)</f>
        <v>475</v>
      </c>
      <c r="K188" s="20" t="n">
        <v>111.9</v>
      </c>
      <c r="L188" s="28" t="n">
        <f aca="false">RANK(K188,K$2:K$501)</f>
        <v>454</v>
      </c>
      <c r="M188" s="20" t="n">
        <v>1.17</v>
      </c>
      <c r="N188" s="28" t="n">
        <f aca="false">RANK(M188,M$2:M$501)</f>
        <v>222</v>
      </c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1.25" hidden="false" customHeight="false" outlineLevel="0" collapsed="false">
      <c r="A189" s="18" t="n">
        <v>115212503</v>
      </c>
      <c r="B189" s="18" t="s">
        <v>223</v>
      </c>
      <c r="C189" s="18" t="s">
        <v>219</v>
      </c>
      <c r="D189" s="27" t="n">
        <v>2818.809</v>
      </c>
      <c r="E189" s="20" t="n">
        <v>12644.04</v>
      </c>
      <c r="F189" s="28" t="n">
        <f aca="false">RANK(E189,E$2:E$501)</f>
        <v>396</v>
      </c>
      <c r="G189" s="20" t="n">
        <v>8913.84</v>
      </c>
      <c r="H189" s="28" t="n">
        <f aca="false">RANK(G189,G$2:G$501)</f>
        <v>183</v>
      </c>
      <c r="I189" s="20" t="n">
        <v>3596.4</v>
      </c>
      <c r="J189" s="28" t="n">
        <f aca="false">RANK(I189,I$2:I$501)</f>
        <v>395</v>
      </c>
      <c r="K189" s="20" t="n">
        <v>133.8</v>
      </c>
      <c r="L189" s="28" t="n">
        <f aca="false">RANK(K189,K$2:K$501)</f>
        <v>438</v>
      </c>
      <c r="M189" s="20" t="n">
        <v>0</v>
      </c>
      <c r="N189" s="28" t="n">
        <f aca="false">RANK(M189,M$2:M$501)</f>
        <v>269</v>
      </c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1.25" hidden="false" customHeight="false" outlineLevel="0" collapsed="false">
      <c r="A190" s="18" t="n">
        <v>115216503</v>
      </c>
      <c r="B190" s="18" t="s">
        <v>224</v>
      </c>
      <c r="C190" s="18" t="s">
        <v>219</v>
      </c>
      <c r="D190" s="27" t="n">
        <v>3781.499</v>
      </c>
      <c r="E190" s="20" t="n">
        <v>14944.13</v>
      </c>
      <c r="F190" s="28" t="n">
        <f aca="false">RANK(E190,E$2:E$501)</f>
        <v>187</v>
      </c>
      <c r="G190" s="20" t="n">
        <v>11505.3</v>
      </c>
      <c r="H190" s="28" t="n">
        <f aca="false">RANK(G190,G$2:G$501)</f>
        <v>91</v>
      </c>
      <c r="I190" s="20" t="n">
        <v>3237.89</v>
      </c>
      <c r="J190" s="28" t="n">
        <f aca="false">RANK(I190,I$2:I$501)</f>
        <v>431</v>
      </c>
      <c r="K190" s="20" t="n">
        <v>200.95</v>
      </c>
      <c r="L190" s="28" t="n">
        <f aca="false">RANK(K190,K$2:K$501)</f>
        <v>363</v>
      </c>
      <c r="M190" s="20" t="n">
        <v>0</v>
      </c>
      <c r="N190" s="28" t="n">
        <f aca="false">RANK(M190,M$2:M$501)</f>
        <v>269</v>
      </c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1.25" hidden="false" customHeight="false" outlineLevel="0" collapsed="false">
      <c r="A191" s="18" t="n">
        <v>115218003</v>
      </c>
      <c r="B191" s="18" t="s">
        <v>225</v>
      </c>
      <c r="C191" s="18" t="s">
        <v>219</v>
      </c>
      <c r="D191" s="27" t="n">
        <v>3514.478</v>
      </c>
      <c r="E191" s="20" t="n">
        <v>11713.12</v>
      </c>
      <c r="F191" s="28" t="n">
        <f aca="false">RANK(E191,E$2:E$501)</f>
        <v>471</v>
      </c>
      <c r="G191" s="20" t="n">
        <v>7159.9</v>
      </c>
      <c r="H191" s="28" t="n">
        <f aca="false">RANK(G191,G$2:G$501)</f>
        <v>260</v>
      </c>
      <c r="I191" s="20" t="n">
        <v>4316.66</v>
      </c>
      <c r="J191" s="28" t="n">
        <f aca="false">RANK(I191,I$2:I$501)</f>
        <v>357</v>
      </c>
      <c r="K191" s="20" t="n">
        <v>232.5</v>
      </c>
      <c r="L191" s="28" t="n">
        <f aca="false">RANK(K191,K$2:K$501)</f>
        <v>328</v>
      </c>
      <c r="M191" s="20" t="n">
        <v>4.05</v>
      </c>
      <c r="N191" s="28" t="n">
        <f aca="false">RANK(M191,M$2:M$501)</f>
        <v>184</v>
      </c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1.25" hidden="false" customHeight="false" outlineLevel="0" collapsed="false">
      <c r="A192" s="18" t="n">
        <v>115218303</v>
      </c>
      <c r="B192" s="18" t="s">
        <v>226</v>
      </c>
      <c r="C192" s="18" t="s">
        <v>219</v>
      </c>
      <c r="D192" s="27" t="n">
        <v>2202.713</v>
      </c>
      <c r="E192" s="20" t="n">
        <v>13611.66</v>
      </c>
      <c r="F192" s="28" t="n">
        <f aca="false">RANK(E192,E$2:E$501)</f>
        <v>304</v>
      </c>
      <c r="G192" s="20" t="n">
        <v>9860.41</v>
      </c>
      <c r="H192" s="28" t="n">
        <f aca="false">RANK(G192,G$2:G$501)</f>
        <v>139</v>
      </c>
      <c r="I192" s="20" t="n">
        <v>3673.69</v>
      </c>
      <c r="J192" s="28" t="n">
        <f aca="false">RANK(I192,I$2:I$501)</f>
        <v>392</v>
      </c>
      <c r="K192" s="20" t="n">
        <v>77.57</v>
      </c>
      <c r="L192" s="28" t="n">
        <f aca="false">RANK(K192,K$2:K$501)</f>
        <v>475</v>
      </c>
      <c r="M192" s="20" t="n">
        <v>0</v>
      </c>
      <c r="N192" s="28" t="n">
        <f aca="false">RANK(M192,M$2:M$501)</f>
        <v>269</v>
      </c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1.25" hidden="false" customHeight="false" outlineLevel="0" collapsed="false">
      <c r="A193" s="18" t="n">
        <v>115221402</v>
      </c>
      <c r="B193" s="18" t="s">
        <v>227</v>
      </c>
      <c r="C193" s="18" t="s">
        <v>228</v>
      </c>
      <c r="D193" s="27" t="n">
        <v>11736.021</v>
      </c>
      <c r="E193" s="20" t="n">
        <v>13700.33</v>
      </c>
      <c r="F193" s="28" t="n">
        <f aca="false">RANK(E193,E$2:E$501)</f>
        <v>294</v>
      </c>
      <c r="G193" s="20" t="n">
        <v>10403.13</v>
      </c>
      <c r="H193" s="28" t="n">
        <f aca="false">RANK(G193,G$2:G$501)</f>
        <v>115</v>
      </c>
      <c r="I193" s="20" t="n">
        <v>3019.35</v>
      </c>
      <c r="J193" s="28" t="n">
        <f aca="false">RANK(I193,I$2:I$501)</f>
        <v>446</v>
      </c>
      <c r="K193" s="20" t="n">
        <v>277.84</v>
      </c>
      <c r="L193" s="28" t="n">
        <f aca="false">RANK(K193,K$2:K$501)</f>
        <v>278</v>
      </c>
      <c r="M193" s="20" t="n">
        <v>0</v>
      </c>
      <c r="N193" s="28" t="n">
        <f aca="false">RANK(M193,M$2:M$501)</f>
        <v>269</v>
      </c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1.25" hidden="false" customHeight="false" outlineLevel="0" collapsed="false">
      <c r="A194" s="18" t="n">
        <v>115221753</v>
      </c>
      <c r="B194" s="18" t="s">
        <v>229</v>
      </c>
      <c r="C194" s="18" t="s">
        <v>228</v>
      </c>
      <c r="D194" s="27" t="n">
        <v>3667.762</v>
      </c>
      <c r="E194" s="20" t="n">
        <v>15054.84</v>
      </c>
      <c r="F194" s="28" t="n">
        <f aca="false">RANK(E194,E$2:E$501)</f>
        <v>183</v>
      </c>
      <c r="G194" s="20" t="n">
        <v>12086.64</v>
      </c>
      <c r="H194" s="28" t="n">
        <f aca="false">RANK(G194,G$2:G$501)</f>
        <v>70</v>
      </c>
      <c r="I194" s="20" t="n">
        <v>2096.54</v>
      </c>
      <c r="J194" s="28" t="n">
        <f aca="false">RANK(I194,I$2:I$501)</f>
        <v>498</v>
      </c>
      <c r="K194" s="20" t="n">
        <v>211.47</v>
      </c>
      <c r="L194" s="28" t="n">
        <f aca="false">RANK(K194,K$2:K$501)</f>
        <v>355</v>
      </c>
      <c r="M194" s="20" t="n">
        <v>660.19</v>
      </c>
      <c r="N194" s="28" t="n">
        <f aca="false">RANK(M194,M$2:M$501)</f>
        <v>47</v>
      </c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1.25" hidden="false" customHeight="false" outlineLevel="0" collapsed="false">
      <c r="A195" s="18" t="n">
        <v>115222504</v>
      </c>
      <c r="B195" s="18" t="s">
        <v>230</v>
      </c>
      <c r="C195" s="18" t="s">
        <v>228</v>
      </c>
      <c r="D195" s="27" t="n">
        <v>1143.373</v>
      </c>
      <c r="E195" s="20" t="n">
        <v>15413.16</v>
      </c>
      <c r="F195" s="28" t="n">
        <f aca="false">RANK(E195,E$2:E$501)</f>
        <v>162</v>
      </c>
      <c r="G195" s="20" t="n">
        <v>7702.47</v>
      </c>
      <c r="H195" s="28" t="n">
        <f aca="false">RANK(G195,G$2:G$501)</f>
        <v>236</v>
      </c>
      <c r="I195" s="20" t="n">
        <v>7351.16</v>
      </c>
      <c r="J195" s="28" t="n">
        <f aca="false">RANK(I195,I$2:I$501)</f>
        <v>156</v>
      </c>
      <c r="K195" s="20" t="n">
        <v>357.01</v>
      </c>
      <c r="L195" s="28" t="n">
        <f aca="false">RANK(K195,K$2:K$501)</f>
        <v>216</v>
      </c>
      <c r="M195" s="20" t="n">
        <v>2.52</v>
      </c>
      <c r="N195" s="28" t="n">
        <f aca="false">RANK(M195,M$2:M$501)</f>
        <v>197</v>
      </c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1.25" hidden="false" customHeight="false" outlineLevel="0" collapsed="false">
      <c r="A196" s="18" t="n">
        <v>115222752</v>
      </c>
      <c r="B196" s="18" t="s">
        <v>231</v>
      </c>
      <c r="C196" s="18" t="s">
        <v>228</v>
      </c>
      <c r="D196" s="27" t="n">
        <v>7073.114</v>
      </c>
      <c r="E196" s="20" t="n">
        <v>18670.81</v>
      </c>
      <c r="F196" s="28" t="n">
        <f aca="false">RANK(E196,E$2:E$501)</f>
        <v>55</v>
      </c>
      <c r="G196" s="20" t="n">
        <v>7452.55</v>
      </c>
      <c r="H196" s="28" t="n">
        <f aca="false">RANK(G196,G$2:G$501)</f>
        <v>250</v>
      </c>
      <c r="I196" s="20" t="n">
        <v>8998.92</v>
      </c>
      <c r="J196" s="28" t="n">
        <f aca="false">RANK(I196,I$2:I$501)</f>
        <v>54</v>
      </c>
      <c r="K196" s="20" t="n">
        <v>2219.34</v>
      </c>
      <c r="L196" s="28" t="n">
        <f aca="false">RANK(K196,K$2:K$501)</f>
        <v>2</v>
      </c>
      <c r="M196" s="20" t="n">
        <v>0</v>
      </c>
      <c r="N196" s="28" t="n">
        <f aca="false">RANK(M196,M$2:M$501)</f>
        <v>269</v>
      </c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1.25" hidden="false" customHeight="false" outlineLevel="0" collapsed="false">
      <c r="A197" s="18" t="n">
        <v>115224003</v>
      </c>
      <c r="B197" s="18" t="s">
        <v>232</v>
      </c>
      <c r="C197" s="18" t="s">
        <v>228</v>
      </c>
      <c r="D197" s="27" t="n">
        <v>3905.986</v>
      </c>
      <c r="E197" s="20" t="n">
        <v>14428.16</v>
      </c>
      <c r="F197" s="28" t="n">
        <f aca="false">RANK(E197,E$2:E$501)</f>
        <v>230</v>
      </c>
      <c r="G197" s="20" t="n">
        <v>9450.87</v>
      </c>
      <c r="H197" s="28" t="n">
        <f aca="false">RANK(G197,G$2:G$501)</f>
        <v>156</v>
      </c>
      <c r="I197" s="20" t="n">
        <v>4598.89</v>
      </c>
      <c r="J197" s="28" t="n">
        <f aca="false">RANK(I197,I$2:I$501)</f>
        <v>330</v>
      </c>
      <c r="K197" s="20" t="n">
        <v>364.31</v>
      </c>
      <c r="L197" s="28" t="n">
        <f aca="false">RANK(K197,K$2:K$501)</f>
        <v>212</v>
      </c>
      <c r="M197" s="20" t="n">
        <v>14.08</v>
      </c>
      <c r="N197" s="28" t="n">
        <f aca="false">RANK(M197,M$2:M$501)</f>
        <v>141</v>
      </c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1.25" hidden="false" customHeight="false" outlineLevel="0" collapsed="false">
      <c r="A198" s="18" t="n">
        <v>115226003</v>
      </c>
      <c r="B198" s="18" t="s">
        <v>233</v>
      </c>
      <c r="C198" s="18" t="s">
        <v>228</v>
      </c>
      <c r="D198" s="27" t="n">
        <v>2319.032</v>
      </c>
      <c r="E198" s="20" t="n">
        <v>17300.57</v>
      </c>
      <c r="F198" s="28" t="n">
        <f aca="false">RANK(E198,E$2:E$501)</f>
        <v>79</v>
      </c>
      <c r="G198" s="20" t="n">
        <v>11454.53</v>
      </c>
      <c r="H198" s="28" t="n">
        <f aca="false">RANK(G198,G$2:G$501)</f>
        <v>93</v>
      </c>
      <c r="I198" s="20" t="n">
        <v>5478.5</v>
      </c>
      <c r="J198" s="28" t="n">
        <f aca="false">RANK(I198,I$2:I$501)</f>
        <v>256</v>
      </c>
      <c r="K198" s="20" t="n">
        <v>364.16</v>
      </c>
      <c r="L198" s="28" t="n">
        <f aca="false">RANK(K198,K$2:K$501)</f>
        <v>213</v>
      </c>
      <c r="M198" s="20" t="n">
        <v>3.37</v>
      </c>
      <c r="N198" s="28" t="n">
        <f aca="false">RANK(M198,M$2:M$501)</f>
        <v>191</v>
      </c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1.25" hidden="false" customHeight="false" outlineLevel="0" collapsed="false">
      <c r="A199" s="18" t="n">
        <v>115226103</v>
      </c>
      <c r="B199" s="18" t="s">
        <v>234</v>
      </c>
      <c r="C199" s="18" t="s">
        <v>228</v>
      </c>
      <c r="D199" s="27" t="n">
        <v>861.789</v>
      </c>
      <c r="E199" s="20" t="n">
        <v>14647.15</v>
      </c>
      <c r="F199" s="28" t="n">
        <f aca="false">RANK(E199,E$2:E$501)</f>
        <v>210</v>
      </c>
      <c r="G199" s="20" t="n">
        <v>8004.85</v>
      </c>
      <c r="H199" s="28" t="n">
        <f aca="false">RANK(G199,G$2:G$501)</f>
        <v>224</v>
      </c>
      <c r="I199" s="20" t="n">
        <v>6353.31</v>
      </c>
      <c r="J199" s="28" t="n">
        <f aca="false">RANK(I199,I$2:I$501)</f>
        <v>208</v>
      </c>
      <c r="K199" s="20" t="n">
        <v>288.99</v>
      </c>
      <c r="L199" s="28" t="n">
        <f aca="false">RANK(K199,K$2:K$501)</f>
        <v>272</v>
      </c>
      <c r="M199" s="20" t="n">
        <v>0</v>
      </c>
      <c r="N199" s="28" t="n">
        <f aca="false">RANK(M199,M$2:M$501)</f>
        <v>269</v>
      </c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1.25" hidden="false" customHeight="false" outlineLevel="0" collapsed="false">
      <c r="A200" s="18" t="n">
        <v>115228003</v>
      </c>
      <c r="B200" s="18" t="s">
        <v>235</v>
      </c>
      <c r="C200" s="18" t="s">
        <v>228</v>
      </c>
      <c r="D200" s="27" t="n">
        <v>1478.31</v>
      </c>
      <c r="E200" s="20" t="n">
        <v>14263.15</v>
      </c>
      <c r="F200" s="28" t="n">
        <f aca="false">RANK(E200,E$2:E$501)</f>
        <v>241</v>
      </c>
      <c r="G200" s="20" t="n">
        <v>4635.46</v>
      </c>
      <c r="H200" s="28" t="n">
        <f aca="false">RANK(G200,G$2:G$501)</f>
        <v>407</v>
      </c>
      <c r="I200" s="20" t="n">
        <v>7126.3</v>
      </c>
      <c r="J200" s="28" t="n">
        <f aca="false">RANK(I200,I$2:I$501)</f>
        <v>164</v>
      </c>
      <c r="K200" s="20" t="n">
        <v>810.27</v>
      </c>
      <c r="L200" s="28" t="n">
        <f aca="false">RANK(K200,K$2:K$501)</f>
        <v>51</v>
      </c>
      <c r="M200" s="20" t="n">
        <v>1691.12</v>
      </c>
      <c r="N200" s="28" t="n">
        <f aca="false">RANK(M200,M$2:M$501)</f>
        <v>38</v>
      </c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1.25" hidden="false" customHeight="false" outlineLevel="0" collapsed="false">
      <c r="A201" s="18" t="n">
        <v>115228303</v>
      </c>
      <c r="B201" s="18" t="s">
        <v>236</v>
      </c>
      <c r="C201" s="18" t="s">
        <v>228</v>
      </c>
      <c r="D201" s="27" t="n">
        <v>3005.2</v>
      </c>
      <c r="E201" s="20" t="n">
        <v>14531.17</v>
      </c>
      <c r="F201" s="28" t="n">
        <f aca="false">RANK(E201,E$2:E$501)</f>
        <v>220</v>
      </c>
      <c r="G201" s="20" t="n">
        <v>11614.88</v>
      </c>
      <c r="H201" s="28" t="n">
        <f aca="false">RANK(G201,G$2:G$501)</f>
        <v>90</v>
      </c>
      <c r="I201" s="20" t="n">
        <v>2690.98</v>
      </c>
      <c r="J201" s="28" t="n">
        <f aca="false">RANK(I201,I$2:I$501)</f>
        <v>478</v>
      </c>
      <c r="K201" s="20" t="n">
        <v>225.3</v>
      </c>
      <c r="L201" s="28" t="n">
        <f aca="false">RANK(K201,K$2:K$501)</f>
        <v>337</v>
      </c>
      <c r="M201" s="20" t="n">
        <v>0</v>
      </c>
      <c r="N201" s="28" t="n">
        <f aca="false">RANK(M201,M$2:M$501)</f>
        <v>269</v>
      </c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1.25" hidden="false" customHeight="false" outlineLevel="0" collapsed="false">
      <c r="A202" s="18" t="n">
        <v>115229003</v>
      </c>
      <c r="B202" s="18" t="s">
        <v>237</v>
      </c>
      <c r="C202" s="18" t="s">
        <v>228</v>
      </c>
      <c r="D202" s="27" t="n">
        <v>1276.042</v>
      </c>
      <c r="E202" s="20" t="n">
        <v>13506.81</v>
      </c>
      <c r="F202" s="28" t="n">
        <f aca="false">RANK(E202,E$2:E$501)</f>
        <v>313</v>
      </c>
      <c r="G202" s="20" t="n">
        <v>6415.37</v>
      </c>
      <c r="H202" s="28" t="n">
        <f aca="false">RANK(G202,G$2:G$501)</f>
        <v>302</v>
      </c>
      <c r="I202" s="20" t="n">
        <v>6615.38</v>
      </c>
      <c r="J202" s="28" t="n">
        <f aca="false">RANK(I202,I$2:I$501)</f>
        <v>200</v>
      </c>
      <c r="K202" s="20" t="n">
        <v>476.06</v>
      </c>
      <c r="L202" s="28" t="n">
        <f aca="false">RANK(K202,K$2:K$501)</f>
        <v>148</v>
      </c>
      <c r="M202" s="20" t="n">
        <v>0</v>
      </c>
      <c r="N202" s="28" t="n">
        <f aca="false">RANK(M202,M$2:M$501)</f>
        <v>269</v>
      </c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1.25" hidden="false" customHeight="false" outlineLevel="0" collapsed="false">
      <c r="A203" s="18" t="n">
        <v>125231232</v>
      </c>
      <c r="B203" s="18" t="s">
        <v>238</v>
      </c>
      <c r="C203" s="18" t="s">
        <v>239</v>
      </c>
      <c r="D203" s="27" t="n">
        <v>7004.827</v>
      </c>
      <c r="E203" s="20" t="n">
        <v>16085.29</v>
      </c>
      <c r="F203" s="28" t="n">
        <f aca="false">RANK(E203,E$2:E$501)</f>
        <v>115</v>
      </c>
      <c r="G203" s="20" t="n">
        <v>2869.75</v>
      </c>
      <c r="H203" s="28" t="n">
        <f aca="false">RANK(G203,G$2:G$501)</f>
        <v>492</v>
      </c>
      <c r="I203" s="20" t="n">
        <v>10641.81</v>
      </c>
      <c r="J203" s="28" t="n">
        <f aca="false">RANK(I203,I$2:I$501)</f>
        <v>14</v>
      </c>
      <c r="K203" s="20" t="n">
        <v>718.31</v>
      </c>
      <c r="L203" s="28" t="n">
        <f aca="false">RANK(K203,K$2:K$501)</f>
        <v>67</v>
      </c>
      <c r="M203" s="20" t="n">
        <v>1855.43</v>
      </c>
      <c r="N203" s="28" t="n">
        <f aca="false">RANK(M203,M$2:M$501)</f>
        <v>35</v>
      </c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1.25" hidden="false" customHeight="false" outlineLevel="0" collapsed="false">
      <c r="A204" s="18" t="n">
        <v>125231303</v>
      </c>
      <c r="B204" s="18" t="s">
        <v>240</v>
      </c>
      <c r="C204" s="18" t="s">
        <v>239</v>
      </c>
      <c r="D204" s="27" t="n">
        <v>3485.259</v>
      </c>
      <c r="E204" s="20" t="n">
        <v>18760.13</v>
      </c>
      <c r="F204" s="28" t="n">
        <f aca="false">RANK(E204,E$2:E$501)</f>
        <v>53</v>
      </c>
      <c r="G204" s="20" t="n">
        <v>13115.07</v>
      </c>
      <c r="H204" s="28" t="n">
        <f aca="false">RANK(G204,G$2:G$501)</f>
        <v>49</v>
      </c>
      <c r="I204" s="20" t="n">
        <v>5238.56</v>
      </c>
      <c r="J204" s="28" t="n">
        <f aca="false">RANK(I204,I$2:I$501)</f>
        <v>282</v>
      </c>
      <c r="K204" s="20" t="n">
        <v>406.5</v>
      </c>
      <c r="L204" s="28" t="n">
        <f aca="false">RANK(K204,K$2:K$501)</f>
        <v>181</v>
      </c>
      <c r="M204" s="20" t="n">
        <v>0</v>
      </c>
      <c r="N204" s="28" t="n">
        <f aca="false">RANK(M204,M$2:M$501)</f>
        <v>269</v>
      </c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1.25" hidden="false" customHeight="false" outlineLevel="0" collapsed="false">
      <c r="A205" s="18" t="n">
        <v>125234103</v>
      </c>
      <c r="B205" s="18" t="s">
        <v>241</v>
      </c>
      <c r="C205" s="18" t="s">
        <v>239</v>
      </c>
      <c r="D205" s="27" t="n">
        <v>4835.425</v>
      </c>
      <c r="E205" s="20" t="n">
        <v>17882.85</v>
      </c>
      <c r="F205" s="28" t="n">
        <f aca="false">RANK(E205,E$2:E$501)</f>
        <v>66</v>
      </c>
      <c r="G205" s="20" t="n">
        <v>14865.95</v>
      </c>
      <c r="H205" s="28" t="n">
        <f aca="false">RANK(G205,G$2:G$501)</f>
        <v>21</v>
      </c>
      <c r="I205" s="20" t="n">
        <v>2877.47</v>
      </c>
      <c r="J205" s="28" t="n">
        <f aca="false">RANK(I205,I$2:I$501)</f>
        <v>463</v>
      </c>
      <c r="K205" s="20" t="n">
        <v>139.42</v>
      </c>
      <c r="L205" s="28" t="n">
        <f aca="false">RANK(K205,K$2:K$501)</f>
        <v>430</v>
      </c>
      <c r="M205" s="20" t="n">
        <v>0</v>
      </c>
      <c r="N205" s="28" t="n">
        <f aca="false">RANK(M205,M$2:M$501)</f>
        <v>269</v>
      </c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1.25" hidden="false" customHeight="false" outlineLevel="0" collapsed="false">
      <c r="A206" s="18" t="n">
        <v>125234502</v>
      </c>
      <c r="B206" s="18" t="s">
        <v>242</v>
      </c>
      <c r="C206" s="18" t="s">
        <v>239</v>
      </c>
      <c r="D206" s="27" t="n">
        <v>5777.625</v>
      </c>
      <c r="E206" s="20" t="n">
        <v>16374.62</v>
      </c>
      <c r="F206" s="28" t="n">
        <f aca="false">RANK(E206,E$2:E$501)</f>
        <v>104</v>
      </c>
      <c r="G206" s="20" t="n">
        <v>13653.95</v>
      </c>
      <c r="H206" s="28" t="n">
        <f aca="false">RANK(G206,G$2:G$501)</f>
        <v>37</v>
      </c>
      <c r="I206" s="20" t="n">
        <v>2345.19</v>
      </c>
      <c r="J206" s="28" t="n">
        <f aca="false">RANK(I206,I$2:I$501)</f>
        <v>490</v>
      </c>
      <c r="K206" s="20" t="n">
        <v>255.77</v>
      </c>
      <c r="L206" s="28" t="n">
        <f aca="false">RANK(K206,K$2:K$501)</f>
        <v>304</v>
      </c>
      <c r="M206" s="20" t="n">
        <v>119.7</v>
      </c>
      <c r="N206" s="28" t="n">
        <f aca="false">RANK(M206,M$2:M$501)</f>
        <v>88</v>
      </c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1.25" hidden="false" customHeight="false" outlineLevel="0" collapsed="false">
      <c r="A207" s="18" t="n">
        <v>125235103</v>
      </c>
      <c r="B207" s="18" t="s">
        <v>243</v>
      </c>
      <c r="C207" s="18" t="s">
        <v>239</v>
      </c>
      <c r="D207" s="27" t="n">
        <v>3552.181</v>
      </c>
      <c r="E207" s="20" t="n">
        <v>15595.66</v>
      </c>
      <c r="F207" s="28" t="n">
        <f aca="false">RANK(E207,E$2:E$501)</f>
        <v>150</v>
      </c>
      <c r="G207" s="20" t="n">
        <v>10608.12</v>
      </c>
      <c r="H207" s="28" t="n">
        <f aca="false">RANK(G207,G$2:G$501)</f>
        <v>111</v>
      </c>
      <c r="I207" s="20" t="n">
        <v>4528.78</v>
      </c>
      <c r="J207" s="28" t="n">
        <f aca="false">RANK(I207,I$2:I$501)</f>
        <v>339</v>
      </c>
      <c r="K207" s="20" t="n">
        <v>358.74</v>
      </c>
      <c r="L207" s="28" t="n">
        <f aca="false">RANK(K207,K$2:K$501)</f>
        <v>215</v>
      </c>
      <c r="M207" s="20" t="n">
        <v>100.03</v>
      </c>
      <c r="N207" s="28" t="n">
        <f aca="false">RANK(M207,M$2:M$501)</f>
        <v>94</v>
      </c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1.25" hidden="false" customHeight="false" outlineLevel="0" collapsed="false">
      <c r="A208" s="18" t="n">
        <v>125235502</v>
      </c>
      <c r="B208" s="18" t="s">
        <v>244</v>
      </c>
      <c r="C208" s="18" t="s">
        <v>239</v>
      </c>
      <c r="D208" s="27" t="n">
        <v>3385.461</v>
      </c>
      <c r="E208" s="20" t="n">
        <v>20325.1</v>
      </c>
      <c r="F208" s="28" t="n">
        <f aca="false">RANK(E208,E$2:E$501)</f>
        <v>35</v>
      </c>
      <c r="G208" s="20" t="n">
        <v>17031.39</v>
      </c>
      <c r="H208" s="28" t="n">
        <f aca="false">RANK(G208,G$2:G$501)</f>
        <v>12</v>
      </c>
      <c r="I208" s="20" t="n">
        <v>3000.43</v>
      </c>
      <c r="J208" s="28" t="n">
        <f aca="false">RANK(I208,I$2:I$501)</f>
        <v>449</v>
      </c>
      <c r="K208" s="20" t="n">
        <v>293.28</v>
      </c>
      <c r="L208" s="28" t="n">
        <f aca="false">RANK(K208,K$2:K$501)</f>
        <v>269</v>
      </c>
      <c r="M208" s="20" t="n">
        <v>0</v>
      </c>
      <c r="N208" s="28" t="n">
        <f aca="false">RANK(M208,M$2:M$501)</f>
        <v>269</v>
      </c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1.25" hidden="false" customHeight="false" outlineLevel="0" collapsed="false">
      <c r="A209" s="18" t="n">
        <v>125236903</v>
      </c>
      <c r="B209" s="18" t="s">
        <v>245</v>
      </c>
      <c r="C209" s="18" t="s">
        <v>239</v>
      </c>
      <c r="D209" s="27" t="n">
        <v>3477.587</v>
      </c>
      <c r="E209" s="20" t="n">
        <v>14589.96</v>
      </c>
      <c r="F209" s="28" t="n">
        <f aca="false">RANK(E209,E$2:E$501)</f>
        <v>215</v>
      </c>
      <c r="G209" s="20" t="n">
        <v>10501.2</v>
      </c>
      <c r="H209" s="28" t="n">
        <f aca="false">RANK(G209,G$2:G$501)</f>
        <v>113</v>
      </c>
      <c r="I209" s="20" t="n">
        <v>3900.44</v>
      </c>
      <c r="J209" s="28" t="n">
        <f aca="false">RANK(I209,I$2:I$501)</f>
        <v>378</v>
      </c>
      <c r="K209" s="20" t="n">
        <v>188.32</v>
      </c>
      <c r="L209" s="28" t="n">
        <f aca="false">RANK(K209,K$2:K$501)</f>
        <v>374</v>
      </c>
      <c r="M209" s="20" t="n">
        <v>0</v>
      </c>
      <c r="N209" s="28" t="n">
        <f aca="false">RANK(M209,M$2:M$501)</f>
        <v>269</v>
      </c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1.25" hidden="false" customHeight="false" outlineLevel="0" collapsed="false">
      <c r="A210" s="18" t="n">
        <v>125237603</v>
      </c>
      <c r="B210" s="18" t="s">
        <v>246</v>
      </c>
      <c r="C210" s="18" t="s">
        <v>239</v>
      </c>
      <c r="D210" s="27" t="n">
        <v>3685.42</v>
      </c>
      <c r="E210" s="20" t="n">
        <v>22290.93</v>
      </c>
      <c r="F210" s="28" t="n">
        <f aca="false">RANK(E210,E$2:E$501)</f>
        <v>15</v>
      </c>
      <c r="G210" s="20" t="n">
        <v>19418.38</v>
      </c>
      <c r="H210" s="28" t="n">
        <f aca="false">RANK(G210,G$2:G$501)</f>
        <v>3</v>
      </c>
      <c r="I210" s="20" t="n">
        <v>2658.47</v>
      </c>
      <c r="J210" s="28" t="n">
        <f aca="false">RANK(I210,I$2:I$501)</f>
        <v>480</v>
      </c>
      <c r="K210" s="20" t="n">
        <v>214.08</v>
      </c>
      <c r="L210" s="28" t="n">
        <f aca="false">RANK(K210,K$2:K$501)</f>
        <v>352</v>
      </c>
      <c r="M210" s="20" t="n">
        <v>0</v>
      </c>
      <c r="N210" s="28" t="n">
        <f aca="false">RANK(M210,M$2:M$501)</f>
        <v>269</v>
      </c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1.25" hidden="false" customHeight="false" outlineLevel="0" collapsed="false">
      <c r="A211" s="18" t="n">
        <v>125237702</v>
      </c>
      <c r="B211" s="18" t="s">
        <v>247</v>
      </c>
      <c r="C211" s="18" t="s">
        <v>239</v>
      </c>
      <c r="D211" s="27" t="n">
        <v>5711.687</v>
      </c>
      <c r="E211" s="20" t="n">
        <v>18326.3</v>
      </c>
      <c r="F211" s="28" t="n">
        <f aca="false">RANK(E211,E$2:E$501)</f>
        <v>60</v>
      </c>
      <c r="G211" s="20" t="n">
        <v>11930.72</v>
      </c>
      <c r="H211" s="28" t="n">
        <f aca="false">RANK(G211,G$2:G$501)</f>
        <v>80</v>
      </c>
      <c r="I211" s="20" t="n">
        <v>3860.3</v>
      </c>
      <c r="J211" s="28" t="n">
        <f aca="false">RANK(I211,I$2:I$501)</f>
        <v>380</v>
      </c>
      <c r="K211" s="20" t="n">
        <v>148.08</v>
      </c>
      <c r="L211" s="28" t="n">
        <f aca="false">RANK(K211,K$2:K$501)</f>
        <v>420</v>
      </c>
      <c r="M211" s="20" t="n">
        <v>2387.21</v>
      </c>
      <c r="N211" s="28" t="n">
        <f aca="false">RANK(M211,M$2:M$501)</f>
        <v>28</v>
      </c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1.25" hidden="false" customHeight="false" outlineLevel="0" collapsed="false">
      <c r="A212" s="18" t="n">
        <v>125237903</v>
      </c>
      <c r="B212" s="18" t="s">
        <v>248</v>
      </c>
      <c r="C212" s="18" t="s">
        <v>239</v>
      </c>
      <c r="D212" s="27" t="n">
        <v>3833.368</v>
      </c>
      <c r="E212" s="20" t="n">
        <v>21008.44</v>
      </c>
      <c r="F212" s="28" t="n">
        <f aca="false">RANK(E212,E$2:E$501)</f>
        <v>27</v>
      </c>
      <c r="G212" s="20" t="n">
        <v>17924.78</v>
      </c>
      <c r="H212" s="28" t="n">
        <f aca="false">RANK(G212,G$2:G$501)</f>
        <v>8</v>
      </c>
      <c r="I212" s="20" t="n">
        <v>2942.47</v>
      </c>
      <c r="J212" s="28" t="n">
        <f aca="false">RANK(I212,I$2:I$501)</f>
        <v>453</v>
      </c>
      <c r="K212" s="20" t="n">
        <v>139.65</v>
      </c>
      <c r="L212" s="28" t="n">
        <f aca="false">RANK(K212,K$2:K$501)</f>
        <v>429</v>
      </c>
      <c r="M212" s="20" t="n">
        <v>1.54</v>
      </c>
      <c r="N212" s="28" t="n">
        <f aca="false">RANK(M212,M$2:M$501)</f>
        <v>209</v>
      </c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1.25" hidden="false" customHeight="false" outlineLevel="0" collapsed="false">
      <c r="A213" s="18" t="n">
        <v>125238402</v>
      </c>
      <c r="B213" s="18" t="s">
        <v>249</v>
      </c>
      <c r="C213" s="18" t="s">
        <v>239</v>
      </c>
      <c r="D213" s="27" t="n">
        <v>4268.22</v>
      </c>
      <c r="E213" s="20" t="n">
        <v>15375.72</v>
      </c>
      <c r="F213" s="28" t="n">
        <f aca="false">RANK(E213,E$2:E$501)</f>
        <v>164</v>
      </c>
      <c r="G213" s="20" t="n">
        <v>8190.11</v>
      </c>
      <c r="H213" s="28" t="n">
        <f aca="false">RANK(G213,G$2:G$501)</f>
        <v>217</v>
      </c>
      <c r="I213" s="20" t="n">
        <v>5869.76</v>
      </c>
      <c r="J213" s="28" t="n">
        <f aca="false">RANK(I213,I$2:I$501)</f>
        <v>237</v>
      </c>
      <c r="K213" s="20" t="n">
        <v>1302.26</v>
      </c>
      <c r="L213" s="28" t="n">
        <f aca="false">RANK(K213,K$2:K$501)</f>
        <v>21</v>
      </c>
      <c r="M213" s="20" t="n">
        <v>13.59</v>
      </c>
      <c r="N213" s="28" t="n">
        <f aca="false">RANK(M213,M$2:M$501)</f>
        <v>142</v>
      </c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1.25" hidden="false" customHeight="false" outlineLevel="0" collapsed="false">
      <c r="A214" s="18" t="n">
        <v>125238502</v>
      </c>
      <c r="B214" s="18" t="s">
        <v>250</v>
      </c>
      <c r="C214" s="18" t="s">
        <v>239</v>
      </c>
      <c r="D214" s="27" t="n">
        <v>3889.876</v>
      </c>
      <c r="E214" s="20" t="n">
        <v>15671.35</v>
      </c>
      <c r="F214" s="28" t="n">
        <f aca="false">RANK(E214,E$2:E$501)</f>
        <v>142</v>
      </c>
      <c r="G214" s="20" t="n">
        <v>13204.07</v>
      </c>
      <c r="H214" s="28" t="n">
        <f aca="false">RANK(G214,G$2:G$501)</f>
        <v>47</v>
      </c>
      <c r="I214" s="20" t="n">
        <v>2315.76</v>
      </c>
      <c r="J214" s="28" t="n">
        <f aca="false">RANK(I214,I$2:I$501)</f>
        <v>491</v>
      </c>
      <c r="K214" s="20" t="n">
        <v>115.8</v>
      </c>
      <c r="L214" s="28" t="n">
        <f aca="false">RANK(K214,K$2:K$501)</f>
        <v>451</v>
      </c>
      <c r="M214" s="20" t="n">
        <v>35.72</v>
      </c>
      <c r="N214" s="28" t="n">
        <f aca="false">RANK(M214,M$2:M$501)</f>
        <v>122</v>
      </c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1.25" hidden="false" customHeight="false" outlineLevel="0" collapsed="false">
      <c r="A215" s="18" t="n">
        <v>125239452</v>
      </c>
      <c r="B215" s="18" t="s">
        <v>251</v>
      </c>
      <c r="C215" s="18" t="s">
        <v>239</v>
      </c>
      <c r="D215" s="27" t="n">
        <v>12573.764</v>
      </c>
      <c r="E215" s="20" t="n">
        <v>13001.05</v>
      </c>
      <c r="F215" s="28" t="n">
        <f aca="false">RANK(E215,E$2:E$501)</f>
        <v>362</v>
      </c>
      <c r="G215" s="20" t="n">
        <v>7576.59</v>
      </c>
      <c r="H215" s="28" t="n">
        <f aca="false">RANK(G215,G$2:G$501)</f>
        <v>240</v>
      </c>
      <c r="I215" s="20" t="n">
        <v>4551.16</v>
      </c>
      <c r="J215" s="28" t="n">
        <f aca="false">RANK(I215,I$2:I$501)</f>
        <v>336</v>
      </c>
      <c r="K215" s="20" t="n">
        <v>682.38</v>
      </c>
      <c r="L215" s="28" t="n">
        <f aca="false">RANK(K215,K$2:K$501)</f>
        <v>71</v>
      </c>
      <c r="M215" s="20" t="n">
        <v>190.92</v>
      </c>
      <c r="N215" s="28" t="n">
        <f aca="false">RANK(M215,M$2:M$501)</f>
        <v>79</v>
      </c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1.25" hidden="false" customHeight="false" outlineLevel="0" collapsed="false">
      <c r="A216" s="18" t="n">
        <v>125239603</v>
      </c>
      <c r="B216" s="18" t="s">
        <v>252</v>
      </c>
      <c r="C216" s="18" t="s">
        <v>239</v>
      </c>
      <c r="D216" s="27" t="n">
        <v>3549.741</v>
      </c>
      <c r="E216" s="20" t="n">
        <v>18477.44</v>
      </c>
      <c r="F216" s="28" t="n">
        <f aca="false">RANK(E216,E$2:E$501)</f>
        <v>57</v>
      </c>
      <c r="G216" s="20" t="n">
        <v>15123.24</v>
      </c>
      <c r="H216" s="28" t="n">
        <f aca="false">RANK(G216,G$2:G$501)</f>
        <v>20</v>
      </c>
      <c r="I216" s="20" t="n">
        <v>3117.9</v>
      </c>
      <c r="J216" s="28" t="n">
        <f aca="false">RANK(I216,I$2:I$501)</f>
        <v>438</v>
      </c>
      <c r="K216" s="20" t="n">
        <v>43.88</v>
      </c>
      <c r="L216" s="28" t="n">
        <f aca="false">RANK(K216,K$2:K$501)</f>
        <v>490</v>
      </c>
      <c r="M216" s="20" t="n">
        <v>192.42</v>
      </c>
      <c r="N216" s="28" t="n">
        <f aca="false">RANK(M216,M$2:M$501)</f>
        <v>77</v>
      </c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1.25" hidden="false" customHeight="false" outlineLevel="0" collapsed="false">
      <c r="A217" s="18" t="n">
        <v>125239652</v>
      </c>
      <c r="B217" s="18" t="s">
        <v>253</v>
      </c>
      <c r="C217" s="18" t="s">
        <v>239</v>
      </c>
      <c r="D217" s="27" t="n">
        <v>5604.586</v>
      </c>
      <c r="E217" s="20" t="n">
        <v>14625.54</v>
      </c>
      <c r="F217" s="28" t="n">
        <f aca="false">RANK(E217,E$2:E$501)</f>
        <v>212</v>
      </c>
      <c r="G217" s="20" t="n">
        <v>7826.29</v>
      </c>
      <c r="H217" s="28" t="n">
        <f aca="false">RANK(G217,G$2:G$501)</f>
        <v>233</v>
      </c>
      <c r="I217" s="20" t="n">
        <v>6048.92</v>
      </c>
      <c r="J217" s="28" t="n">
        <f aca="false">RANK(I217,I$2:I$501)</f>
        <v>227</v>
      </c>
      <c r="K217" s="20" t="n">
        <v>750.33</v>
      </c>
      <c r="L217" s="28" t="n">
        <f aca="false">RANK(K217,K$2:K$501)</f>
        <v>61</v>
      </c>
      <c r="M217" s="20" t="n">
        <v>0</v>
      </c>
      <c r="N217" s="28" t="n">
        <f aca="false">RANK(M217,M$2:M$501)</f>
        <v>269</v>
      </c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1.25" hidden="false" customHeight="false" outlineLevel="0" collapsed="false">
      <c r="A218" s="18" t="n">
        <v>109243503</v>
      </c>
      <c r="B218" s="18" t="s">
        <v>254</v>
      </c>
      <c r="C218" s="18" t="s">
        <v>255</v>
      </c>
      <c r="D218" s="27" t="n">
        <v>622.581</v>
      </c>
      <c r="E218" s="20" t="n">
        <v>16164.3</v>
      </c>
      <c r="F218" s="28" t="n">
        <f aca="false">RANK(E218,E$2:E$501)</f>
        <v>111</v>
      </c>
      <c r="G218" s="20" t="n">
        <v>4588.73</v>
      </c>
      <c r="H218" s="28" t="n">
        <f aca="false">RANK(G218,G$2:G$501)</f>
        <v>414</v>
      </c>
      <c r="I218" s="20" t="n">
        <v>11175.29</v>
      </c>
      <c r="J218" s="28" t="n">
        <f aca="false">RANK(I218,I$2:I$501)</f>
        <v>10</v>
      </c>
      <c r="K218" s="20" t="n">
        <v>400.28</v>
      </c>
      <c r="L218" s="28" t="n">
        <f aca="false">RANK(K218,K$2:K$501)</f>
        <v>186</v>
      </c>
      <c r="M218" s="20" t="n">
        <v>0</v>
      </c>
      <c r="N218" s="28" t="n">
        <f aca="false">RANK(M218,M$2:M$501)</f>
        <v>269</v>
      </c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1.25" hidden="false" customHeight="false" outlineLevel="0" collapsed="false">
      <c r="A219" s="18" t="n">
        <v>109246003</v>
      </c>
      <c r="B219" s="18" t="s">
        <v>256</v>
      </c>
      <c r="C219" s="18" t="s">
        <v>255</v>
      </c>
      <c r="D219" s="27" t="n">
        <v>913.164</v>
      </c>
      <c r="E219" s="20" t="n">
        <v>13160.41</v>
      </c>
      <c r="F219" s="28" t="n">
        <f aca="false">RANK(E219,E$2:E$501)</f>
        <v>344</v>
      </c>
      <c r="G219" s="20" t="n">
        <v>5220.95</v>
      </c>
      <c r="H219" s="28" t="n">
        <f aca="false">RANK(G219,G$2:G$501)</f>
        <v>379</v>
      </c>
      <c r="I219" s="20" t="n">
        <v>7687.75</v>
      </c>
      <c r="J219" s="28" t="n">
        <f aca="false">RANK(I219,I$2:I$501)</f>
        <v>134</v>
      </c>
      <c r="K219" s="20" t="n">
        <v>248.2</v>
      </c>
      <c r="L219" s="28" t="n">
        <f aca="false">RANK(K219,K$2:K$501)</f>
        <v>309</v>
      </c>
      <c r="M219" s="20" t="n">
        <v>3.51</v>
      </c>
      <c r="N219" s="28" t="n">
        <f aca="false">RANK(M219,M$2:M$501)</f>
        <v>188</v>
      </c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1.25" hidden="false" customHeight="false" outlineLevel="0" collapsed="false">
      <c r="A220" s="18" t="n">
        <v>109248003</v>
      </c>
      <c r="B220" s="18" t="s">
        <v>257</v>
      </c>
      <c r="C220" s="18" t="s">
        <v>255</v>
      </c>
      <c r="D220" s="27" t="n">
        <v>2250.672</v>
      </c>
      <c r="E220" s="20" t="n">
        <v>11358.27</v>
      </c>
      <c r="F220" s="28" t="n">
        <f aca="false">RANK(E220,E$2:E$501)</f>
        <v>488</v>
      </c>
      <c r="G220" s="20" t="n">
        <v>6485.96</v>
      </c>
      <c r="H220" s="28" t="n">
        <f aca="false">RANK(G220,G$2:G$501)</f>
        <v>295</v>
      </c>
      <c r="I220" s="20" t="n">
        <v>4427.6</v>
      </c>
      <c r="J220" s="28" t="n">
        <f aca="false">RANK(I220,I$2:I$501)</f>
        <v>349</v>
      </c>
      <c r="K220" s="20" t="n">
        <v>406.03</v>
      </c>
      <c r="L220" s="28" t="n">
        <f aca="false">RANK(K220,K$2:K$501)</f>
        <v>182</v>
      </c>
      <c r="M220" s="20" t="n">
        <v>38.68</v>
      </c>
      <c r="N220" s="28" t="n">
        <f aca="false">RANK(M220,M$2:M$501)</f>
        <v>118</v>
      </c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1.25" hidden="false" customHeight="false" outlineLevel="0" collapsed="false">
      <c r="A221" s="18" t="n">
        <v>105251453</v>
      </c>
      <c r="B221" s="18" t="s">
        <v>258</v>
      </c>
      <c r="C221" s="18" t="s">
        <v>259</v>
      </c>
      <c r="D221" s="27" t="n">
        <v>2184.072</v>
      </c>
      <c r="E221" s="20" t="n">
        <v>13923.54</v>
      </c>
      <c r="F221" s="28" t="n">
        <f aca="false">RANK(E221,E$2:E$501)</f>
        <v>276</v>
      </c>
      <c r="G221" s="20" t="n">
        <v>4738.89</v>
      </c>
      <c r="H221" s="28" t="n">
        <f aca="false">RANK(G221,G$2:G$501)</f>
        <v>403</v>
      </c>
      <c r="I221" s="20" t="n">
        <v>8412.75</v>
      </c>
      <c r="J221" s="28" t="n">
        <f aca="false">RANK(I221,I$2:I$501)</f>
        <v>90</v>
      </c>
      <c r="K221" s="20" t="n">
        <v>771.9</v>
      </c>
      <c r="L221" s="28" t="n">
        <f aca="false">RANK(K221,K$2:K$501)</f>
        <v>55</v>
      </c>
      <c r="M221" s="20" t="n">
        <v>0</v>
      </c>
      <c r="N221" s="28" t="n">
        <f aca="false">RANK(M221,M$2:M$501)</f>
        <v>269</v>
      </c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1.25" hidden="false" customHeight="false" outlineLevel="0" collapsed="false">
      <c r="A222" s="18" t="n">
        <v>105252602</v>
      </c>
      <c r="B222" s="18" t="s">
        <v>260</v>
      </c>
      <c r="C222" s="18" t="s">
        <v>259</v>
      </c>
      <c r="D222" s="27" t="n">
        <v>13664.375</v>
      </c>
      <c r="E222" s="20" t="n">
        <v>12079.17</v>
      </c>
      <c r="F222" s="28" t="n">
        <f aca="false">RANK(E222,E$2:E$501)</f>
        <v>444</v>
      </c>
      <c r="G222" s="20" t="n">
        <v>4043.46</v>
      </c>
      <c r="H222" s="28" t="n">
        <f aca="false">RANK(G222,G$2:G$501)</f>
        <v>442</v>
      </c>
      <c r="I222" s="20" t="n">
        <v>6515.42</v>
      </c>
      <c r="J222" s="28" t="n">
        <f aca="false">RANK(I222,I$2:I$501)</f>
        <v>203</v>
      </c>
      <c r="K222" s="20" t="n">
        <v>1425.15</v>
      </c>
      <c r="L222" s="28" t="n">
        <f aca="false">RANK(K222,K$2:K$501)</f>
        <v>17</v>
      </c>
      <c r="M222" s="20" t="n">
        <v>95.14</v>
      </c>
      <c r="N222" s="28" t="n">
        <f aca="false">RANK(M222,M$2:M$501)</f>
        <v>95</v>
      </c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1.25" hidden="false" customHeight="false" outlineLevel="0" collapsed="false">
      <c r="A223" s="18" t="n">
        <v>105253303</v>
      </c>
      <c r="B223" s="18" t="s">
        <v>261</v>
      </c>
      <c r="C223" s="18" t="s">
        <v>259</v>
      </c>
      <c r="D223" s="27" t="n">
        <v>1621.485</v>
      </c>
      <c r="E223" s="20" t="n">
        <v>13735.98</v>
      </c>
      <c r="F223" s="28" t="n">
        <f aca="false">RANK(E223,E$2:E$501)</f>
        <v>289</v>
      </c>
      <c r="G223" s="20" t="n">
        <v>9953.55</v>
      </c>
      <c r="H223" s="28" t="n">
        <f aca="false">RANK(G223,G$2:G$501)</f>
        <v>135</v>
      </c>
      <c r="I223" s="20" t="n">
        <v>3607.44</v>
      </c>
      <c r="J223" s="28" t="n">
        <f aca="false">RANK(I223,I$2:I$501)</f>
        <v>394</v>
      </c>
      <c r="K223" s="20" t="n">
        <v>174.99</v>
      </c>
      <c r="L223" s="28" t="n">
        <f aca="false">RANK(K223,K$2:K$501)</f>
        <v>384</v>
      </c>
      <c r="M223" s="20" t="n">
        <v>0</v>
      </c>
      <c r="N223" s="28" t="n">
        <f aca="false">RANK(M223,M$2:M$501)</f>
        <v>269</v>
      </c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1.25" hidden="false" customHeight="false" outlineLevel="0" collapsed="false">
      <c r="A224" s="18" t="n">
        <v>105253553</v>
      </c>
      <c r="B224" s="18" t="s">
        <v>262</v>
      </c>
      <c r="C224" s="18" t="s">
        <v>259</v>
      </c>
      <c r="D224" s="27" t="n">
        <v>2173.448</v>
      </c>
      <c r="E224" s="20" t="n">
        <v>13206.71</v>
      </c>
      <c r="F224" s="28" t="n">
        <f aca="false">RANK(E224,E$2:E$501)</f>
        <v>341</v>
      </c>
      <c r="G224" s="20" t="n">
        <v>7532.14</v>
      </c>
      <c r="H224" s="28" t="n">
        <f aca="false">RANK(G224,G$2:G$501)</f>
        <v>245</v>
      </c>
      <c r="I224" s="20" t="n">
        <v>5157.35</v>
      </c>
      <c r="J224" s="28" t="n">
        <f aca="false">RANK(I224,I$2:I$501)</f>
        <v>288</v>
      </c>
      <c r="K224" s="20" t="n">
        <v>251.59</v>
      </c>
      <c r="L224" s="28" t="n">
        <f aca="false">RANK(K224,K$2:K$501)</f>
        <v>306</v>
      </c>
      <c r="M224" s="20" t="n">
        <v>265.62</v>
      </c>
      <c r="N224" s="28" t="n">
        <f aca="false">RANK(M224,M$2:M$501)</f>
        <v>66</v>
      </c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1.25" hidden="false" customHeight="false" outlineLevel="0" collapsed="false">
      <c r="A225" s="18" t="n">
        <v>105253903</v>
      </c>
      <c r="B225" s="18" t="s">
        <v>263</v>
      </c>
      <c r="C225" s="18" t="s">
        <v>259</v>
      </c>
      <c r="D225" s="27" t="n">
        <v>2170</v>
      </c>
      <c r="E225" s="20" t="n">
        <v>13618.2</v>
      </c>
      <c r="F225" s="28" t="n">
        <f aca="false">RANK(E225,E$2:E$501)</f>
        <v>303</v>
      </c>
      <c r="G225" s="20" t="n">
        <v>6022.65</v>
      </c>
      <c r="H225" s="28" t="n">
        <f aca="false">RANK(G225,G$2:G$501)</f>
        <v>331</v>
      </c>
      <c r="I225" s="20" t="n">
        <v>7238.72</v>
      </c>
      <c r="J225" s="28" t="n">
        <f aca="false">RANK(I225,I$2:I$501)</f>
        <v>159</v>
      </c>
      <c r="K225" s="20" t="n">
        <v>356.83</v>
      </c>
      <c r="L225" s="28" t="n">
        <f aca="false">RANK(K225,K$2:K$501)</f>
        <v>217</v>
      </c>
      <c r="M225" s="20" t="n">
        <v>0</v>
      </c>
      <c r="N225" s="28" t="n">
        <f aca="false">RANK(M225,M$2:M$501)</f>
        <v>269</v>
      </c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1.25" hidden="false" customHeight="false" outlineLevel="0" collapsed="false">
      <c r="A226" s="18" t="n">
        <v>105254053</v>
      </c>
      <c r="B226" s="18" t="s">
        <v>264</v>
      </c>
      <c r="C226" s="18" t="s">
        <v>259</v>
      </c>
      <c r="D226" s="27" t="n">
        <v>1923.111</v>
      </c>
      <c r="E226" s="20" t="n">
        <v>11692.04</v>
      </c>
      <c r="F226" s="28" t="n">
        <f aca="false">RANK(E226,E$2:E$501)</f>
        <v>472</v>
      </c>
      <c r="G226" s="20" t="n">
        <v>4410.24</v>
      </c>
      <c r="H226" s="28" t="n">
        <f aca="false">RANK(G226,G$2:G$501)</f>
        <v>422</v>
      </c>
      <c r="I226" s="20" t="n">
        <v>6674.27</v>
      </c>
      <c r="J226" s="28" t="n">
        <f aca="false">RANK(I226,I$2:I$501)</f>
        <v>192</v>
      </c>
      <c r="K226" s="20" t="n">
        <v>607.53</v>
      </c>
      <c r="L226" s="28" t="n">
        <f aca="false">RANK(K226,K$2:K$501)</f>
        <v>92</v>
      </c>
      <c r="M226" s="20" t="n">
        <v>0</v>
      </c>
      <c r="N226" s="28" t="n">
        <f aca="false">RANK(M226,M$2:M$501)</f>
        <v>269</v>
      </c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1.25" hidden="false" customHeight="false" outlineLevel="0" collapsed="false">
      <c r="A227" s="18" t="n">
        <v>105254353</v>
      </c>
      <c r="B227" s="18" t="s">
        <v>265</v>
      </c>
      <c r="C227" s="18" t="s">
        <v>259</v>
      </c>
      <c r="D227" s="27" t="n">
        <v>2082.54</v>
      </c>
      <c r="E227" s="20" t="n">
        <v>13939.13</v>
      </c>
      <c r="F227" s="28" t="n">
        <f aca="false">RANK(E227,E$2:E$501)</f>
        <v>273</v>
      </c>
      <c r="G227" s="20" t="n">
        <v>7426.32</v>
      </c>
      <c r="H227" s="28" t="n">
        <f aca="false">RANK(G227,G$2:G$501)</f>
        <v>253</v>
      </c>
      <c r="I227" s="20" t="n">
        <v>6314.64</v>
      </c>
      <c r="J227" s="28" t="n">
        <f aca="false">RANK(I227,I$2:I$501)</f>
        <v>212</v>
      </c>
      <c r="K227" s="20" t="n">
        <v>198.16</v>
      </c>
      <c r="L227" s="28" t="n">
        <f aca="false">RANK(K227,K$2:K$501)</f>
        <v>366</v>
      </c>
      <c r="M227" s="20" t="n">
        <v>0</v>
      </c>
      <c r="N227" s="28" t="n">
        <f aca="false">RANK(M227,M$2:M$501)</f>
        <v>269</v>
      </c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1.25" hidden="false" customHeight="false" outlineLevel="0" collapsed="false">
      <c r="A228" s="18" t="n">
        <v>105256553</v>
      </c>
      <c r="B228" s="18" t="s">
        <v>266</v>
      </c>
      <c r="C228" s="18" t="s">
        <v>259</v>
      </c>
      <c r="D228" s="27" t="n">
        <v>1216.432</v>
      </c>
      <c r="E228" s="20" t="n">
        <v>22276.74</v>
      </c>
      <c r="F228" s="28" t="n">
        <f aca="false">RANK(E228,E$2:E$501)</f>
        <v>16</v>
      </c>
      <c r="G228" s="20" t="n">
        <v>4609.6</v>
      </c>
      <c r="H228" s="28" t="n">
        <f aca="false">RANK(G228,G$2:G$501)</f>
        <v>411</v>
      </c>
      <c r="I228" s="20" t="n">
        <v>9140.79</v>
      </c>
      <c r="J228" s="28" t="n">
        <f aca="false">RANK(I228,I$2:I$501)</f>
        <v>52</v>
      </c>
      <c r="K228" s="20" t="n">
        <v>305.59</v>
      </c>
      <c r="L228" s="28" t="n">
        <f aca="false">RANK(K228,K$2:K$501)</f>
        <v>259</v>
      </c>
      <c r="M228" s="20" t="n">
        <v>8220.76</v>
      </c>
      <c r="N228" s="28" t="n">
        <f aca="false">RANK(M228,M$2:M$501)</f>
        <v>10</v>
      </c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1.25" hidden="false" customHeight="false" outlineLevel="0" collapsed="false">
      <c r="A229" s="18" t="n">
        <v>105257602</v>
      </c>
      <c r="B229" s="18" t="s">
        <v>267</v>
      </c>
      <c r="C229" s="18" t="s">
        <v>259</v>
      </c>
      <c r="D229" s="27" t="n">
        <v>7410.481</v>
      </c>
      <c r="E229" s="20" t="n">
        <v>12258.7</v>
      </c>
      <c r="F229" s="28" t="n">
        <f aca="false">RANK(E229,E$2:E$501)</f>
        <v>433</v>
      </c>
      <c r="G229" s="20" t="n">
        <v>7837.61</v>
      </c>
      <c r="H229" s="28" t="n">
        <f aca="false">RANK(G229,G$2:G$501)</f>
        <v>231</v>
      </c>
      <c r="I229" s="20" t="n">
        <v>3395</v>
      </c>
      <c r="J229" s="28" t="n">
        <f aca="false">RANK(I229,I$2:I$501)</f>
        <v>418</v>
      </c>
      <c r="K229" s="20" t="n">
        <v>351.37</v>
      </c>
      <c r="L229" s="28" t="n">
        <f aca="false">RANK(K229,K$2:K$501)</f>
        <v>219</v>
      </c>
      <c r="M229" s="20" t="n">
        <v>674.72</v>
      </c>
      <c r="N229" s="28" t="n">
        <f aca="false">RANK(M229,M$2:M$501)</f>
        <v>46</v>
      </c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1.25" hidden="false" customHeight="false" outlineLevel="0" collapsed="false">
      <c r="A230" s="18" t="n">
        <v>105258303</v>
      </c>
      <c r="B230" s="18" t="s">
        <v>268</v>
      </c>
      <c r="C230" s="18" t="s">
        <v>259</v>
      </c>
      <c r="D230" s="27" t="n">
        <v>1722.801</v>
      </c>
      <c r="E230" s="20" t="n">
        <v>12825.03</v>
      </c>
      <c r="F230" s="28" t="n">
        <f aca="false">RANK(E230,E$2:E$501)</f>
        <v>377</v>
      </c>
      <c r="G230" s="20" t="n">
        <v>5565.33</v>
      </c>
      <c r="H230" s="28" t="n">
        <f aca="false">RANK(G230,G$2:G$501)</f>
        <v>351</v>
      </c>
      <c r="I230" s="20" t="n">
        <v>6990.36</v>
      </c>
      <c r="J230" s="28" t="n">
        <f aca="false">RANK(I230,I$2:I$501)</f>
        <v>172</v>
      </c>
      <c r="K230" s="20" t="n">
        <v>269.35</v>
      </c>
      <c r="L230" s="28" t="n">
        <f aca="false">RANK(K230,K$2:K$501)</f>
        <v>286</v>
      </c>
      <c r="M230" s="20" t="n">
        <v>0</v>
      </c>
      <c r="N230" s="28" t="n">
        <f aca="false">RANK(M230,M$2:M$501)</f>
        <v>269</v>
      </c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1.25" hidden="false" customHeight="false" outlineLevel="0" collapsed="false">
      <c r="A231" s="18" t="n">
        <v>105258503</v>
      </c>
      <c r="B231" s="18" t="s">
        <v>269</v>
      </c>
      <c r="C231" s="18" t="s">
        <v>259</v>
      </c>
      <c r="D231" s="27" t="n">
        <v>1572.504</v>
      </c>
      <c r="E231" s="20" t="n">
        <v>12070.17</v>
      </c>
      <c r="F231" s="28" t="n">
        <f aca="false">RANK(E231,E$2:E$501)</f>
        <v>445</v>
      </c>
      <c r="G231" s="20" t="n">
        <v>3269.91</v>
      </c>
      <c r="H231" s="28" t="n">
        <f aca="false">RANK(G231,G$2:G$501)</f>
        <v>480</v>
      </c>
      <c r="I231" s="20" t="n">
        <v>8243</v>
      </c>
      <c r="J231" s="28" t="n">
        <f aca="false">RANK(I231,I$2:I$501)</f>
        <v>96</v>
      </c>
      <c r="K231" s="20" t="n">
        <v>555.27</v>
      </c>
      <c r="L231" s="28" t="n">
        <f aca="false">RANK(K231,K$2:K$501)</f>
        <v>116</v>
      </c>
      <c r="M231" s="20" t="n">
        <v>1.99</v>
      </c>
      <c r="N231" s="28" t="n">
        <f aca="false">RANK(M231,M$2:M$501)</f>
        <v>201</v>
      </c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1.25" hidden="false" customHeight="false" outlineLevel="0" collapsed="false">
      <c r="A232" s="18" t="n">
        <v>105259103</v>
      </c>
      <c r="B232" s="18" t="s">
        <v>270</v>
      </c>
      <c r="C232" s="18" t="s">
        <v>259</v>
      </c>
      <c r="D232" s="27" t="n">
        <v>1279.727</v>
      </c>
      <c r="E232" s="20" t="n">
        <v>12650.57</v>
      </c>
      <c r="F232" s="28" t="n">
        <f aca="false">RANK(E232,E$2:E$501)</f>
        <v>395</v>
      </c>
      <c r="G232" s="20" t="n">
        <v>3084.72</v>
      </c>
      <c r="H232" s="28" t="n">
        <f aca="false">RANK(G232,G$2:G$501)</f>
        <v>486</v>
      </c>
      <c r="I232" s="20" t="n">
        <v>9162.31</v>
      </c>
      <c r="J232" s="28" t="n">
        <f aca="false">RANK(I232,I$2:I$501)</f>
        <v>50</v>
      </c>
      <c r="K232" s="20" t="n">
        <v>403.53</v>
      </c>
      <c r="L232" s="28" t="n">
        <f aca="false">RANK(K232,K$2:K$501)</f>
        <v>183</v>
      </c>
      <c r="M232" s="20" t="n">
        <v>0</v>
      </c>
      <c r="N232" s="28" t="n">
        <f aca="false">RANK(M232,M$2:M$501)</f>
        <v>269</v>
      </c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1.25" hidden="false" customHeight="false" outlineLevel="0" collapsed="false">
      <c r="A233" s="18" t="n">
        <v>105259703</v>
      </c>
      <c r="B233" s="18" t="s">
        <v>271</v>
      </c>
      <c r="C233" s="18" t="s">
        <v>259</v>
      </c>
      <c r="D233" s="27" t="n">
        <v>1481.127</v>
      </c>
      <c r="E233" s="20" t="n">
        <v>14049.82</v>
      </c>
      <c r="F233" s="28" t="n">
        <f aca="false">RANK(E233,E$2:E$501)</f>
        <v>263</v>
      </c>
      <c r="G233" s="20" t="n">
        <v>6866.48</v>
      </c>
      <c r="H233" s="28" t="n">
        <f aca="false">RANK(G233,G$2:G$501)</f>
        <v>274</v>
      </c>
      <c r="I233" s="20" t="n">
        <v>7063.29</v>
      </c>
      <c r="J233" s="28" t="n">
        <f aca="false">RANK(I233,I$2:I$501)</f>
        <v>166</v>
      </c>
      <c r="K233" s="20" t="n">
        <v>107.35</v>
      </c>
      <c r="L233" s="28" t="n">
        <f aca="false">RANK(K233,K$2:K$501)</f>
        <v>463</v>
      </c>
      <c r="M233" s="20" t="n">
        <v>12.71</v>
      </c>
      <c r="N233" s="28" t="n">
        <f aca="false">RANK(M233,M$2:M$501)</f>
        <v>147</v>
      </c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1.25" hidden="false" customHeight="false" outlineLevel="0" collapsed="false">
      <c r="A234" s="18" t="n">
        <v>101260303</v>
      </c>
      <c r="B234" s="18" t="s">
        <v>272</v>
      </c>
      <c r="C234" s="18" t="s">
        <v>273</v>
      </c>
      <c r="D234" s="27" t="n">
        <v>3759.223</v>
      </c>
      <c r="E234" s="20" t="n">
        <v>12499.64</v>
      </c>
      <c r="F234" s="28" t="n">
        <f aca="false">RANK(E234,E$2:E$501)</f>
        <v>410</v>
      </c>
      <c r="G234" s="20" t="n">
        <v>2887.2</v>
      </c>
      <c r="H234" s="28" t="n">
        <f aca="false">RANK(G234,G$2:G$501)</f>
        <v>490</v>
      </c>
      <c r="I234" s="20" t="n">
        <v>8668.95</v>
      </c>
      <c r="J234" s="28" t="n">
        <f aca="false">RANK(I234,I$2:I$501)</f>
        <v>74</v>
      </c>
      <c r="K234" s="20" t="n">
        <v>903.74</v>
      </c>
      <c r="L234" s="28" t="n">
        <f aca="false">RANK(K234,K$2:K$501)</f>
        <v>39</v>
      </c>
      <c r="M234" s="20" t="n">
        <v>39.76</v>
      </c>
      <c r="N234" s="28" t="n">
        <f aca="false">RANK(M234,M$2:M$501)</f>
        <v>115</v>
      </c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1.25" hidden="false" customHeight="false" outlineLevel="0" collapsed="false">
      <c r="A235" s="18" t="n">
        <v>101260803</v>
      </c>
      <c r="B235" s="18" t="s">
        <v>274</v>
      </c>
      <c r="C235" s="18" t="s">
        <v>273</v>
      </c>
      <c r="D235" s="27" t="n">
        <v>1853.228</v>
      </c>
      <c r="E235" s="20" t="n">
        <v>13400</v>
      </c>
      <c r="F235" s="28" t="n">
        <f aca="false">RANK(E235,E$2:E$501)</f>
        <v>320</v>
      </c>
      <c r="G235" s="20" t="n">
        <v>3406.55</v>
      </c>
      <c r="H235" s="28" t="n">
        <f aca="false">RANK(G235,G$2:G$501)</f>
        <v>475</v>
      </c>
      <c r="I235" s="20" t="n">
        <v>8750.24</v>
      </c>
      <c r="J235" s="28" t="n">
        <f aca="false">RANK(I235,I$2:I$501)</f>
        <v>69</v>
      </c>
      <c r="K235" s="20" t="n">
        <v>962.57</v>
      </c>
      <c r="L235" s="28" t="n">
        <f aca="false">RANK(K235,K$2:K$501)</f>
        <v>35</v>
      </c>
      <c r="M235" s="20" t="n">
        <v>280.63</v>
      </c>
      <c r="N235" s="28" t="n">
        <f aca="false">RANK(M235,M$2:M$501)</f>
        <v>63</v>
      </c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1.25" hidden="false" customHeight="false" outlineLevel="0" collapsed="false">
      <c r="A236" s="18" t="n">
        <v>101261302</v>
      </c>
      <c r="B236" s="18" t="s">
        <v>275</v>
      </c>
      <c r="C236" s="18" t="s">
        <v>273</v>
      </c>
      <c r="D236" s="27" t="n">
        <v>5009.955</v>
      </c>
      <c r="E236" s="20" t="n">
        <v>12688.7</v>
      </c>
      <c r="F236" s="28" t="n">
        <f aca="false">RANK(E236,E$2:E$501)</f>
        <v>387</v>
      </c>
      <c r="G236" s="20" t="n">
        <v>3424.44</v>
      </c>
      <c r="H236" s="28" t="n">
        <f aca="false">RANK(G236,G$2:G$501)</f>
        <v>474</v>
      </c>
      <c r="I236" s="20" t="n">
        <v>8699.72</v>
      </c>
      <c r="J236" s="28" t="n">
        <f aca="false">RANK(I236,I$2:I$501)</f>
        <v>72</v>
      </c>
      <c r="K236" s="20" t="n">
        <v>564.55</v>
      </c>
      <c r="L236" s="28" t="n">
        <f aca="false">RANK(K236,K$2:K$501)</f>
        <v>111</v>
      </c>
      <c r="M236" s="20" t="n">
        <v>0</v>
      </c>
      <c r="N236" s="28" t="n">
        <f aca="false">RANK(M236,M$2:M$501)</f>
        <v>269</v>
      </c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1.25" hidden="false" customHeight="false" outlineLevel="0" collapsed="false">
      <c r="A237" s="18" t="n">
        <v>101262903</v>
      </c>
      <c r="B237" s="18" t="s">
        <v>276</v>
      </c>
      <c r="C237" s="18" t="s">
        <v>273</v>
      </c>
      <c r="D237" s="27" t="n">
        <v>1223.183</v>
      </c>
      <c r="E237" s="20" t="n">
        <v>12207.22</v>
      </c>
      <c r="F237" s="28" t="n">
        <f aca="false">RANK(E237,E$2:E$501)</f>
        <v>436</v>
      </c>
      <c r="G237" s="20" t="n">
        <v>3781.16</v>
      </c>
      <c r="H237" s="28" t="n">
        <f aca="false">RANK(G237,G$2:G$501)</f>
        <v>455</v>
      </c>
      <c r="I237" s="20" t="n">
        <v>8051.44</v>
      </c>
      <c r="J237" s="28" t="n">
        <f aca="false">RANK(I237,I$2:I$501)</f>
        <v>108</v>
      </c>
      <c r="K237" s="20" t="n">
        <v>374.62</v>
      </c>
      <c r="L237" s="28" t="n">
        <f aca="false">RANK(K237,K$2:K$501)</f>
        <v>203</v>
      </c>
      <c r="M237" s="20" t="n">
        <v>0</v>
      </c>
      <c r="N237" s="28" t="n">
        <f aca="false">RANK(M237,M$2:M$501)</f>
        <v>269</v>
      </c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1.25" hidden="false" customHeight="false" outlineLevel="0" collapsed="false">
      <c r="A238" s="18" t="n">
        <v>101264003</v>
      </c>
      <c r="B238" s="18" t="s">
        <v>277</v>
      </c>
      <c r="C238" s="18" t="s">
        <v>273</v>
      </c>
      <c r="D238" s="27" t="n">
        <v>3436.048</v>
      </c>
      <c r="E238" s="20" t="n">
        <v>11967.8</v>
      </c>
      <c r="F238" s="28" t="n">
        <f aca="false">RANK(E238,E$2:E$501)</f>
        <v>455</v>
      </c>
      <c r="G238" s="20" t="n">
        <v>5306.57</v>
      </c>
      <c r="H238" s="28" t="n">
        <f aca="false">RANK(G238,G$2:G$501)</f>
        <v>368</v>
      </c>
      <c r="I238" s="20" t="n">
        <v>6009.81</v>
      </c>
      <c r="J238" s="28" t="n">
        <f aca="false">RANK(I238,I$2:I$501)</f>
        <v>229</v>
      </c>
      <c r="K238" s="20" t="n">
        <v>651.42</v>
      </c>
      <c r="L238" s="28" t="n">
        <f aca="false">RANK(K238,K$2:K$501)</f>
        <v>76</v>
      </c>
      <c r="M238" s="20" t="n">
        <v>0</v>
      </c>
      <c r="N238" s="28" t="n">
        <f aca="false">RANK(M238,M$2:M$501)</f>
        <v>269</v>
      </c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1.25" hidden="false" customHeight="false" outlineLevel="0" collapsed="false">
      <c r="A239" s="18" t="n">
        <v>101268003</v>
      </c>
      <c r="B239" s="18" t="s">
        <v>278</v>
      </c>
      <c r="C239" s="18" t="s">
        <v>273</v>
      </c>
      <c r="D239" s="27" t="n">
        <v>3061.614</v>
      </c>
      <c r="E239" s="20" t="n">
        <v>13385.92</v>
      </c>
      <c r="F239" s="28" t="n">
        <f aca="false">RANK(E239,E$2:E$501)</f>
        <v>322</v>
      </c>
      <c r="G239" s="20" t="n">
        <v>5089.88</v>
      </c>
      <c r="H239" s="28" t="n">
        <f aca="false">RANK(G239,G$2:G$501)</f>
        <v>387</v>
      </c>
      <c r="I239" s="20" t="n">
        <v>7252.33</v>
      </c>
      <c r="J239" s="28" t="n">
        <f aca="false">RANK(I239,I$2:I$501)</f>
        <v>158</v>
      </c>
      <c r="K239" s="20" t="n">
        <v>942.36</v>
      </c>
      <c r="L239" s="28" t="n">
        <f aca="false">RANK(K239,K$2:K$501)</f>
        <v>37</v>
      </c>
      <c r="M239" s="20" t="n">
        <v>101.35</v>
      </c>
      <c r="N239" s="28" t="n">
        <f aca="false">RANK(M239,M$2:M$501)</f>
        <v>92</v>
      </c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1.25" hidden="false" customHeight="false" outlineLevel="0" collapsed="false">
      <c r="A240" s="18" t="n">
        <v>106272003</v>
      </c>
      <c r="B240" s="18" t="s">
        <v>279</v>
      </c>
      <c r="C240" s="18" t="s">
        <v>280</v>
      </c>
      <c r="D240" s="27" t="n">
        <v>566.015</v>
      </c>
      <c r="E240" s="20" t="n">
        <v>19073.17</v>
      </c>
      <c r="F240" s="28" t="n">
        <f aca="false">RANK(E240,E$2:E$501)</f>
        <v>47</v>
      </c>
      <c r="G240" s="20" t="n">
        <v>10379.1</v>
      </c>
      <c r="H240" s="28" t="n">
        <f aca="false">RANK(G240,G$2:G$501)</f>
        <v>119</v>
      </c>
      <c r="I240" s="20" t="n">
        <v>7960.42</v>
      </c>
      <c r="J240" s="28" t="n">
        <f aca="false">RANK(I240,I$2:I$501)</f>
        <v>117</v>
      </c>
      <c r="K240" s="20" t="n">
        <v>733.66</v>
      </c>
      <c r="L240" s="28" t="n">
        <f aca="false">RANK(K240,K$2:K$501)</f>
        <v>64</v>
      </c>
      <c r="M240" s="20" t="n">
        <v>0</v>
      </c>
      <c r="N240" s="28" t="n">
        <f aca="false">RANK(M240,M$2:M$501)</f>
        <v>269</v>
      </c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1.25" hidden="false" customHeight="false" outlineLevel="0" collapsed="false">
      <c r="A241" s="18" t="n">
        <v>112281302</v>
      </c>
      <c r="B241" s="18" t="s">
        <v>281</v>
      </c>
      <c r="C241" s="18" t="s">
        <v>282</v>
      </c>
      <c r="D241" s="27" t="n">
        <v>9313.839</v>
      </c>
      <c r="E241" s="20" t="n">
        <v>13908.58</v>
      </c>
      <c r="F241" s="28" t="n">
        <f aca="false">RANK(E241,E$2:E$501)</f>
        <v>278</v>
      </c>
      <c r="G241" s="20" t="n">
        <v>7733.42</v>
      </c>
      <c r="H241" s="28" t="n">
        <f aca="false">RANK(G241,G$2:G$501)</f>
        <v>235</v>
      </c>
      <c r="I241" s="20" t="n">
        <v>3580.31</v>
      </c>
      <c r="J241" s="28" t="n">
        <f aca="false">RANK(I241,I$2:I$501)</f>
        <v>397</v>
      </c>
      <c r="K241" s="20" t="n">
        <v>516.52</v>
      </c>
      <c r="L241" s="28" t="n">
        <f aca="false">RANK(K241,K$2:K$501)</f>
        <v>132</v>
      </c>
      <c r="M241" s="20" t="n">
        <v>2078.33</v>
      </c>
      <c r="N241" s="28" t="n">
        <f aca="false">RANK(M241,M$2:M$501)</f>
        <v>31</v>
      </c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1.25" hidden="false" customHeight="false" outlineLevel="0" collapsed="false">
      <c r="A242" s="18" t="n">
        <v>112282004</v>
      </c>
      <c r="B242" s="18" t="s">
        <v>283</v>
      </c>
      <c r="C242" s="18" t="s">
        <v>282</v>
      </c>
      <c r="D242" s="27" t="n">
        <v>561.193</v>
      </c>
      <c r="E242" s="20" t="n">
        <v>12416.06</v>
      </c>
      <c r="F242" s="28" t="n">
        <f aca="false">RANK(E242,E$2:E$501)</f>
        <v>420</v>
      </c>
      <c r="G242" s="20" t="n">
        <v>5457.53</v>
      </c>
      <c r="H242" s="28" t="n">
        <f aca="false">RANK(G242,G$2:G$501)</f>
        <v>360</v>
      </c>
      <c r="I242" s="20" t="n">
        <v>6090.68</v>
      </c>
      <c r="J242" s="28" t="n">
        <f aca="false">RANK(I242,I$2:I$501)</f>
        <v>225</v>
      </c>
      <c r="K242" s="20" t="n">
        <v>862.15</v>
      </c>
      <c r="L242" s="28" t="n">
        <f aca="false">RANK(K242,K$2:K$501)</f>
        <v>44</v>
      </c>
      <c r="M242" s="20" t="n">
        <v>5.7</v>
      </c>
      <c r="N242" s="28" t="n">
        <f aca="false">RANK(M242,M$2:M$501)</f>
        <v>169</v>
      </c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1.25" hidden="false" customHeight="false" outlineLevel="0" collapsed="false">
      <c r="A243" s="18" t="n">
        <v>112283003</v>
      </c>
      <c r="B243" s="18" t="s">
        <v>284</v>
      </c>
      <c r="C243" s="18" t="s">
        <v>282</v>
      </c>
      <c r="D243" s="27" t="n">
        <v>3064.784</v>
      </c>
      <c r="E243" s="20" t="n">
        <v>10914.03</v>
      </c>
      <c r="F243" s="28" t="n">
        <f aca="false">RANK(E243,E$2:E$501)</f>
        <v>493</v>
      </c>
      <c r="G243" s="20" t="n">
        <v>7098.96</v>
      </c>
      <c r="H243" s="28" t="n">
        <f aca="false">RANK(G243,G$2:G$501)</f>
        <v>261</v>
      </c>
      <c r="I243" s="20" t="n">
        <v>3445.92</v>
      </c>
      <c r="J243" s="28" t="n">
        <f aca="false">RANK(I243,I$2:I$501)</f>
        <v>413</v>
      </c>
      <c r="K243" s="20" t="n">
        <v>367.59</v>
      </c>
      <c r="L243" s="28" t="n">
        <f aca="false">RANK(K243,K$2:K$501)</f>
        <v>209</v>
      </c>
      <c r="M243" s="20" t="n">
        <v>1.55</v>
      </c>
      <c r="N243" s="28" t="n">
        <f aca="false">RANK(M243,M$2:M$501)</f>
        <v>208</v>
      </c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1.25" hidden="false" customHeight="false" outlineLevel="0" collapsed="false">
      <c r="A244" s="18" t="n">
        <v>112286003</v>
      </c>
      <c r="B244" s="18" t="s">
        <v>285</v>
      </c>
      <c r="C244" s="18" t="s">
        <v>282</v>
      </c>
      <c r="D244" s="27" t="n">
        <v>2635.436</v>
      </c>
      <c r="E244" s="20" t="n">
        <v>14127.43</v>
      </c>
      <c r="F244" s="28" t="n">
        <f aca="false">RANK(E244,E$2:E$501)</f>
        <v>256</v>
      </c>
      <c r="G244" s="20" t="n">
        <v>6952.18</v>
      </c>
      <c r="H244" s="28" t="n">
        <f aca="false">RANK(G244,G$2:G$501)</f>
        <v>268</v>
      </c>
      <c r="I244" s="20" t="n">
        <v>5203.7</v>
      </c>
      <c r="J244" s="28" t="n">
        <f aca="false">RANK(I244,I$2:I$501)</f>
        <v>285</v>
      </c>
      <c r="K244" s="20" t="n">
        <v>161.98</v>
      </c>
      <c r="L244" s="28" t="n">
        <f aca="false">RANK(K244,K$2:K$501)</f>
        <v>402</v>
      </c>
      <c r="M244" s="20" t="n">
        <v>1809.58</v>
      </c>
      <c r="N244" s="28" t="n">
        <f aca="false">RANK(M244,M$2:M$501)</f>
        <v>36</v>
      </c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1.25" hidden="false" customHeight="false" outlineLevel="0" collapsed="false">
      <c r="A245" s="18" t="n">
        <v>112289003</v>
      </c>
      <c r="B245" s="18" t="s">
        <v>286</v>
      </c>
      <c r="C245" s="18" t="s">
        <v>282</v>
      </c>
      <c r="D245" s="27" t="n">
        <v>4517.053</v>
      </c>
      <c r="E245" s="20" t="n">
        <v>12576.65</v>
      </c>
      <c r="F245" s="28" t="n">
        <f aca="false">RANK(E245,E$2:E$501)</f>
        <v>406</v>
      </c>
      <c r="G245" s="20" t="n">
        <v>5932.2</v>
      </c>
      <c r="H245" s="28" t="n">
        <f aca="false">RANK(G245,G$2:G$501)</f>
        <v>333</v>
      </c>
      <c r="I245" s="20" t="n">
        <v>4503.95</v>
      </c>
      <c r="J245" s="28" t="n">
        <f aca="false">RANK(I245,I$2:I$501)</f>
        <v>343</v>
      </c>
      <c r="K245" s="20" t="n">
        <v>171.81</v>
      </c>
      <c r="L245" s="28" t="n">
        <f aca="false">RANK(K245,K$2:K$501)</f>
        <v>389</v>
      </c>
      <c r="M245" s="20" t="n">
        <v>1968.69</v>
      </c>
      <c r="N245" s="28" t="n">
        <f aca="false">RANK(M245,M$2:M$501)</f>
        <v>32</v>
      </c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1.25" hidden="false" customHeight="false" outlineLevel="0" collapsed="false">
      <c r="A246" s="18" t="n">
        <v>111291304</v>
      </c>
      <c r="B246" s="18" t="s">
        <v>287</v>
      </c>
      <c r="C246" s="18" t="s">
        <v>288</v>
      </c>
      <c r="D246" s="27" t="n">
        <v>1009.234</v>
      </c>
      <c r="E246" s="20" t="n">
        <v>13778.68</v>
      </c>
      <c r="F246" s="28" t="n">
        <f aca="false">RANK(E246,E$2:E$501)</f>
        <v>285</v>
      </c>
      <c r="G246" s="20" t="n">
        <v>5258.44</v>
      </c>
      <c r="H246" s="28" t="n">
        <f aca="false">RANK(G246,G$2:G$501)</f>
        <v>371</v>
      </c>
      <c r="I246" s="20" t="n">
        <v>7659.99</v>
      </c>
      <c r="J246" s="28" t="n">
        <f aca="false">RANK(I246,I$2:I$501)</f>
        <v>135</v>
      </c>
      <c r="K246" s="20" t="n">
        <v>860.24</v>
      </c>
      <c r="L246" s="28" t="n">
        <f aca="false">RANK(K246,K$2:K$501)</f>
        <v>45</v>
      </c>
      <c r="M246" s="20" t="n">
        <v>0</v>
      </c>
      <c r="N246" s="28" t="n">
        <f aca="false">RANK(M246,M$2:M$501)</f>
        <v>269</v>
      </c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1.25" hidden="false" customHeight="false" outlineLevel="0" collapsed="false">
      <c r="A247" s="18" t="n">
        <v>111292304</v>
      </c>
      <c r="B247" s="18" t="s">
        <v>289</v>
      </c>
      <c r="C247" s="18" t="s">
        <v>288</v>
      </c>
      <c r="D247" s="27" t="n">
        <v>419.584</v>
      </c>
      <c r="E247" s="20" t="n">
        <v>15939.03</v>
      </c>
      <c r="F247" s="28" t="n">
        <f aca="false">RANK(E247,E$2:E$501)</f>
        <v>125</v>
      </c>
      <c r="G247" s="20" t="n">
        <v>5903.21</v>
      </c>
      <c r="H247" s="28" t="n">
        <f aca="false">RANK(G247,G$2:G$501)</f>
        <v>335</v>
      </c>
      <c r="I247" s="20" t="n">
        <v>9478.01</v>
      </c>
      <c r="J247" s="28" t="n">
        <f aca="false">RANK(I247,I$2:I$501)</f>
        <v>40</v>
      </c>
      <c r="K247" s="20" t="n">
        <v>556.48</v>
      </c>
      <c r="L247" s="28" t="n">
        <f aca="false">RANK(K247,K$2:K$501)</f>
        <v>115</v>
      </c>
      <c r="M247" s="20" t="n">
        <v>1.32</v>
      </c>
      <c r="N247" s="28" t="n">
        <f aca="false">RANK(M247,M$2:M$501)</f>
        <v>215</v>
      </c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1.25" hidden="false" customHeight="false" outlineLevel="0" collapsed="false">
      <c r="A248" s="18" t="n">
        <v>111297504</v>
      </c>
      <c r="B248" s="18" t="s">
        <v>290</v>
      </c>
      <c r="C248" s="18" t="s">
        <v>288</v>
      </c>
      <c r="D248" s="27" t="n">
        <v>849.369</v>
      </c>
      <c r="E248" s="20" t="n">
        <v>12675.2</v>
      </c>
      <c r="F248" s="28" t="n">
        <f aca="false">RANK(E248,E$2:E$501)</f>
        <v>391</v>
      </c>
      <c r="G248" s="20" t="n">
        <v>4459.19</v>
      </c>
      <c r="H248" s="28" t="n">
        <f aca="false">RANK(G248,G$2:G$501)</f>
        <v>419</v>
      </c>
      <c r="I248" s="20" t="n">
        <v>7875.73</v>
      </c>
      <c r="J248" s="28" t="n">
        <f aca="false">RANK(I248,I$2:I$501)</f>
        <v>127</v>
      </c>
      <c r="K248" s="20" t="n">
        <v>340.29</v>
      </c>
      <c r="L248" s="28" t="n">
        <f aca="false">RANK(K248,K$2:K$501)</f>
        <v>229</v>
      </c>
      <c r="M248" s="20" t="n">
        <v>0</v>
      </c>
      <c r="N248" s="28" t="n">
        <f aca="false">RANK(M248,M$2:M$501)</f>
        <v>269</v>
      </c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1.25" hidden="false" customHeight="false" outlineLevel="0" collapsed="false">
      <c r="A249" s="18" t="n">
        <v>101301303</v>
      </c>
      <c r="B249" s="18" t="s">
        <v>291</v>
      </c>
      <c r="C249" s="18" t="s">
        <v>292</v>
      </c>
      <c r="D249" s="27" t="n">
        <v>1147.675</v>
      </c>
      <c r="E249" s="20" t="n">
        <v>12406.78</v>
      </c>
      <c r="F249" s="28" t="n">
        <f aca="false">RANK(E249,E$2:E$501)</f>
        <v>422</v>
      </c>
      <c r="G249" s="20" t="n">
        <v>3755.63</v>
      </c>
      <c r="H249" s="28" t="n">
        <f aca="false">RANK(G249,G$2:G$501)</f>
        <v>456</v>
      </c>
      <c r="I249" s="20" t="n">
        <v>8191.95</v>
      </c>
      <c r="J249" s="28" t="n">
        <f aca="false">RANK(I249,I$2:I$501)</f>
        <v>99</v>
      </c>
      <c r="K249" s="20" t="n">
        <v>459.2</v>
      </c>
      <c r="L249" s="28" t="n">
        <f aca="false">RANK(K249,K$2:K$501)</f>
        <v>156</v>
      </c>
      <c r="M249" s="20" t="n">
        <v>0</v>
      </c>
      <c r="N249" s="28" t="n">
        <f aca="false">RANK(M249,M$2:M$501)</f>
        <v>269</v>
      </c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1.25" hidden="false" customHeight="false" outlineLevel="0" collapsed="false">
      <c r="A250" s="18" t="n">
        <v>101301403</v>
      </c>
      <c r="B250" s="18" t="s">
        <v>293</v>
      </c>
      <c r="C250" s="18" t="s">
        <v>292</v>
      </c>
      <c r="D250" s="27" t="n">
        <v>1980.108</v>
      </c>
      <c r="E250" s="20" t="n">
        <v>15805.36</v>
      </c>
      <c r="F250" s="28" t="n">
        <f aca="false">RANK(E250,E$2:E$501)</f>
        <v>136</v>
      </c>
      <c r="G250" s="20" t="n">
        <v>8458.53</v>
      </c>
      <c r="H250" s="28" t="n">
        <f aca="false">RANK(G250,G$2:G$501)</f>
        <v>202</v>
      </c>
      <c r="I250" s="20" t="n">
        <v>6832.66</v>
      </c>
      <c r="J250" s="28" t="n">
        <f aca="false">RANK(I250,I$2:I$501)</f>
        <v>181</v>
      </c>
      <c r="K250" s="20" t="n">
        <v>513.86</v>
      </c>
      <c r="L250" s="28" t="n">
        <f aca="false">RANK(K250,K$2:K$501)</f>
        <v>134</v>
      </c>
      <c r="M250" s="20" t="n">
        <v>0.31</v>
      </c>
      <c r="N250" s="28" t="n">
        <f aca="false">RANK(M250,M$2:M$501)</f>
        <v>251</v>
      </c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1.25" hidden="false" customHeight="false" outlineLevel="0" collapsed="false">
      <c r="A251" s="18" t="n">
        <v>101303503</v>
      </c>
      <c r="B251" s="18" t="s">
        <v>294</v>
      </c>
      <c r="C251" s="18" t="s">
        <v>292</v>
      </c>
      <c r="D251" s="27" t="n">
        <v>839.852</v>
      </c>
      <c r="E251" s="20" t="n">
        <v>14499.28</v>
      </c>
      <c r="F251" s="28" t="n">
        <f aca="false">RANK(E251,E$2:E$501)</f>
        <v>223</v>
      </c>
      <c r="G251" s="20" t="n">
        <v>4894.42</v>
      </c>
      <c r="H251" s="28" t="n">
        <f aca="false">RANK(G251,G$2:G$501)</f>
        <v>395</v>
      </c>
      <c r="I251" s="20" t="n">
        <v>9371.83</v>
      </c>
      <c r="J251" s="28" t="n">
        <f aca="false">RANK(I251,I$2:I$501)</f>
        <v>45</v>
      </c>
      <c r="K251" s="20" t="n">
        <v>233.03</v>
      </c>
      <c r="L251" s="28" t="n">
        <f aca="false">RANK(K251,K$2:K$501)</f>
        <v>326</v>
      </c>
      <c r="M251" s="20" t="n">
        <v>0</v>
      </c>
      <c r="N251" s="28" t="n">
        <f aca="false">RANK(M251,M$2:M$501)</f>
        <v>269</v>
      </c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1.25" hidden="false" customHeight="false" outlineLevel="0" collapsed="false">
      <c r="A252" s="18" t="n">
        <v>101306503</v>
      </c>
      <c r="B252" s="18" t="s">
        <v>295</v>
      </c>
      <c r="C252" s="18" t="s">
        <v>292</v>
      </c>
      <c r="D252" s="27" t="n">
        <v>615.059</v>
      </c>
      <c r="E252" s="20" t="n">
        <v>17221.25</v>
      </c>
      <c r="F252" s="28" t="n">
        <f aca="false">RANK(E252,E$2:E$501)</f>
        <v>81</v>
      </c>
      <c r="G252" s="20" t="n">
        <v>5243.82</v>
      </c>
      <c r="H252" s="28" t="n">
        <f aca="false">RANK(G252,G$2:G$501)</f>
        <v>375</v>
      </c>
      <c r="I252" s="20" t="n">
        <v>11399.85</v>
      </c>
      <c r="J252" s="28" t="n">
        <f aca="false">RANK(I252,I$2:I$501)</f>
        <v>9</v>
      </c>
      <c r="K252" s="20" t="n">
        <v>577.58</v>
      </c>
      <c r="L252" s="28" t="n">
        <f aca="false">RANK(K252,K$2:K$501)</f>
        <v>105</v>
      </c>
      <c r="M252" s="20" t="n">
        <v>0</v>
      </c>
      <c r="N252" s="28" t="n">
        <f aca="false">RANK(M252,M$2:M$501)</f>
        <v>269</v>
      </c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1.25" hidden="false" customHeight="false" outlineLevel="0" collapsed="false">
      <c r="A253" s="18" t="n">
        <v>101308503</v>
      </c>
      <c r="B253" s="18" t="s">
        <v>296</v>
      </c>
      <c r="C253" s="18" t="s">
        <v>292</v>
      </c>
      <c r="D253" s="27" t="n">
        <v>806.543</v>
      </c>
      <c r="E253" s="20" t="n">
        <v>20722.08</v>
      </c>
      <c r="F253" s="28" t="n">
        <f aca="false">RANK(E253,E$2:E$501)</f>
        <v>31</v>
      </c>
      <c r="G253" s="20" t="n">
        <v>13409.32</v>
      </c>
      <c r="H253" s="28" t="n">
        <f aca="false">RANK(G253,G$2:G$501)</f>
        <v>41</v>
      </c>
      <c r="I253" s="20" t="n">
        <v>6656.22</v>
      </c>
      <c r="J253" s="28" t="n">
        <f aca="false">RANK(I253,I$2:I$501)</f>
        <v>193</v>
      </c>
      <c r="K253" s="20" t="n">
        <v>656.54</v>
      </c>
      <c r="L253" s="28" t="n">
        <f aca="false">RANK(K253,K$2:K$501)</f>
        <v>75</v>
      </c>
      <c r="M253" s="20" t="n">
        <v>0</v>
      </c>
      <c r="N253" s="28" t="n">
        <f aca="false">RANK(M253,M$2:M$501)</f>
        <v>269</v>
      </c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1.25" hidden="false" customHeight="false" outlineLevel="0" collapsed="false">
      <c r="A254" s="18" t="n">
        <v>111312503</v>
      </c>
      <c r="B254" s="18" t="s">
        <v>297</v>
      </c>
      <c r="C254" s="18" t="s">
        <v>298</v>
      </c>
      <c r="D254" s="27" t="n">
        <v>2109.609</v>
      </c>
      <c r="E254" s="20" t="n">
        <v>11672.16</v>
      </c>
      <c r="F254" s="28" t="n">
        <f aca="false">RANK(E254,E$2:E$501)</f>
        <v>474</v>
      </c>
      <c r="G254" s="20" t="n">
        <v>5449.37</v>
      </c>
      <c r="H254" s="28" t="n">
        <f aca="false">RANK(G254,G$2:G$501)</f>
        <v>361</v>
      </c>
      <c r="I254" s="20" t="n">
        <v>5886.07</v>
      </c>
      <c r="J254" s="28" t="n">
        <f aca="false">RANK(I254,I$2:I$501)</f>
        <v>235</v>
      </c>
      <c r="K254" s="20" t="n">
        <v>336.19</v>
      </c>
      <c r="L254" s="28" t="n">
        <f aca="false">RANK(K254,K$2:K$501)</f>
        <v>234</v>
      </c>
      <c r="M254" s="20" t="n">
        <v>0.53</v>
      </c>
      <c r="N254" s="28" t="n">
        <f aca="false">RANK(M254,M$2:M$501)</f>
        <v>242</v>
      </c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1.25" hidden="false" customHeight="false" outlineLevel="0" collapsed="false">
      <c r="A255" s="18" t="n">
        <v>111312804</v>
      </c>
      <c r="B255" s="18" t="s">
        <v>299</v>
      </c>
      <c r="C255" s="18" t="s">
        <v>298</v>
      </c>
      <c r="D255" s="27" t="n">
        <v>774.364</v>
      </c>
      <c r="E255" s="20" t="n">
        <v>14196.71</v>
      </c>
      <c r="F255" s="28" t="n">
        <f aca="false">RANK(E255,E$2:E$501)</f>
        <v>254</v>
      </c>
      <c r="G255" s="20" t="n">
        <v>4960.1</v>
      </c>
      <c r="H255" s="28" t="n">
        <f aca="false">RANK(G255,G$2:G$501)</f>
        <v>391</v>
      </c>
      <c r="I255" s="20" t="n">
        <v>8941.42</v>
      </c>
      <c r="J255" s="28" t="n">
        <f aca="false">RANK(I255,I$2:I$501)</f>
        <v>56</v>
      </c>
      <c r="K255" s="20" t="n">
        <v>293.59</v>
      </c>
      <c r="L255" s="28" t="n">
        <f aca="false">RANK(K255,K$2:K$501)</f>
        <v>268</v>
      </c>
      <c r="M255" s="20" t="n">
        <v>1.6</v>
      </c>
      <c r="N255" s="28" t="n">
        <f aca="false">RANK(M255,M$2:M$501)</f>
        <v>207</v>
      </c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1.25" hidden="false" customHeight="false" outlineLevel="0" collapsed="false">
      <c r="A256" s="18" t="n">
        <v>111316003</v>
      </c>
      <c r="B256" s="18" t="s">
        <v>300</v>
      </c>
      <c r="C256" s="18" t="s">
        <v>298</v>
      </c>
      <c r="D256" s="27" t="n">
        <v>1581.424</v>
      </c>
      <c r="E256" s="20" t="n">
        <v>14271.22</v>
      </c>
      <c r="F256" s="28" t="n">
        <f aca="false">RANK(E256,E$2:E$501)</f>
        <v>239</v>
      </c>
      <c r="G256" s="20" t="n">
        <v>3370.65</v>
      </c>
      <c r="H256" s="28" t="n">
        <f aca="false">RANK(G256,G$2:G$501)</f>
        <v>477</v>
      </c>
      <c r="I256" s="20" t="n">
        <v>7473.18</v>
      </c>
      <c r="J256" s="28" t="n">
        <f aca="false">RANK(I256,I$2:I$501)</f>
        <v>146</v>
      </c>
      <c r="K256" s="20" t="n">
        <v>1569.45</v>
      </c>
      <c r="L256" s="28" t="n">
        <f aca="false">RANK(K256,K$2:K$501)</f>
        <v>13</v>
      </c>
      <c r="M256" s="20" t="n">
        <v>1857.94</v>
      </c>
      <c r="N256" s="28" t="n">
        <f aca="false">RANK(M256,M$2:M$501)</f>
        <v>34</v>
      </c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1.25" hidden="false" customHeight="false" outlineLevel="0" collapsed="false">
      <c r="A257" s="18" t="n">
        <v>111317503</v>
      </c>
      <c r="B257" s="18" t="s">
        <v>301</v>
      </c>
      <c r="C257" s="18" t="s">
        <v>298</v>
      </c>
      <c r="D257" s="27" t="n">
        <v>1288.528</v>
      </c>
      <c r="E257" s="20" t="n">
        <v>12038.53</v>
      </c>
      <c r="F257" s="28" t="n">
        <f aca="false">RANK(E257,E$2:E$501)</f>
        <v>450</v>
      </c>
      <c r="G257" s="20" t="n">
        <v>3528</v>
      </c>
      <c r="H257" s="28" t="n">
        <f aca="false">RANK(G257,G$2:G$501)</f>
        <v>467</v>
      </c>
      <c r="I257" s="20" t="n">
        <v>7351.74</v>
      </c>
      <c r="J257" s="28" t="n">
        <f aca="false">RANK(I257,I$2:I$501)</f>
        <v>155</v>
      </c>
      <c r="K257" s="20" t="n">
        <v>1158.79</v>
      </c>
      <c r="L257" s="28" t="n">
        <f aca="false">RANK(K257,K$2:K$501)</f>
        <v>28</v>
      </c>
      <c r="M257" s="20" t="n">
        <v>0</v>
      </c>
      <c r="N257" s="28" t="n">
        <f aca="false">RANK(M257,M$2:M$501)</f>
        <v>269</v>
      </c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1.25" hidden="false" customHeight="false" outlineLevel="0" collapsed="false">
      <c r="A258" s="18" t="n">
        <v>128321103</v>
      </c>
      <c r="B258" s="18" t="s">
        <v>302</v>
      </c>
      <c r="C258" s="18" t="s">
        <v>303</v>
      </c>
      <c r="D258" s="27" t="n">
        <v>1774.176</v>
      </c>
      <c r="E258" s="20" t="n">
        <v>16824.75</v>
      </c>
      <c r="F258" s="28" t="n">
        <f aca="false">RANK(E258,E$2:E$501)</f>
        <v>91</v>
      </c>
      <c r="G258" s="20" t="n">
        <v>7457.25</v>
      </c>
      <c r="H258" s="28" t="n">
        <f aca="false">RANK(G258,G$2:G$501)</f>
        <v>249</v>
      </c>
      <c r="I258" s="20" t="n">
        <v>8493.56</v>
      </c>
      <c r="J258" s="28" t="n">
        <f aca="false">RANK(I258,I$2:I$501)</f>
        <v>85</v>
      </c>
      <c r="K258" s="20" t="n">
        <v>873.94</v>
      </c>
      <c r="L258" s="28" t="n">
        <f aca="false">RANK(K258,K$2:K$501)</f>
        <v>43</v>
      </c>
      <c r="M258" s="20" t="n">
        <v>0</v>
      </c>
      <c r="N258" s="28" t="n">
        <f aca="false">RANK(M258,M$2:M$501)</f>
        <v>269</v>
      </c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1.25" hidden="false" customHeight="false" outlineLevel="0" collapsed="false">
      <c r="A259" s="18" t="n">
        <v>128323303</v>
      </c>
      <c r="B259" s="18" t="s">
        <v>304</v>
      </c>
      <c r="C259" s="18" t="s">
        <v>303</v>
      </c>
      <c r="D259" s="27" t="n">
        <v>864.305</v>
      </c>
      <c r="E259" s="20" t="n">
        <v>16998.26</v>
      </c>
      <c r="F259" s="28" t="n">
        <f aca="false">RANK(E259,E$2:E$501)</f>
        <v>86</v>
      </c>
      <c r="G259" s="20" t="n">
        <v>7558.2</v>
      </c>
      <c r="H259" s="28" t="n">
        <f aca="false">RANK(G259,G$2:G$501)</f>
        <v>242</v>
      </c>
      <c r="I259" s="20" t="n">
        <v>8916.36</v>
      </c>
      <c r="J259" s="28" t="n">
        <f aca="false">RANK(I259,I$2:I$501)</f>
        <v>58</v>
      </c>
      <c r="K259" s="20" t="n">
        <v>486.82</v>
      </c>
      <c r="L259" s="28" t="n">
        <f aca="false">RANK(K259,K$2:K$501)</f>
        <v>141</v>
      </c>
      <c r="M259" s="20" t="n">
        <v>36.89</v>
      </c>
      <c r="N259" s="28" t="n">
        <f aca="false">RANK(M259,M$2:M$501)</f>
        <v>121</v>
      </c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1.25" hidden="false" customHeight="false" outlineLevel="0" collapsed="false">
      <c r="A260" s="18" t="n">
        <v>128323703</v>
      </c>
      <c r="B260" s="18" t="s">
        <v>305</v>
      </c>
      <c r="C260" s="18" t="s">
        <v>303</v>
      </c>
      <c r="D260" s="27" t="n">
        <v>2822.97</v>
      </c>
      <c r="E260" s="20" t="n">
        <v>16645.51</v>
      </c>
      <c r="F260" s="28" t="n">
        <f aca="false">RANK(E260,E$2:E$501)</f>
        <v>96</v>
      </c>
      <c r="G260" s="20" t="n">
        <v>11022.81</v>
      </c>
      <c r="H260" s="28" t="n">
        <f aca="false">RANK(G260,G$2:G$501)</f>
        <v>99</v>
      </c>
      <c r="I260" s="20" t="n">
        <v>5318.9</v>
      </c>
      <c r="J260" s="28" t="n">
        <f aca="false">RANK(I260,I$2:I$501)</f>
        <v>276</v>
      </c>
      <c r="K260" s="20" t="n">
        <v>303.8</v>
      </c>
      <c r="L260" s="28" t="n">
        <f aca="false">RANK(K260,K$2:K$501)</f>
        <v>261</v>
      </c>
      <c r="M260" s="20" t="n">
        <v>0</v>
      </c>
      <c r="N260" s="28" t="n">
        <f aca="false">RANK(M260,M$2:M$501)</f>
        <v>269</v>
      </c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1.25" hidden="false" customHeight="false" outlineLevel="0" collapsed="false">
      <c r="A261" s="18" t="n">
        <v>128325203</v>
      </c>
      <c r="B261" s="18" t="s">
        <v>306</v>
      </c>
      <c r="C261" s="18" t="s">
        <v>303</v>
      </c>
      <c r="D261" s="27" t="n">
        <v>1360.502</v>
      </c>
      <c r="E261" s="20" t="n">
        <v>16360.58</v>
      </c>
      <c r="F261" s="28" t="n">
        <f aca="false">RANK(E261,E$2:E$501)</f>
        <v>105</v>
      </c>
      <c r="G261" s="20" t="n">
        <v>5226.56</v>
      </c>
      <c r="H261" s="28" t="n">
        <f aca="false">RANK(G261,G$2:G$501)</f>
        <v>377</v>
      </c>
      <c r="I261" s="20" t="n">
        <v>10288.15</v>
      </c>
      <c r="J261" s="28" t="n">
        <f aca="false">RANK(I261,I$2:I$501)</f>
        <v>20</v>
      </c>
      <c r="K261" s="20" t="n">
        <v>609.13</v>
      </c>
      <c r="L261" s="28" t="n">
        <f aca="false">RANK(K261,K$2:K$501)</f>
        <v>90</v>
      </c>
      <c r="M261" s="20" t="n">
        <v>236.73</v>
      </c>
      <c r="N261" s="28" t="n">
        <f aca="false">RANK(M261,M$2:M$501)</f>
        <v>72</v>
      </c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1.25" hidden="false" customHeight="false" outlineLevel="0" collapsed="false">
      <c r="A262" s="18" t="n">
        <v>128326303</v>
      </c>
      <c r="B262" s="18" t="s">
        <v>307</v>
      </c>
      <c r="C262" s="18" t="s">
        <v>303</v>
      </c>
      <c r="D262" s="27" t="n">
        <v>904.078</v>
      </c>
      <c r="E262" s="20" t="n">
        <v>16796.16</v>
      </c>
      <c r="F262" s="28" t="n">
        <f aca="false">RANK(E262,E$2:E$501)</f>
        <v>93</v>
      </c>
      <c r="G262" s="20" t="n">
        <v>4363.17</v>
      </c>
      <c r="H262" s="28" t="n">
        <f aca="false">RANK(G262,G$2:G$501)</f>
        <v>425</v>
      </c>
      <c r="I262" s="20" t="n">
        <v>11955.48</v>
      </c>
      <c r="J262" s="28" t="n">
        <f aca="false">RANK(I262,I$2:I$501)</f>
        <v>5</v>
      </c>
      <c r="K262" s="20" t="n">
        <v>477.37</v>
      </c>
      <c r="L262" s="28" t="n">
        <f aca="false">RANK(K262,K$2:K$501)</f>
        <v>146</v>
      </c>
      <c r="M262" s="20" t="n">
        <v>0.13</v>
      </c>
      <c r="N262" s="28" t="n">
        <f aca="false">RANK(M262,M$2:M$501)</f>
        <v>259</v>
      </c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1.25" hidden="false" customHeight="false" outlineLevel="0" collapsed="false">
      <c r="A263" s="18" t="n">
        <v>128327303</v>
      </c>
      <c r="B263" s="18" t="s">
        <v>308</v>
      </c>
      <c r="C263" s="18" t="s">
        <v>303</v>
      </c>
      <c r="D263" s="27" t="n">
        <v>1003.598</v>
      </c>
      <c r="E263" s="20" t="n">
        <v>17124.49</v>
      </c>
      <c r="F263" s="28" t="n">
        <f aca="false">RANK(E263,E$2:E$501)</f>
        <v>84</v>
      </c>
      <c r="G263" s="20" t="n">
        <v>3746.26</v>
      </c>
      <c r="H263" s="28" t="n">
        <f aca="false">RANK(G263,G$2:G$501)</f>
        <v>459</v>
      </c>
      <c r="I263" s="20" t="n">
        <v>12383.83</v>
      </c>
      <c r="J263" s="28" t="n">
        <f aca="false">RANK(I263,I$2:I$501)</f>
        <v>2</v>
      </c>
      <c r="K263" s="20" t="n">
        <v>991.32</v>
      </c>
      <c r="L263" s="28" t="n">
        <f aca="false">RANK(K263,K$2:K$501)</f>
        <v>34</v>
      </c>
      <c r="M263" s="20" t="n">
        <v>3.07</v>
      </c>
      <c r="N263" s="28" t="n">
        <f aca="false">RANK(M263,M$2:M$501)</f>
        <v>193</v>
      </c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1.25" hidden="false" customHeight="false" outlineLevel="0" collapsed="false">
      <c r="A264" s="18" t="n">
        <v>128328003</v>
      </c>
      <c r="B264" s="18" t="s">
        <v>309</v>
      </c>
      <c r="C264" s="18" t="s">
        <v>303</v>
      </c>
      <c r="D264" s="27" t="n">
        <v>1156.405</v>
      </c>
      <c r="E264" s="20" t="n">
        <v>16223</v>
      </c>
      <c r="F264" s="28" t="n">
        <f aca="false">RANK(E264,E$2:E$501)</f>
        <v>109</v>
      </c>
      <c r="G264" s="20" t="n">
        <v>5330.63</v>
      </c>
      <c r="H264" s="28" t="n">
        <f aca="false">RANK(G264,G$2:G$501)</f>
        <v>367</v>
      </c>
      <c r="I264" s="20" t="n">
        <v>10320.03</v>
      </c>
      <c r="J264" s="28" t="n">
        <f aca="false">RANK(I264,I$2:I$501)</f>
        <v>19</v>
      </c>
      <c r="K264" s="20" t="n">
        <v>572.34</v>
      </c>
      <c r="L264" s="28" t="n">
        <f aca="false">RANK(K264,K$2:K$501)</f>
        <v>108</v>
      </c>
      <c r="M264" s="20" t="n">
        <v>0</v>
      </c>
      <c r="N264" s="28" t="n">
        <f aca="false">RANK(M264,M$2:M$501)</f>
        <v>269</v>
      </c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1.25" hidden="false" customHeight="false" outlineLevel="0" collapsed="false">
      <c r="A265" s="18" t="n">
        <v>106330703</v>
      </c>
      <c r="B265" s="18" t="s">
        <v>310</v>
      </c>
      <c r="C265" s="18" t="s">
        <v>311</v>
      </c>
      <c r="D265" s="27" t="n">
        <v>1067.704</v>
      </c>
      <c r="E265" s="20" t="n">
        <v>12684.66</v>
      </c>
      <c r="F265" s="28" t="n">
        <f aca="false">RANK(E265,E$2:E$501)</f>
        <v>388</v>
      </c>
      <c r="G265" s="20" t="n">
        <v>3035.29</v>
      </c>
      <c r="H265" s="28" t="n">
        <f aca="false">RANK(G265,G$2:G$501)</f>
        <v>487</v>
      </c>
      <c r="I265" s="20" t="n">
        <v>9331.5</v>
      </c>
      <c r="J265" s="28" t="n">
        <f aca="false">RANK(I265,I$2:I$501)</f>
        <v>46</v>
      </c>
      <c r="K265" s="20" t="n">
        <v>311.46</v>
      </c>
      <c r="L265" s="28" t="n">
        <f aca="false">RANK(K265,K$2:K$501)</f>
        <v>255</v>
      </c>
      <c r="M265" s="20" t="n">
        <v>6.4</v>
      </c>
      <c r="N265" s="28" t="n">
        <f aca="false">RANK(M265,M$2:M$501)</f>
        <v>166</v>
      </c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1.25" hidden="false" customHeight="false" outlineLevel="0" collapsed="false">
      <c r="A266" s="18" t="n">
        <v>106330803</v>
      </c>
      <c r="B266" s="18" t="s">
        <v>312</v>
      </c>
      <c r="C266" s="18" t="s">
        <v>311</v>
      </c>
      <c r="D266" s="27" t="n">
        <v>1662.626</v>
      </c>
      <c r="E266" s="20" t="n">
        <v>13451.76</v>
      </c>
      <c r="F266" s="28" t="n">
        <f aca="false">RANK(E266,E$2:E$501)</f>
        <v>317</v>
      </c>
      <c r="G266" s="20" t="n">
        <v>4760.01</v>
      </c>
      <c r="H266" s="28" t="n">
        <f aca="false">RANK(G266,G$2:G$501)</f>
        <v>402</v>
      </c>
      <c r="I266" s="20" t="n">
        <v>7904.54</v>
      </c>
      <c r="J266" s="28" t="n">
        <f aca="false">RANK(I266,I$2:I$501)</f>
        <v>123</v>
      </c>
      <c r="K266" s="20" t="n">
        <v>785.51</v>
      </c>
      <c r="L266" s="28" t="n">
        <f aca="false">RANK(K266,K$2:K$501)</f>
        <v>53</v>
      </c>
      <c r="M266" s="20" t="n">
        <v>1.7</v>
      </c>
      <c r="N266" s="28" t="n">
        <f aca="false">RANK(M266,M$2:M$501)</f>
        <v>205</v>
      </c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1.25" hidden="false" customHeight="false" outlineLevel="0" collapsed="false">
      <c r="A267" s="18" t="n">
        <v>106338003</v>
      </c>
      <c r="B267" s="18" t="s">
        <v>313</v>
      </c>
      <c r="C267" s="18" t="s">
        <v>311</v>
      </c>
      <c r="D267" s="27" t="n">
        <v>2403.012</v>
      </c>
      <c r="E267" s="20" t="n">
        <v>14905.26</v>
      </c>
      <c r="F267" s="28" t="n">
        <f aca="false">RANK(E267,E$2:E$501)</f>
        <v>189</v>
      </c>
      <c r="G267" s="20" t="n">
        <v>4296.98</v>
      </c>
      <c r="H267" s="28" t="n">
        <f aca="false">RANK(G267,G$2:G$501)</f>
        <v>429</v>
      </c>
      <c r="I267" s="20" t="n">
        <v>9524.06</v>
      </c>
      <c r="J267" s="28" t="n">
        <f aca="false">RANK(I267,I$2:I$501)</f>
        <v>39</v>
      </c>
      <c r="K267" s="20" t="n">
        <v>1082.42</v>
      </c>
      <c r="L267" s="28" t="n">
        <f aca="false">RANK(K267,K$2:K$501)</f>
        <v>31</v>
      </c>
      <c r="M267" s="20" t="n">
        <v>1.81</v>
      </c>
      <c r="N267" s="28" t="n">
        <f aca="false">RANK(M267,M$2:M$501)</f>
        <v>203</v>
      </c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1.25" hidden="false" customHeight="false" outlineLevel="0" collapsed="false">
      <c r="A268" s="18" t="n">
        <v>111343603</v>
      </c>
      <c r="B268" s="18" t="s">
        <v>314</v>
      </c>
      <c r="C268" s="18" t="s">
        <v>315</v>
      </c>
      <c r="D268" s="27" t="n">
        <v>3012.96</v>
      </c>
      <c r="E268" s="20" t="n">
        <v>10571.1</v>
      </c>
      <c r="F268" s="28" t="n">
        <f aca="false">RANK(E268,E$2:E$501)</f>
        <v>498</v>
      </c>
      <c r="G268" s="20" t="n">
        <v>4993.95</v>
      </c>
      <c r="H268" s="28" t="n">
        <f aca="false">RANK(G268,G$2:G$501)</f>
        <v>390</v>
      </c>
      <c r="I268" s="20" t="n">
        <v>5274.41</v>
      </c>
      <c r="J268" s="28" t="n">
        <f aca="false">RANK(I268,I$2:I$501)</f>
        <v>279</v>
      </c>
      <c r="K268" s="20" t="n">
        <v>302.75</v>
      </c>
      <c r="L268" s="28" t="n">
        <f aca="false">RANK(K268,K$2:K$501)</f>
        <v>262</v>
      </c>
      <c r="M268" s="20" t="n">
        <v>0</v>
      </c>
      <c r="N268" s="28" t="n">
        <f aca="false">RANK(M268,M$2:M$501)</f>
        <v>269</v>
      </c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1.25" hidden="false" customHeight="false" outlineLevel="0" collapsed="false">
      <c r="A269" s="18" t="n">
        <v>119350303</v>
      </c>
      <c r="B269" s="18" t="s">
        <v>316</v>
      </c>
      <c r="C269" s="18" t="s">
        <v>317</v>
      </c>
      <c r="D269" s="27" t="n">
        <v>3425.218</v>
      </c>
      <c r="E269" s="20" t="n">
        <v>12580.87</v>
      </c>
      <c r="F269" s="28" t="n">
        <f aca="false">RANK(E269,E$2:E$501)</f>
        <v>405</v>
      </c>
      <c r="G269" s="20" t="n">
        <v>8920.12</v>
      </c>
      <c r="H269" s="28" t="n">
        <f aca="false">RANK(G269,G$2:G$501)</f>
        <v>181</v>
      </c>
      <c r="I269" s="20" t="n">
        <v>3487.08</v>
      </c>
      <c r="J269" s="28" t="n">
        <f aca="false">RANK(I269,I$2:I$501)</f>
        <v>408</v>
      </c>
      <c r="K269" s="20" t="n">
        <v>173.67</v>
      </c>
      <c r="L269" s="28" t="n">
        <f aca="false">RANK(K269,K$2:K$501)</f>
        <v>385</v>
      </c>
      <c r="M269" s="20" t="n">
        <v>0</v>
      </c>
      <c r="N269" s="28" t="n">
        <f aca="false">RANK(M269,M$2:M$501)</f>
        <v>269</v>
      </c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1.25" hidden="false" customHeight="false" outlineLevel="0" collapsed="false">
      <c r="A270" s="18" t="n">
        <v>119351303</v>
      </c>
      <c r="B270" s="18" t="s">
        <v>318</v>
      </c>
      <c r="C270" s="18" t="s">
        <v>317</v>
      </c>
      <c r="D270" s="27" t="n">
        <v>1717.697</v>
      </c>
      <c r="E270" s="20" t="n">
        <v>11837.04</v>
      </c>
      <c r="F270" s="28" t="n">
        <f aca="false">RANK(E270,E$2:E$501)</f>
        <v>461</v>
      </c>
      <c r="G270" s="20" t="n">
        <v>4141.83</v>
      </c>
      <c r="H270" s="28" t="n">
        <f aca="false">RANK(G270,G$2:G$501)</f>
        <v>437</v>
      </c>
      <c r="I270" s="20" t="n">
        <v>6536.78</v>
      </c>
      <c r="J270" s="28" t="n">
        <f aca="false">RANK(I270,I$2:I$501)</f>
        <v>202</v>
      </c>
      <c r="K270" s="20" t="n">
        <v>1158.44</v>
      </c>
      <c r="L270" s="28" t="n">
        <f aca="false">RANK(K270,K$2:K$501)</f>
        <v>29</v>
      </c>
      <c r="M270" s="20" t="n">
        <v>0</v>
      </c>
      <c r="N270" s="28" t="n">
        <f aca="false">RANK(M270,M$2:M$501)</f>
        <v>269</v>
      </c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1.25" hidden="false" customHeight="false" outlineLevel="0" collapsed="false">
      <c r="A271" s="18" t="n">
        <v>119352203</v>
      </c>
      <c r="B271" s="18" t="s">
        <v>319</v>
      </c>
      <c r="C271" s="18" t="s">
        <v>317</v>
      </c>
      <c r="D271" s="27" t="n">
        <v>1568.478</v>
      </c>
      <c r="E271" s="20" t="n">
        <v>10803.29</v>
      </c>
      <c r="F271" s="28" t="n">
        <f aca="false">RANK(E271,E$2:E$501)</f>
        <v>495</v>
      </c>
      <c r="G271" s="20" t="n">
        <v>6276.92</v>
      </c>
      <c r="H271" s="28" t="n">
        <f aca="false">RANK(G271,G$2:G$501)</f>
        <v>312</v>
      </c>
      <c r="I271" s="20" t="n">
        <v>4124.61</v>
      </c>
      <c r="J271" s="28" t="n">
        <f aca="false">RANK(I271,I$2:I$501)</f>
        <v>367</v>
      </c>
      <c r="K271" s="20" t="n">
        <v>401.75</v>
      </c>
      <c r="L271" s="28" t="n">
        <f aca="false">RANK(K271,K$2:K$501)</f>
        <v>184</v>
      </c>
      <c r="M271" s="20" t="n">
        <v>0</v>
      </c>
      <c r="N271" s="28" t="n">
        <f aca="false">RANK(M271,M$2:M$501)</f>
        <v>269</v>
      </c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1.25" hidden="false" customHeight="false" outlineLevel="0" collapsed="false">
      <c r="A272" s="18" t="n">
        <v>119354603</v>
      </c>
      <c r="B272" s="18" t="s">
        <v>320</v>
      </c>
      <c r="C272" s="18" t="s">
        <v>317</v>
      </c>
      <c r="D272" s="27" t="n">
        <v>1612.545</v>
      </c>
      <c r="E272" s="20" t="n">
        <v>11537.2</v>
      </c>
      <c r="F272" s="28" t="n">
        <f aca="false">RANK(E272,E$2:E$501)</f>
        <v>479</v>
      </c>
      <c r="G272" s="20" t="n">
        <v>6064.61</v>
      </c>
      <c r="H272" s="28" t="n">
        <f aca="false">RANK(G272,G$2:G$501)</f>
        <v>325</v>
      </c>
      <c r="I272" s="20" t="n">
        <v>5353.25</v>
      </c>
      <c r="J272" s="28" t="n">
        <f aca="false">RANK(I272,I$2:I$501)</f>
        <v>270</v>
      </c>
      <c r="K272" s="20" t="n">
        <v>119.35</v>
      </c>
      <c r="L272" s="28" t="n">
        <f aca="false">RANK(K272,K$2:K$501)</f>
        <v>446</v>
      </c>
      <c r="M272" s="20" t="n">
        <v>0</v>
      </c>
      <c r="N272" s="28" t="n">
        <f aca="false">RANK(M272,M$2:M$501)</f>
        <v>269</v>
      </c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1.25" hidden="false" customHeight="false" outlineLevel="0" collapsed="false">
      <c r="A273" s="18" t="n">
        <v>119355503</v>
      </c>
      <c r="B273" s="18" t="s">
        <v>321</v>
      </c>
      <c r="C273" s="18" t="s">
        <v>317</v>
      </c>
      <c r="D273" s="27" t="n">
        <v>1790.746</v>
      </c>
      <c r="E273" s="20" t="n">
        <v>11759.57</v>
      </c>
      <c r="F273" s="28" t="n">
        <f aca="false">RANK(E273,E$2:E$501)</f>
        <v>469</v>
      </c>
      <c r="G273" s="20" t="n">
        <v>7876.45</v>
      </c>
      <c r="H273" s="28" t="n">
        <f aca="false">RANK(G273,G$2:G$501)</f>
        <v>227</v>
      </c>
      <c r="I273" s="20" t="n">
        <v>3547.9</v>
      </c>
      <c r="J273" s="28" t="n">
        <f aca="false">RANK(I273,I$2:I$501)</f>
        <v>402</v>
      </c>
      <c r="K273" s="20" t="n">
        <v>327.34</v>
      </c>
      <c r="L273" s="28" t="n">
        <f aca="false">RANK(K273,K$2:K$501)</f>
        <v>245</v>
      </c>
      <c r="M273" s="20" t="n">
        <v>7.88</v>
      </c>
      <c r="N273" s="28" t="n">
        <f aca="false">RANK(M273,M$2:M$501)</f>
        <v>160</v>
      </c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1.25" hidden="false" customHeight="false" outlineLevel="0" collapsed="false">
      <c r="A274" s="18" t="n">
        <v>119356503</v>
      </c>
      <c r="B274" s="18" t="s">
        <v>322</v>
      </c>
      <c r="C274" s="18" t="s">
        <v>317</v>
      </c>
      <c r="D274" s="27" t="n">
        <v>3138.499</v>
      </c>
      <c r="E274" s="20" t="n">
        <v>14069.99</v>
      </c>
      <c r="F274" s="28" t="n">
        <f aca="false">RANK(E274,E$2:E$501)</f>
        <v>261</v>
      </c>
      <c r="G274" s="20" t="n">
        <v>9001.93</v>
      </c>
      <c r="H274" s="28" t="n">
        <f aca="false">RANK(G274,G$2:G$501)</f>
        <v>176</v>
      </c>
      <c r="I274" s="20" t="n">
        <v>4866.51</v>
      </c>
      <c r="J274" s="28" t="n">
        <f aca="false">RANK(I274,I$2:I$501)</f>
        <v>306</v>
      </c>
      <c r="K274" s="20" t="n">
        <v>201.55</v>
      </c>
      <c r="L274" s="28" t="n">
        <f aca="false">RANK(K274,K$2:K$501)</f>
        <v>362</v>
      </c>
      <c r="M274" s="20" t="n">
        <v>0</v>
      </c>
      <c r="N274" s="28" t="n">
        <f aca="false">RANK(M274,M$2:M$501)</f>
        <v>269</v>
      </c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1.25" hidden="false" customHeight="false" outlineLevel="0" collapsed="false">
      <c r="A275" s="18" t="n">
        <v>119356603</v>
      </c>
      <c r="B275" s="18" t="s">
        <v>323</v>
      </c>
      <c r="C275" s="18" t="s">
        <v>317</v>
      </c>
      <c r="D275" s="27" t="n">
        <v>915.721</v>
      </c>
      <c r="E275" s="20" t="n">
        <v>12808.16</v>
      </c>
      <c r="F275" s="28" t="n">
        <f aca="false">RANK(E275,E$2:E$501)</f>
        <v>380</v>
      </c>
      <c r="G275" s="20" t="n">
        <v>7489.22</v>
      </c>
      <c r="H275" s="28" t="n">
        <f aca="false">RANK(G275,G$2:G$501)</f>
        <v>246</v>
      </c>
      <c r="I275" s="20" t="n">
        <v>4986.81</v>
      </c>
      <c r="J275" s="28" t="n">
        <f aca="false">RANK(I275,I$2:I$501)</f>
        <v>299</v>
      </c>
      <c r="K275" s="20" t="n">
        <v>332.13</v>
      </c>
      <c r="L275" s="28" t="n">
        <f aca="false">RANK(K275,K$2:K$501)</f>
        <v>238</v>
      </c>
      <c r="M275" s="20" t="n">
        <v>0</v>
      </c>
      <c r="N275" s="28" t="n">
        <f aca="false">RANK(M275,M$2:M$501)</f>
        <v>269</v>
      </c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1.25" hidden="false" customHeight="false" outlineLevel="0" collapsed="false">
      <c r="A276" s="18" t="n">
        <v>119357003</v>
      </c>
      <c r="B276" s="18" t="s">
        <v>324</v>
      </c>
      <c r="C276" s="18" t="s">
        <v>317</v>
      </c>
      <c r="D276" s="27" t="n">
        <v>1592.873</v>
      </c>
      <c r="E276" s="20" t="n">
        <v>13570.48</v>
      </c>
      <c r="F276" s="28" t="n">
        <f aca="false">RANK(E276,E$2:E$501)</f>
        <v>307</v>
      </c>
      <c r="G276" s="20" t="n">
        <v>8290.76</v>
      </c>
      <c r="H276" s="28" t="n">
        <f aca="false">RANK(G276,G$2:G$501)</f>
        <v>211</v>
      </c>
      <c r="I276" s="20" t="n">
        <v>4850.29</v>
      </c>
      <c r="J276" s="28" t="n">
        <f aca="false">RANK(I276,I$2:I$501)</f>
        <v>309</v>
      </c>
      <c r="K276" s="20" t="n">
        <v>429.42</v>
      </c>
      <c r="L276" s="28" t="n">
        <f aca="false">RANK(K276,K$2:K$501)</f>
        <v>171</v>
      </c>
      <c r="M276" s="20" t="n">
        <v>0</v>
      </c>
      <c r="N276" s="28" t="n">
        <f aca="false">RANK(M276,M$2:M$501)</f>
        <v>269</v>
      </c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1.25" hidden="false" customHeight="false" outlineLevel="0" collapsed="false">
      <c r="A277" s="18" t="n">
        <v>119357402</v>
      </c>
      <c r="B277" s="18" t="s">
        <v>325</v>
      </c>
      <c r="C277" s="18" t="s">
        <v>317</v>
      </c>
      <c r="D277" s="27" t="n">
        <v>10197.969</v>
      </c>
      <c r="E277" s="20" t="n">
        <v>11380.39</v>
      </c>
      <c r="F277" s="28" t="n">
        <f aca="false">RANK(E277,E$2:E$501)</f>
        <v>486</v>
      </c>
      <c r="G277" s="20" t="n">
        <v>5117.7</v>
      </c>
      <c r="H277" s="28" t="n">
        <f aca="false">RANK(G277,G$2:G$501)</f>
        <v>385</v>
      </c>
      <c r="I277" s="20" t="n">
        <v>5489.43</v>
      </c>
      <c r="J277" s="28" t="n">
        <f aca="false">RANK(I277,I$2:I$501)</f>
        <v>254</v>
      </c>
      <c r="K277" s="20" t="n">
        <v>773.26</v>
      </c>
      <c r="L277" s="28" t="n">
        <f aca="false">RANK(K277,K$2:K$501)</f>
        <v>54</v>
      </c>
      <c r="M277" s="20" t="n">
        <v>0</v>
      </c>
      <c r="N277" s="28" t="n">
        <f aca="false">RANK(M277,M$2:M$501)</f>
        <v>269</v>
      </c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1.25" hidden="false" customHeight="false" outlineLevel="0" collapsed="false">
      <c r="A278" s="18" t="n">
        <v>119358403</v>
      </c>
      <c r="B278" s="18" t="s">
        <v>326</v>
      </c>
      <c r="C278" s="18" t="s">
        <v>317</v>
      </c>
      <c r="D278" s="27" t="n">
        <v>2586.605</v>
      </c>
      <c r="E278" s="20" t="n">
        <v>10584.82</v>
      </c>
      <c r="F278" s="28" t="n">
        <f aca="false">RANK(E278,E$2:E$501)</f>
        <v>497</v>
      </c>
      <c r="G278" s="20" t="n">
        <v>5585.48</v>
      </c>
      <c r="H278" s="28" t="n">
        <f aca="false">RANK(G278,G$2:G$501)</f>
        <v>350</v>
      </c>
      <c r="I278" s="20" t="n">
        <v>4679.82</v>
      </c>
      <c r="J278" s="28" t="n">
        <f aca="false">RANK(I278,I$2:I$501)</f>
        <v>323</v>
      </c>
      <c r="K278" s="20" t="n">
        <v>319.53</v>
      </c>
      <c r="L278" s="28" t="n">
        <f aca="false">RANK(K278,K$2:K$501)</f>
        <v>248</v>
      </c>
      <c r="M278" s="20" t="n">
        <v>0</v>
      </c>
      <c r="N278" s="28" t="n">
        <f aca="false">RANK(M278,M$2:M$501)</f>
        <v>269</v>
      </c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1.25" hidden="false" customHeight="false" outlineLevel="0" collapsed="false">
      <c r="A279" s="18" t="n">
        <v>113361303</v>
      </c>
      <c r="B279" s="18" t="s">
        <v>327</v>
      </c>
      <c r="C279" s="18" t="s">
        <v>328</v>
      </c>
      <c r="D279" s="27" t="n">
        <v>3307.456</v>
      </c>
      <c r="E279" s="20" t="n">
        <v>14806.92</v>
      </c>
      <c r="F279" s="28" t="n">
        <f aca="false">RANK(E279,E$2:E$501)</f>
        <v>197</v>
      </c>
      <c r="G279" s="20" t="n">
        <v>10511.85</v>
      </c>
      <c r="H279" s="28" t="n">
        <f aca="false">RANK(G279,G$2:G$501)</f>
        <v>112</v>
      </c>
      <c r="I279" s="20" t="n">
        <v>4137.65</v>
      </c>
      <c r="J279" s="28" t="n">
        <f aca="false">RANK(I279,I$2:I$501)</f>
        <v>365</v>
      </c>
      <c r="K279" s="20" t="n">
        <v>157.41</v>
      </c>
      <c r="L279" s="28" t="n">
        <f aca="false">RANK(K279,K$2:K$501)</f>
        <v>407</v>
      </c>
      <c r="M279" s="20" t="n">
        <v>0</v>
      </c>
      <c r="N279" s="28" t="n">
        <f aca="false">RANK(M279,M$2:M$501)</f>
        <v>269</v>
      </c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1.25" hidden="false" customHeight="false" outlineLevel="0" collapsed="false">
      <c r="A280" s="18" t="n">
        <v>113361503</v>
      </c>
      <c r="B280" s="18" t="s">
        <v>329</v>
      </c>
      <c r="C280" s="18" t="s">
        <v>328</v>
      </c>
      <c r="D280" s="27" t="n">
        <v>1474.6</v>
      </c>
      <c r="E280" s="20" t="n">
        <v>14014.36</v>
      </c>
      <c r="F280" s="28" t="n">
        <f aca="false">RANK(E280,E$2:E$501)</f>
        <v>266</v>
      </c>
      <c r="G280" s="20" t="n">
        <v>6805.5</v>
      </c>
      <c r="H280" s="28" t="n">
        <f aca="false">RANK(G280,G$2:G$501)</f>
        <v>277</v>
      </c>
      <c r="I280" s="20" t="n">
        <v>6653.48</v>
      </c>
      <c r="J280" s="28" t="n">
        <f aca="false">RANK(I280,I$2:I$501)</f>
        <v>194</v>
      </c>
      <c r="K280" s="20" t="n">
        <v>555.14</v>
      </c>
      <c r="L280" s="28" t="n">
        <f aca="false">RANK(K280,K$2:K$501)</f>
        <v>117</v>
      </c>
      <c r="M280" s="20" t="n">
        <v>0.25</v>
      </c>
      <c r="N280" s="28" t="n">
        <f aca="false">RANK(M280,M$2:M$501)</f>
        <v>252</v>
      </c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1.25" hidden="false" customHeight="false" outlineLevel="0" collapsed="false">
      <c r="A281" s="18" t="n">
        <v>113361703</v>
      </c>
      <c r="B281" s="18" t="s">
        <v>330</v>
      </c>
      <c r="C281" s="18" t="s">
        <v>328</v>
      </c>
      <c r="D281" s="27" t="n">
        <v>4484.391</v>
      </c>
      <c r="E281" s="20" t="n">
        <v>12470.96</v>
      </c>
      <c r="F281" s="28" t="n">
        <f aca="false">RANK(E281,E$2:E$501)</f>
        <v>414</v>
      </c>
      <c r="G281" s="20" t="n">
        <v>9956.86</v>
      </c>
      <c r="H281" s="28" t="n">
        <f aca="false">RANK(G281,G$2:G$501)</f>
        <v>134</v>
      </c>
      <c r="I281" s="20" t="n">
        <v>2060.34</v>
      </c>
      <c r="J281" s="28" t="n">
        <f aca="false">RANK(I281,I$2:I$501)</f>
        <v>499</v>
      </c>
      <c r="K281" s="20" t="n">
        <v>453.76</v>
      </c>
      <c r="L281" s="28" t="n">
        <f aca="false">RANK(K281,K$2:K$501)</f>
        <v>161</v>
      </c>
      <c r="M281" s="20" t="n">
        <v>0</v>
      </c>
      <c r="N281" s="28" t="n">
        <f aca="false">RANK(M281,M$2:M$501)</f>
        <v>269</v>
      </c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1.25" hidden="false" customHeight="false" outlineLevel="0" collapsed="false">
      <c r="A282" s="18" t="n">
        <v>113362203</v>
      </c>
      <c r="B282" s="18" t="s">
        <v>331</v>
      </c>
      <c r="C282" s="18" t="s">
        <v>328</v>
      </c>
      <c r="D282" s="27" t="n">
        <v>3020.992</v>
      </c>
      <c r="E282" s="20" t="n">
        <v>13828.5</v>
      </c>
      <c r="F282" s="28" t="n">
        <f aca="false">RANK(E282,E$2:E$501)</f>
        <v>282</v>
      </c>
      <c r="G282" s="20" t="n">
        <v>9383.96</v>
      </c>
      <c r="H282" s="28" t="n">
        <f aca="false">RANK(G282,G$2:G$501)</f>
        <v>158</v>
      </c>
      <c r="I282" s="20" t="n">
        <v>3823.22</v>
      </c>
      <c r="J282" s="28" t="n">
        <f aca="false">RANK(I282,I$2:I$501)</f>
        <v>382</v>
      </c>
      <c r="K282" s="20" t="n">
        <v>550.24</v>
      </c>
      <c r="L282" s="28" t="n">
        <f aca="false">RANK(K282,K$2:K$501)</f>
        <v>118</v>
      </c>
      <c r="M282" s="20" t="n">
        <v>71.08</v>
      </c>
      <c r="N282" s="28" t="n">
        <f aca="false">RANK(M282,M$2:M$501)</f>
        <v>104</v>
      </c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1.25" hidden="false" customHeight="false" outlineLevel="0" collapsed="false">
      <c r="A283" s="18" t="n">
        <v>113362303</v>
      </c>
      <c r="B283" s="18" t="s">
        <v>332</v>
      </c>
      <c r="C283" s="18" t="s">
        <v>328</v>
      </c>
      <c r="D283" s="27" t="n">
        <v>3249.068</v>
      </c>
      <c r="E283" s="20" t="n">
        <v>14288.78</v>
      </c>
      <c r="F283" s="28" t="n">
        <f aca="false">RANK(E283,E$2:E$501)</f>
        <v>237</v>
      </c>
      <c r="G283" s="20" t="n">
        <v>10687.79</v>
      </c>
      <c r="H283" s="28" t="n">
        <f aca="false">RANK(G283,G$2:G$501)</f>
        <v>110</v>
      </c>
      <c r="I283" s="20" t="n">
        <v>3027.21</v>
      </c>
      <c r="J283" s="28" t="n">
        <f aca="false">RANK(I283,I$2:I$501)</f>
        <v>445</v>
      </c>
      <c r="K283" s="20" t="n">
        <v>573</v>
      </c>
      <c r="L283" s="28" t="n">
        <f aca="false">RANK(K283,K$2:K$501)</f>
        <v>107</v>
      </c>
      <c r="M283" s="20" t="n">
        <v>0.77</v>
      </c>
      <c r="N283" s="28" t="n">
        <f aca="false">RANK(M283,M$2:M$501)</f>
        <v>234</v>
      </c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1.25" hidden="false" customHeight="false" outlineLevel="0" collapsed="false">
      <c r="A284" s="18" t="n">
        <v>113362403</v>
      </c>
      <c r="B284" s="18" t="s">
        <v>333</v>
      </c>
      <c r="C284" s="18" t="s">
        <v>328</v>
      </c>
      <c r="D284" s="27" t="n">
        <v>3995.963</v>
      </c>
      <c r="E284" s="20" t="n">
        <v>12591.24</v>
      </c>
      <c r="F284" s="28" t="n">
        <f aca="false">RANK(E284,E$2:E$501)</f>
        <v>401</v>
      </c>
      <c r="G284" s="20" t="n">
        <v>8466.97</v>
      </c>
      <c r="H284" s="28" t="n">
        <f aca="false">RANK(G284,G$2:G$501)</f>
        <v>201</v>
      </c>
      <c r="I284" s="20" t="n">
        <v>3732.24</v>
      </c>
      <c r="J284" s="28" t="n">
        <f aca="false">RANK(I284,I$2:I$501)</f>
        <v>388</v>
      </c>
      <c r="K284" s="20" t="n">
        <v>135.45</v>
      </c>
      <c r="L284" s="28" t="n">
        <f aca="false">RANK(K284,K$2:K$501)</f>
        <v>434</v>
      </c>
      <c r="M284" s="20" t="n">
        <v>256.59</v>
      </c>
      <c r="N284" s="28" t="n">
        <f aca="false">RANK(M284,M$2:M$501)</f>
        <v>68</v>
      </c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1.25" hidden="false" customHeight="false" outlineLevel="0" collapsed="false">
      <c r="A285" s="18" t="n">
        <v>113362603</v>
      </c>
      <c r="B285" s="18" t="s">
        <v>334</v>
      </c>
      <c r="C285" s="18" t="s">
        <v>328</v>
      </c>
      <c r="D285" s="27" t="n">
        <v>4275.546</v>
      </c>
      <c r="E285" s="20" t="n">
        <v>13479.45</v>
      </c>
      <c r="F285" s="28" t="n">
        <f aca="false">RANK(E285,E$2:E$501)</f>
        <v>315</v>
      </c>
      <c r="G285" s="20" t="n">
        <v>9634.1</v>
      </c>
      <c r="H285" s="28" t="n">
        <f aca="false">RANK(G285,G$2:G$501)</f>
        <v>148</v>
      </c>
      <c r="I285" s="20" t="n">
        <v>3635.78</v>
      </c>
      <c r="J285" s="28" t="n">
        <f aca="false">RANK(I285,I$2:I$501)</f>
        <v>393</v>
      </c>
      <c r="K285" s="20" t="n">
        <v>205.08</v>
      </c>
      <c r="L285" s="28" t="n">
        <f aca="false">RANK(K285,K$2:K$501)</f>
        <v>360</v>
      </c>
      <c r="M285" s="20" t="n">
        <v>4.48</v>
      </c>
      <c r="N285" s="28" t="n">
        <f aca="false">RANK(M285,M$2:M$501)</f>
        <v>178</v>
      </c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1.25" hidden="false" customHeight="false" outlineLevel="0" collapsed="false">
      <c r="A286" s="18" t="n">
        <v>113363103</v>
      </c>
      <c r="B286" s="18" t="s">
        <v>335</v>
      </c>
      <c r="C286" s="18" t="s">
        <v>328</v>
      </c>
      <c r="D286" s="27" t="n">
        <v>6930.79</v>
      </c>
      <c r="E286" s="20" t="n">
        <v>14739</v>
      </c>
      <c r="F286" s="28" t="n">
        <f aca="false">RANK(E286,E$2:E$501)</f>
        <v>203</v>
      </c>
      <c r="G286" s="20" t="n">
        <v>10883.16</v>
      </c>
      <c r="H286" s="28" t="n">
        <f aca="false">RANK(G286,G$2:G$501)</f>
        <v>102</v>
      </c>
      <c r="I286" s="20" t="n">
        <v>3570.25</v>
      </c>
      <c r="J286" s="28" t="n">
        <f aca="false">RANK(I286,I$2:I$501)</f>
        <v>400</v>
      </c>
      <c r="K286" s="20" t="n">
        <v>274.54</v>
      </c>
      <c r="L286" s="28" t="n">
        <f aca="false">RANK(K286,K$2:K$501)</f>
        <v>281</v>
      </c>
      <c r="M286" s="20" t="n">
        <v>11.05</v>
      </c>
      <c r="N286" s="28" t="n">
        <f aca="false">RANK(M286,M$2:M$501)</f>
        <v>150</v>
      </c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1.25" hidden="false" customHeight="false" outlineLevel="0" collapsed="false">
      <c r="A287" s="18" t="n">
        <v>113363603</v>
      </c>
      <c r="B287" s="18" t="s">
        <v>336</v>
      </c>
      <c r="C287" s="18" t="s">
        <v>328</v>
      </c>
      <c r="D287" s="27" t="n">
        <v>3177.727</v>
      </c>
      <c r="E287" s="20" t="n">
        <v>14091.89</v>
      </c>
      <c r="F287" s="28" t="n">
        <f aca="false">RANK(E287,E$2:E$501)</f>
        <v>260</v>
      </c>
      <c r="G287" s="20" t="n">
        <v>11063.96</v>
      </c>
      <c r="H287" s="28" t="n">
        <f aca="false">RANK(G287,G$2:G$501)</f>
        <v>97</v>
      </c>
      <c r="I287" s="20" t="n">
        <v>2871.04</v>
      </c>
      <c r="J287" s="28" t="n">
        <f aca="false">RANK(I287,I$2:I$501)</f>
        <v>464</v>
      </c>
      <c r="K287" s="20" t="n">
        <v>156.88</v>
      </c>
      <c r="L287" s="28" t="n">
        <f aca="false">RANK(K287,K$2:K$501)</f>
        <v>408</v>
      </c>
      <c r="M287" s="20" t="n">
        <v>0</v>
      </c>
      <c r="N287" s="28" t="n">
        <f aca="false">RANK(M287,M$2:M$501)</f>
        <v>269</v>
      </c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1.25" hidden="false" customHeight="false" outlineLevel="0" collapsed="false">
      <c r="A288" s="18" t="n">
        <v>113364002</v>
      </c>
      <c r="B288" s="18" t="s">
        <v>337</v>
      </c>
      <c r="C288" s="18" t="s">
        <v>328</v>
      </c>
      <c r="D288" s="27" t="n">
        <v>11428.427</v>
      </c>
      <c r="E288" s="20" t="n">
        <v>15431.82</v>
      </c>
      <c r="F288" s="28" t="n">
        <f aca="false">RANK(E288,E$2:E$501)</f>
        <v>161</v>
      </c>
      <c r="G288" s="20" t="n">
        <v>6629.91</v>
      </c>
      <c r="H288" s="28" t="n">
        <f aca="false">RANK(G288,G$2:G$501)</f>
        <v>282</v>
      </c>
      <c r="I288" s="20" t="n">
        <v>6975.2</v>
      </c>
      <c r="J288" s="28" t="n">
        <f aca="false">RANK(I288,I$2:I$501)</f>
        <v>175</v>
      </c>
      <c r="K288" s="20" t="n">
        <v>1565.72</v>
      </c>
      <c r="L288" s="28" t="n">
        <f aca="false">RANK(K288,K$2:K$501)</f>
        <v>14</v>
      </c>
      <c r="M288" s="20" t="n">
        <v>260.99</v>
      </c>
      <c r="N288" s="28" t="n">
        <f aca="false">RANK(M288,M$2:M$501)</f>
        <v>67</v>
      </c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1.25" hidden="false" customHeight="false" outlineLevel="0" collapsed="false">
      <c r="A289" s="18" t="n">
        <v>113364403</v>
      </c>
      <c r="B289" s="18" t="s">
        <v>338</v>
      </c>
      <c r="C289" s="18" t="s">
        <v>328</v>
      </c>
      <c r="D289" s="27" t="n">
        <v>3006.701</v>
      </c>
      <c r="E289" s="20" t="n">
        <v>14885.25</v>
      </c>
      <c r="F289" s="28" t="n">
        <f aca="false">RANK(E289,E$2:E$501)</f>
        <v>192</v>
      </c>
      <c r="G289" s="20" t="n">
        <v>10307.98</v>
      </c>
      <c r="H289" s="28" t="n">
        <f aca="false">RANK(G289,G$2:G$501)</f>
        <v>121</v>
      </c>
      <c r="I289" s="20" t="n">
        <v>4035.19</v>
      </c>
      <c r="J289" s="28" t="n">
        <f aca="false">RANK(I289,I$2:I$501)</f>
        <v>369</v>
      </c>
      <c r="K289" s="20" t="n">
        <v>542.08</v>
      </c>
      <c r="L289" s="28" t="n">
        <f aca="false">RANK(K289,K$2:K$501)</f>
        <v>121</v>
      </c>
      <c r="M289" s="20" t="n">
        <v>0</v>
      </c>
      <c r="N289" s="28" t="n">
        <f aca="false">RANK(M289,M$2:M$501)</f>
        <v>269</v>
      </c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1.25" hidden="false" customHeight="false" outlineLevel="0" collapsed="false">
      <c r="A290" s="18" t="n">
        <v>113364503</v>
      </c>
      <c r="B290" s="18" t="s">
        <v>339</v>
      </c>
      <c r="C290" s="18" t="s">
        <v>328</v>
      </c>
      <c r="D290" s="27" t="n">
        <v>5956.092</v>
      </c>
      <c r="E290" s="20" t="n">
        <v>13135.4</v>
      </c>
      <c r="F290" s="28" t="n">
        <f aca="false">RANK(E290,E$2:E$501)</f>
        <v>346</v>
      </c>
      <c r="G290" s="20" t="n">
        <v>10822.12</v>
      </c>
      <c r="H290" s="28" t="n">
        <f aca="false">RANK(G290,G$2:G$501)</f>
        <v>105</v>
      </c>
      <c r="I290" s="20" t="n">
        <v>2177.35</v>
      </c>
      <c r="J290" s="28" t="n">
        <f aca="false">RANK(I290,I$2:I$501)</f>
        <v>495</v>
      </c>
      <c r="K290" s="20" t="n">
        <v>134.85</v>
      </c>
      <c r="L290" s="28" t="n">
        <f aca="false">RANK(K290,K$2:K$501)</f>
        <v>436</v>
      </c>
      <c r="M290" s="20" t="n">
        <v>1.08</v>
      </c>
      <c r="N290" s="28" t="n">
        <f aca="false">RANK(M290,M$2:M$501)</f>
        <v>226</v>
      </c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1.25" hidden="false" customHeight="false" outlineLevel="0" collapsed="false">
      <c r="A291" s="18" t="n">
        <v>113365203</v>
      </c>
      <c r="B291" s="18" t="s">
        <v>340</v>
      </c>
      <c r="C291" s="18" t="s">
        <v>328</v>
      </c>
      <c r="D291" s="27" t="n">
        <v>5295.855</v>
      </c>
      <c r="E291" s="20" t="n">
        <v>12450.19</v>
      </c>
      <c r="F291" s="28" t="n">
        <f aca="false">RANK(E291,E$2:E$501)</f>
        <v>417</v>
      </c>
      <c r="G291" s="20" t="n">
        <v>8548.28</v>
      </c>
      <c r="H291" s="28" t="n">
        <f aca="false">RANK(G291,G$2:G$501)</f>
        <v>197</v>
      </c>
      <c r="I291" s="20" t="n">
        <v>3699.51</v>
      </c>
      <c r="J291" s="28" t="n">
        <f aca="false">RANK(I291,I$2:I$501)</f>
        <v>391</v>
      </c>
      <c r="K291" s="20" t="n">
        <v>202.4</v>
      </c>
      <c r="L291" s="28" t="n">
        <f aca="false">RANK(K291,K$2:K$501)</f>
        <v>361</v>
      </c>
      <c r="M291" s="20" t="n">
        <v>0</v>
      </c>
      <c r="N291" s="28" t="n">
        <f aca="false">RANK(M291,M$2:M$501)</f>
        <v>269</v>
      </c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1.25" hidden="false" customHeight="false" outlineLevel="0" collapsed="false">
      <c r="A292" s="18" t="n">
        <v>113365303</v>
      </c>
      <c r="B292" s="18" t="s">
        <v>341</v>
      </c>
      <c r="C292" s="18" t="s">
        <v>328</v>
      </c>
      <c r="D292" s="27" t="n">
        <v>1747.277</v>
      </c>
      <c r="E292" s="20" t="n">
        <v>17891.08</v>
      </c>
      <c r="F292" s="28" t="n">
        <f aca="false">RANK(E292,E$2:E$501)</f>
        <v>64</v>
      </c>
      <c r="G292" s="20" t="n">
        <v>13394.13</v>
      </c>
      <c r="H292" s="28" t="n">
        <f aca="false">RANK(G292,G$2:G$501)</f>
        <v>43</v>
      </c>
      <c r="I292" s="20" t="n">
        <v>3577.18</v>
      </c>
      <c r="J292" s="28" t="n">
        <f aca="false">RANK(I292,I$2:I$501)</f>
        <v>398</v>
      </c>
      <c r="K292" s="20" t="n">
        <v>909.16</v>
      </c>
      <c r="L292" s="28" t="n">
        <f aca="false">RANK(K292,K$2:K$501)</f>
        <v>38</v>
      </c>
      <c r="M292" s="20" t="n">
        <v>10.61</v>
      </c>
      <c r="N292" s="28" t="n">
        <f aca="false">RANK(M292,M$2:M$501)</f>
        <v>151</v>
      </c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1.25" hidden="false" customHeight="false" outlineLevel="0" collapsed="false">
      <c r="A293" s="18" t="n">
        <v>113367003</v>
      </c>
      <c r="B293" s="18" t="s">
        <v>342</v>
      </c>
      <c r="C293" s="18" t="s">
        <v>328</v>
      </c>
      <c r="D293" s="27" t="n">
        <v>3810.992</v>
      </c>
      <c r="E293" s="20" t="n">
        <v>12366.97</v>
      </c>
      <c r="F293" s="28" t="n">
        <f aca="false">RANK(E293,E$2:E$501)</f>
        <v>426</v>
      </c>
      <c r="G293" s="20" t="n">
        <v>7422.5</v>
      </c>
      <c r="H293" s="28" t="n">
        <f aca="false">RANK(G293,G$2:G$501)</f>
        <v>254</v>
      </c>
      <c r="I293" s="20" t="n">
        <v>4305.21</v>
      </c>
      <c r="J293" s="28" t="n">
        <f aca="false">RANK(I293,I$2:I$501)</f>
        <v>359</v>
      </c>
      <c r="K293" s="20" t="n">
        <v>638.26</v>
      </c>
      <c r="L293" s="28" t="n">
        <f aca="false">RANK(K293,K$2:K$501)</f>
        <v>79</v>
      </c>
      <c r="M293" s="20" t="n">
        <v>1.01</v>
      </c>
      <c r="N293" s="28" t="n">
        <f aca="false">RANK(M293,M$2:M$501)</f>
        <v>228</v>
      </c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1.25" hidden="false" customHeight="false" outlineLevel="0" collapsed="false">
      <c r="A294" s="18" t="n">
        <v>113369003</v>
      </c>
      <c r="B294" s="18" t="s">
        <v>343</v>
      </c>
      <c r="C294" s="18" t="s">
        <v>328</v>
      </c>
      <c r="D294" s="27" t="n">
        <v>4502.013</v>
      </c>
      <c r="E294" s="20" t="n">
        <v>13190.7</v>
      </c>
      <c r="F294" s="28" t="n">
        <f aca="false">RANK(E294,E$2:E$501)</f>
        <v>342</v>
      </c>
      <c r="G294" s="20" t="n">
        <v>9163.16</v>
      </c>
      <c r="H294" s="28" t="n">
        <f aca="false">RANK(G294,G$2:G$501)</f>
        <v>170</v>
      </c>
      <c r="I294" s="20" t="n">
        <v>3854.16</v>
      </c>
      <c r="J294" s="28" t="n">
        <f aca="false">RANK(I294,I$2:I$501)</f>
        <v>381</v>
      </c>
      <c r="K294" s="20" t="n">
        <v>163.39</v>
      </c>
      <c r="L294" s="28" t="n">
        <f aca="false">RANK(K294,K$2:K$501)</f>
        <v>399</v>
      </c>
      <c r="M294" s="20" t="n">
        <v>10</v>
      </c>
      <c r="N294" s="28" t="n">
        <f aca="false">RANK(M294,M$2:M$501)</f>
        <v>153</v>
      </c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1.25" hidden="false" customHeight="false" outlineLevel="0" collapsed="false">
      <c r="A295" s="18" t="n">
        <v>104372003</v>
      </c>
      <c r="B295" s="18" t="s">
        <v>344</v>
      </c>
      <c r="C295" s="18" t="s">
        <v>345</v>
      </c>
      <c r="D295" s="27" t="n">
        <v>2036.75</v>
      </c>
      <c r="E295" s="20" t="n">
        <v>12182.01</v>
      </c>
      <c r="F295" s="28" t="n">
        <f aca="false">RANK(E295,E$2:E$501)</f>
        <v>438</v>
      </c>
      <c r="G295" s="20" t="n">
        <v>4593.01</v>
      </c>
      <c r="H295" s="28" t="n">
        <f aca="false">RANK(G295,G$2:G$501)</f>
        <v>413</v>
      </c>
      <c r="I295" s="20" t="n">
        <v>7529.17</v>
      </c>
      <c r="J295" s="28" t="n">
        <f aca="false">RANK(I295,I$2:I$501)</f>
        <v>144</v>
      </c>
      <c r="K295" s="20" t="n">
        <v>19.27</v>
      </c>
      <c r="L295" s="28" t="n">
        <f aca="false">RANK(K295,K$2:K$501)</f>
        <v>494</v>
      </c>
      <c r="M295" s="20" t="n">
        <v>40.55</v>
      </c>
      <c r="N295" s="28" t="n">
        <f aca="false">RANK(M295,M$2:M$501)</f>
        <v>114</v>
      </c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1.25" hidden="false" customHeight="false" outlineLevel="0" collapsed="false">
      <c r="A296" s="18" t="n">
        <v>104374003</v>
      </c>
      <c r="B296" s="18" t="s">
        <v>346</v>
      </c>
      <c r="C296" s="18" t="s">
        <v>345</v>
      </c>
      <c r="D296" s="27" t="n">
        <v>1331.398</v>
      </c>
      <c r="E296" s="20" t="n">
        <v>12584.67</v>
      </c>
      <c r="F296" s="28" t="n">
        <f aca="false">RANK(E296,E$2:E$501)</f>
        <v>404</v>
      </c>
      <c r="G296" s="20" t="n">
        <v>4215.76</v>
      </c>
      <c r="H296" s="28" t="n">
        <f aca="false">RANK(G296,G$2:G$501)</f>
        <v>435</v>
      </c>
      <c r="I296" s="20" t="n">
        <v>7969.68</v>
      </c>
      <c r="J296" s="28" t="n">
        <f aca="false">RANK(I296,I$2:I$501)</f>
        <v>115</v>
      </c>
      <c r="K296" s="20" t="n">
        <v>397.13</v>
      </c>
      <c r="L296" s="28" t="n">
        <f aca="false">RANK(K296,K$2:K$501)</f>
        <v>188</v>
      </c>
      <c r="M296" s="20" t="n">
        <v>2.1</v>
      </c>
      <c r="N296" s="28" t="n">
        <f aca="false">RANK(M296,M$2:M$501)</f>
        <v>200</v>
      </c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1.25" hidden="false" customHeight="false" outlineLevel="0" collapsed="false">
      <c r="A297" s="18" t="n">
        <v>104375003</v>
      </c>
      <c r="B297" s="18" t="s">
        <v>347</v>
      </c>
      <c r="C297" s="18" t="s">
        <v>345</v>
      </c>
      <c r="D297" s="27" t="n">
        <v>1550.749</v>
      </c>
      <c r="E297" s="20" t="n">
        <v>13795.73</v>
      </c>
      <c r="F297" s="28" t="n">
        <f aca="false">RANK(E297,E$2:E$501)</f>
        <v>284</v>
      </c>
      <c r="G297" s="20" t="n">
        <v>4900.73</v>
      </c>
      <c r="H297" s="28" t="n">
        <f aca="false">RANK(G297,G$2:G$501)</f>
        <v>394</v>
      </c>
      <c r="I297" s="20" t="n">
        <v>8837.33</v>
      </c>
      <c r="J297" s="28" t="n">
        <f aca="false">RANK(I297,I$2:I$501)</f>
        <v>63</v>
      </c>
      <c r="K297" s="20" t="n">
        <v>55.91</v>
      </c>
      <c r="L297" s="28" t="n">
        <f aca="false">RANK(K297,K$2:K$501)</f>
        <v>486</v>
      </c>
      <c r="M297" s="20" t="n">
        <v>1.77</v>
      </c>
      <c r="N297" s="28" t="n">
        <f aca="false">RANK(M297,M$2:M$501)</f>
        <v>204</v>
      </c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1.25" hidden="false" customHeight="false" outlineLevel="0" collapsed="false">
      <c r="A298" s="18" t="n">
        <v>104375203</v>
      </c>
      <c r="B298" s="18" t="s">
        <v>348</v>
      </c>
      <c r="C298" s="18" t="s">
        <v>345</v>
      </c>
      <c r="D298" s="27" t="n">
        <v>1337.828</v>
      </c>
      <c r="E298" s="20" t="n">
        <v>12496.67</v>
      </c>
      <c r="F298" s="28" t="n">
        <f aca="false">RANK(E298,E$2:E$501)</f>
        <v>411</v>
      </c>
      <c r="G298" s="20" t="n">
        <v>8692.44</v>
      </c>
      <c r="H298" s="28" t="n">
        <f aca="false">RANK(G298,G$2:G$501)</f>
        <v>191</v>
      </c>
      <c r="I298" s="20" t="n">
        <v>3794.58</v>
      </c>
      <c r="J298" s="28" t="n">
        <f aca="false">RANK(I298,I$2:I$501)</f>
        <v>384</v>
      </c>
      <c r="K298" s="20" t="n">
        <v>5.91</v>
      </c>
      <c r="L298" s="28" t="n">
        <f aca="false">RANK(K298,K$2:K$501)</f>
        <v>495</v>
      </c>
      <c r="M298" s="20" t="n">
        <v>3.74</v>
      </c>
      <c r="N298" s="28" t="n">
        <f aca="false">RANK(M298,M$2:M$501)</f>
        <v>187</v>
      </c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1.25" hidden="false" customHeight="false" outlineLevel="0" collapsed="false">
      <c r="A299" s="18" t="n">
        <v>104375302</v>
      </c>
      <c r="B299" s="18" t="s">
        <v>349</v>
      </c>
      <c r="C299" s="18" t="s">
        <v>345</v>
      </c>
      <c r="D299" s="27" t="n">
        <v>3411.932</v>
      </c>
      <c r="E299" s="20" t="n">
        <v>12889.47</v>
      </c>
      <c r="F299" s="28" t="n">
        <f aca="false">RANK(E299,E$2:E$501)</f>
        <v>371</v>
      </c>
      <c r="G299" s="20" t="n">
        <v>3255.94</v>
      </c>
      <c r="H299" s="28" t="n">
        <f aca="false">RANK(G299,G$2:G$501)</f>
        <v>481</v>
      </c>
      <c r="I299" s="20" t="n">
        <v>8526.47</v>
      </c>
      <c r="J299" s="28" t="n">
        <f aca="false">RANK(I299,I$2:I$501)</f>
        <v>82</v>
      </c>
      <c r="K299" s="20" t="n">
        <v>1104.51</v>
      </c>
      <c r="L299" s="28" t="n">
        <f aca="false">RANK(K299,K$2:K$501)</f>
        <v>30</v>
      </c>
      <c r="M299" s="20" t="n">
        <v>2.54</v>
      </c>
      <c r="N299" s="28" t="n">
        <f aca="false">RANK(M299,M$2:M$501)</f>
        <v>196</v>
      </c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1.25" hidden="false" customHeight="false" outlineLevel="0" collapsed="false">
      <c r="A300" s="18" t="n">
        <v>104376203</v>
      </c>
      <c r="B300" s="18" t="s">
        <v>350</v>
      </c>
      <c r="C300" s="18" t="s">
        <v>345</v>
      </c>
      <c r="D300" s="27" t="n">
        <v>1224.893</v>
      </c>
      <c r="E300" s="20" t="n">
        <v>13070.54</v>
      </c>
      <c r="F300" s="28" t="n">
        <f aca="false">RANK(E300,E$2:E$501)</f>
        <v>355</v>
      </c>
      <c r="G300" s="20" t="n">
        <v>4765.37</v>
      </c>
      <c r="H300" s="28" t="n">
        <f aca="false">RANK(G300,G$2:G$501)</f>
        <v>401</v>
      </c>
      <c r="I300" s="20" t="n">
        <v>8238.13</v>
      </c>
      <c r="J300" s="28" t="n">
        <f aca="false">RANK(I300,I$2:I$501)</f>
        <v>97</v>
      </c>
      <c r="K300" s="20" t="n">
        <v>56.74</v>
      </c>
      <c r="L300" s="28" t="n">
        <f aca="false">RANK(K300,K$2:K$501)</f>
        <v>485</v>
      </c>
      <c r="M300" s="20" t="n">
        <v>10.29</v>
      </c>
      <c r="N300" s="28" t="n">
        <f aca="false">RANK(M300,M$2:M$501)</f>
        <v>152</v>
      </c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1.25" hidden="false" customHeight="false" outlineLevel="0" collapsed="false">
      <c r="A301" s="18" t="n">
        <v>104377003</v>
      </c>
      <c r="B301" s="18" t="s">
        <v>351</v>
      </c>
      <c r="C301" s="18" t="s">
        <v>345</v>
      </c>
      <c r="D301" s="27" t="n">
        <v>846.923</v>
      </c>
      <c r="E301" s="20" t="n">
        <v>12507.09</v>
      </c>
      <c r="F301" s="28" t="n">
        <f aca="false">RANK(E301,E$2:E$501)</f>
        <v>408</v>
      </c>
      <c r="G301" s="20" t="n">
        <v>5033.29</v>
      </c>
      <c r="H301" s="28" t="n">
        <f aca="false">RANK(G301,G$2:G$501)</f>
        <v>389</v>
      </c>
      <c r="I301" s="20" t="n">
        <v>7469.92</v>
      </c>
      <c r="J301" s="28" t="n">
        <f aca="false">RANK(I301,I$2:I$501)</f>
        <v>147</v>
      </c>
      <c r="K301" s="20" t="n">
        <v>0.39</v>
      </c>
      <c r="L301" s="28" t="n">
        <f aca="false">RANK(K301,K$2:K$501)</f>
        <v>497</v>
      </c>
      <c r="M301" s="20" t="n">
        <v>3.5</v>
      </c>
      <c r="N301" s="28" t="n">
        <f aca="false">RANK(M301,M$2:M$501)</f>
        <v>189</v>
      </c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1.25" hidden="false" customHeight="false" outlineLevel="0" collapsed="false">
      <c r="A302" s="18" t="n">
        <v>104378003</v>
      </c>
      <c r="B302" s="18" t="s">
        <v>352</v>
      </c>
      <c r="C302" s="18" t="s">
        <v>345</v>
      </c>
      <c r="D302" s="27" t="n">
        <v>1370.169</v>
      </c>
      <c r="E302" s="20" t="n">
        <v>13077.95</v>
      </c>
      <c r="F302" s="28" t="n">
        <f aca="false">RANK(E302,E$2:E$501)</f>
        <v>353</v>
      </c>
      <c r="G302" s="20" t="n">
        <v>6536.6</v>
      </c>
      <c r="H302" s="28" t="n">
        <f aca="false">RANK(G302,G$2:G$501)</f>
        <v>291</v>
      </c>
      <c r="I302" s="20" t="n">
        <v>6490.29</v>
      </c>
      <c r="J302" s="28" t="n">
        <f aca="false">RANK(I302,I$2:I$501)</f>
        <v>205</v>
      </c>
      <c r="K302" s="20" t="n">
        <v>51.06</v>
      </c>
      <c r="L302" s="28" t="n">
        <f aca="false">RANK(K302,K$2:K$501)</f>
        <v>488</v>
      </c>
      <c r="M302" s="20" t="n">
        <v>0</v>
      </c>
      <c r="N302" s="28" t="n">
        <f aca="false">RANK(M302,M$2:M$501)</f>
        <v>269</v>
      </c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1.25" hidden="false" customHeight="false" outlineLevel="0" collapsed="false">
      <c r="A303" s="18" t="n">
        <v>113380303</v>
      </c>
      <c r="B303" s="18" t="s">
        <v>353</v>
      </c>
      <c r="C303" s="18" t="s">
        <v>354</v>
      </c>
      <c r="D303" s="27" t="n">
        <v>1524.587</v>
      </c>
      <c r="E303" s="20" t="n">
        <v>19587.37</v>
      </c>
      <c r="F303" s="28" t="n">
        <f aca="false">RANK(E303,E$2:E$501)</f>
        <v>39</v>
      </c>
      <c r="G303" s="20" t="n">
        <v>8330.32</v>
      </c>
      <c r="H303" s="28" t="n">
        <f aca="false">RANK(G303,G$2:G$501)</f>
        <v>207</v>
      </c>
      <c r="I303" s="20" t="n">
        <v>4512.28</v>
      </c>
      <c r="J303" s="28" t="n">
        <f aca="false">RANK(I303,I$2:I$501)</f>
        <v>341</v>
      </c>
      <c r="K303" s="20" t="n">
        <v>187.36</v>
      </c>
      <c r="L303" s="28" t="n">
        <f aca="false">RANK(K303,K$2:K$501)</f>
        <v>376</v>
      </c>
      <c r="M303" s="20" t="n">
        <v>6557.42</v>
      </c>
      <c r="N303" s="28" t="n">
        <f aca="false">RANK(M303,M$2:M$501)</f>
        <v>15</v>
      </c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1.25" hidden="false" customHeight="false" outlineLevel="0" collapsed="false">
      <c r="A304" s="18" t="n">
        <v>113381303</v>
      </c>
      <c r="B304" s="18" t="s">
        <v>355</v>
      </c>
      <c r="C304" s="18" t="s">
        <v>354</v>
      </c>
      <c r="D304" s="27" t="n">
        <v>4819.703</v>
      </c>
      <c r="E304" s="20" t="n">
        <v>12990.19</v>
      </c>
      <c r="F304" s="28" t="n">
        <f aca="false">RANK(E304,E$2:E$501)</f>
        <v>364</v>
      </c>
      <c r="G304" s="20" t="n">
        <v>9056.35</v>
      </c>
      <c r="H304" s="28" t="n">
        <f aca="false">RANK(G304,G$2:G$501)</f>
        <v>172</v>
      </c>
      <c r="I304" s="20" t="n">
        <v>3779.72</v>
      </c>
      <c r="J304" s="28" t="n">
        <f aca="false">RANK(I304,I$2:I$501)</f>
        <v>385</v>
      </c>
      <c r="K304" s="20" t="n">
        <v>153.36</v>
      </c>
      <c r="L304" s="28" t="n">
        <f aca="false">RANK(K304,K$2:K$501)</f>
        <v>413</v>
      </c>
      <c r="M304" s="20" t="n">
        <v>0.76</v>
      </c>
      <c r="N304" s="28" t="n">
        <f aca="false">RANK(M304,M$2:M$501)</f>
        <v>235</v>
      </c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1.25" hidden="false" customHeight="false" outlineLevel="0" collapsed="false">
      <c r="A305" s="18" t="n">
        <v>113382303</v>
      </c>
      <c r="B305" s="18" t="s">
        <v>356</v>
      </c>
      <c r="C305" s="18" t="s">
        <v>354</v>
      </c>
      <c r="D305" s="27" t="n">
        <v>2514.287</v>
      </c>
      <c r="E305" s="20" t="n">
        <v>13105.9</v>
      </c>
      <c r="F305" s="28" t="n">
        <f aca="false">RANK(E305,E$2:E$501)</f>
        <v>349</v>
      </c>
      <c r="G305" s="20" t="n">
        <v>9368.44</v>
      </c>
      <c r="H305" s="28" t="n">
        <f aca="false">RANK(G305,G$2:G$501)</f>
        <v>161</v>
      </c>
      <c r="I305" s="20" t="n">
        <v>3470.83</v>
      </c>
      <c r="J305" s="28" t="n">
        <f aca="false">RANK(I305,I$2:I$501)</f>
        <v>412</v>
      </c>
      <c r="K305" s="20" t="n">
        <v>265.67</v>
      </c>
      <c r="L305" s="28" t="n">
        <f aca="false">RANK(K305,K$2:K$501)</f>
        <v>291</v>
      </c>
      <c r="M305" s="20" t="n">
        <v>0.97</v>
      </c>
      <c r="N305" s="28" t="n">
        <f aca="false">RANK(M305,M$2:M$501)</f>
        <v>229</v>
      </c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1.25" hidden="false" customHeight="false" outlineLevel="0" collapsed="false">
      <c r="A306" s="18" t="n">
        <v>113384603</v>
      </c>
      <c r="B306" s="18" t="s">
        <v>357</v>
      </c>
      <c r="C306" s="18" t="s">
        <v>354</v>
      </c>
      <c r="D306" s="27" t="n">
        <v>4975.276</v>
      </c>
      <c r="E306" s="20" t="n">
        <v>11831.97</v>
      </c>
      <c r="F306" s="28" t="n">
        <f aca="false">RANK(E306,E$2:E$501)</f>
        <v>462</v>
      </c>
      <c r="G306" s="20" t="n">
        <v>3634.16</v>
      </c>
      <c r="H306" s="28" t="n">
        <f aca="false">RANK(G306,G$2:G$501)</f>
        <v>465</v>
      </c>
      <c r="I306" s="20" t="n">
        <v>7017.06</v>
      </c>
      <c r="J306" s="28" t="n">
        <f aca="false">RANK(I306,I$2:I$501)</f>
        <v>169</v>
      </c>
      <c r="K306" s="20" t="n">
        <v>1180.07</v>
      </c>
      <c r="L306" s="28" t="n">
        <f aca="false">RANK(K306,K$2:K$501)</f>
        <v>26</v>
      </c>
      <c r="M306" s="20" t="n">
        <v>0.68</v>
      </c>
      <c r="N306" s="28" t="n">
        <f aca="false">RANK(M306,M$2:M$501)</f>
        <v>236</v>
      </c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1.25" hidden="false" customHeight="false" outlineLevel="0" collapsed="false">
      <c r="A307" s="18" t="n">
        <v>113385003</v>
      </c>
      <c r="B307" s="18" t="s">
        <v>358</v>
      </c>
      <c r="C307" s="18" t="s">
        <v>354</v>
      </c>
      <c r="D307" s="27" t="n">
        <v>2426.076</v>
      </c>
      <c r="E307" s="20" t="n">
        <v>13219.02</v>
      </c>
      <c r="F307" s="28" t="n">
        <f aca="false">RANK(E307,E$2:E$501)</f>
        <v>339</v>
      </c>
      <c r="G307" s="20" t="n">
        <v>7434.01</v>
      </c>
      <c r="H307" s="28" t="n">
        <f aca="false">RANK(G307,G$2:G$501)</f>
        <v>251</v>
      </c>
      <c r="I307" s="20" t="n">
        <v>5210.09</v>
      </c>
      <c r="J307" s="28" t="n">
        <f aca="false">RANK(I307,I$2:I$501)</f>
        <v>284</v>
      </c>
      <c r="K307" s="20" t="n">
        <v>161.48</v>
      </c>
      <c r="L307" s="28" t="n">
        <f aca="false">RANK(K307,K$2:K$501)</f>
        <v>404</v>
      </c>
      <c r="M307" s="20" t="n">
        <v>413.44</v>
      </c>
      <c r="N307" s="28" t="n">
        <f aca="false">RANK(M307,M$2:M$501)</f>
        <v>54</v>
      </c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1.25" hidden="false" customHeight="false" outlineLevel="0" collapsed="false">
      <c r="A308" s="18" t="n">
        <v>113385303</v>
      </c>
      <c r="B308" s="18" t="s">
        <v>359</v>
      </c>
      <c r="C308" s="18" t="s">
        <v>354</v>
      </c>
      <c r="D308" s="27" t="n">
        <v>3454.066</v>
      </c>
      <c r="E308" s="20" t="n">
        <v>12243.32</v>
      </c>
      <c r="F308" s="28" t="n">
        <f aca="false">RANK(E308,E$2:E$501)</f>
        <v>434</v>
      </c>
      <c r="G308" s="20" t="n">
        <v>8698.37</v>
      </c>
      <c r="H308" s="28" t="n">
        <f aca="false">RANK(G308,G$2:G$501)</f>
        <v>190</v>
      </c>
      <c r="I308" s="20" t="n">
        <v>3080.06</v>
      </c>
      <c r="J308" s="28" t="n">
        <f aca="false">RANK(I308,I$2:I$501)</f>
        <v>441</v>
      </c>
      <c r="K308" s="20" t="n">
        <v>464.89</v>
      </c>
      <c r="L308" s="28" t="n">
        <f aca="false">RANK(K308,K$2:K$501)</f>
        <v>155</v>
      </c>
      <c r="M308" s="20" t="n">
        <v>0</v>
      </c>
      <c r="N308" s="28" t="n">
        <f aca="false">RANK(M308,M$2:M$501)</f>
        <v>269</v>
      </c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1.25" hidden="false" customHeight="false" outlineLevel="0" collapsed="false">
      <c r="A309" s="18" t="n">
        <v>121390302</v>
      </c>
      <c r="B309" s="18" t="s">
        <v>360</v>
      </c>
      <c r="C309" s="18" t="s">
        <v>361</v>
      </c>
      <c r="D309" s="27" t="n">
        <v>19117.878</v>
      </c>
      <c r="E309" s="20" t="n">
        <v>12486.34</v>
      </c>
      <c r="F309" s="28" t="n">
        <f aca="false">RANK(E309,E$2:E$501)</f>
        <v>412</v>
      </c>
      <c r="G309" s="20" t="n">
        <v>4294.91</v>
      </c>
      <c r="H309" s="28" t="n">
        <f aca="false">RANK(G309,G$2:G$501)</f>
        <v>430</v>
      </c>
      <c r="I309" s="20" t="n">
        <v>6633.5</v>
      </c>
      <c r="J309" s="28" t="n">
        <f aca="false">RANK(I309,I$2:I$501)</f>
        <v>198</v>
      </c>
      <c r="K309" s="20" t="n">
        <v>1277.14</v>
      </c>
      <c r="L309" s="28" t="n">
        <f aca="false">RANK(K309,K$2:K$501)</f>
        <v>22</v>
      </c>
      <c r="M309" s="20" t="n">
        <v>280.8</v>
      </c>
      <c r="N309" s="28" t="n">
        <f aca="false">RANK(M309,M$2:M$501)</f>
        <v>62</v>
      </c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1.25" hidden="false" customHeight="false" outlineLevel="0" collapsed="false">
      <c r="A310" s="18" t="n">
        <v>121391303</v>
      </c>
      <c r="B310" s="18" t="s">
        <v>362</v>
      </c>
      <c r="C310" s="18" t="s">
        <v>361</v>
      </c>
      <c r="D310" s="27" t="n">
        <v>1596.737</v>
      </c>
      <c r="E310" s="20" t="n">
        <v>15766.45</v>
      </c>
      <c r="F310" s="28" t="n">
        <f aca="false">RANK(E310,E$2:E$501)</f>
        <v>140</v>
      </c>
      <c r="G310" s="20" t="n">
        <v>11024.36</v>
      </c>
      <c r="H310" s="28" t="n">
        <f aca="false">RANK(G310,G$2:G$501)</f>
        <v>98</v>
      </c>
      <c r="I310" s="20" t="n">
        <v>4464.33</v>
      </c>
      <c r="J310" s="28" t="n">
        <f aca="false">RANK(I310,I$2:I$501)</f>
        <v>347</v>
      </c>
      <c r="K310" s="20" t="n">
        <v>277.75</v>
      </c>
      <c r="L310" s="28" t="n">
        <f aca="false">RANK(K310,K$2:K$501)</f>
        <v>279</v>
      </c>
      <c r="M310" s="20" t="n">
        <v>0</v>
      </c>
      <c r="N310" s="28" t="n">
        <f aca="false">RANK(M310,M$2:M$501)</f>
        <v>269</v>
      </c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1.25" hidden="false" customHeight="false" outlineLevel="0" collapsed="false">
      <c r="A311" s="18" t="n">
        <v>121392303</v>
      </c>
      <c r="B311" s="18" t="s">
        <v>363</v>
      </c>
      <c r="C311" s="18" t="s">
        <v>361</v>
      </c>
      <c r="D311" s="27" t="n">
        <v>8422.746</v>
      </c>
      <c r="E311" s="20" t="n">
        <v>13723.27</v>
      </c>
      <c r="F311" s="28" t="n">
        <f aca="false">RANK(E311,E$2:E$501)</f>
        <v>291</v>
      </c>
      <c r="G311" s="20" t="n">
        <v>10721.39</v>
      </c>
      <c r="H311" s="28" t="n">
        <f aca="false">RANK(G311,G$2:G$501)</f>
        <v>107</v>
      </c>
      <c r="I311" s="20" t="n">
        <v>2849.72</v>
      </c>
      <c r="J311" s="28" t="n">
        <f aca="false">RANK(I311,I$2:I$501)</f>
        <v>465</v>
      </c>
      <c r="K311" s="20" t="n">
        <v>152.16</v>
      </c>
      <c r="L311" s="28" t="n">
        <f aca="false">RANK(K311,K$2:K$501)</f>
        <v>415</v>
      </c>
      <c r="M311" s="20" t="n">
        <v>0</v>
      </c>
      <c r="N311" s="28" t="n">
        <f aca="false">RANK(M311,M$2:M$501)</f>
        <v>269</v>
      </c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1.25" hidden="false" customHeight="false" outlineLevel="0" collapsed="false">
      <c r="A312" s="18" t="n">
        <v>121394503</v>
      </c>
      <c r="B312" s="18" t="s">
        <v>364</v>
      </c>
      <c r="C312" s="18" t="s">
        <v>361</v>
      </c>
      <c r="D312" s="27" t="n">
        <v>1773.711</v>
      </c>
      <c r="E312" s="20" t="n">
        <v>15795.05</v>
      </c>
      <c r="F312" s="28" t="n">
        <f aca="false">RANK(E312,E$2:E$501)</f>
        <v>138</v>
      </c>
      <c r="G312" s="20" t="n">
        <v>9218.21</v>
      </c>
      <c r="H312" s="28" t="n">
        <f aca="false">RANK(G312,G$2:G$501)</f>
        <v>166</v>
      </c>
      <c r="I312" s="20" t="n">
        <v>6072.81</v>
      </c>
      <c r="J312" s="28" t="n">
        <f aca="false">RANK(I312,I$2:I$501)</f>
        <v>226</v>
      </c>
      <c r="K312" s="20" t="n">
        <v>422.12</v>
      </c>
      <c r="L312" s="28" t="n">
        <f aca="false">RANK(K312,K$2:K$501)</f>
        <v>175</v>
      </c>
      <c r="M312" s="20" t="n">
        <v>81.9</v>
      </c>
      <c r="N312" s="28" t="n">
        <f aca="false">RANK(M312,M$2:M$501)</f>
        <v>100</v>
      </c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1.25" hidden="false" customHeight="false" outlineLevel="0" collapsed="false">
      <c r="A313" s="18" t="n">
        <v>121394603</v>
      </c>
      <c r="B313" s="18" t="s">
        <v>365</v>
      </c>
      <c r="C313" s="18" t="s">
        <v>361</v>
      </c>
      <c r="D313" s="27" t="n">
        <v>2334.618</v>
      </c>
      <c r="E313" s="20" t="n">
        <v>15464.15</v>
      </c>
      <c r="F313" s="28" t="n">
        <f aca="false">RANK(E313,E$2:E$501)</f>
        <v>159</v>
      </c>
      <c r="G313" s="20" t="n">
        <v>10933.27</v>
      </c>
      <c r="H313" s="28" t="n">
        <f aca="false">RANK(G313,G$2:G$501)</f>
        <v>101</v>
      </c>
      <c r="I313" s="20" t="n">
        <v>4424.47</v>
      </c>
      <c r="J313" s="28" t="n">
        <f aca="false">RANK(I313,I$2:I$501)</f>
        <v>350</v>
      </c>
      <c r="K313" s="20" t="n">
        <v>106.41</v>
      </c>
      <c r="L313" s="28" t="n">
        <f aca="false">RANK(K313,K$2:K$501)</f>
        <v>464</v>
      </c>
      <c r="M313" s="20" t="n">
        <v>0</v>
      </c>
      <c r="N313" s="28" t="n">
        <f aca="false">RANK(M313,M$2:M$501)</f>
        <v>269</v>
      </c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1.25" hidden="false" customHeight="false" outlineLevel="0" collapsed="false">
      <c r="A314" s="18" t="n">
        <v>121395103</v>
      </c>
      <c r="B314" s="18" t="s">
        <v>366</v>
      </c>
      <c r="C314" s="18" t="s">
        <v>361</v>
      </c>
      <c r="D314" s="27" t="n">
        <v>9470.274</v>
      </c>
      <c r="E314" s="20" t="n">
        <v>14537.81</v>
      </c>
      <c r="F314" s="28" t="n">
        <f aca="false">RANK(E314,E$2:E$501)</f>
        <v>219</v>
      </c>
      <c r="G314" s="20" t="n">
        <v>12000.84</v>
      </c>
      <c r="H314" s="28" t="n">
        <f aca="false">RANK(G314,G$2:G$501)</f>
        <v>77</v>
      </c>
      <c r="I314" s="20" t="n">
        <v>2212.75</v>
      </c>
      <c r="J314" s="28" t="n">
        <f aca="false">RANK(I314,I$2:I$501)</f>
        <v>493</v>
      </c>
      <c r="K314" s="20" t="n">
        <v>317.53</v>
      </c>
      <c r="L314" s="28" t="n">
        <f aca="false">RANK(K314,K$2:K$501)</f>
        <v>249</v>
      </c>
      <c r="M314" s="20" t="n">
        <v>6.69</v>
      </c>
      <c r="N314" s="28" t="n">
        <f aca="false">RANK(M314,M$2:M$501)</f>
        <v>164</v>
      </c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1.25" hidden="false" customHeight="false" outlineLevel="0" collapsed="false">
      <c r="A315" s="18" t="n">
        <v>121395603</v>
      </c>
      <c r="B315" s="18" t="s">
        <v>367</v>
      </c>
      <c r="C315" s="18" t="s">
        <v>361</v>
      </c>
      <c r="D315" s="27" t="n">
        <v>1719.247</v>
      </c>
      <c r="E315" s="20" t="n">
        <v>17737.55</v>
      </c>
      <c r="F315" s="28" t="n">
        <f aca="false">RANK(E315,E$2:E$501)</f>
        <v>68</v>
      </c>
      <c r="G315" s="20" t="n">
        <v>14454.9</v>
      </c>
      <c r="H315" s="28" t="n">
        <f aca="false">RANK(G315,G$2:G$501)</f>
        <v>24</v>
      </c>
      <c r="I315" s="20" t="n">
        <v>3140.97</v>
      </c>
      <c r="J315" s="28" t="n">
        <f aca="false">RANK(I315,I$2:I$501)</f>
        <v>436</v>
      </c>
      <c r="K315" s="20" t="n">
        <v>141.68</v>
      </c>
      <c r="L315" s="28" t="n">
        <f aca="false">RANK(K315,K$2:K$501)</f>
        <v>428</v>
      </c>
      <c r="M315" s="20" t="n">
        <v>0</v>
      </c>
      <c r="N315" s="28" t="n">
        <f aca="false">RANK(M315,M$2:M$501)</f>
        <v>269</v>
      </c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1.25" hidden="false" customHeight="false" outlineLevel="0" collapsed="false">
      <c r="A316" s="18" t="n">
        <v>121395703</v>
      </c>
      <c r="B316" s="18" t="s">
        <v>368</v>
      </c>
      <c r="C316" s="18" t="s">
        <v>361</v>
      </c>
      <c r="D316" s="27" t="n">
        <v>3190.323</v>
      </c>
      <c r="E316" s="20" t="n">
        <v>16585.24</v>
      </c>
      <c r="F316" s="28" t="n">
        <f aca="false">RANK(E316,E$2:E$501)</f>
        <v>99</v>
      </c>
      <c r="G316" s="20" t="n">
        <v>13205.13</v>
      </c>
      <c r="H316" s="28" t="n">
        <f aca="false">RANK(G316,G$2:G$501)</f>
        <v>46</v>
      </c>
      <c r="I316" s="20" t="n">
        <v>3289.18</v>
      </c>
      <c r="J316" s="28" t="n">
        <f aca="false">RANK(I316,I$2:I$501)</f>
        <v>427</v>
      </c>
      <c r="K316" s="20" t="n">
        <v>86.16</v>
      </c>
      <c r="L316" s="28" t="n">
        <f aca="false">RANK(K316,K$2:K$501)</f>
        <v>473</v>
      </c>
      <c r="M316" s="20" t="n">
        <v>4.78</v>
      </c>
      <c r="N316" s="28" t="n">
        <f aca="false">RANK(M316,M$2:M$501)</f>
        <v>175</v>
      </c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1.25" hidden="false" customHeight="false" outlineLevel="0" collapsed="false">
      <c r="A317" s="18" t="n">
        <v>121397803</v>
      </c>
      <c r="B317" s="18" t="s">
        <v>369</v>
      </c>
      <c r="C317" s="18" t="s">
        <v>361</v>
      </c>
      <c r="D317" s="27" t="n">
        <v>4352.531</v>
      </c>
      <c r="E317" s="20" t="n">
        <v>12616.74</v>
      </c>
      <c r="F317" s="28" t="n">
        <f aca="false">RANK(E317,E$2:E$501)</f>
        <v>398</v>
      </c>
      <c r="G317" s="20" t="n">
        <v>9220.52</v>
      </c>
      <c r="H317" s="28" t="n">
        <f aca="false">RANK(G317,G$2:G$501)</f>
        <v>165</v>
      </c>
      <c r="I317" s="20" t="n">
        <v>3208.35</v>
      </c>
      <c r="J317" s="28" t="n">
        <f aca="false">RANK(I317,I$2:I$501)</f>
        <v>433</v>
      </c>
      <c r="K317" s="20" t="n">
        <v>187.87</v>
      </c>
      <c r="L317" s="28" t="n">
        <f aca="false">RANK(K317,K$2:K$501)</f>
        <v>375</v>
      </c>
      <c r="M317" s="20" t="n">
        <v>0</v>
      </c>
      <c r="N317" s="28" t="n">
        <f aca="false">RANK(M317,M$2:M$501)</f>
        <v>269</v>
      </c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1.25" hidden="false" customHeight="false" outlineLevel="0" collapsed="false">
      <c r="A318" s="18" t="n">
        <v>118401403</v>
      </c>
      <c r="B318" s="18" t="s">
        <v>370</v>
      </c>
      <c r="C318" s="18" t="s">
        <v>371</v>
      </c>
      <c r="D318" s="27" t="n">
        <v>2908.131</v>
      </c>
      <c r="E318" s="20" t="n">
        <v>11423.47</v>
      </c>
      <c r="F318" s="28" t="n">
        <f aca="false">RANK(E318,E$2:E$501)</f>
        <v>483</v>
      </c>
      <c r="G318" s="20" t="n">
        <v>6904.67</v>
      </c>
      <c r="H318" s="28" t="n">
        <f aca="false">RANK(G318,G$2:G$501)</f>
        <v>271</v>
      </c>
      <c r="I318" s="20" t="n">
        <v>4388.47</v>
      </c>
      <c r="J318" s="28" t="n">
        <f aca="false">RANK(I318,I$2:I$501)</f>
        <v>351</v>
      </c>
      <c r="K318" s="20" t="n">
        <v>130.33</v>
      </c>
      <c r="L318" s="28" t="n">
        <f aca="false">RANK(K318,K$2:K$501)</f>
        <v>440</v>
      </c>
      <c r="M318" s="20" t="n">
        <v>0</v>
      </c>
      <c r="N318" s="28" t="n">
        <f aca="false">RANK(M318,M$2:M$501)</f>
        <v>269</v>
      </c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1.25" hidden="false" customHeight="false" outlineLevel="0" collapsed="false">
      <c r="A319" s="18" t="n">
        <v>118401603</v>
      </c>
      <c r="B319" s="18" t="s">
        <v>372</v>
      </c>
      <c r="C319" s="18" t="s">
        <v>371</v>
      </c>
      <c r="D319" s="27" t="n">
        <v>2750.133</v>
      </c>
      <c r="E319" s="20" t="n">
        <v>12004.79</v>
      </c>
      <c r="F319" s="28" t="n">
        <f aca="false">RANK(E319,E$2:E$501)</f>
        <v>453</v>
      </c>
      <c r="G319" s="20" t="n">
        <v>8113.22</v>
      </c>
      <c r="H319" s="28" t="n">
        <f aca="false">RANK(G319,G$2:G$501)</f>
        <v>219</v>
      </c>
      <c r="I319" s="20" t="n">
        <v>3477.31</v>
      </c>
      <c r="J319" s="28" t="n">
        <f aca="false">RANK(I319,I$2:I$501)</f>
        <v>411</v>
      </c>
      <c r="K319" s="20" t="n">
        <v>414.26</v>
      </c>
      <c r="L319" s="28" t="n">
        <f aca="false">RANK(K319,K$2:K$501)</f>
        <v>179</v>
      </c>
      <c r="M319" s="20" t="n">
        <v>0</v>
      </c>
      <c r="N319" s="28" t="n">
        <f aca="false">RANK(M319,M$2:M$501)</f>
        <v>269</v>
      </c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1.25" hidden="false" customHeight="false" outlineLevel="0" collapsed="false">
      <c r="A320" s="18" t="n">
        <v>118402603</v>
      </c>
      <c r="B320" s="18" t="s">
        <v>373</v>
      </c>
      <c r="C320" s="18" t="s">
        <v>371</v>
      </c>
      <c r="D320" s="27" t="n">
        <v>2346.892</v>
      </c>
      <c r="E320" s="20" t="n">
        <v>10458.06</v>
      </c>
      <c r="F320" s="28" t="n">
        <f aca="false">RANK(E320,E$2:E$501)</f>
        <v>499</v>
      </c>
      <c r="G320" s="20" t="n">
        <v>3444.57</v>
      </c>
      <c r="H320" s="28" t="n">
        <f aca="false">RANK(G320,G$2:G$501)</f>
        <v>473</v>
      </c>
      <c r="I320" s="20" t="n">
        <v>6338.57</v>
      </c>
      <c r="J320" s="28" t="n">
        <f aca="false">RANK(I320,I$2:I$501)</f>
        <v>209</v>
      </c>
      <c r="K320" s="20" t="n">
        <v>674.92</v>
      </c>
      <c r="L320" s="28" t="n">
        <f aca="false">RANK(K320,K$2:K$501)</f>
        <v>72</v>
      </c>
      <c r="M320" s="20" t="n">
        <v>0</v>
      </c>
      <c r="N320" s="28" t="n">
        <f aca="false">RANK(M320,M$2:M$501)</f>
        <v>269</v>
      </c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1.25" hidden="false" customHeight="false" outlineLevel="0" collapsed="false">
      <c r="A321" s="18" t="n">
        <v>118403003</v>
      </c>
      <c r="B321" s="18" t="s">
        <v>374</v>
      </c>
      <c r="C321" s="18" t="s">
        <v>371</v>
      </c>
      <c r="D321" s="27" t="n">
        <v>2132.836</v>
      </c>
      <c r="E321" s="20" t="n">
        <v>11878.12</v>
      </c>
      <c r="F321" s="28" t="n">
        <f aca="false">RANK(E321,E$2:E$501)</f>
        <v>459</v>
      </c>
      <c r="G321" s="20" t="n">
        <v>6361.18</v>
      </c>
      <c r="H321" s="28" t="n">
        <f aca="false">RANK(G321,G$2:G$501)</f>
        <v>305</v>
      </c>
      <c r="I321" s="20" t="n">
        <v>5403.88</v>
      </c>
      <c r="J321" s="28" t="n">
        <f aca="false">RANK(I321,I$2:I$501)</f>
        <v>262</v>
      </c>
      <c r="K321" s="20" t="n">
        <v>113.06</v>
      </c>
      <c r="L321" s="28" t="n">
        <f aca="false">RANK(K321,K$2:K$501)</f>
        <v>452</v>
      </c>
      <c r="M321" s="20" t="n">
        <v>0</v>
      </c>
      <c r="N321" s="28" t="n">
        <f aca="false">RANK(M321,M$2:M$501)</f>
        <v>269</v>
      </c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1.25" hidden="false" customHeight="false" outlineLevel="0" collapsed="false">
      <c r="A322" s="18" t="n">
        <v>118403302</v>
      </c>
      <c r="B322" s="18" t="s">
        <v>375</v>
      </c>
      <c r="C322" s="18" t="s">
        <v>371</v>
      </c>
      <c r="D322" s="27" t="n">
        <v>10659.607</v>
      </c>
      <c r="E322" s="20" t="n">
        <v>11007.69</v>
      </c>
      <c r="F322" s="28" t="n">
        <f aca="false">RANK(E322,E$2:E$501)</f>
        <v>492</v>
      </c>
      <c r="G322" s="20" t="n">
        <v>5066.83</v>
      </c>
      <c r="H322" s="28" t="n">
        <f aca="false">RANK(G322,G$2:G$501)</f>
        <v>388</v>
      </c>
      <c r="I322" s="20" t="n">
        <v>5325.28</v>
      </c>
      <c r="J322" s="28" t="n">
        <f aca="false">RANK(I322,I$2:I$501)</f>
        <v>272</v>
      </c>
      <c r="K322" s="20" t="n">
        <v>608.03</v>
      </c>
      <c r="L322" s="28" t="n">
        <f aca="false">RANK(K322,K$2:K$501)</f>
        <v>91</v>
      </c>
      <c r="M322" s="20" t="n">
        <v>7.55</v>
      </c>
      <c r="N322" s="28" t="n">
        <f aca="false">RANK(M322,M$2:M$501)</f>
        <v>161</v>
      </c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1.25" hidden="false" customHeight="false" outlineLevel="0" collapsed="false">
      <c r="A323" s="18" t="n">
        <v>118403903</v>
      </c>
      <c r="B323" s="18" t="s">
        <v>376</v>
      </c>
      <c r="C323" s="18" t="s">
        <v>371</v>
      </c>
      <c r="D323" s="27" t="n">
        <v>2031.087</v>
      </c>
      <c r="E323" s="20" t="n">
        <v>13073.75</v>
      </c>
      <c r="F323" s="28" t="n">
        <f aca="false">RANK(E323,E$2:E$501)</f>
        <v>354</v>
      </c>
      <c r="G323" s="20" t="n">
        <v>7169.86</v>
      </c>
      <c r="H323" s="28" t="n">
        <f aca="false">RANK(G323,G$2:G$501)</f>
        <v>259</v>
      </c>
      <c r="I323" s="20" t="n">
        <v>5503.6</v>
      </c>
      <c r="J323" s="28" t="n">
        <f aca="false">RANK(I323,I$2:I$501)</f>
        <v>253</v>
      </c>
      <c r="K323" s="20" t="n">
        <v>388.31</v>
      </c>
      <c r="L323" s="28" t="n">
        <f aca="false">RANK(K323,K$2:K$501)</f>
        <v>198</v>
      </c>
      <c r="M323" s="20" t="n">
        <v>11.98</v>
      </c>
      <c r="N323" s="28" t="n">
        <f aca="false">RANK(M323,M$2:M$501)</f>
        <v>148</v>
      </c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1.25" hidden="false" customHeight="false" outlineLevel="0" collapsed="false">
      <c r="A324" s="18" t="n">
        <v>118406003</v>
      </c>
      <c r="B324" s="18" t="s">
        <v>377</v>
      </c>
      <c r="C324" s="18" t="s">
        <v>371</v>
      </c>
      <c r="D324" s="27" t="n">
        <v>1235.316</v>
      </c>
      <c r="E324" s="20" t="n">
        <v>14402.9</v>
      </c>
      <c r="F324" s="28" t="n">
        <f aca="false">RANK(E324,E$2:E$501)</f>
        <v>231</v>
      </c>
      <c r="G324" s="20" t="n">
        <v>5257.07</v>
      </c>
      <c r="H324" s="28" t="n">
        <f aca="false">RANK(G324,G$2:G$501)</f>
        <v>373</v>
      </c>
      <c r="I324" s="20" t="n">
        <v>8896.39</v>
      </c>
      <c r="J324" s="28" t="n">
        <f aca="false">RANK(I324,I$2:I$501)</f>
        <v>61</v>
      </c>
      <c r="K324" s="20" t="n">
        <v>249.45</v>
      </c>
      <c r="L324" s="28" t="n">
        <f aca="false">RANK(K324,K$2:K$501)</f>
        <v>307</v>
      </c>
      <c r="M324" s="20" t="n">
        <v>0</v>
      </c>
      <c r="N324" s="28" t="n">
        <f aca="false">RANK(M324,M$2:M$501)</f>
        <v>269</v>
      </c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1.25" hidden="false" customHeight="false" outlineLevel="0" collapsed="false">
      <c r="A325" s="18" t="n">
        <v>118406602</v>
      </c>
      <c r="B325" s="18" t="s">
        <v>378</v>
      </c>
      <c r="C325" s="18" t="s">
        <v>371</v>
      </c>
      <c r="D325" s="27" t="n">
        <v>3424.599</v>
      </c>
      <c r="E325" s="20" t="n">
        <v>12043.22</v>
      </c>
      <c r="F325" s="28" t="n">
        <f aca="false">RANK(E325,E$2:E$501)</f>
        <v>449</v>
      </c>
      <c r="G325" s="20" t="n">
        <v>6937.08</v>
      </c>
      <c r="H325" s="28" t="n">
        <f aca="false">RANK(G325,G$2:G$501)</f>
        <v>270</v>
      </c>
      <c r="I325" s="20" t="n">
        <v>4634.26</v>
      </c>
      <c r="J325" s="28" t="n">
        <f aca="false">RANK(I325,I$2:I$501)</f>
        <v>327</v>
      </c>
      <c r="K325" s="20" t="n">
        <v>444.41</v>
      </c>
      <c r="L325" s="28" t="n">
        <f aca="false">RANK(K325,K$2:K$501)</f>
        <v>165</v>
      </c>
      <c r="M325" s="20" t="n">
        <v>27.48</v>
      </c>
      <c r="N325" s="28" t="n">
        <f aca="false">RANK(M325,M$2:M$501)</f>
        <v>130</v>
      </c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1.25" hidden="false" customHeight="false" outlineLevel="0" collapsed="false">
      <c r="A326" s="18" t="n">
        <v>118408852</v>
      </c>
      <c r="B326" s="18" t="s">
        <v>379</v>
      </c>
      <c r="C326" s="18" t="s">
        <v>371</v>
      </c>
      <c r="D326" s="27" t="n">
        <v>7556.965</v>
      </c>
      <c r="E326" s="20" t="n">
        <v>13086.6</v>
      </c>
      <c r="F326" s="28" t="n">
        <f aca="false">RANK(E326,E$2:E$501)</f>
        <v>351</v>
      </c>
      <c r="G326" s="20" t="n">
        <v>7471.32</v>
      </c>
      <c r="H326" s="28" t="n">
        <f aca="false">RANK(G326,G$2:G$501)</f>
        <v>248</v>
      </c>
      <c r="I326" s="20" t="n">
        <v>5038.04</v>
      </c>
      <c r="J326" s="28" t="n">
        <f aca="false">RANK(I326,I$2:I$501)</f>
        <v>297</v>
      </c>
      <c r="K326" s="20" t="n">
        <v>576.9</v>
      </c>
      <c r="L326" s="28" t="n">
        <f aca="false">RANK(K326,K$2:K$501)</f>
        <v>106</v>
      </c>
      <c r="M326" s="20" t="n">
        <v>0.34</v>
      </c>
      <c r="N326" s="28" t="n">
        <f aca="false">RANK(M326,M$2:M$501)</f>
        <v>249</v>
      </c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1.25" hidden="false" customHeight="false" outlineLevel="0" collapsed="false">
      <c r="A327" s="18" t="n">
        <v>118409203</v>
      </c>
      <c r="B327" s="18" t="s">
        <v>380</v>
      </c>
      <c r="C327" s="18" t="s">
        <v>371</v>
      </c>
      <c r="D327" s="27" t="n">
        <v>2498.995</v>
      </c>
      <c r="E327" s="20" t="n">
        <v>11770.03</v>
      </c>
      <c r="F327" s="28" t="n">
        <f aca="false">RANK(E327,E$2:E$501)</f>
        <v>468</v>
      </c>
      <c r="G327" s="20" t="n">
        <v>6623.14</v>
      </c>
      <c r="H327" s="28" t="n">
        <f aca="false">RANK(G327,G$2:G$501)</f>
        <v>284</v>
      </c>
      <c r="I327" s="20" t="n">
        <v>4890.99</v>
      </c>
      <c r="J327" s="28" t="n">
        <f aca="false">RANK(I327,I$2:I$501)</f>
        <v>304</v>
      </c>
      <c r="K327" s="20" t="n">
        <v>255.9</v>
      </c>
      <c r="L327" s="28" t="n">
        <f aca="false">RANK(K327,K$2:K$501)</f>
        <v>303</v>
      </c>
      <c r="M327" s="20" t="n">
        <v>0</v>
      </c>
      <c r="N327" s="28" t="n">
        <f aca="false">RANK(M327,M$2:M$501)</f>
        <v>269</v>
      </c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1.25" hidden="false" customHeight="false" outlineLevel="0" collapsed="false">
      <c r="A328" s="18" t="n">
        <v>118409302</v>
      </c>
      <c r="B328" s="18" t="s">
        <v>381</v>
      </c>
      <c r="C328" s="18" t="s">
        <v>371</v>
      </c>
      <c r="D328" s="27" t="n">
        <v>5348.137</v>
      </c>
      <c r="E328" s="20" t="n">
        <v>11829.97</v>
      </c>
      <c r="F328" s="28" t="n">
        <f aca="false">RANK(E328,E$2:E$501)</f>
        <v>463</v>
      </c>
      <c r="G328" s="20" t="n">
        <v>6026.29</v>
      </c>
      <c r="H328" s="28" t="n">
        <f aca="false">RANK(G328,G$2:G$501)</f>
        <v>329</v>
      </c>
      <c r="I328" s="20" t="n">
        <v>5152.3</v>
      </c>
      <c r="J328" s="28" t="n">
        <f aca="false">RANK(I328,I$2:I$501)</f>
        <v>290</v>
      </c>
      <c r="K328" s="20" t="n">
        <v>605.75</v>
      </c>
      <c r="L328" s="28" t="n">
        <f aca="false">RANK(K328,K$2:K$501)</f>
        <v>93</v>
      </c>
      <c r="M328" s="20" t="n">
        <v>45.62</v>
      </c>
      <c r="N328" s="28" t="n">
        <f aca="false">RANK(M328,M$2:M$501)</f>
        <v>111</v>
      </c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1.25" hidden="false" customHeight="false" outlineLevel="0" collapsed="false">
      <c r="A329" s="18" t="n">
        <v>117412003</v>
      </c>
      <c r="B329" s="18" t="s">
        <v>382</v>
      </c>
      <c r="C329" s="18" t="s">
        <v>383</v>
      </c>
      <c r="D329" s="27" t="n">
        <v>1659.412</v>
      </c>
      <c r="E329" s="20" t="n">
        <v>12878.07</v>
      </c>
      <c r="F329" s="28" t="n">
        <f aca="false">RANK(E329,E$2:E$501)</f>
        <v>375</v>
      </c>
      <c r="G329" s="20" t="n">
        <v>5537.76</v>
      </c>
      <c r="H329" s="28" t="n">
        <f aca="false">RANK(G329,G$2:G$501)</f>
        <v>353</v>
      </c>
      <c r="I329" s="20" t="n">
        <v>7129.73</v>
      </c>
      <c r="J329" s="28" t="n">
        <f aca="false">RANK(I329,I$2:I$501)</f>
        <v>163</v>
      </c>
      <c r="K329" s="20" t="n">
        <v>206.41</v>
      </c>
      <c r="L329" s="28" t="n">
        <f aca="false">RANK(K329,K$2:K$501)</f>
        <v>359</v>
      </c>
      <c r="M329" s="20" t="n">
        <v>4.17</v>
      </c>
      <c r="N329" s="28" t="n">
        <f aca="false">RANK(M329,M$2:M$501)</f>
        <v>183</v>
      </c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1.25" hidden="false" customHeight="false" outlineLevel="0" collapsed="false">
      <c r="A330" s="18" t="n">
        <v>117414003</v>
      </c>
      <c r="B330" s="18" t="s">
        <v>384</v>
      </c>
      <c r="C330" s="18" t="s">
        <v>383</v>
      </c>
      <c r="D330" s="27" t="n">
        <v>2752.335</v>
      </c>
      <c r="E330" s="20" t="n">
        <v>13316.19</v>
      </c>
      <c r="F330" s="28" t="n">
        <f aca="false">RANK(E330,E$2:E$501)</f>
        <v>330</v>
      </c>
      <c r="G330" s="20" t="n">
        <v>5851.7</v>
      </c>
      <c r="H330" s="28" t="n">
        <f aca="false">RANK(G330,G$2:G$501)</f>
        <v>337</v>
      </c>
      <c r="I330" s="20" t="n">
        <v>7193.91</v>
      </c>
      <c r="J330" s="28" t="n">
        <f aca="false">RANK(I330,I$2:I$501)</f>
        <v>161</v>
      </c>
      <c r="K330" s="20" t="n">
        <v>270.5</v>
      </c>
      <c r="L330" s="28" t="n">
        <f aca="false">RANK(K330,K$2:K$501)</f>
        <v>285</v>
      </c>
      <c r="M330" s="20" t="n">
        <v>0.09</v>
      </c>
      <c r="N330" s="28" t="n">
        <f aca="false">RANK(M330,M$2:M$501)</f>
        <v>262</v>
      </c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1.25" hidden="false" customHeight="false" outlineLevel="0" collapsed="false">
      <c r="A331" s="18" t="n">
        <v>117414203</v>
      </c>
      <c r="B331" s="18" t="s">
        <v>385</v>
      </c>
      <c r="C331" s="18" t="s">
        <v>383</v>
      </c>
      <c r="D331" s="27" t="n">
        <v>1485.313</v>
      </c>
      <c r="E331" s="20" t="n">
        <v>13347.83</v>
      </c>
      <c r="F331" s="28" t="n">
        <f aca="false">RANK(E331,E$2:E$501)</f>
        <v>326</v>
      </c>
      <c r="G331" s="20" t="n">
        <v>9281.34</v>
      </c>
      <c r="H331" s="28" t="n">
        <f aca="false">RANK(G331,G$2:G$501)</f>
        <v>163</v>
      </c>
      <c r="I331" s="20" t="n">
        <v>3478.72</v>
      </c>
      <c r="J331" s="28" t="n">
        <f aca="false">RANK(I331,I$2:I$501)</f>
        <v>409</v>
      </c>
      <c r="K331" s="20" t="n">
        <v>207.4</v>
      </c>
      <c r="L331" s="28" t="n">
        <f aca="false">RANK(K331,K$2:K$501)</f>
        <v>358</v>
      </c>
      <c r="M331" s="20" t="n">
        <v>380.37</v>
      </c>
      <c r="N331" s="28" t="n">
        <f aca="false">RANK(M331,M$2:M$501)</f>
        <v>56</v>
      </c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1.25" hidden="false" customHeight="false" outlineLevel="0" collapsed="false">
      <c r="A332" s="18" t="n">
        <v>117415004</v>
      </c>
      <c r="B332" s="18" t="s">
        <v>386</v>
      </c>
      <c r="C332" s="18" t="s">
        <v>383</v>
      </c>
      <c r="D332" s="27" t="n">
        <v>862.998</v>
      </c>
      <c r="E332" s="20" t="n">
        <v>15815.99</v>
      </c>
      <c r="F332" s="28" t="n">
        <f aca="false">RANK(E332,E$2:E$501)</f>
        <v>134</v>
      </c>
      <c r="G332" s="20" t="n">
        <v>6285.2</v>
      </c>
      <c r="H332" s="28" t="n">
        <f aca="false">RANK(G332,G$2:G$501)</f>
        <v>310</v>
      </c>
      <c r="I332" s="20" t="n">
        <v>8730.13</v>
      </c>
      <c r="J332" s="28" t="n">
        <f aca="false">RANK(I332,I$2:I$501)</f>
        <v>70</v>
      </c>
      <c r="K332" s="20" t="n">
        <v>527.81</v>
      </c>
      <c r="L332" s="28" t="n">
        <f aca="false">RANK(K332,K$2:K$501)</f>
        <v>127</v>
      </c>
      <c r="M332" s="20" t="n">
        <v>272.85</v>
      </c>
      <c r="N332" s="28" t="n">
        <f aca="false">RANK(M332,M$2:M$501)</f>
        <v>65</v>
      </c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1.25" hidden="false" customHeight="false" outlineLevel="0" collapsed="false">
      <c r="A333" s="18" t="n">
        <v>117415103</v>
      </c>
      <c r="B333" s="18" t="s">
        <v>387</v>
      </c>
      <c r="C333" s="18" t="s">
        <v>383</v>
      </c>
      <c r="D333" s="27" t="n">
        <v>1993.485</v>
      </c>
      <c r="E333" s="20" t="n">
        <v>12788.19</v>
      </c>
      <c r="F333" s="28" t="n">
        <f aca="false">RANK(E333,E$2:E$501)</f>
        <v>381</v>
      </c>
      <c r="G333" s="20" t="n">
        <v>7309.64</v>
      </c>
      <c r="H333" s="28" t="n">
        <f aca="false">RANK(G333,G$2:G$501)</f>
        <v>257</v>
      </c>
      <c r="I333" s="20" t="n">
        <v>5319.01</v>
      </c>
      <c r="J333" s="28" t="n">
        <f aca="false">RANK(I333,I$2:I$501)</f>
        <v>275</v>
      </c>
      <c r="K333" s="20" t="n">
        <v>159.55</v>
      </c>
      <c r="L333" s="28" t="n">
        <f aca="false">RANK(K333,K$2:K$501)</f>
        <v>406</v>
      </c>
      <c r="M333" s="20" t="n">
        <v>0</v>
      </c>
      <c r="N333" s="28" t="n">
        <f aca="false">RANK(M333,M$2:M$501)</f>
        <v>269</v>
      </c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1.25" hidden="false" customHeight="false" outlineLevel="0" collapsed="false">
      <c r="A334" s="18" t="n">
        <v>117415303</v>
      </c>
      <c r="B334" s="18" t="s">
        <v>388</v>
      </c>
      <c r="C334" s="18" t="s">
        <v>383</v>
      </c>
      <c r="D334" s="27" t="n">
        <v>1040.926</v>
      </c>
      <c r="E334" s="20" t="n">
        <v>14211.67</v>
      </c>
      <c r="F334" s="28" t="n">
        <f aca="false">RANK(E334,E$2:E$501)</f>
        <v>250</v>
      </c>
      <c r="G334" s="20" t="n">
        <v>8291.74</v>
      </c>
      <c r="H334" s="28" t="n">
        <f aca="false">RANK(G334,G$2:G$501)</f>
        <v>210</v>
      </c>
      <c r="I334" s="20" t="n">
        <v>5459.88</v>
      </c>
      <c r="J334" s="28" t="n">
        <f aca="false">RANK(I334,I$2:I$501)</f>
        <v>258</v>
      </c>
      <c r="K334" s="20" t="n">
        <v>339.97</v>
      </c>
      <c r="L334" s="28" t="n">
        <f aca="false">RANK(K334,K$2:K$501)</f>
        <v>230</v>
      </c>
      <c r="M334" s="20" t="n">
        <v>120.09</v>
      </c>
      <c r="N334" s="28" t="n">
        <f aca="false">RANK(M334,M$2:M$501)</f>
        <v>87</v>
      </c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1.25" hidden="false" customHeight="false" outlineLevel="0" collapsed="false">
      <c r="A335" s="18" t="n">
        <v>117416103</v>
      </c>
      <c r="B335" s="18" t="s">
        <v>389</v>
      </c>
      <c r="C335" s="18" t="s">
        <v>383</v>
      </c>
      <c r="D335" s="27" t="n">
        <v>1403.37</v>
      </c>
      <c r="E335" s="20" t="n">
        <v>11490.56</v>
      </c>
      <c r="F335" s="28" t="n">
        <f aca="false">RANK(E335,E$2:E$501)</f>
        <v>481</v>
      </c>
      <c r="G335" s="20" t="n">
        <v>4936.33</v>
      </c>
      <c r="H335" s="28" t="n">
        <f aca="false">RANK(G335,G$2:G$501)</f>
        <v>392</v>
      </c>
      <c r="I335" s="20" t="n">
        <v>6265.22</v>
      </c>
      <c r="J335" s="28" t="n">
        <f aca="false">RANK(I335,I$2:I$501)</f>
        <v>215</v>
      </c>
      <c r="K335" s="20" t="n">
        <v>288.33</v>
      </c>
      <c r="L335" s="28" t="n">
        <f aca="false">RANK(K335,K$2:K$501)</f>
        <v>274</v>
      </c>
      <c r="M335" s="20" t="n">
        <v>0.68</v>
      </c>
      <c r="N335" s="28" t="n">
        <f aca="false">RANK(M335,M$2:M$501)</f>
        <v>236</v>
      </c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1.25" hidden="false" customHeight="false" outlineLevel="0" collapsed="false">
      <c r="A336" s="18" t="n">
        <v>117417202</v>
      </c>
      <c r="B336" s="18" t="s">
        <v>390</v>
      </c>
      <c r="C336" s="18" t="s">
        <v>383</v>
      </c>
      <c r="D336" s="27" t="n">
        <v>5306.577</v>
      </c>
      <c r="E336" s="20" t="n">
        <v>14815.34</v>
      </c>
      <c r="F336" s="28" t="n">
        <f aca="false">RANK(E336,E$2:E$501)</f>
        <v>196</v>
      </c>
      <c r="G336" s="20" t="n">
        <v>6043.7</v>
      </c>
      <c r="H336" s="28" t="n">
        <f aca="false">RANK(G336,G$2:G$501)</f>
        <v>327</v>
      </c>
      <c r="I336" s="20" t="n">
        <v>7136.27</v>
      </c>
      <c r="J336" s="28" t="n">
        <f aca="false">RANK(I336,I$2:I$501)</f>
        <v>162</v>
      </c>
      <c r="K336" s="20" t="n">
        <v>1635.37</v>
      </c>
      <c r="L336" s="28" t="n">
        <f aca="false">RANK(K336,K$2:K$501)</f>
        <v>10</v>
      </c>
      <c r="M336" s="20" t="n">
        <v>0</v>
      </c>
      <c r="N336" s="28" t="n">
        <f aca="false">RANK(M336,M$2:M$501)</f>
        <v>269</v>
      </c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1.25" hidden="false" customHeight="false" outlineLevel="0" collapsed="false">
      <c r="A337" s="18" t="n">
        <v>109420803</v>
      </c>
      <c r="B337" s="18" t="s">
        <v>391</v>
      </c>
      <c r="C337" s="18" t="s">
        <v>392</v>
      </c>
      <c r="D337" s="27" t="n">
        <v>2568.497</v>
      </c>
      <c r="E337" s="20" t="n">
        <v>14218.34</v>
      </c>
      <c r="F337" s="28" t="n">
        <f aca="false">RANK(E337,E$2:E$501)</f>
        <v>248</v>
      </c>
      <c r="G337" s="20" t="n">
        <v>5371.83</v>
      </c>
      <c r="H337" s="28" t="n">
        <f aca="false">RANK(G337,G$2:G$501)</f>
        <v>366</v>
      </c>
      <c r="I337" s="20" t="n">
        <v>7952.06</v>
      </c>
      <c r="J337" s="28" t="n">
        <f aca="false">RANK(I337,I$2:I$501)</f>
        <v>119</v>
      </c>
      <c r="K337" s="20" t="n">
        <v>894.45</v>
      </c>
      <c r="L337" s="28" t="n">
        <f aca="false">RANK(K337,K$2:K$501)</f>
        <v>41</v>
      </c>
      <c r="M337" s="20" t="n">
        <v>0</v>
      </c>
      <c r="N337" s="28" t="n">
        <f aca="false">RANK(M337,M$2:M$501)</f>
        <v>269</v>
      </c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1.25" hidden="false" customHeight="false" outlineLevel="0" collapsed="false">
      <c r="A338" s="18" t="n">
        <v>109422303</v>
      </c>
      <c r="B338" s="18" t="s">
        <v>393</v>
      </c>
      <c r="C338" s="18" t="s">
        <v>392</v>
      </c>
      <c r="D338" s="27" t="n">
        <v>1242.522</v>
      </c>
      <c r="E338" s="20" t="n">
        <v>23449</v>
      </c>
      <c r="F338" s="28" t="n">
        <f aca="false">RANK(E338,E$2:E$501)</f>
        <v>10</v>
      </c>
      <c r="G338" s="20" t="n">
        <v>3666.2</v>
      </c>
      <c r="H338" s="28" t="n">
        <f aca="false">RANK(G338,G$2:G$501)</f>
        <v>463</v>
      </c>
      <c r="I338" s="20" t="n">
        <v>8495.39</v>
      </c>
      <c r="J338" s="28" t="n">
        <f aca="false">RANK(I338,I$2:I$501)</f>
        <v>84</v>
      </c>
      <c r="K338" s="20" t="n">
        <v>466.43</v>
      </c>
      <c r="L338" s="28" t="n">
        <f aca="false">RANK(K338,K$2:K$501)</f>
        <v>153</v>
      </c>
      <c r="M338" s="20" t="n">
        <v>10820.98</v>
      </c>
      <c r="N338" s="28" t="n">
        <f aca="false">RANK(M338,M$2:M$501)</f>
        <v>3</v>
      </c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1.25" hidden="false" customHeight="false" outlineLevel="0" collapsed="false">
      <c r="A339" s="18" t="n">
        <v>109426003</v>
      </c>
      <c r="B339" s="18" t="s">
        <v>394</v>
      </c>
      <c r="C339" s="18" t="s">
        <v>392</v>
      </c>
      <c r="D339" s="27" t="n">
        <v>738.609</v>
      </c>
      <c r="E339" s="20" t="n">
        <v>14114.46</v>
      </c>
      <c r="F339" s="28" t="n">
        <f aca="false">RANK(E339,E$2:E$501)</f>
        <v>259</v>
      </c>
      <c r="G339" s="20" t="n">
        <v>2591.63</v>
      </c>
      <c r="H339" s="28" t="n">
        <f aca="false">RANK(G339,G$2:G$501)</f>
        <v>495</v>
      </c>
      <c r="I339" s="20" t="n">
        <v>10335.13</v>
      </c>
      <c r="J339" s="28" t="n">
        <f aca="false">RANK(I339,I$2:I$501)</f>
        <v>18</v>
      </c>
      <c r="K339" s="20" t="n">
        <v>1187.7</v>
      </c>
      <c r="L339" s="28" t="n">
        <f aca="false">RANK(K339,K$2:K$501)</f>
        <v>25</v>
      </c>
      <c r="M339" s="20" t="n">
        <v>0</v>
      </c>
      <c r="N339" s="28" t="n">
        <f aca="false">RANK(M339,M$2:M$501)</f>
        <v>269</v>
      </c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1.25" hidden="false" customHeight="false" outlineLevel="0" collapsed="false">
      <c r="A340" s="18" t="n">
        <v>109426303</v>
      </c>
      <c r="B340" s="18" t="s">
        <v>395</v>
      </c>
      <c r="C340" s="18" t="s">
        <v>392</v>
      </c>
      <c r="D340" s="27" t="n">
        <v>903.784</v>
      </c>
      <c r="E340" s="20" t="n">
        <v>15076.47</v>
      </c>
      <c r="F340" s="28" t="n">
        <f aca="false">RANK(E340,E$2:E$501)</f>
        <v>180</v>
      </c>
      <c r="G340" s="20" t="n">
        <v>4060.88</v>
      </c>
      <c r="H340" s="28" t="n">
        <f aca="false">RANK(G340,G$2:G$501)</f>
        <v>441</v>
      </c>
      <c r="I340" s="20" t="n">
        <v>10619.11</v>
      </c>
      <c r="J340" s="28" t="n">
        <f aca="false">RANK(I340,I$2:I$501)</f>
        <v>15</v>
      </c>
      <c r="K340" s="20" t="n">
        <v>396.48</v>
      </c>
      <c r="L340" s="28" t="n">
        <f aca="false">RANK(K340,K$2:K$501)</f>
        <v>190</v>
      </c>
      <c r="M340" s="20" t="n">
        <v>0</v>
      </c>
      <c r="N340" s="28" t="n">
        <f aca="false">RANK(M340,M$2:M$501)</f>
        <v>269</v>
      </c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1.25" hidden="false" customHeight="false" outlineLevel="0" collapsed="false">
      <c r="A341" s="18" t="n">
        <v>109427503</v>
      </c>
      <c r="B341" s="18" t="s">
        <v>396</v>
      </c>
      <c r="C341" s="18" t="s">
        <v>392</v>
      </c>
      <c r="D341" s="27" t="n">
        <v>919.298</v>
      </c>
      <c r="E341" s="20" t="n">
        <v>14898.92</v>
      </c>
      <c r="F341" s="28" t="n">
        <f aca="false">RANK(E341,E$2:E$501)</f>
        <v>191</v>
      </c>
      <c r="G341" s="20" t="n">
        <v>4596.29</v>
      </c>
      <c r="H341" s="28" t="n">
        <f aca="false">RANK(G341,G$2:G$501)</f>
        <v>412</v>
      </c>
      <c r="I341" s="20" t="n">
        <v>10017.52</v>
      </c>
      <c r="J341" s="28" t="n">
        <f aca="false">RANK(I341,I$2:I$501)</f>
        <v>24</v>
      </c>
      <c r="K341" s="20" t="n">
        <v>285.11</v>
      </c>
      <c r="L341" s="28" t="n">
        <f aca="false">RANK(K341,K$2:K$501)</f>
        <v>276</v>
      </c>
      <c r="M341" s="20" t="n">
        <v>0</v>
      </c>
      <c r="N341" s="28" t="n">
        <f aca="false">RANK(M341,M$2:M$501)</f>
        <v>269</v>
      </c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1.25" hidden="false" customHeight="false" outlineLevel="0" collapsed="false">
      <c r="A342" s="18" t="n">
        <v>104431304</v>
      </c>
      <c r="B342" s="18" t="s">
        <v>397</v>
      </c>
      <c r="C342" s="18" t="s">
        <v>398</v>
      </c>
      <c r="D342" s="27" t="n">
        <v>524.953</v>
      </c>
      <c r="E342" s="20" t="n">
        <v>16079.39</v>
      </c>
      <c r="F342" s="28" t="n">
        <f aca="false">RANK(E342,E$2:E$501)</f>
        <v>117</v>
      </c>
      <c r="G342" s="20" t="n">
        <v>5497.54</v>
      </c>
      <c r="H342" s="28" t="n">
        <f aca="false">RANK(G342,G$2:G$501)</f>
        <v>356</v>
      </c>
      <c r="I342" s="20" t="n">
        <v>10520.29</v>
      </c>
      <c r="J342" s="28" t="n">
        <f aca="false">RANK(I342,I$2:I$501)</f>
        <v>17</v>
      </c>
      <c r="K342" s="20" t="n">
        <v>61.55</v>
      </c>
      <c r="L342" s="28" t="n">
        <f aca="false">RANK(K342,K$2:K$501)</f>
        <v>484</v>
      </c>
      <c r="M342" s="20" t="n">
        <v>0</v>
      </c>
      <c r="N342" s="28" t="n">
        <f aca="false">RANK(M342,M$2:M$501)</f>
        <v>269</v>
      </c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1.25" hidden="false" customHeight="false" outlineLevel="0" collapsed="false">
      <c r="A343" s="18" t="n">
        <v>104432503</v>
      </c>
      <c r="B343" s="18" t="s">
        <v>399</v>
      </c>
      <c r="C343" s="18" t="s">
        <v>398</v>
      </c>
      <c r="D343" s="27" t="n">
        <v>816.199</v>
      </c>
      <c r="E343" s="20" t="n">
        <v>19785.25</v>
      </c>
      <c r="F343" s="28" t="n">
        <f aca="false">RANK(E343,E$2:E$501)</f>
        <v>38</v>
      </c>
      <c r="G343" s="20" t="n">
        <v>5981.84</v>
      </c>
      <c r="H343" s="28" t="n">
        <f aca="false">RANK(G343,G$2:G$501)</f>
        <v>332</v>
      </c>
      <c r="I343" s="20" t="n">
        <v>12197.76</v>
      </c>
      <c r="J343" s="28" t="n">
        <f aca="false">RANK(I343,I$2:I$501)</f>
        <v>3</v>
      </c>
      <c r="K343" s="20" t="n">
        <v>1605.64</v>
      </c>
      <c r="L343" s="28" t="n">
        <f aca="false">RANK(K343,K$2:K$501)</f>
        <v>12</v>
      </c>
      <c r="M343" s="20" t="n">
        <v>0</v>
      </c>
      <c r="N343" s="28" t="n">
        <f aca="false">RANK(M343,M$2:M$501)</f>
        <v>269</v>
      </c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1.25" hidden="false" customHeight="false" outlineLevel="0" collapsed="false">
      <c r="A344" s="18" t="n">
        <v>104432803</v>
      </c>
      <c r="B344" s="18" t="s">
        <v>400</v>
      </c>
      <c r="C344" s="18" t="s">
        <v>398</v>
      </c>
      <c r="D344" s="27" t="n">
        <v>1444.208</v>
      </c>
      <c r="E344" s="20" t="n">
        <v>11896.76</v>
      </c>
      <c r="F344" s="28" t="n">
        <f aca="false">RANK(E344,E$2:E$501)</f>
        <v>457</v>
      </c>
      <c r="G344" s="20" t="n">
        <v>4410.09</v>
      </c>
      <c r="H344" s="28" t="n">
        <f aca="false">RANK(G344,G$2:G$501)</f>
        <v>423</v>
      </c>
      <c r="I344" s="20" t="n">
        <v>6873.33</v>
      </c>
      <c r="J344" s="28" t="n">
        <f aca="false">RANK(I344,I$2:I$501)</f>
        <v>178</v>
      </c>
      <c r="K344" s="20" t="n">
        <v>613.34</v>
      </c>
      <c r="L344" s="28" t="n">
        <f aca="false">RANK(K344,K$2:K$501)</f>
        <v>88</v>
      </c>
      <c r="M344" s="20" t="n">
        <v>0</v>
      </c>
      <c r="N344" s="28" t="n">
        <f aca="false">RANK(M344,M$2:M$501)</f>
        <v>269</v>
      </c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1.25" hidden="false" customHeight="false" outlineLevel="0" collapsed="false">
      <c r="A345" s="18" t="n">
        <v>104432903</v>
      </c>
      <c r="B345" s="18" t="s">
        <v>401</v>
      </c>
      <c r="C345" s="18" t="s">
        <v>398</v>
      </c>
      <c r="D345" s="27" t="n">
        <v>2210.806</v>
      </c>
      <c r="E345" s="20" t="n">
        <v>15976.39</v>
      </c>
      <c r="F345" s="28" t="n">
        <f aca="false">RANK(E345,E$2:E$501)</f>
        <v>122</v>
      </c>
      <c r="G345" s="20" t="n">
        <v>9637.99</v>
      </c>
      <c r="H345" s="28" t="n">
        <f aca="false">RANK(G345,G$2:G$501)</f>
        <v>147</v>
      </c>
      <c r="I345" s="20" t="n">
        <v>6318.53</v>
      </c>
      <c r="J345" s="28" t="n">
        <f aca="false">RANK(I345,I$2:I$501)</f>
        <v>211</v>
      </c>
      <c r="K345" s="20" t="n">
        <v>19.88</v>
      </c>
      <c r="L345" s="28" t="n">
        <f aca="false">RANK(K345,K$2:K$501)</f>
        <v>493</v>
      </c>
      <c r="M345" s="20" t="n">
        <v>0</v>
      </c>
      <c r="N345" s="28" t="n">
        <f aca="false">RANK(M345,M$2:M$501)</f>
        <v>269</v>
      </c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1.25" hidden="false" customHeight="false" outlineLevel="0" collapsed="false">
      <c r="A346" s="18" t="n">
        <v>104433303</v>
      </c>
      <c r="B346" s="18" t="s">
        <v>402</v>
      </c>
      <c r="C346" s="18" t="s">
        <v>398</v>
      </c>
      <c r="D346" s="27" t="n">
        <v>2186.353</v>
      </c>
      <c r="E346" s="20" t="n">
        <v>12586.24</v>
      </c>
      <c r="F346" s="28" t="n">
        <f aca="false">RANK(E346,E$2:E$501)</f>
        <v>403</v>
      </c>
      <c r="G346" s="20" t="n">
        <v>7976.56</v>
      </c>
      <c r="H346" s="28" t="n">
        <f aca="false">RANK(G346,G$2:G$501)</f>
        <v>225</v>
      </c>
      <c r="I346" s="20" t="n">
        <v>4374.23</v>
      </c>
      <c r="J346" s="28" t="n">
        <f aca="false">RANK(I346,I$2:I$501)</f>
        <v>352</v>
      </c>
      <c r="K346" s="20" t="n">
        <v>230.79</v>
      </c>
      <c r="L346" s="28" t="n">
        <f aca="false">RANK(K346,K$2:K$501)</f>
        <v>331</v>
      </c>
      <c r="M346" s="20" t="n">
        <v>4.65</v>
      </c>
      <c r="N346" s="28" t="n">
        <f aca="false">RANK(M346,M$2:M$501)</f>
        <v>177</v>
      </c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1.25" hidden="false" customHeight="false" outlineLevel="0" collapsed="false">
      <c r="A347" s="18" t="n">
        <v>104433604</v>
      </c>
      <c r="B347" s="18" t="s">
        <v>403</v>
      </c>
      <c r="C347" s="18" t="s">
        <v>398</v>
      </c>
      <c r="D347" s="27" t="n">
        <v>557.458</v>
      </c>
      <c r="E347" s="20" t="n">
        <v>14772.65</v>
      </c>
      <c r="F347" s="28" t="n">
        <f aca="false">RANK(E347,E$2:E$501)</f>
        <v>201</v>
      </c>
      <c r="G347" s="20" t="n">
        <v>6264.25</v>
      </c>
      <c r="H347" s="28" t="n">
        <f aca="false">RANK(G347,G$2:G$501)</f>
        <v>313</v>
      </c>
      <c r="I347" s="20" t="n">
        <v>8399.03</v>
      </c>
      <c r="J347" s="28" t="n">
        <f aca="false">RANK(I347,I$2:I$501)</f>
        <v>91</v>
      </c>
      <c r="K347" s="20" t="n">
        <v>109.36</v>
      </c>
      <c r="L347" s="28" t="n">
        <f aca="false">RANK(K347,K$2:K$501)</f>
        <v>460</v>
      </c>
      <c r="M347" s="20" t="n">
        <v>0</v>
      </c>
      <c r="N347" s="28" t="n">
        <f aca="false">RANK(M347,M$2:M$501)</f>
        <v>269</v>
      </c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1.25" hidden="false" customHeight="false" outlineLevel="0" collapsed="false">
      <c r="A348" s="18" t="n">
        <v>104433903</v>
      </c>
      <c r="B348" s="18" t="s">
        <v>404</v>
      </c>
      <c r="C348" s="18" t="s">
        <v>398</v>
      </c>
      <c r="D348" s="27" t="n">
        <v>1244.694</v>
      </c>
      <c r="E348" s="20" t="n">
        <v>12138.22</v>
      </c>
      <c r="F348" s="28" t="n">
        <f aca="false">RANK(E348,E$2:E$501)</f>
        <v>441</v>
      </c>
      <c r="G348" s="20" t="n">
        <v>4249.64</v>
      </c>
      <c r="H348" s="28" t="n">
        <f aca="false">RANK(G348,G$2:G$501)</f>
        <v>432</v>
      </c>
      <c r="I348" s="20" t="n">
        <v>7812.06</v>
      </c>
      <c r="J348" s="28" t="n">
        <f aca="false">RANK(I348,I$2:I$501)</f>
        <v>131</v>
      </c>
      <c r="K348" s="20" t="n">
        <v>76.52</v>
      </c>
      <c r="L348" s="28" t="n">
        <f aca="false">RANK(K348,K$2:K$501)</f>
        <v>476</v>
      </c>
      <c r="M348" s="20" t="n">
        <v>0</v>
      </c>
      <c r="N348" s="28" t="n">
        <f aca="false">RANK(M348,M$2:M$501)</f>
        <v>269</v>
      </c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1.25" hidden="false" customHeight="false" outlineLevel="0" collapsed="false">
      <c r="A349" s="18" t="n">
        <v>104435003</v>
      </c>
      <c r="B349" s="18" t="s">
        <v>405</v>
      </c>
      <c r="C349" s="18" t="s">
        <v>398</v>
      </c>
      <c r="D349" s="27" t="n">
        <v>1286.678</v>
      </c>
      <c r="E349" s="20" t="n">
        <v>12270.84</v>
      </c>
      <c r="F349" s="28" t="n">
        <f aca="false">RANK(E349,E$2:E$501)</f>
        <v>428</v>
      </c>
      <c r="G349" s="20" t="n">
        <v>5830.48</v>
      </c>
      <c r="H349" s="28" t="n">
        <f aca="false">RANK(G349,G$2:G$501)</f>
        <v>339</v>
      </c>
      <c r="I349" s="20" t="n">
        <v>6373.47</v>
      </c>
      <c r="J349" s="28" t="n">
        <f aca="false">RANK(I349,I$2:I$501)</f>
        <v>207</v>
      </c>
      <c r="K349" s="20" t="n">
        <v>66.51</v>
      </c>
      <c r="L349" s="28" t="n">
        <f aca="false">RANK(K349,K$2:K$501)</f>
        <v>483</v>
      </c>
      <c r="M349" s="20" t="n">
        <v>0.39</v>
      </c>
      <c r="N349" s="28" t="n">
        <f aca="false">RANK(M349,M$2:M$501)</f>
        <v>246</v>
      </c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1.25" hidden="false" customHeight="false" outlineLevel="0" collapsed="false">
      <c r="A350" s="18" t="n">
        <v>104435303</v>
      </c>
      <c r="B350" s="18" t="s">
        <v>406</v>
      </c>
      <c r="C350" s="18" t="s">
        <v>398</v>
      </c>
      <c r="D350" s="27" t="n">
        <v>1229.058</v>
      </c>
      <c r="E350" s="20" t="n">
        <v>15090.29</v>
      </c>
      <c r="F350" s="28" t="n">
        <f aca="false">RANK(E350,E$2:E$501)</f>
        <v>177</v>
      </c>
      <c r="G350" s="20" t="n">
        <v>5225.43</v>
      </c>
      <c r="H350" s="28" t="n">
        <f aca="false">RANK(G350,G$2:G$501)</f>
        <v>378</v>
      </c>
      <c r="I350" s="20" t="n">
        <v>9763.67</v>
      </c>
      <c r="J350" s="28" t="n">
        <f aca="false">RANK(I350,I$2:I$501)</f>
        <v>30</v>
      </c>
      <c r="K350" s="20" t="n">
        <v>101.18</v>
      </c>
      <c r="L350" s="28" t="n">
        <f aca="false">RANK(K350,K$2:K$501)</f>
        <v>468</v>
      </c>
      <c r="M350" s="20" t="n">
        <v>0</v>
      </c>
      <c r="N350" s="28" t="n">
        <f aca="false">RANK(M350,M$2:M$501)</f>
        <v>269</v>
      </c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1.25" hidden="false" customHeight="false" outlineLevel="0" collapsed="false">
      <c r="A351" s="18" t="n">
        <v>104435603</v>
      </c>
      <c r="B351" s="18" t="s">
        <v>407</v>
      </c>
      <c r="C351" s="18" t="s">
        <v>398</v>
      </c>
      <c r="D351" s="27" t="n">
        <v>2217.198</v>
      </c>
      <c r="E351" s="20" t="n">
        <v>13245.69</v>
      </c>
      <c r="F351" s="28" t="n">
        <f aca="false">RANK(E351,E$2:E$501)</f>
        <v>335</v>
      </c>
      <c r="G351" s="20" t="n">
        <v>4162.37</v>
      </c>
      <c r="H351" s="28" t="n">
        <f aca="false">RANK(G351,G$2:G$501)</f>
        <v>436</v>
      </c>
      <c r="I351" s="20" t="n">
        <v>8465.8</v>
      </c>
      <c r="J351" s="28" t="n">
        <f aca="false">RANK(I351,I$2:I$501)</f>
        <v>88</v>
      </c>
      <c r="K351" s="20" t="n">
        <v>616.62</v>
      </c>
      <c r="L351" s="28" t="n">
        <f aca="false">RANK(K351,K$2:K$501)</f>
        <v>87</v>
      </c>
      <c r="M351" s="20" t="n">
        <v>0.9</v>
      </c>
      <c r="N351" s="28" t="n">
        <f aca="false">RANK(M351,M$2:M$501)</f>
        <v>230</v>
      </c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1.25" hidden="false" customHeight="false" outlineLevel="0" collapsed="false">
      <c r="A352" s="18" t="n">
        <v>104435703</v>
      </c>
      <c r="B352" s="18" t="s">
        <v>408</v>
      </c>
      <c r="C352" s="18" t="s">
        <v>398</v>
      </c>
      <c r="D352" s="27" t="n">
        <v>1317.48</v>
      </c>
      <c r="E352" s="20" t="n">
        <v>11034.4</v>
      </c>
      <c r="F352" s="28" t="n">
        <f aca="false">RANK(E352,E$2:E$501)</f>
        <v>491</v>
      </c>
      <c r="G352" s="20" t="n">
        <v>4350.83</v>
      </c>
      <c r="H352" s="28" t="n">
        <f aca="false">RANK(G352,G$2:G$501)</f>
        <v>426</v>
      </c>
      <c r="I352" s="20" t="n">
        <v>6627</v>
      </c>
      <c r="J352" s="28" t="n">
        <f aca="false">RANK(I352,I$2:I$501)</f>
        <v>199</v>
      </c>
      <c r="K352" s="20" t="n">
        <v>55.33</v>
      </c>
      <c r="L352" s="28" t="n">
        <f aca="false">RANK(K352,K$2:K$501)</f>
        <v>487</v>
      </c>
      <c r="M352" s="20" t="n">
        <v>1.24</v>
      </c>
      <c r="N352" s="28" t="n">
        <f aca="false">RANK(M352,M$2:M$501)</f>
        <v>220</v>
      </c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1.25" hidden="false" customHeight="false" outlineLevel="0" collapsed="false">
      <c r="A353" s="18" t="n">
        <v>104437503</v>
      </c>
      <c r="B353" s="18" t="s">
        <v>409</v>
      </c>
      <c r="C353" s="18" t="s">
        <v>398</v>
      </c>
      <c r="D353" s="27" t="n">
        <v>1016.514</v>
      </c>
      <c r="E353" s="20" t="n">
        <v>13535.33</v>
      </c>
      <c r="F353" s="28" t="n">
        <f aca="false">RANK(E353,E$2:E$501)</f>
        <v>309</v>
      </c>
      <c r="G353" s="20" t="n">
        <v>5904.17</v>
      </c>
      <c r="H353" s="28" t="n">
        <f aca="false">RANK(G353,G$2:G$501)</f>
        <v>334</v>
      </c>
      <c r="I353" s="20" t="n">
        <v>7522.13</v>
      </c>
      <c r="J353" s="28" t="n">
        <f aca="false">RANK(I353,I$2:I$501)</f>
        <v>145</v>
      </c>
      <c r="K353" s="20" t="n">
        <v>106.08</v>
      </c>
      <c r="L353" s="28" t="n">
        <f aca="false">RANK(K353,K$2:K$501)</f>
        <v>465</v>
      </c>
      <c r="M353" s="20" t="n">
        <v>2.95</v>
      </c>
      <c r="N353" s="28" t="n">
        <f aca="false">RANK(M353,M$2:M$501)</f>
        <v>195</v>
      </c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1.25" hidden="false" customHeight="false" outlineLevel="0" collapsed="false">
      <c r="A354" s="18" t="n">
        <v>111444602</v>
      </c>
      <c r="B354" s="18" t="s">
        <v>410</v>
      </c>
      <c r="C354" s="18" t="s">
        <v>411</v>
      </c>
      <c r="D354" s="27" t="n">
        <v>5422.131</v>
      </c>
      <c r="E354" s="20" t="n">
        <v>12266.66</v>
      </c>
      <c r="F354" s="28" t="n">
        <f aca="false">RANK(E354,E$2:E$501)</f>
        <v>429</v>
      </c>
      <c r="G354" s="20" t="n">
        <v>5676.06</v>
      </c>
      <c r="H354" s="28" t="n">
        <f aca="false">RANK(G354,G$2:G$501)</f>
        <v>346</v>
      </c>
      <c r="I354" s="20" t="n">
        <v>5861.18</v>
      </c>
      <c r="J354" s="28" t="n">
        <f aca="false">RANK(I354,I$2:I$501)</f>
        <v>238</v>
      </c>
      <c r="K354" s="20" t="n">
        <v>720.61</v>
      </c>
      <c r="L354" s="28" t="n">
        <f aca="false">RANK(K354,K$2:K$501)</f>
        <v>66</v>
      </c>
      <c r="M354" s="20" t="n">
        <v>8.8</v>
      </c>
      <c r="N354" s="28" t="n">
        <f aca="false">RANK(M354,M$2:M$501)</f>
        <v>156</v>
      </c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1.25" hidden="false" customHeight="false" outlineLevel="0" collapsed="false">
      <c r="A355" s="18" t="n">
        <v>120452003</v>
      </c>
      <c r="B355" s="18" t="s">
        <v>412</v>
      </c>
      <c r="C355" s="18" t="s">
        <v>413</v>
      </c>
      <c r="D355" s="27" t="n">
        <v>7619.549</v>
      </c>
      <c r="E355" s="20" t="n">
        <v>19221.17</v>
      </c>
      <c r="F355" s="28" t="n">
        <f aca="false">RANK(E355,E$2:E$501)</f>
        <v>44</v>
      </c>
      <c r="G355" s="20" t="n">
        <v>14216.79</v>
      </c>
      <c r="H355" s="28" t="n">
        <f aca="false">RANK(G355,G$2:G$501)</f>
        <v>30</v>
      </c>
      <c r="I355" s="20" t="n">
        <v>4187.91</v>
      </c>
      <c r="J355" s="28" t="n">
        <f aca="false">RANK(I355,I$2:I$501)</f>
        <v>364</v>
      </c>
      <c r="K355" s="20" t="n">
        <v>488.87</v>
      </c>
      <c r="L355" s="28" t="n">
        <f aca="false">RANK(K355,K$2:K$501)</f>
        <v>140</v>
      </c>
      <c r="M355" s="20" t="n">
        <v>327.61</v>
      </c>
      <c r="N355" s="28" t="n">
        <f aca="false">RANK(M355,M$2:M$501)</f>
        <v>59</v>
      </c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1.25" hidden="false" customHeight="false" outlineLevel="0" collapsed="false">
      <c r="A356" s="18" t="n">
        <v>120455203</v>
      </c>
      <c r="B356" s="18" t="s">
        <v>414</v>
      </c>
      <c r="C356" s="18" t="s">
        <v>413</v>
      </c>
      <c r="D356" s="27" t="n">
        <v>5631.606</v>
      </c>
      <c r="E356" s="20" t="n">
        <v>15918.71</v>
      </c>
      <c r="F356" s="28" t="n">
        <f aca="false">RANK(E356,E$2:E$501)</f>
        <v>126</v>
      </c>
      <c r="G356" s="20" t="n">
        <v>8894.91</v>
      </c>
      <c r="H356" s="28" t="n">
        <f aca="false">RANK(G356,G$2:G$501)</f>
        <v>185</v>
      </c>
      <c r="I356" s="20" t="n">
        <v>6704.85</v>
      </c>
      <c r="J356" s="28" t="n">
        <f aca="false">RANK(I356,I$2:I$501)</f>
        <v>188</v>
      </c>
      <c r="K356" s="20" t="n">
        <v>317.28</v>
      </c>
      <c r="L356" s="28" t="n">
        <f aca="false">RANK(K356,K$2:K$501)</f>
        <v>250</v>
      </c>
      <c r="M356" s="20" t="n">
        <v>1.68</v>
      </c>
      <c r="N356" s="28" t="n">
        <f aca="false">RANK(M356,M$2:M$501)</f>
        <v>206</v>
      </c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1.25" hidden="false" customHeight="false" outlineLevel="0" collapsed="false">
      <c r="A357" s="18" t="n">
        <v>120455403</v>
      </c>
      <c r="B357" s="18" t="s">
        <v>415</v>
      </c>
      <c r="C357" s="18" t="s">
        <v>413</v>
      </c>
      <c r="D357" s="27" t="n">
        <v>10613.735</v>
      </c>
      <c r="E357" s="20" t="n">
        <v>20243.89</v>
      </c>
      <c r="F357" s="28" t="n">
        <f aca="false">RANK(E357,E$2:E$501)</f>
        <v>36</v>
      </c>
      <c r="G357" s="20" t="n">
        <v>14349.71</v>
      </c>
      <c r="H357" s="28" t="n">
        <f aca="false">RANK(G357,G$2:G$501)</f>
        <v>27</v>
      </c>
      <c r="I357" s="20" t="n">
        <v>4545.5</v>
      </c>
      <c r="J357" s="28" t="n">
        <f aca="false">RANK(I357,I$2:I$501)</f>
        <v>337</v>
      </c>
      <c r="K357" s="20" t="n">
        <v>333.48</v>
      </c>
      <c r="L357" s="28" t="n">
        <f aca="false">RANK(K357,K$2:K$501)</f>
        <v>237</v>
      </c>
      <c r="M357" s="20" t="n">
        <v>1015.2</v>
      </c>
      <c r="N357" s="28" t="n">
        <f aca="false">RANK(M357,M$2:M$501)</f>
        <v>43</v>
      </c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1.25" hidden="false" customHeight="false" outlineLevel="0" collapsed="false">
      <c r="A358" s="18" t="n">
        <v>120456003</v>
      </c>
      <c r="B358" s="18" t="s">
        <v>416</v>
      </c>
      <c r="C358" s="18" t="s">
        <v>413</v>
      </c>
      <c r="D358" s="27" t="n">
        <v>5371.182</v>
      </c>
      <c r="E358" s="20" t="n">
        <v>17868.63</v>
      </c>
      <c r="F358" s="28" t="n">
        <f aca="false">RANK(E358,E$2:E$501)</f>
        <v>67</v>
      </c>
      <c r="G358" s="20" t="n">
        <v>12942.47</v>
      </c>
      <c r="H358" s="28" t="n">
        <f aca="false">RANK(G358,G$2:G$501)</f>
        <v>52</v>
      </c>
      <c r="I358" s="20" t="n">
        <v>4357.35</v>
      </c>
      <c r="J358" s="28" t="n">
        <f aca="false">RANK(I358,I$2:I$501)</f>
        <v>354</v>
      </c>
      <c r="K358" s="20" t="n">
        <v>564.46</v>
      </c>
      <c r="L358" s="28" t="n">
        <f aca="false">RANK(K358,K$2:K$501)</f>
        <v>112</v>
      </c>
      <c r="M358" s="20" t="n">
        <v>4.36</v>
      </c>
      <c r="N358" s="28" t="n">
        <f aca="false">RANK(M358,M$2:M$501)</f>
        <v>181</v>
      </c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1.25" hidden="false" customHeight="false" outlineLevel="0" collapsed="false">
      <c r="A359" s="18" t="n">
        <v>123460302</v>
      </c>
      <c r="B359" s="18" t="s">
        <v>417</v>
      </c>
      <c r="C359" s="18" t="s">
        <v>418</v>
      </c>
      <c r="D359" s="27" t="n">
        <v>7654.822</v>
      </c>
      <c r="E359" s="20" t="n">
        <v>16267.45</v>
      </c>
      <c r="F359" s="28" t="n">
        <f aca="false">RANK(E359,E$2:E$501)</f>
        <v>107</v>
      </c>
      <c r="G359" s="20" t="n">
        <v>13080.59</v>
      </c>
      <c r="H359" s="28" t="n">
        <f aca="false">RANK(G359,G$2:G$501)</f>
        <v>51</v>
      </c>
      <c r="I359" s="20" t="n">
        <v>2952.76</v>
      </c>
      <c r="J359" s="28" t="n">
        <f aca="false">RANK(I359,I$2:I$501)</f>
        <v>452</v>
      </c>
      <c r="K359" s="20" t="n">
        <v>234.09</v>
      </c>
      <c r="L359" s="28" t="n">
        <f aca="false">RANK(K359,K$2:K$501)</f>
        <v>324</v>
      </c>
      <c r="M359" s="20" t="n">
        <v>0</v>
      </c>
      <c r="N359" s="28" t="n">
        <f aca="false">RANK(M359,M$2:M$501)</f>
        <v>269</v>
      </c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1.25" hidden="false" customHeight="false" outlineLevel="0" collapsed="false">
      <c r="A360" s="18" t="n">
        <v>123460504</v>
      </c>
      <c r="B360" s="18" t="s">
        <v>419</v>
      </c>
      <c r="C360" s="18" t="s">
        <v>418</v>
      </c>
      <c r="D360" s="27" t="n">
        <v>11.719</v>
      </c>
      <c r="E360" s="20" t="n">
        <v>21795.2</v>
      </c>
      <c r="F360" s="28" t="n">
        <f aca="false">RANK(E360,E$2:E$501)</f>
        <v>19</v>
      </c>
      <c r="G360" s="20" t="n">
        <v>20686.75</v>
      </c>
      <c r="H360" s="28" t="n">
        <f aca="false">RANK(G360,G$2:G$501)</f>
        <v>2</v>
      </c>
      <c r="I360" s="20" t="n">
        <v>1108.46</v>
      </c>
      <c r="J360" s="28" t="n">
        <f aca="false">RANK(I360,I$2:I$501)</f>
        <v>500</v>
      </c>
      <c r="K360" s="20" t="n">
        <v>0</v>
      </c>
      <c r="L360" s="28" t="n">
        <f aca="false">RANK(K360,K$2:K$501)</f>
        <v>498</v>
      </c>
      <c r="M360" s="20" t="n">
        <v>0</v>
      </c>
      <c r="N360" s="28" t="n">
        <f aca="false">RANK(M360,M$2:M$501)</f>
        <v>269</v>
      </c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1.25" hidden="false" customHeight="false" outlineLevel="0" collapsed="false">
      <c r="A361" s="18" t="n">
        <v>123461302</v>
      </c>
      <c r="B361" s="18" t="s">
        <v>420</v>
      </c>
      <c r="C361" s="18" t="s">
        <v>418</v>
      </c>
      <c r="D361" s="27" t="n">
        <v>4583.192</v>
      </c>
      <c r="E361" s="20" t="n">
        <v>21156.12</v>
      </c>
      <c r="F361" s="28" t="n">
        <f aca="false">RANK(E361,E$2:E$501)</f>
        <v>25</v>
      </c>
      <c r="G361" s="20" t="n">
        <v>17478.98</v>
      </c>
      <c r="H361" s="28" t="n">
        <f aca="false">RANK(G361,G$2:G$501)</f>
        <v>9</v>
      </c>
      <c r="I361" s="20" t="n">
        <v>3505.04</v>
      </c>
      <c r="J361" s="28" t="n">
        <f aca="false">RANK(I361,I$2:I$501)</f>
        <v>404</v>
      </c>
      <c r="K361" s="20" t="n">
        <v>172.1</v>
      </c>
      <c r="L361" s="28" t="n">
        <f aca="false">RANK(K361,K$2:K$501)</f>
        <v>388</v>
      </c>
      <c r="M361" s="20" t="n">
        <v>0</v>
      </c>
      <c r="N361" s="28" t="n">
        <f aca="false">RANK(M361,M$2:M$501)</f>
        <v>269</v>
      </c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1.25" hidden="false" customHeight="false" outlineLevel="0" collapsed="false">
      <c r="A362" s="18" t="n">
        <v>123461602</v>
      </c>
      <c r="B362" s="18" t="s">
        <v>421</v>
      </c>
      <c r="C362" s="18" t="s">
        <v>418</v>
      </c>
      <c r="D362" s="27" t="n">
        <v>4739.443</v>
      </c>
      <c r="E362" s="20" t="n">
        <v>20572.64</v>
      </c>
      <c r="F362" s="28" t="n">
        <f aca="false">RANK(E362,E$2:E$501)</f>
        <v>34</v>
      </c>
      <c r="G362" s="20" t="n">
        <v>17454.92</v>
      </c>
      <c r="H362" s="28" t="n">
        <f aca="false">RANK(G362,G$2:G$501)</f>
        <v>10</v>
      </c>
      <c r="I362" s="20" t="n">
        <v>2940.55</v>
      </c>
      <c r="J362" s="28" t="n">
        <f aca="false">RANK(I362,I$2:I$501)</f>
        <v>454</v>
      </c>
      <c r="K362" s="20" t="n">
        <v>144.26</v>
      </c>
      <c r="L362" s="28" t="n">
        <f aca="false">RANK(K362,K$2:K$501)</f>
        <v>422</v>
      </c>
      <c r="M362" s="20" t="n">
        <v>32.91</v>
      </c>
      <c r="N362" s="28" t="n">
        <f aca="false">RANK(M362,M$2:M$501)</f>
        <v>126</v>
      </c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1.25" hidden="false" customHeight="false" outlineLevel="0" collapsed="false">
      <c r="A363" s="18" t="n">
        <v>123463603</v>
      </c>
      <c r="B363" s="18" t="s">
        <v>422</v>
      </c>
      <c r="C363" s="18" t="s">
        <v>418</v>
      </c>
      <c r="D363" s="27" t="n">
        <v>4907.999</v>
      </c>
      <c r="E363" s="20" t="n">
        <v>17614.75</v>
      </c>
      <c r="F363" s="28" t="n">
        <f aca="false">RANK(E363,E$2:E$501)</f>
        <v>71</v>
      </c>
      <c r="G363" s="20" t="n">
        <v>14241.88</v>
      </c>
      <c r="H363" s="28" t="n">
        <f aca="false">RANK(G363,G$2:G$501)</f>
        <v>29</v>
      </c>
      <c r="I363" s="20" t="n">
        <v>2895.66</v>
      </c>
      <c r="J363" s="28" t="n">
        <f aca="false">RANK(I363,I$2:I$501)</f>
        <v>457</v>
      </c>
      <c r="K363" s="20" t="n">
        <v>477.21</v>
      </c>
      <c r="L363" s="28" t="n">
        <f aca="false">RANK(K363,K$2:K$501)</f>
        <v>147</v>
      </c>
      <c r="M363" s="20" t="n">
        <v>0</v>
      </c>
      <c r="N363" s="28" t="n">
        <f aca="false">RANK(M363,M$2:M$501)</f>
        <v>269</v>
      </c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1.25" hidden="false" customHeight="false" outlineLevel="0" collapsed="false">
      <c r="A364" s="18" t="n">
        <v>123463803</v>
      </c>
      <c r="B364" s="18" t="s">
        <v>423</v>
      </c>
      <c r="C364" s="18" t="s">
        <v>418</v>
      </c>
      <c r="D364" s="27" t="n">
        <v>625.586</v>
      </c>
      <c r="E364" s="20" t="n">
        <v>22083.38</v>
      </c>
      <c r="F364" s="28" t="n">
        <f aca="false">RANK(E364,E$2:E$501)</f>
        <v>18</v>
      </c>
      <c r="G364" s="20" t="n">
        <v>18593.82</v>
      </c>
      <c r="H364" s="28" t="n">
        <f aca="false">RANK(G364,G$2:G$501)</f>
        <v>4</v>
      </c>
      <c r="I364" s="20" t="n">
        <v>3379.9</v>
      </c>
      <c r="J364" s="28" t="n">
        <f aca="false">RANK(I364,I$2:I$501)</f>
        <v>423</v>
      </c>
      <c r="K364" s="20" t="n">
        <v>109.66</v>
      </c>
      <c r="L364" s="28" t="n">
        <f aca="false">RANK(K364,K$2:K$501)</f>
        <v>458</v>
      </c>
      <c r="M364" s="20" t="n">
        <v>0</v>
      </c>
      <c r="N364" s="28" t="n">
        <f aca="false">RANK(M364,M$2:M$501)</f>
        <v>269</v>
      </c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1.25" hidden="false" customHeight="false" outlineLevel="0" collapsed="false">
      <c r="A365" s="18" t="n">
        <v>123464502</v>
      </c>
      <c r="B365" s="18" t="s">
        <v>424</v>
      </c>
      <c r="C365" s="18" t="s">
        <v>418</v>
      </c>
      <c r="D365" s="27" t="n">
        <v>7707.812</v>
      </c>
      <c r="E365" s="20" t="n">
        <v>26811.87</v>
      </c>
      <c r="F365" s="28" t="n">
        <f aca="false">RANK(E365,E$2:E$501)</f>
        <v>2</v>
      </c>
      <c r="G365" s="20" t="n">
        <v>23708.52</v>
      </c>
      <c r="H365" s="28" t="n">
        <f aca="false">RANK(G365,G$2:G$501)</f>
        <v>1</v>
      </c>
      <c r="I365" s="20" t="n">
        <v>2991.45</v>
      </c>
      <c r="J365" s="28" t="n">
        <f aca="false">RANK(I365,I$2:I$501)</f>
        <v>450</v>
      </c>
      <c r="K365" s="20" t="n">
        <v>111.89</v>
      </c>
      <c r="L365" s="28" t="n">
        <f aca="false">RANK(K365,K$2:K$501)</f>
        <v>455</v>
      </c>
      <c r="M365" s="20" t="n">
        <v>0</v>
      </c>
      <c r="N365" s="28" t="n">
        <f aca="false">RANK(M365,M$2:M$501)</f>
        <v>269</v>
      </c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1.25" hidden="false" customHeight="false" outlineLevel="0" collapsed="false">
      <c r="A366" s="18" t="n">
        <v>123464603</v>
      </c>
      <c r="B366" s="18" t="s">
        <v>425</v>
      </c>
      <c r="C366" s="18" t="s">
        <v>418</v>
      </c>
      <c r="D366" s="27" t="n">
        <v>2178.052</v>
      </c>
      <c r="E366" s="20" t="n">
        <v>18937.43</v>
      </c>
      <c r="F366" s="28" t="n">
        <f aca="false">RANK(E366,E$2:E$501)</f>
        <v>50</v>
      </c>
      <c r="G366" s="20" t="n">
        <v>15843.47</v>
      </c>
      <c r="H366" s="28" t="n">
        <f aca="false">RANK(G366,G$2:G$501)</f>
        <v>17</v>
      </c>
      <c r="I366" s="20" t="n">
        <v>2888.73</v>
      </c>
      <c r="J366" s="28" t="n">
        <f aca="false">RANK(I366,I$2:I$501)</f>
        <v>461</v>
      </c>
      <c r="K366" s="20" t="n">
        <v>149.87</v>
      </c>
      <c r="L366" s="28" t="n">
        <f aca="false">RANK(K366,K$2:K$501)</f>
        <v>418</v>
      </c>
      <c r="M366" s="20" t="n">
        <v>55.36</v>
      </c>
      <c r="N366" s="28" t="n">
        <f aca="false">RANK(M366,M$2:M$501)</f>
        <v>108</v>
      </c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1.25" hidden="false" customHeight="false" outlineLevel="0" collapsed="false">
      <c r="A367" s="18" t="n">
        <v>123465303</v>
      </c>
      <c r="B367" s="18" t="s">
        <v>426</v>
      </c>
      <c r="C367" s="18" t="s">
        <v>418</v>
      </c>
      <c r="D367" s="27" t="n">
        <v>5161.769</v>
      </c>
      <c r="E367" s="20" t="n">
        <v>17961.92</v>
      </c>
      <c r="F367" s="28" t="n">
        <f aca="false">RANK(E367,E$2:E$501)</f>
        <v>63</v>
      </c>
      <c r="G367" s="20" t="n">
        <v>14377.36</v>
      </c>
      <c r="H367" s="28" t="n">
        <f aca="false">RANK(G367,G$2:G$501)</f>
        <v>26</v>
      </c>
      <c r="I367" s="20" t="n">
        <v>3253.97</v>
      </c>
      <c r="J367" s="28" t="n">
        <f aca="false">RANK(I367,I$2:I$501)</f>
        <v>430</v>
      </c>
      <c r="K367" s="20" t="n">
        <v>88.41</v>
      </c>
      <c r="L367" s="28" t="n">
        <f aca="false">RANK(K367,K$2:K$501)</f>
        <v>472</v>
      </c>
      <c r="M367" s="20" t="n">
        <v>242.19</v>
      </c>
      <c r="N367" s="28" t="n">
        <f aca="false">RANK(M367,M$2:M$501)</f>
        <v>71</v>
      </c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1.25" hidden="false" customHeight="false" outlineLevel="0" collapsed="false">
      <c r="A368" s="18" t="n">
        <v>123465602</v>
      </c>
      <c r="B368" s="18" t="s">
        <v>427</v>
      </c>
      <c r="C368" s="18" t="s">
        <v>418</v>
      </c>
      <c r="D368" s="27" t="n">
        <v>7544.649</v>
      </c>
      <c r="E368" s="20" t="n">
        <v>16636.32</v>
      </c>
      <c r="F368" s="28" t="n">
        <f aca="false">RANK(E368,E$2:E$501)</f>
        <v>97</v>
      </c>
      <c r="G368" s="20" t="n">
        <v>12115.56</v>
      </c>
      <c r="H368" s="28" t="n">
        <f aca="false">RANK(G368,G$2:G$501)</f>
        <v>69</v>
      </c>
      <c r="I368" s="20" t="n">
        <v>3478.2</v>
      </c>
      <c r="J368" s="28" t="n">
        <f aca="false">RANK(I368,I$2:I$501)</f>
        <v>410</v>
      </c>
      <c r="K368" s="20" t="n">
        <v>1042.56</v>
      </c>
      <c r="L368" s="28" t="n">
        <f aca="false">RANK(K368,K$2:K$501)</f>
        <v>32</v>
      </c>
      <c r="M368" s="20" t="n">
        <v>0</v>
      </c>
      <c r="N368" s="28" t="n">
        <f aca="false">RANK(M368,M$2:M$501)</f>
        <v>269</v>
      </c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1.25" hidden="false" customHeight="false" outlineLevel="0" collapsed="false">
      <c r="A369" s="18" t="n">
        <v>123465702</v>
      </c>
      <c r="B369" s="18" t="s">
        <v>428</v>
      </c>
      <c r="C369" s="18" t="s">
        <v>418</v>
      </c>
      <c r="D369" s="27" t="n">
        <v>12939.054</v>
      </c>
      <c r="E369" s="20" t="n">
        <v>16087.17</v>
      </c>
      <c r="F369" s="28" t="n">
        <f aca="false">RANK(E369,E$2:E$501)</f>
        <v>113</v>
      </c>
      <c r="G369" s="20" t="n">
        <v>13116.01</v>
      </c>
      <c r="H369" s="28" t="n">
        <f aca="false">RANK(G369,G$2:G$501)</f>
        <v>48</v>
      </c>
      <c r="I369" s="20" t="n">
        <v>2695.03</v>
      </c>
      <c r="J369" s="28" t="n">
        <f aca="false">RANK(I369,I$2:I$501)</f>
        <v>477</v>
      </c>
      <c r="K369" s="20" t="n">
        <v>227.6</v>
      </c>
      <c r="L369" s="28" t="n">
        <f aca="false">RANK(K369,K$2:K$501)</f>
        <v>335</v>
      </c>
      <c r="M369" s="20" t="n">
        <v>48.54</v>
      </c>
      <c r="N369" s="28" t="n">
        <f aca="false">RANK(M369,M$2:M$501)</f>
        <v>109</v>
      </c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1.25" hidden="false" customHeight="false" outlineLevel="0" collapsed="false">
      <c r="A370" s="18" t="n">
        <v>123466103</v>
      </c>
      <c r="B370" s="18" t="s">
        <v>429</v>
      </c>
      <c r="C370" s="18" t="s">
        <v>418</v>
      </c>
      <c r="D370" s="27" t="n">
        <v>6000.443</v>
      </c>
      <c r="E370" s="20" t="n">
        <v>14789.5</v>
      </c>
      <c r="F370" s="28" t="n">
        <f aca="false">RANK(E370,E$2:E$501)</f>
        <v>198</v>
      </c>
      <c r="G370" s="20" t="n">
        <v>11909.22</v>
      </c>
      <c r="H370" s="28" t="n">
        <f aca="false">RANK(G370,G$2:G$501)</f>
        <v>83</v>
      </c>
      <c r="I370" s="20" t="n">
        <v>2826.65</v>
      </c>
      <c r="J370" s="28" t="n">
        <f aca="false">RANK(I370,I$2:I$501)</f>
        <v>470</v>
      </c>
      <c r="K370" s="20" t="n">
        <v>48.14</v>
      </c>
      <c r="L370" s="28" t="n">
        <f aca="false">RANK(K370,K$2:K$501)</f>
        <v>489</v>
      </c>
      <c r="M370" s="20" t="n">
        <v>5.49</v>
      </c>
      <c r="N370" s="28" t="n">
        <f aca="false">RANK(M370,M$2:M$501)</f>
        <v>171</v>
      </c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1.25" hidden="false" customHeight="false" outlineLevel="0" collapsed="false">
      <c r="A371" s="18" t="n">
        <v>123466303</v>
      </c>
      <c r="B371" s="18" t="s">
        <v>430</v>
      </c>
      <c r="C371" s="18" t="s">
        <v>418</v>
      </c>
      <c r="D371" s="27" t="n">
        <v>3327.628</v>
      </c>
      <c r="E371" s="20" t="n">
        <v>17429.79</v>
      </c>
      <c r="F371" s="28" t="n">
        <f aca="false">RANK(E371,E$2:E$501)</f>
        <v>76</v>
      </c>
      <c r="G371" s="20" t="n">
        <v>12520.85</v>
      </c>
      <c r="H371" s="28" t="n">
        <f aca="false">RANK(G371,G$2:G$501)</f>
        <v>59</v>
      </c>
      <c r="I371" s="20" t="n">
        <v>4671.3</v>
      </c>
      <c r="J371" s="28" t="n">
        <f aca="false">RANK(I371,I$2:I$501)</f>
        <v>325</v>
      </c>
      <c r="K371" s="20" t="n">
        <v>237.64</v>
      </c>
      <c r="L371" s="28" t="n">
        <f aca="false">RANK(K371,K$2:K$501)</f>
        <v>318</v>
      </c>
      <c r="M371" s="20" t="n">
        <v>0</v>
      </c>
      <c r="N371" s="28" t="n">
        <f aca="false">RANK(M371,M$2:M$501)</f>
        <v>269</v>
      </c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1.25" hidden="false" customHeight="false" outlineLevel="0" collapsed="false">
      <c r="A372" s="18" t="n">
        <v>123466403</v>
      </c>
      <c r="B372" s="18" t="s">
        <v>431</v>
      </c>
      <c r="C372" s="18" t="s">
        <v>418</v>
      </c>
      <c r="D372" s="27" t="n">
        <v>3278.446</v>
      </c>
      <c r="E372" s="20" t="n">
        <v>16086.24</v>
      </c>
      <c r="F372" s="28" t="n">
        <f aca="false">RANK(E372,E$2:E$501)</f>
        <v>114</v>
      </c>
      <c r="G372" s="20" t="n">
        <v>9863.53</v>
      </c>
      <c r="H372" s="28" t="n">
        <f aca="false">RANK(G372,G$2:G$501)</f>
        <v>138</v>
      </c>
      <c r="I372" s="20" t="n">
        <v>5362.42</v>
      </c>
      <c r="J372" s="28" t="n">
        <f aca="false">RANK(I372,I$2:I$501)</f>
        <v>268</v>
      </c>
      <c r="K372" s="20" t="n">
        <v>627.87</v>
      </c>
      <c r="L372" s="28" t="n">
        <f aca="false">RANK(K372,K$2:K$501)</f>
        <v>84</v>
      </c>
      <c r="M372" s="20" t="n">
        <v>232.43</v>
      </c>
      <c r="N372" s="28" t="n">
        <f aca="false">RANK(M372,M$2:M$501)</f>
        <v>75</v>
      </c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1.25" hidden="false" customHeight="false" outlineLevel="0" collapsed="false">
      <c r="A373" s="18" t="n">
        <v>123467103</v>
      </c>
      <c r="B373" s="18" t="s">
        <v>432</v>
      </c>
      <c r="C373" s="18" t="s">
        <v>418</v>
      </c>
      <c r="D373" s="27" t="n">
        <v>6874.571</v>
      </c>
      <c r="E373" s="20" t="n">
        <v>15724.28</v>
      </c>
      <c r="F373" s="28" t="n">
        <f aca="false">RANK(E373,E$2:E$501)</f>
        <v>141</v>
      </c>
      <c r="G373" s="20" t="n">
        <v>12425.42</v>
      </c>
      <c r="H373" s="28" t="n">
        <f aca="false">RANK(G373,G$2:G$501)</f>
        <v>61</v>
      </c>
      <c r="I373" s="20" t="n">
        <v>3151.52</v>
      </c>
      <c r="J373" s="28" t="n">
        <f aca="false">RANK(I373,I$2:I$501)</f>
        <v>434</v>
      </c>
      <c r="K373" s="20" t="n">
        <v>104.54</v>
      </c>
      <c r="L373" s="28" t="n">
        <f aca="false">RANK(K373,K$2:K$501)</f>
        <v>467</v>
      </c>
      <c r="M373" s="20" t="n">
        <v>42.81</v>
      </c>
      <c r="N373" s="28" t="n">
        <f aca="false">RANK(M373,M$2:M$501)</f>
        <v>112</v>
      </c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1.25" hidden="false" customHeight="false" outlineLevel="0" collapsed="false">
      <c r="A374" s="18" t="n">
        <v>123467203</v>
      </c>
      <c r="B374" s="18" t="s">
        <v>433</v>
      </c>
      <c r="C374" s="18" t="s">
        <v>418</v>
      </c>
      <c r="D374" s="27" t="n">
        <v>2233.511</v>
      </c>
      <c r="E374" s="20" t="n">
        <v>21543.46</v>
      </c>
      <c r="F374" s="28" t="n">
        <f aca="false">RANK(E374,E$2:E$501)</f>
        <v>21</v>
      </c>
      <c r="G374" s="20" t="n">
        <v>18321.39</v>
      </c>
      <c r="H374" s="28" t="n">
        <f aca="false">RANK(G374,G$2:G$501)</f>
        <v>6</v>
      </c>
      <c r="I374" s="20" t="n">
        <v>2893.69</v>
      </c>
      <c r="J374" s="28" t="n">
        <f aca="false">RANK(I374,I$2:I$501)</f>
        <v>460</v>
      </c>
      <c r="K374" s="20" t="n">
        <v>328.38</v>
      </c>
      <c r="L374" s="28" t="n">
        <f aca="false">RANK(K374,K$2:K$501)</f>
        <v>243</v>
      </c>
      <c r="M374" s="20" t="n">
        <v>0</v>
      </c>
      <c r="N374" s="28" t="n">
        <f aca="false">RANK(M374,M$2:M$501)</f>
        <v>269</v>
      </c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1.25" hidden="false" customHeight="false" outlineLevel="0" collapsed="false">
      <c r="A375" s="18" t="n">
        <v>123467303</v>
      </c>
      <c r="B375" s="18" t="s">
        <v>434</v>
      </c>
      <c r="C375" s="18" t="s">
        <v>418</v>
      </c>
      <c r="D375" s="27" t="n">
        <v>8082.473</v>
      </c>
      <c r="E375" s="20" t="n">
        <v>15624.61</v>
      </c>
      <c r="F375" s="28" t="n">
        <f aca="false">RANK(E375,E$2:E$501)</f>
        <v>146</v>
      </c>
      <c r="G375" s="20" t="n">
        <v>12717.74</v>
      </c>
      <c r="H375" s="28" t="n">
        <f aca="false">RANK(G375,G$2:G$501)</f>
        <v>56</v>
      </c>
      <c r="I375" s="20" t="n">
        <v>2764.82</v>
      </c>
      <c r="J375" s="28" t="n">
        <f aca="false">RANK(I375,I$2:I$501)</f>
        <v>474</v>
      </c>
      <c r="K375" s="20" t="n">
        <v>142.05</v>
      </c>
      <c r="L375" s="28" t="n">
        <f aca="false">RANK(K375,K$2:K$501)</f>
        <v>426</v>
      </c>
      <c r="M375" s="20" t="n">
        <v>0</v>
      </c>
      <c r="N375" s="28" t="n">
        <f aca="false">RANK(M375,M$2:M$501)</f>
        <v>269</v>
      </c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1.25" hidden="false" customHeight="false" outlineLevel="0" collapsed="false">
      <c r="A376" s="18" t="n">
        <v>123468303</v>
      </c>
      <c r="B376" s="18" t="s">
        <v>435</v>
      </c>
      <c r="C376" s="18" t="s">
        <v>418</v>
      </c>
      <c r="D376" s="27" t="n">
        <v>4278.732</v>
      </c>
      <c r="E376" s="20" t="n">
        <v>19526.54</v>
      </c>
      <c r="F376" s="28" t="n">
        <f aca="false">RANK(E376,E$2:E$501)</f>
        <v>40</v>
      </c>
      <c r="G376" s="20" t="n">
        <v>16644.59</v>
      </c>
      <c r="H376" s="28" t="n">
        <f aca="false">RANK(G376,G$2:G$501)</f>
        <v>14</v>
      </c>
      <c r="I376" s="20" t="n">
        <v>2773.93</v>
      </c>
      <c r="J376" s="28" t="n">
        <f aca="false">RANK(I376,I$2:I$501)</f>
        <v>473</v>
      </c>
      <c r="K376" s="20" t="n">
        <v>108.02</v>
      </c>
      <c r="L376" s="28" t="n">
        <f aca="false">RANK(K376,K$2:K$501)</f>
        <v>461</v>
      </c>
      <c r="M376" s="20" t="n">
        <v>0</v>
      </c>
      <c r="N376" s="28" t="n">
        <f aca="false">RANK(M376,M$2:M$501)</f>
        <v>269</v>
      </c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1.25" hidden="false" customHeight="false" outlineLevel="0" collapsed="false">
      <c r="A377" s="18" t="n">
        <v>123468402</v>
      </c>
      <c r="B377" s="18" t="s">
        <v>436</v>
      </c>
      <c r="C377" s="18" t="s">
        <v>418</v>
      </c>
      <c r="D377" s="27" t="n">
        <v>4047.487</v>
      </c>
      <c r="E377" s="20" t="n">
        <v>24873.69</v>
      </c>
      <c r="F377" s="28" t="n">
        <f aca="false">RANK(E377,E$2:E$501)</f>
        <v>5</v>
      </c>
      <c r="G377" s="20" t="n">
        <v>17435.53</v>
      </c>
      <c r="H377" s="28" t="n">
        <f aca="false">RANK(G377,G$2:G$501)</f>
        <v>11</v>
      </c>
      <c r="I377" s="20" t="n">
        <v>2121.33</v>
      </c>
      <c r="J377" s="28" t="n">
        <f aca="false">RANK(I377,I$2:I$501)</f>
        <v>497</v>
      </c>
      <c r="K377" s="20" t="n">
        <v>296.77</v>
      </c>
      <c r="L377" s="28" t="n">
        <f aca="false">RANK(K377,K$2:K$501)</f>
        <v>267</v>
      </c>
      <c r="M377" s="20" t="n">
        <v>5020.06</v>
      </c>
      <c r="N377" s="28" t="n">
        <f aca="false">RANK(M377,M$2:M$501)</f>
        <v>17</v>
      </c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1.25" hidden="false" customHeight="false" outlineLevel="0" collapsed="false">
      <c r="A378" s="18" t="n">
        <v>123468503</v>
      </c>
      <c r="B378" s="18" t="s">
        <v>437</v>
      </c>
      <c r="C378" s="18" t="s">
        <v>418</v>
      </c>
      <c r="D378" s="27" t="n">
        <v>3106.103</v>
      </c>
      <c r="E378" s="20" t="n">
        <v>16896.37</v>
      </c>
      <c r="F378" s="28" t="n">
        <f aca="false">RANK(E378,E$2:E$501)</f>
        <v>88</v>
      </c>
      <c r="G378" s="20" t="n">
        <v>13564.1</v>
      </c>
      <c r="H378" s="28" t="n">
        <f aca="false">RANK(G378,G$2:G$501)</f>
        <v>40</v>
      </c>
      <c r="I378" s="20" t="n">
        <v>3037.99</v>
      </c>
      <c r="J378" s="28" t="n">
        <f aca="false">RANK(I378,I$2:I$501)</f>
        <v>444</v>
      </c>
      <c r="K378" s="20" t="n">
        <v>220.62</v>
      </c>
      <c r="L378" s="28" t="n">
        <f aca="false">RANK(K378,K$2:K$501)</f>
        <v>344</v>
      </c>
      <c r="M378" s="20" t="n">
        <v>73.65</v>
      </c>
      <c r="N378" s="28" t="n">
        <f aca="false">RANK(M378,M$2:M$501)</f>
        <v>101</v>
      </c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1.25" hidden="false" customHeight="false" outlineLevel="0" collapsed="false">
      <c r="A379" s="18" t="n">
        <v>123468603</v>
      </c>
      <c r="B379" s="18" t="s">
        <v>438</v>
      </c>
      <c r="C379" s="18" t="s">
        <v>418</v>
      </c>
      <c r="D379" s="27" t="n">
        <v>3353.655</v>
      </c>
      <c r="E379" s="20" t="n">
        <v>14711.65</v>
      </c>
      <c r="F379" s="28" t="n">
        <f aca="false">RANK(E379,E$2:E$501)</f>
        <v>205</v>
      </c>
      <c r="G379" s="20" t="n">
        <v>9846.61</v>
      </c>
      <c r="H379" s="28" t="n">
        <f aca="false">RANK(G379,G$2:G$501)</f>
        <v>140</v>
      </c>
      <c r="I379" s="20" t="n">
        <v>4709.74</v>
      </c>
      <c r="J379" s="28" t="n">
        <f aca="false">RANK(I379,I$2:I$501)</f>
        <v>320</v>
      </c>
      <c r="K379" s="20" t="n">
        <v>154.48</v>
      </c>
      <c r="L379" s="28" t="n">
        <f aca="false">RANK(K379,K$2:K$501)</f>
        <v>412</v>
      </c>
      <c r="M379" s="20" t="n">
        <v>0.81</v>
      </c>
      <c r="N379" s="28" t="n">
        <f aca="false">RANK(M379,M$2:M$501)</f>
        <v>231</v>
      </c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1.25" hidden="false" customHeight="false" outlineLevel="0" collapsed="false">
      <c r="A380" s="18" t="n">
        <v>123469303</v>
      </c>
      <c r="B380" s="18" t="s">
        <v>439</v>
      </c>
      <c r="C380" s="18" t="s">
        <v>418</v>
      </c>
      <c r="D380" s="27" t="n">
        <v>4470.007</v>
      </c>
      <c r="E380" s="20" t="n">
        <v>18852.1</v>
      </c>
      <c r="F380" s="28" t="n">
        <f aca="false">RANK(E380,E$2:E$501)</f>
        <v>52</v>
      </c>
      <c r="G380" s="20" t="n">
        <v>15795.05</v>
      </c>
      <c r="H380" s="28" t="n">
        <f aca="false">RANK(G380,G$2:G$501)</f>
        <v>18</v>
      </c>
      <c r="I380" s="20" t="n">
        <v>2926.75</v>
      </c>
      <c r="J380" s="28" t="n">
        <f aca="false">RANK(I380,I$2:I$501)</f>
        <v>456</v>
      </c>
      <c r="K380" s="20" t="n">
        <v>117.55</v>
      </c>
      <c r="L380" s="28" t="n">
        <f aca="false">RANK(K380,K$2:K$501)</f>
        <v>449</v>
      </c>
      <c r="M380" s="20" t="n">
        <v>12.76</v>
      </c>
      <c r="N380" s="28" t="n">
        <f aca="false">RANK(M380,M$2:M$501)</f>
        <v>146</v>
      </c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1.25" hidden="false" customHeight="false" outlineLevel="0" collapsed="false">
      <c r="A381" s="18" t="n">
        <v>116471803</v>
      </c>
      <c r="B381" s="18" t="s">
        <v>440</v>
      </c>
      <c r="C381" s="18" t="s">
        <v>441</v>
      </c>
      <c r="D381" s="27" t="n">
        <v>2273.91</v>
      </c>
      <c r="E381" s="20" t="n">
        <v>15054.45</v>
      </c>
      <c r="F381" s="28" t="n">
        <f aca="false">RANK(E381,E$2:E$501)</f>
        <v>184</v>
      </c>
      <c r="G381" s="20" t="n">
        <v>8969.84</v>
      </c>
      <c r="H381" s="28" t="n">
        <f aca="false">RANK(G381,G$2:G$501)</f>
        <v>179</v>
      </c>
      <c r="I381" s="20" t="n">
        <v>5288.23</v>
      </c>
      <c r="J381" s="28" t="n">
        <f aca="false">RANK(I381,I$2:I$501)</f>
        <v>278</v>
      </c>
      <c r="K381" s="20" t="n">
        <v>704.23</v>
      </c>
      <c r="L381" s="28" t="n">
        <f aca="false">RANK(K381,K$2:K$501)</f>
        <v>69</v>
      </c>
      <c r="M381" s="20" t="n">
        <v>92.15</v>
      </c>
      <c r="N381" s="28" t="n">
        <f aca="false">RANK(M381,M$2:M$501)</f>
        <v>96</v>
      </c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1.25" hidden="false" customHeight="false" outlineLevel="0" collapsed="false">
      <c r="A382" s="18" t="n">
        <v>120480803</v>
      </c>
      <c r="B382" s="18" t="s">
        <v>442</v>
      </c>
      <c r="C382" s="18" t="s">
        <v>443</v>
      </c>
      <c r="D382" s="27" t="n">
        <v>3227.03</v>
      </c>
      <c r="E382" s="20" t="n">
        <v>15204.3</v>
      </c>
      <c r="F382" s="28" t="n">
        <f aca="false">RANK(E382,E$2:E$501)</f>
        <v>173</v>
      </c>
      <c r="G382" s="20" t="n">
        <v>9473.28</v>
      </c>
      <c r="H382" s="28" t="n">
        <f aca="false">RANK(G382,G$2:G$501)</f>
        <v>153</v>
      </c>
      <c r="I382" s="20" t="n">
        <v>5360.05</v>
      </c>
      <c r="J382" s="28" t="n">
        <f aca="false">RANK(I382,I$2:I$501)</f>
        <v>269</v>
      </c>
      <c r="K382" s="20" t="n">
        <v>370.96</v>
      </c>
      <c r="L382" s="28" t="n">
        <f aca="false">RANK(K382,K$2:K$501)</f>
        <v>207</v>
      </c>
      <c r="M382" s="20" t="n">
        <v>0</v>
      </c>
      <c r="N382" s="28" t="n">
        <f aca="false">RANK(M382,M$2:M$501)</f>
        <v>269</v>
      </c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1.25" hidden="false" customHeight="false" outlineLevel="0" collapsed="false">
      <c r="A383" s="18" t="n">
        <v>120481002</v>
      </c>
      <c r="B383" s="18" t="s">
        <v>444</v>
      </c>
      <c r="C383" s="18" t="s">
        <v>443</v>
      </c>
      <c r="D383" s="27" t="n">
        <v>15838.536</v>
      </c>
      <c r="E383" s="20" t="n">
        <v>13760.8</v>
      </c>
      <c r="F383" s="28" t="n">
        <f aca="false">RANK(E383,E$2:E$501)</f>
        <v>287</v>
      </c>
      <c r="G383" s="20" t="n">
        <v>9892.54</v>
      </c>
      <c r="H383" s="28" t="n">
        <f aca="false">RANK(G383,G$2:G$501)</f>
        <v>136</v>
      </c>
      <c r="I383" s="20" t="n">
        <v>3359.03</v>
      </c>
      <c r="J383" s="28" t="n">
        <f aca="false">RANK(I383,I$2:I$501)</f>
        <v>425</v>
      </c>
      <c r="K383" s="20" t="n">
        <v>374.33</v>
      </c>
      <c r="L383" s="28" t="n">
        <f aca="false">RANK(K383,K$2:K$501)</f>
        <v>204</v>
      </c>
      <c r="M383" s="20" t="n">
        <v>134.9</v>
      </c>
      <c r="N383" s="28" t="n">
        <f aca="false">RANK(M383,M$2:M$501)</f>
        <v>83</v>
      </c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1.25" hidden="false" customHeight="false" outlineLevel="0" collapsed="false">
      <c r="A384" s="18" t="n">
        <v>120483302</v>
      </c>
      <c r="B384" s="18" t="s">
        <v>445</v>
      </c>
      <c r="C384" s="18" t="s">
        <v>443</v>
      </c>
      <c r="D384" s="27" t="n">
        <v>9400.911</v>
      </c>
      <c r="E384" s="20" t="n">
        <v>13902.86</v>
      </c>
      <c r="F384" s="28" t="n">
        <f aca="false">RANK(E384,E$2:E$501)</f>
        <v>279</v>
      </c>
      <c r="G384" s="20" t="n">
        <v>9719.02</v>
      </c>
      <c r="H384" s="28" t="n">
        <f aca="false">RANK(G384,G$2:G$501)</f>
        <v>144</v>
      </c>
      <c r="I384" s="20" t="n">
        <v>3909.17</v>
      </c>
      <c r="J384" s="28" t="n">
        <f aca="false">RANK(I384,I$2:I$501)</f>
        <v>377</v>
      </c>
      <c r="K384" s="20" t="n">
        <v>274.67</v>
      </c>
      <c r="L384" s="28" t="n">
        <f aca="false">RANK(K384,K$2:K$501)</f>
        <v>280</v>
      </c>
      <c r="M384" s="20" t="n">
        <v>0</v>
      </c>
      <c r="N384" s="28" t="n">
        <f aca="false">RANK(M384,M$2:M$501)</f>
        <v>269</v>
      </c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1.25" hidden="false" customHeight="false" outlineLevel="0" collapsed="false">
      <c r="A385" s="18" t="n">
        <v>120484803</v>
      </c>
      <c r="B385" s="18" t="s">
        <v>446</v>
      </c>
      <c r="C385" s="18" t="s">
        <v>443</v>
      </c>
      <c r="D385" s="27" t="n">
        <v>4708.142</v>
      </c>
      <c r="E385" s="20" t="n">
        <v>14501.68</v>
      </c>
      <c r="F385" s="28" t="n">
        <f aca="false">RANK(E385,E$2:E$501)</f>
        <v>222</v>
      </c>
      <c r="G385" s="20" t="n">
        <v>10837.91</v>
      </c>
      <c r="H385" s="28" t="n">
        <f aca="false">RANK(G385,G$2:G$501)</f>
        <v>104</v>
      </c>
      <c r="I385" s="20" t="n">
        <v>3494.87</v>
      </c>
      <c r="J385" s="28" t="n">
        <f aca="false">RANK(I385,I$2:I$501)</f>
        <v>406</v>
      </c>
      <c r="K385" s="20" t="n">
        <v>155.49</v>
      </c>
      <c r="L385" s="28" t="n">
        <f aca="false">RANK(K385,K$2:K$501)</f>
        <v>410</v>
      </c>
      <c r="M385" s="20" t="n">
        <v>13.41</v>
      </c>
      <c r="N385" s="28" t="n">
        <f aca="false">RANK(M385,M$2:M$501)</f>
        <v>143</v>
      </c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1.25" hidden="false" customHeight="false" outlineLevel="0" collapsed="false">
      <c r="A386" s="18" t="n">
        <v>120484903</v>
      </c>
      <c r="B386" s="18" t="s">
        <v>447</v>
      </c>
      <c r="C386" s="18" t="s">
        <v>443</v>
      </c>
      <c r="D386" s="27" t="n">
        <v>5710.235</v>
      </c>
      <c r="E386" s="20" t="n">
        <v>14778.23</v>
      </c>
      <c r="F386" s="28" t="n">
        <f aca="false">RANK(E386,E$2:E$501)</f>
        <v>200</v>
      </c>
      <c r="G386" s="20" t="n">
        <v>10303.42</v>
      </c>
      <c r="H386" s="28" t="n">
        <f aca="false">RANK(G386,G$2:G$501)</f>
        <v>122</v>
      </c>
      <c r="I386" s="20" t="n">
        <v>4208.87</v>
      </c>
      <c r="J386" s="28" t="n">
        <f aca="false">RANK(I386,I$2:I$501)</f>
        <v>363</v>
      </c>
      <c r="K386" s="20" t="n">
        <v>260.58</v>
      </c>
      <c r="L386" s="28" t="n">
        <f aca="false">RANK(K386,K$2:K$501)</f>
        <v>298</v>
      </c>
      <c r="M386" s="20" t="n">
        <v>5.37</v>
      </c>
      <c r="N386" s="28" t="n">
        <f aca="false">RANK(M386,M$2:M$501)</f>
        <v>173</v>
      </c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1.25" hidden="false" customHeight="false" outlineLevel="0" collapsed="false">
      <c r="A387" s="18" t="n">
        <v>120485603</v>
      </c>
      <c r="B387" s="18" t="s">
        <v>448</v>
      </c>
      <c r="C387" s="18" t="s">
        <v>443</v>
      </c>
      <c r="D387" s="27" t="n">
        <v>1792.027</v>
      </c>
      <c r="E387" s="20" t="n">
        <v>14014.72</v>
      </c>
      <c r="F387" s="28" t="n">
        <f aca="false">RANK(E387,E$2:E$501)</f>
        <v>265</v>
      </c>
      <c r="G387" s="20" t="n">
        <v>9368.59</v>
      </c>
      <c r="H387" s="28" t="n">
        <f aca="false">RANK(G387,G$2:G$501)</f>
        <v>160</v>
      </c>
      <c r="I387" s="20" t="n">
        <v>4476.32</v>
      </c>
      <c r="J387" s="28" t="n">
        <f aca="false">RANK(I387,I$2:I$501)</f>
        <v>345</v>
      </c>
      <c r="K387" s="20" t="n">
        <v>169.82</v>
      </c>
      <c r="L387" s="28" t="n">
        <f aca="false">RANK(K387,K$2:K$501)</f>
        <v>392</v>
      </c>
      <c r="M387" s="20" t="n">
        <v>0</v>
      </c>
      <c r="N387" s="28" t="n">
        <f aca="false">RANK(M387,M$2:M$501)</f>
        <v>269</v>
      </c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1.25" hidden="false" customHeight="false" outlineLevel="0" collapsed="false">
      <c r="A388" s="18" t="n">
        <v>120486003</v>
      </c>
      <c r="B388" s="18" t="s">
        <v>449</v>
      </c>
      <c r="C388" s="18" t="s">
        <v>443</v>
      </c>
      <c r="D388" s="27" t="n">
        <v>2391.612</v>
      </c>
      <c r="E388" s="20" t="n">
        <v>16844.22</v>
      </c>
      <c r="F388" s="28" t="n">
        <f aca="false">RANK(E388,E$2:E$501)</f>
        <v>90</v>
      </c>
      <c r="G388" s="20" t="n">
        <v>13621.92</v>
      </c>
      <c r="H388" s="28" t="n">
        <f aca="false">RANK(G388,G$2:G$501)</f>
        <v>38</v>
      </c>
      <c r="I388" s="20" t="n">
        <v>2979.64</v>
      </c>
      <c r="J388" s="28" t="n">
        <f aca="false">RANK(I388,I$2:I$501)</f>
        <v>451</v>
      </c>
      <c r="K388" s="20" t="n">
        <v>242.66</v>
      </c>
      <c r="L388" s="28" t="n">
        <f aca="false">RANK(K388,K$2:K$501)</f>
        <v>314</v>
      </c>
      <c r="M388" s="20" t="n">
        <v>0</v>
      </c>
      <c r="N388" s="28" t="n">
        <f aca="false">RANK(M388,M$2:M$501)</f>
        <v>269</v>
      </c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1.25" hidden="false" customHeight="false" outlineLevel="0" collapsed="false">
      <c r="A389" s="18" t="n">
        <v>120488603</v>
      </c>
      <c r="B389" s="18" t="s">
        <v>450</v>
      </c>
      <c r="C389" s="18" t="s">
        <v>443</v>
      </c>
      <c r="D389" s="27" t="n">
        <v>2294.582</v>
      </c>
      <c r="E389" s="20" t="n">
        <v>14696.57</v>
      </c>
      <c r="F389" s="28" t="n">
        <f aca="false">RANK(E389,E$2:E$501)</f>
        <v>207</v>
      </c>
      <c r="G389" s="20" t="n">
        <v>10122.77</v>
      </c>
      <c r="H389" s="28" t="n">
        <f aca="false">RANK(G389,G$2:G$501)</f>
        <v>130</v>
      </c>
      <c r="I389" s="20" t="n">
        <v>4360.92</v>
      </c>
      <c r="J389" s="28" t="n">
        <f aca="false">RANK(I389,I$2:I$501)</f>
        <v>353</v>
      </c>
      <c r="K389" s="20" t="n">
        <v>212.87</v>
      </c>
      <c r="L389" s="28" t="n">
        <f aca="false">RANK(K389,K$2:K$501)</f>
        <v>354</v>
      </c>
      <c r="M389" s="20" t="n">
        <v>0</v>
      </c>
      <c r="N389" s="28" t="n">
        <f aca="false">RANK(M389,M$2:M$501)</f>
        <v>269</v>
      </c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1.25" hidden="false" customHeight="false" outlineLevel="0" collapsed="false">
      <c r="A390" s="18" t="n">
        <v>116493503</v>
      </c>
      <c r="B390" s="18" t="s">
        <v>451</v>
      </c>
      <c r="C390" s="18" t="s">
        <v>452</v>
      </c>
      <c r="D390" s="27" t="n">
        <v>1259.217</v>
      </c>
      <c r="E390" s="20" t="n">
        <v>21724.52</v>
      </c>
      <c r="F390" s="28" t="n">
        <f aca="false">RANK(E390,E$2:E$501)</f>
        <v>20</v>
      </c>
      <c r="G390" s="20" t="n">
        <v>5869</v>
      </c>
      <c r="H390" s="28" t="n">
        <f aca="false">RANK(G390,G$2:G$501)</f>
        <v>336</v>
      </c>
      <c r="I390" s="20" t="n">
        <v>7617.51</v>
      </c>
      <c r="J390" s="28" t="n">
        <f aca="false">RANK(I390,I$2:I$501)</f>
        <v>139</v>
      </c>
      <c r="K390" s="20" t="n">
        <v>296.89</v>
      </c>
      <c r="L390" s="28" t="n">
        <f aca="false">RANK(K390,K$2:K$501)</f>
        <v>266</v>
      </c>
      <c r="M390" s="20" t="n">
        <v>7941.12</v>
      </c>
      <c r="N390" s="28" t="n">
        <f aca="false">RANK(M390,M$2:M$501)</f>
        <v>11</v>
      </c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1.25" hidden="false" customHeight="false" outlineLevel="0" collapsed="false">
      <c r="A391" s="18" t="n">
        <v>116495003</v>
      </c>
      <c r="B391" s="18" t="s">
        <v>453</v>
      </c>
      <c r="C391" s="18" t="s">
        <v>452</v>
      </c>
      <c r="D391" s="27" t="n">
        <v>2239.205</v>
      </c>
      <c r="E391" s="20" t="n">
        <v>12962.38</v>
      </c>
      <c r="F391" s="28" t="n">
        <f aca="false">RANK(E391,E$2:E$501)</f>
        <v>365</v>
      </c>
      <c r="G391" s="20" t="n">
        <v>6037.44</v>
      </c>
      <c r="H391" s="28" t="n">
        <f aca="false">RANK(G391,G$2:G$501)</f>
        <v>328</v>
      </c>
      <c r="I391" s="20" t="n">
        <v>6329.44</v>
      </c>
      <c r="J391" s="28" t="n">
        <f aca="false">RANK(I391,I$2:I$501)</f>
        <v>210</v>
      </c>
      <c r="K391" s="20" t="n">
        <v>595.5</v>
      </c>
      <c r="L391" s="28" t="n">
        <f aca="false">RANK(K391,K$2:K$501)</f>
        <v>96</v>
      </c>
      <c r="M391" s="20" t="n">
        <v>0</v>
      </c>
      <c r="N391" s="28" t="n">
        <f aca="false">RANK(M391,M$2:M$501)</f>
        <v>269</v>
      </c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1.25" hidden="false" customHeight="false" outlineLevel="0" collapsed="false">
      <c r="A392" s="18" t="n">
        <v>116495103</v>
      </c>
      <c r="B392" s="18" t="s">
        <v>454</v>
      </c>
      <c r="C392" s="18" t="s">
        <v>452</v>
      </c>
      <c r="D392" s="27" t="n">
        <v>1612.13</v>
      </c>
      <c r="E392" s="20" t="n">
        <v>10174.56</v>
      </c>
      <c r="F392" s="28" t="n">
        <f aca="false">RANK(E392,E$2:E$501)</f>
        <v>500</v>
      </c>
      <c r="G392" s="20" t="n">
        <v>2717.3</v>
      </c>
      <c r="H392" s="28" t="n">
        <f aca="false">RANK(G392,G$2:G$501)</f>
        <v>494</v>
      </c>
      <c r="I392" s="20" t="n">
        <v>6935.71</v>
      </c>
      <c r="J392" s="28" t="n">
        <f aca="false">RANK(I392,I$2:I$501)</f>
        <v>177</v>
      </c>
      <c r="K392" s="20" t="n">
        <v>521.55</v>
      </c>
      <c r="L392" s="28" t="n">
        <f aca="false">RANK(K392,K$2:K$501)</f>
        <v>129</v>
      </c>
      <c r="M392" s="20" t="n">
        <v>0</v>
      </c>
      <c r="N392" s="28" t="n">
        <f aca="false">RANK(M392,M$2:M$501)</f>
        <v>269</v>
      </c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1.25" hidden="false" customHeight="false" outlineLevel="0" collapsed="false">
      <c r="A393" s="18" t="n">
        <v>116496503</v>
      </c>
      <c r="B393" s="18" t="s">
        <v>455</v>
      </c>
      <c r="C393" s="18" t="s">
        <v>452</v>
      </c>
      <c r="D393" s="27" t="n">
        <v>2459.095</v>
      </c>
      <c r="E393" s="20" t="n">
        <v>11797.22</v>
      </c>
      <c r="F393" s="28" t="n">
        <f aca="false">RANK(E393,E$2:E$501)</f>
        <v>466</v>
      </c>
      <c r="G393" s="20" t="n">
        <v>4265.94</v>
      </c>
      <c r="H393" s="28" t="n">
        <f aca="false">RANK(G393,G$2:G$501)</f>
        <v>431</v>
      </c>
      <c r="I393" s="20" t="n">
        <v>6675.85</v>
      </c>
      <c r="J393" s="28" t="n">
        <f aca="false">RANK(I393,I$2:I$501)</f>
        <v>191</v>
      </c>
      <c r="K393" s="20" t="n">
        <v>814.66</v>
      </c>
      <c r="L393" s="28" t="n">
        <f aca="false">RANK(K393,K$2:K$501)</f>
        <v>50</v>
      </c>
      <c r="M393" s="20" t="n">
        <v>40.77</v>
      </c>
      <c r="N393" s="28" t="n">
        <f aca="false">RANK(M393,M$2:M$501)</f>
        <v>113</v>
      </c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1.25" hidden="false" customHeight="false" outlineLevel="0" collapsed="false">
      <c r="A394" s="18" t="n">
        <v>116496603</v>
      </c>
      <c r="B394" s="18" t="s">
        <v>456</v>
      </c>
      <c r="C394" s="18" t="s">
        <v>452</v>
      </c>
      <c r="D394" s="27" t="n">
        <v>3027.976</v>
      </c>
      <c r="E394" s="20" t="n">
        <v>12780.7</v>
      </c>
      <c r="F394" s="28" t="n">
        <f aca="false">RANK(E394,E$2:E$501)</f>
        <v>382</v>
      </c>
      <c r="G394" s="20" t="n">
        <v>6284.32</v>
      </c>
      <c r="H394" s="28" t="n">
        <f aca="false">RANK(G394,G$2:G$501)</f>
        <v>311</v>
      </c>
      <c r="I394" s="20" t="n">
        <v>5957.91</v>
      </c>
      <c r="J394" s="28" t="n">
        <f aca="false">RANK(I394,I$2:I$501)</f>
        <v>231</v>
      </c>
      <c r="K394" s="20" t="n">
        <v>538.35</v>
      </c>
      <c r="L394" s="28" t="n">
        <f aca="false">RANK(K394,K$2:K$501)</f>
        <v>123</v>
      </c>
      <c r="M394" s="20" t="n">
        <v>0.12</v>
      </c>
      <c r="N394" s="28" t="n">
        <f aca="false">RANK(M394,M$2:M$501)</f>
        <v>261</v>
      </c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1.25" hidden="false" customHeight="false" outlineLevel="0" collapsed="false">
      <c r="A395" s="18" t="n">
        <v>116498003</v>
      </c>
      <c r="B395" s="18" t="s">
        <v>457</v>
      </c>
      <c r="C395" s="18" t="s">
        <v>452</v>
      </c>
      <c r="D395" s="27" t="n">
        <v>1673.253</v>
      </c>
      <c r="E395" s="20" t="n">
        <v>12048.09</v>
      </c>
      <c r="F395" s="28" t="n">
        <f aca="false">RANK(E395,E$2:E$501)</f>
        <v>448</v>
      </c>
      <c r="G395" s="20" t="n">
        <v>5775.39</v>
      </c>
      <c r="H395" s="28" t="n">
        <f aca="false">RANK(G395,G$2:G$501)</f>
        <v>341</v>
      </c>
      <c r="I395" s="20" t="n">
        <v>5565.13</v>
      </c>
      <c r="J395" s="28" t="n">
        <f aca="false">RANK(I395,I$2:I$501)</f>
        <v>250</v>
      </c>
      <c r="K395" s="20" t="n">
        <v>453.57</v>
      </c>
      <c r="L395" s="28" t="n">
        <f aca="false">RANK(K395,K$2:K$501)</f>
        <v>163</v>
      </c>
      <c r="M395" s="20" t="n">
        <v>254</v>
      </c>
      <c r="N395" s="28" t="n">
        <f aca="false">RANK(M395,M$2:M$501)</f>
        <v>69</v>
      </c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1.25" hidden="false" customHeight="false" outlineLevel="0" collapsed="false">
      <c r="A396" s="18" t="n">
        <v>115503004</v>
      </c>
      <c r="B396" s="18" t="s">
        <v>458</v>
      </c>
      <c r="C396" s="18" t="s">
        <v>459</v>
      </c>
      <c r="D396" s="27" t="n">
        <v>815.696</v>
      </c>
      <c r="E396" s="20" t="n">
        <v>26429.13</v>
      </c>
      <c r="F396" s="28" t="n">
        <f aca="false">RANK(E396,E$2:E$501)</f>
        <v>3</v>
      </c>
      <c r="G396" s="20" t="n">
        <v>7014.6</v>
      </c>
      <c r="H396" s="28" t="n">
        <f aca="false">RANK(G396,G$2:G$501)</f>
        <v>266</v>
      </c>
      <c r="I396" s="20" t="n">
        <v>6653.33</v>
      </c>
      <c r="J396" s="28" t="n">
        <f aca="false">RANK(I396,I$2:I$501)</f>
        <v>195</v>
      </c>
      <c r="K396" s="20" t="n">
        <v>163.32</v>
      </c>
      <c r="L396" s="28" t="n">
        <f aca="false">RANK(K396,K$2:K$501)</f>
        <v>400</v>
      </c>
      <c r="M396" s="20" t="n">
        <v>12597.88</v>
      </c>
      <c r="N396" s="28" t="n">
        <f aca="false">RANK(M396,M$2:M$501)</f>
        <v>2</v>
      </c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1.25" hidden="false" customHeight="false" outlineLevel="0" collapsed="false">
      <c r="A397" s="18" t="n">
        <v>115504003</v>
      </c>
      <c r="B397" s="18" t="s">
        <v>460</v>
      </c>
      <c r="C397" s="18" t="s">
        <v>459</v>
      </c>
      <c r="D397" s="27" t="n">
        <v>1150.311</v>
      </c>
      <c r="E397" s="20" t="n">
        <v>28942.23</v>
      </c>
      <c r="F397" s="28" t="n">
        <f aca="false">RANK(E397,E$2:E$501)</f>
        <v>1</v>
      </c>
      <c r="G397" s="20" t="n">
        <v>6797.64</v>
      </c>
      <c r="H397" s="28" t="n">
        <f aca="false">RANK(G397,G$2:G$501)</f>
        <v>278</v>
      </c>
      <c r="I397" s="20" t="n">
        <v>7286.86</v>
      </c>
      <c r="J397" s="28" t="n">
        <f aca="false">RANK(I397,I$2:I$501)</f>
        <v>157</v>
      </c>
      <c r="K397" s="20" t="n">
        <v>390.53</v>
      </c>
      <c r="L397" s="28" t="n">
        <f aca="false">RANK(K397,K$2:K$501)</f>
        <v>193</v>
      </c>
      <c r="M397" s="20" t="n">
        <v>14467.2</v>
      </c>
      <c r="N397" s="28" t="n">
        <f aca="false">RANK(M397,M$2:M$501)</f>
        <v>1</v>
      </c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1.25" hidden="false" customHeight="false" outlineLevel="0" collapsed="false">
      <c r="A398" s="18" t="n">
        <v>115506003</v>
      </c>
      <c r="B398" s="18" t="s">
        <v>461</v>
      </c>
      <c r="C398" s="18" t="s">
        <v>459</v>
      </c>
      <c r="D398" s="27" t="n">
        <v>1812.773</v>
      </c>
      <c r="E398" s="20" t="n">
        <v>15862.77</v>
      </c>
      <c r="F398" s="28" t="n">
        <f aca="false">RANK(E398,E$2:E$501)</f>
        <v>128</v>
      </c>
      <c r="G398" s="20" t="n">
        <v>8231.91</v>
      </c>
      <c r="H398" s="28" t="n">
        <f aca="false">RANK(G398,G$2:G$501)</f>
        <v>213</v>
      </c>
      <c r="I398" s="20" t="n">
        <v>7442.21</v>
      </c>
      <c r="J398" s="28" t="n">
        <f aca="false">RANK(I398,I$2:I$501)</f>
        <v>149</v>
      </c>
      <c r="K398" s="20" t="n">
        <v>188.64</v>
      </c>
      <c r="L398" s="28" t="n">
        <f aca="false">RANK(K398,K$2:K$501)</f>
        <v>373</v>
      </c>
      <c r="M398" s="20" t="n">
        <v>0</v>
      </c>
      <c r="N398" s="28" t="n">
        <f aca="false">RANK(M398,M$2:M$501)</f>
        <v>269</v>
      </c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1.25" hidden="false" customHeight="false" outlineLevel="0" collapsed="false">
      <c r="A399" s="18" t="n">
        <v>115508003</v>
      </c>
      <c r="B399" s="18" t="s">
        <v>462</v>
      </c>
      <c r="C399" s="18" t="s">
        <v>459</v>
      </c>
      <c r="D399" s="27" t="n">
        <v>2641.686</v>
      </c>
      <c r="E399" s="20" t="n">
        <v>12884.56</v>
      </c>
      <c r="F399" s="28" t="n">
        <f aca="false">RANK(E399,E$2:E$501)</f>
        <v>373</v>
      </c>
      <c r="G399" s="20" t="n">
        <v>6613.8</v>
      </c>
      <c r="H399" s="28" t="n">
        <f aca="false">RANK(G399,G$2:G$501)</f>
        <v>287</v>
      </c>
      <c r="I399" s="20" t="n">
        <v>5722.68</v>
      </c>
      <c r="J399" s="28" t="n">
        <f aca="false">RANK(I399,I$2:I$501)</f>
        <v>244</v>
      </c>
      <c r="K399" s="20" t="n">
        <v>541.34</v>
      </c>
      <c r="L399" s="28" t="n">
        <f aca="false">RANK(K399,K$2:K$501)</f>
        <v>122</v>
      </c>
      <c r="M399" s="20" t="n">
        <v>6.75</v>
      </c>
      <c r="N399" s="28" t="n">
        <f aca="false">RANK(M399,M$2:M$501)</f>
        <v>163</v>
      </c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1.25" hidden="false" customHeight="false" outlineLevel="0" collapsed="false">
      <c r="A400" s="18" t="n">
        <v>126515001</v>
      </c>
      <c r="B400" s="18" t="s">
        <v>463</v>
      </c>
      <c r="C400" s="18" t="s">
        <v>464</v>
      </c>
      <c r="D400" s="27" t="n">
        <v>202134.44</v>
      </c>
      <c r="E400" s="20" t="n">
        <v>14682.86</v>
      </c>
      <c r="F400" s="28" t="n">
        <f aca="false">RANK(E400,E$2:E$501)</f>
        <v>209</v>
      </c>
      <c r="G400" s="20" t="n">
        <v>4839.4</v>
      </c>
      <c r="H400" s="28" t="n">
        <f aca="false">RANK(G400,G$2:G$501)</f>
        <v>398</v>
      </c>
      <c r="I400" s="20" t="n">
        <v>6573.76</v>
      </c>
      <c r="J400" s="28" t="n">
        <f aca="false">RANK(I400,I$2:I$501)</f>
        <v>201</v>
      </c>
      <c r="K400" s="20" t="n">
        <v>1773.34</v>
      </c>
      <c r="L400" s="28" t="n">
        <f aca="false">RANK(K400,K$2:K$501)</f>
        <v>6</v>
      </c>
      <c r="M400" s="20" t="n">
        <v>1496.35</v>
      </c>
      <c r="N400" s="28" t="n">
        <f aca="false">RANK(M400,M$2:M$501)</f>
        <v>40</v>
      </c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1.25" hidden="false" customHeight="false" outlineLevel="0" collapsed="false">
      <c r="A401" s="18" t="n">
        <v>120522003</v>
      </c>
      <c r="B401" s="18" t="s">
        <v>467</v>
      </c>
      <c r="C401" s="18" t="s">
        <v>466</v>
      </c>
      <c r="D401" s="27" t="n">
        <v>5067.408</v>
      </c>
      <c r="E401" s="20" t="n">
        <v>13690.3</v>
      </c>
      <c r="F401" s="28" t="n">
        <f aca="false">RANK(E401,E$2:E$501)</f>
        <v>296</v>
      </c>
      <c r="G401" s="20" t="n">
        <v>8436.34</v>
      </c>
      <c r="H401" s="28" t="n">
        <f aca="false">RANK(G401,G$2:G$501)</f>
        <v>204</v>
      </c>
      <c r="I401" s="20" t="n">
        <v>4797.35</v>
      </c>
      <c r="J401" s="28" t="n">
        <f aca="false">RANK(I401,I$2:I$501)</f>
        <v>313</v>
      </c>
      <c r="K401" s="20" t="n">
        <v>456.61</v>
      </c>
      <c r="L401" s="28" t="n">
        <f aca="false">RANK(K401,K$2:K$501)</f>
        <v>158</v>
      </c>
      <c r="M401" s="20" t="n">
        <v>0</v>
      </c>
      <c r="N401" s="28" t="n">
        <f aca="false">RANK(M401,M$2:M$501)</f>
        <v>269</v>
      </c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1.25" hidden="false" customHeight="false" outlineLevel="0" collapsed="false">
      <c r="A402" s="18" t="n">
        <v>119648303</v>
      </c>
      <c r="B402" s="18" t="s">
        <v>465</v>
      </c>
      <c r="C402" s="18" t="s">
        <v>466</v>
      </c>
      <c r="D402" s="27" t="n">
        <v>3374.038</v>
      </c>
      <c r="E402" s="20" t="n">
        <v>18218.48</v>
      </c>
      <c r="F402" s="28" t="n">
        <f aca="false">RANK(E402,E$2:E$501)</f>
        <v>61</v>
      </c>
      <c r="G402" s="20" t="n">
        <v>14005.74</v>
      </c>
      <c r="H402" s="28" t="n">
        <f aca="false">RANK(G402,G$2:G$501)</f>
        <v>33</v>
      </c>
      <c r="I402" s="20" t="n">
        <v>3882.62</v>
      </c>
      <c r="J402" s="28" t="n">
        <f aca="false">RANK(I402,I$2:I$501)</f>
        <v>379</v>
      </c>
      <c r="K402" s="20" t="n">
        <v>330.12</v>
      </c>
      <c r="L402" s="28" t="n">
        <f aca="false">RANK(K402,K$2:K$501)</f>
        <v>241</v>
      </c>
      <c r="M402" s="20" t="n">
        <v>0</v>
      </c>
      <c r="N402" s="28" t="n">
        <f aca="false">RANK(M402,M$2:M$501)</f>
        <v>269</v>
      </c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1.25" hidden="false" customHeight="false" outlineLevel="0" collapsed="false">
      <c r="A403" s="18" t="n">
        <v>109530304</v>
      </c>
      <c r="B403" s="18" t="s">
        <v>468</v>
      </c>
      <c r="C403" s="18" t="s">
        <v>469</v>
      </c>
      <c r="D403" s="27" t="n">
        <v>178.698</v>
      </c>
      <c r="E403" s="20" t="n">
        <v>22695.52</v>
      </c>
      <c r="F403" s="28" t="n">
        <f aca="false">RANK(E403,E$2:E$501)</f>
        <v>13</v>
      </c>
      <c r="G403" s="20" t="n">
        <v>9017.23</v>
      </c>
      <c r="H403" s="28" t="n">
        <f aca="false">RANK(G403,G$2:G$501)</f>
        <v>174</v>
      </c>
      <c r="I403" s="20" t="n">
        <v>11885.68</v>
      </c>
      <c r="J403" s="28" t="n">
        <f aca="false">RANK(I403,I$2:I$501)</f>
        <v>6</v>
      </c>
      <c r="K403" s="20" t="n">
        <v>1792.62</v>
      </c>
      <c r="L403" s="28" t="n">
        <f aca="false">RANK(K403,K$2:K$501)</f>
        <v>4</v>
      </c>
      <c r="M403" s="20" t="n">
        <v>0</v>
      </c>
      <c r="N403" s="28" t="n">
        <f aca="false">RANK(M403,M$2:M$501)</f>
        <v>269</v>
      </c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1.25" hidden="false" customHeight="false" outlineLevel="0" collapsed="false">
      <c r="A404" s="18" t="n">
        <v>109531304</v>
      </c>
      <c r="B404" s="18" t="s">
        <v>470</v>
      </c>
      <c r="C404" s="18" t="s">
        <v>469</v>
      </c>
      <c r="D404" s="27" t="n">
        <v>858.099</v>
      </c>
      <c r="E404" s="20" t="n">
        <v>13755.03</v>
      </c>
      <c r="F404" s="28" t="n">
        <f aca="false">RANK(E404,E$2:E$501)</f>
        <v>288</v>
      </c>
      <c r="G404" s="20" t="n">
        <v>6506.36</v>
      </c>
      <c r="H404" s="28" t="n">
        <f aca="false">RANK(G404,G$2:G$501)</f>
        <v>293</v>
      </c>
      <c r="I404" s="20" t="n">
        <v>7002.4</v>
      </c>
      <c r="J404" s="28" t="n">
        <f aca="false">RANK(I404,I$2:I$501)</f>
        <v>171</v>
      </c>
      <c r="K404" s="20" t="n">
        <v>246.26</v>
      </c>
      <c r="L404" s="28" t="n">
        <f aca="false">RANK(K404,K$2:K$501)</f>
        <v>312</v>
      </c>
      <c r="M404" s="20" t="n">
        <v>0</v>
      </c>
      <c r="N404" s="28" t="n">
        <f aca="false">RANK(M404,M$2:M$501)</f>
        <v>269</v>
      </c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1.25" hidden="false" customHeight="false" outlineLevel="0" collapsed="false">
      <c r="A405" s="18" t="n">
        <v>109532804</v>
      </c>
      <c r="B405" s="18" t="s">
        <v>471</v>
      </c>
      <c r="C405" s="18" t="s">
        <v>469</v>
      </c>
      <c r="D405" s="27" t="n">
        <v>391.844</v>
      </c>
      <c r="E405" s="20" t="n">
        <v>25170.66</v>
      </c>
      <c r="F405" s="28" t="n">
        <f aca="false">RANK(E405,E$2:E$501)</f>
        <v>4</v>
      </c>
      <c r="G405" s="20" t="n">
        <v>8319.91</v>
      </c>
      <c r="H405" s="28" t="n">
        <f aca="false">RANK(G405,G$2:G$501)</f>
        <v>209</v>
      </c>
      <c r="I405" s="20" t="n">
        <v>7903.2</v>
      </c>
      <c r="J405" s="28" t="n">
        <f aca="false">RANK(I405,I$2:I$501)</f>
        <v>124</v>
      </c>
      <c r="K405" s="20" t="n">
        <v>384.34</v>
      </c>
      <c r="L405" s="28" t="n">
        <f aca="false">RANK(K405,K$2:K$501)</f>
        <v>201</v>
      </c>
      <c r="M405" s="20" t="n">
        <v>8563.2</v>
      </c>
      <c r="N405" s="28" t="n">
        <f aca="false">RANK(M405,M$2:M$501)</f>
        <v>7</v>
      </c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1.25" hidden="false" customHeight="false" outlineLevel="0" collapsed="false">
      <c r="A406" s="18" t="n">
        <v>109535504</v>
      </c>
      <c r="B406" s="18" t="s">
        <v>472</v>
      </c>
      <c r="C406" s="18" t="s">
        <v>469</v>
      </c>
      <c r="D406" s="27" t="n">
        <v>545.89</v>
      </c>
      <c r="E406" s="20" t="n">
        <v>23880.4</v>
      </c>
      <c r="F406" s="28" t="n">
        <f aca="false">RANK(E406,E$2:E$501)</f>
        <v>8</v>
      </c>
      <c r="G406" s="20" t="n">
        <v>4872.17</v>
      </c>
      <c r="H406" s="28" t="n">
        <f aca="false">RANK(G406,G$2:G$501)</f>
        <v>397</v>
      </c>
      <c r="I406" s="20" t="n">
        <v>10904.21</v>
      </c>
      <c r="J406" s="28" t="n">
        <f aca="false">RANK(I406,I$2:I$501)</f>
        <v>11</v>
      </c>
      <c r="K406" s="20" t="n">
        <v>647.3</v>
      </c>
      <c r="L406" s="28" t="n">
        <f aca="false">RANK(K406,K$2:K$501)</f>
        <v>77</v>
      </c>
      <c r="M406" s="20" t="n">
        <v>7456.72</v>
      </c>
      <c r="N406" s="28" t="n">
        <f aca="false">RANK(M406,M$2:M$501)</f>
        <v>13</v>
      </c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1.25" hidden="false" customHeight="false" outlineLevel="0" collapsed="false">
      <c r="A407" s="18" t="n">
        <v>109537504</v>
      </c>
      <c r="B407" s="18" t="s">
        <v>473</v>
      </c>
      <c r="C407" s="18" t="s">
        <v>469</v>
      </c>
      <c r="D407" s="27" t="n">
        <v>485.729</v>
      </c>
      <c r="E407" s="20" t="n">
        <v>24007.4</v>
      </c>
      <c r="F407" s="28" t="n">
        <f aca="false">RANK(E407,E$2:E$501)</f>
        <v>7</v>
      </c>
      <c r="G407" s="20" t="n">
        <v>5195.52</v>
      </c>
      <c r="H407" s="28" t="n">
        <f aca="false">RANK(G407,G$2:G$501)</f>
        <v>381</v>
      </c>
      <c r="I407" s="20" t="n">
        <v>9915.45</v>
      </c>
      <c r="J407" s="28" t="n">
        <f aca="false">RANK(I407,I$2:I$501)</f>
        <v>27</v>
      </c>
      <c r="K407" s="20" t="n">
        <v>265.24</v>
      </c>
      <c r="L407" s="28" t="n">
        <f aca="false">RANK(K407,K$2:K$501)</f>
        <v>293</v>
      </c>
      <c r="M407" s="20" t="n">
        <v>8631.19</v>
      </c>
      <c r="N407" s="28" t="n">
        <f aca="false">RANK(M407,M$2:M$501)</f>
        <v>6</v>
      </c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1.25" hidden="false" customHeight="false" outlineLevel="0" collapsed="false">
      <c r="A408" s="18" t="n">
        <v>129540803</v>
      </c>
      <c r="B408" s="18" t="s">
        <v>474</v>
      </c>
      <c r="C408" s="18" t="s">
        <v>475</v>
      </c>
      <c r="D408" s="27" t="n">
        <v>2892.295</v>
      </c>
      <c r="E408" s="20" t="n">
        <v>12757.87</v>
      </c>
      <c r="F408" s="28" t="n">
        <f aca="false">RANK(E408,E$2:E$501)</f>
        <v>383</v>
      </c>
      <c r="G408" s="20" t="n">
        <v>7746.73</v>
      </c>
      <c r="H408" s="28" t="n">
        <f aca="false">RANK(G408,G$2:G$501)</f>
        <v>234</v>
      </c>
      <c r="I408" s="20" t="n">
        <v>4694.9</v>
      </c>
      <c r="J408" s="28" t="n">
        <f aca="false">RANK(I408,I$2:I$501)</f>
        <v>322</v>
      </c>
      <c r="K408" s="20" t="n">
        <v>244.88</v>
      </c>
      <c r="L408" s="28" t="n">
        <f aca="false">RANK(K408,K$2:K$501)</f>
        <v>313</v>
      </c>
      <c r="M408" s="20" t="n">
        <v>71.36</v>
      </c>
      <c r="N408" s="28" t="n">
        <f aca="false">RANK(M408,M$2:M$501)</f>
        <v>103</v>
      </c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1.25" hidden="false" customHeight="false" outlineLevel="0" collapsed="false">
      <c r="A409" s="18" t="n">
        <v>129544503</v>
      </c>
      <c r="B409" s="18" t="s">
        <v>476</v>
      </c>
      <c r="C409" s="18" t="s">
        <v>475</v>
      </c>
      <c r="D409" s="27" t="n">
        <v>1090.422</v>
      </c>
      <c r="E409" s="20" t="n">
        <v>14597.02</v>
      </c>
      <c r="F409" s="28" t="n">
        <f aca="false">RANK(E409,E$2:E$501)</f>
        <v>214</v>
      </c>
      <c r="G409" s="20" t="n">
        <v>4631.48</v>
      </c>
      <c r="H409" s="28" t="n">
        <f aca="false">RANK(G409,G$2:G$501)</f>
        <v>409</v>
      </c>
      <c r="I409" s="20" t="n">
        <v>9384.78</v>
      </c>
      <c r="J409" s="28" t="n">
        <f aca="false">RANK(I409,I$2:I$501)</f>
        <v>44</v>
      </c>
      <c r="K409" s="20" t="n">
        <v>580.23</v>
      </c>
      <c r="L409" s="28" t="n">
        <f aca="false">RANK(K409,K$2:K$501)</f>
        <v>103</v>
      </c>
      <c r="M409" s="20" t="n">
        <v>0.53</v>
      </c>
      <c r="N409" s="28" t="n">
        <f aca="false">RANK(M409,M$2:M$501)</f>
        <v>242</v>
      </c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1.25" hidden="false" customHeight="false" outlineLevel="0" collapsed="false">
      <c r="A410" s="18" t="n">
        <v>129544703</v>
      </c>
      <c r="B410" s="18" t="s">
        <v>477</v>
      </c>
      <c r="C410" s="18" t="s">
        <v>475</v>
      </c>
      <c r="D410" s="27" t="n">
        <v>1341.305</v>
      </c>
      <c r="E410" s="20" t="n">
        <v>11394.79</v>
      </c>
      <c r="F410" s="28" t="n">
        <f aca="false">RANK(E410,E$2:E$501)</f>
        <v>484</v>
      </c>
      <c r="G410" s="20" t="n">
        <v>5167.96</v>
      </c>
      <c r="H410" s="28" t="n">
        <f aca="false">RANK(G410,G$2:G$501)</f>
        <v>382</v>
      </c>
      <c r="I410" s="20" t="n">
        <v>5891.11</v>
      </c>
      <c r="J410" s="28" t="n">
        <f aca="false">RANK(I410,I$2:I$501)</f>
        <v>234</v>
      </c>
      <c r="K410" s="20" t="n">
        <v>335.72</v>
      </c>
      <c r="L410" s="28" t="n">
        <f aca="false">RANK(K410,K$2:K$501)</f>
        <v>235</v>
      </c>
      <c r="M410" s="20" t="n">
        <v>0</v>
      </c>
      <c r="N410" s="28" t="n">
        <f aca="false">RANK(M410,M$2:M$501)</f>
        <v>269</v>
      </c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1.25" hidden="false" customHeight="false" outlineLevel="0" collapsed="false">
      <c r="A411" s="18" t="n">
        <v>129545003</v>
      </c>
      <c r="B411" s="18" t="s">
        <v>478</v>
      </c>
      <c r="C411" s="18" t="s">
        <v>475</v>
      </c>
      <c r="D411" s="27" t="n">
        <v>2048.992</v>
      </c>
      <c r="E411" s="20" t="n">
        <v>11661.88</v>
      </c>
      <c r="F411" s="28" t="n">
        <f aca="false">RANK(E411,E$2:E$501)</f>
        <v>475</v>
      </c>
      <c r="G411" s="20" t="n">
        <v>5250.92</v>
      </c>
      <c r="H411" s="28" t="n">
        <f aca="false">RANK(G411,G$2:G$501)</f>
        <v>374</v>
      </c>
      <c r="I411" s="20" t="n">
        <v>6153.6</v>
      </c>
      <c r="J411" s="28" t="n">
        <f aca="false">RANK(I411,I$2:I$501)</f>
        <v>223</v>
      </c>
      <c r="K411" s="20" t="n">
        <v>257.21</v>
      </c>
      <c r="L411" s="28" t="n">
        <f aca="false">RANK(K411,K$2:K$501)</f>
        <v>302</v>
      </c>
      <c r="M411" s="20" t="n">
        <v>0.15</v>
      </c>
      <c r="N411" s="28" t="n">
        <f aca="false">RANK(M411,M$2:M$501)</f>
        <v>256</v>
      </c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1.25" hidden="false" customHeight="false" outlineLevel="0" collapsed="false">
      <c r="A412" s="18" t="n">
        <v>129546003</v>
      </c>
      <c r="B412" s="18" t="s">
        <v>479</v>
      </c>
      <c r="C412" s="18" t="s">
        <v>475</v>
      </c>
      <c r="D412" s="27" t="n">
        <v>1636.045</v>
      </c>
      <c r="E412" s="20" t="n">
        <v>13061.41</v>
      </c>
      <c r="F412" s="28" t="n">
        <f aca="false">RANK(E412,E$2:E$501)</f>
        <v>356</v>
      </c>
      <c r="G412" s="20" t="n">
        <v>6606.56</v>
      </c>
      <c r="H412" s="28" t="n">
        <f aca="false">RANK(G412,G$2:G$501)</f>
        <v>288</v>
      </c>
      <c r="I412" s="20" t="n">
        <v>6170.19</v>
      </c>
      <c r="J412" s="28" t="n">
        <f aca="false">RANK(I412,I$2:I$501)</f>
        <v>222</v>
      </c>
      <c r="K412" s="20" t="n">
        <v>284.46</v>
      </c>
      <c r="L412" s="28" t="n">
        <f aca="false">RANK(K412,K$2:K$501)</f>
        <v>277</v>
      </c>
      <c r="M412" s="20" t="n">
        <v>0.2</v>
      </c>
      <c r="N412" s="28" t="n">
        <f aca="false">RANK(M412,M$2:M$501)</f>
        <v>255</v>
      </c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1.25" hidden="false" customHeight="false" outlineLevel="0" collapsed="false">
      <c r="A413" s="18" t="n">
        <v>129546103</v>
      </c>
      <c r="B413" s="18" t="s">
        <v>480</v>
      </c>
      <c r="C413" s="18" t="s">
        <v>475</v>
      </c>
      <c r="D413" s="27" t="n">
        <v>2813.206</v>
      </c>
      <c r="E413" s="20" t="n">
        <v>12454.08</v>
      </c>
      <c r="F413" s="28" t="n">
        <f aca="false">RANK(E413,E$2:E$501)</f>
        <v>416</v>
      </c>
      <c r="G413" s="20" t="n">
        <v>5702.23</v>
      </c>
      <c r="H413" s="28" t="n">
        <f aca="false">RANK(G413,G$2:G$501)</f>
        <v>345</v>
      </c>
      <c r="I413" s="20" t="n">
        <v>6250.33</v>
      </c>
      <c r="J413" s="28" t="n">
        <f aca="false">RANK(I413,I$2:I$501)</f>
        <v>218</v>
      </c>
      <c r="K413" s="20" t="n">
        <v>413.1</v>
      </c>
      <c r="L413" s="28" t="n">
        <f aca="false">RANK(K413,K$2:K$501)</f>
        <v>180</v>
      </c>
      <c r="M413" s="20" t="n">
        <v>88.43</v>
      </c>
      <c r="N413" s="28" t="n">
        <f aca="false">RANK(M413,M$2:M$501)</f>
        <v>97</v>
      </c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1.25" hidden="false" customHeight="false" outlineLevel="0" collapsed="false">
      <c r="A414" s="18" t="n">
        <v>129546803</v>
      </c>
      <c r="B414" s="18" t="s">
        <v>481</v>
      </c>
      <c r="C414" s="18" t="s">
        <v>475</v>
      </c>
      <c r="D414" s="27" t="n">
        <v>874.604</v>
      </c>
      <c r="E414" s="20" t="n">
        <v>10803.08</v>
      </c>
      <c r="F414" s="28" t="n">
        <f aca="false">RANK(E414,E$2:E$501)</f>
        <v>496</v>
      </c>
      <c r="G414" s="20" t="n">
        <v>5399.3</v>
      </c>
      <c r="H414" s="28" t="n">
        <f aca="false">RANK(G414,G$2:G$501)</f>
        <v>363</v>
      </c>
      <c r="I414" s="20" t="n">
        <v>5063.82</v>
      </c>
      <c r="J414" s="28" t="n">
        <f aca="false">RANK(I414,I$2:I$501)</f>
        <v>296</v>
      </c>
      <c r="K414" s="20" t="n">
        <v>339.96</v>
      </c>
      <c r="L414" s="28" t="n">
        <f aca="false">RANK(K414,K$2:K$501)</f>
        <v>231</v>
      </c>
      <c r="M414" s="20" t="n">
        <v>0</v>
      </c>
      <c r="N414" s="28" t="n">
        <f aca="false">RANK(M414,M$2:M$501)</f>
        <v>269</v>
      </c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1.25" hidden="false" customHeight="false" outlineLevel="0" collapsed="false">
      <c r="A415" s="18" t="n">
        <v>129547303</v>
      </c>
      <c r="B415" s="18" t="s">
        <v>483</v>
      </c>
      <c r="C415" s="18" t="s">
        <v>475</v>
      </c>
      <c r="D415" s="27" t="n">
        <v>1294.145</v>
      </c>
      <c r="E415" s="20" t="n">
        <v>13215.3</v>
      </c>
      <c r="F415" s="28" t="n">
        <f aca="false">RANK(E415,E$2:E$501)</f>
        <v>340</v>
      </c>
      <c r="G415" s="20" t="n">
        <v>6125.87</v>
      </c>
      <c r="H415" s="28" t="n">
        <f aca="false">RANK(G415,G$2:G$501)</f>
        <v>317</v>
      </c>
      <c r="I415" s="20" t="n">
        <v>6846.87</v>
      </c>
      <c r="J415" s="28" t="n">
        <f aca="false">RANK(I415,I$2:I$501)</f>
        <v>180</v>
      </c>
      <c r="K415" s="20" t="n">
        <v>239.52</v>
      </c>
      <c r="L415" s="28" t="n">
        <f aca="false">RANK(K415,K$2:K$501)</f>
        <v>316</v>
      </c>
      <c r="M415" s="20" t="n">
        <v>3.04</v>
      </c>
      <c r="N415" s="28" t="n">
        <f aca="false">RANK(M415,M$2:M$501)</f>
        <v>194</v>
      </c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1.25" hidden="false" customHeight="false" outlineLevel="0" collapsed="false">
      <c r="A416" s="18" t="n">
        <v>129547203</v>
      </c>
      <c r="B416" s="18" t="s">
        <v>482</v>
      </c>
      <c r="C416" s="18" t="s">
        <v>475</v>
      </c>
      <c r="D416" s="27" t="n">
        <v>1171.197</v>
      </c>
      <c r="E416" s="20" t="n">
        <v>21277.8</v>
      </c>
      <c r="F416" s="28" t="n">
        <f aca="false">RANK(E416,E$2:E$501)</f>
        <v>24</v>
      </c>
      <c r="G416" s="20" t="n">
        <v>4011.48</v>
      </c>
      <c r="H416" s="28" t="n">
        <f aca="false">RANK(G416,G$2:G$501)</f>
        <v>444</v>
      </c>
      <c r="I416" s="20" t="n">
        <v>8125.32</v>
      </c>
      <c r="J416" s="28" t="n">
        <f aca="false">RANK(I416,I$2:I$501)</f>
        <v>104</v>
      </c>
      <c r="K416" s="20" t="n">
        <v>602.72</v>
      </c>
      <c r="L416" s="28" t="n">
        <f aca="false">RANK(K416,K$2:K$501)</f>
        <v>94</v>
      </c>
      <c r="M416" s="20" t="n">
        <v>8538.27</v>
      </c>
      <c r="N416" s="28" t="n">
        <f aca="false">RANK(M416,M$2:M$501)</f>
        <v>8</v>
      </c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1.25" hidden="false" customHeight="false" outlineLevel="0" collapsed="false">
      <c r="A417" s="18" t="n">
        <v>129547603</v>
      </c>
      <c r="B417" s="18" t="s">
        <v>484</v>
      </c>
      <c r="C417" s="18" t="s">
        <v>475</v>
      </c>
      <c r="D417" s="27" t="n">
        <v>2144.466</v>
      </c>
      <c r="E417" s="20" t="n">
        <v>11864.09</v>
      </c>
      <c r="F417" s="28" t="n">
        <f aca="false">RANK(E417,E$2:E$501)</f>
        <v>460</v>
      </c>
      <c r="G417" s="20" t="n">
        <v>6452.3</v>
      </c>
      <c r="H417" s="28" t="n">
        <f aca="false">RANK(G417,G$2:G$501)</f>
        <v>298</v>
      </c>
      <c r="I417" s="20" t="n">
        <v>5083.64</v>
      </c>
      <c r="J417" s="28" t="n">
        <f aca="false">RANK(I417,I$2:I$501)</f>
        <v>294</v>
      </c>
      <c r="K417" s="20" t="n">
        <v>328.15</v>
      </c>
      <c r="L417" s="28" t="n">
        <f aca="false">RANK(K417,K$2:K$501)</f>
        <v>244</v>
      </c>
      <c r="M417" s="20" t="n">
        <v>0</v>
      </c>
      <c r="N417" s="28" t="n">
        <f aca="false">RANK(M417,M$2:M$501)</f>
        <v>269</v>
      </c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1.25" hidden="false" customHeight="false" outlineLevel="0" collapsed="false">
      <c r="A418" s="18" t="n">
        <v>129547803</v>
      </c>
      <c r="B418" s="18" t="s">
        <v>485</v>
      </c>
      <c r="C418" s="18" t="s">
        <v>475</v>
      </c>
      <c r="D418" s="27" t="n">
        <v>904.576</v>
      </c>
      <c r="E418" s="20" t="n">
        <v>14899.89</v>
      </c>
      <c r="F418" s="28" t="n">
        <f aca="false">RANK(E418,E$2:E$501)</f>
        <v>190</v>
      </c>
      <c r="G418" s="20" t="n">
        <v>5547.96</v>
      </c>
      <c r="H418" s="28" t="n">
        <f aca="false">RANK(G418,G$2:G$501)</f>
        <v>352</v>
      </c>
      <c r="I418" s="20" t="n">
        <v>6987.62</v>
      </c>
      <c r="J418" s="28" t="n">
        <f aca="false">RANK(I418,I$2:I$501)</f>
        <v>173</v>
      </c>
      <c r="K418" s="20" t="n">
        <v>175.44</v>
      </c>
      <c r="L418" s="28" t="n">
        <f aca="false">RANK(K418,K$2:K$501)</f>
        <v>383</v>
      </c>
      <c r="M418" s="20" t="n">
        <v>2188.87</v>
      </c>
      <c r="N418" s="28" t="n">
        <f aca="false">RANK(M418,M$2:M$501)</f>
        <v>29</v>
      </c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1.25" hidden="false" customHeight="false" outlineLevel="0" collapsed="false">
      <c r="A419" s="18" t="n">
        <v>129548803</v>
      </c>
      <c r="B419" s="18" t="s">
        <v>486</v>
      </c>
      <c r="C419" s="18" t="s">
        <v>475</v>
      </c>
      <c r="D419" s="27" t="n">
        <v>1096.243</v>
      </c>
      <c r="E419" s="20" t="n">
        <v>12728.68</v>
      </c>
      <c r="F419" s="28" t="n">
        <f aca="false">RANK(E419,E$2:E$501)</f>
        <v>384</v>
      </c>
      <c r="G419" s="20" t="n">
        <v>3869.64</v>
      </c>
      <c r="H419" s="28" t="n">
        <f aca="false">RANK(G419,G$2:G$501)</f>
        <v>450</v>
      </c>
      <c r="I419" s="20" t="n">
        <v>8468.74</v>
      </c>
      <c r="J419" s="28" t="n">
        <f aca="false">RANK(I419,I$2:I$501)</f>
        <v>87</v>
      </c>
      <c r="K419" s="20" t="n">
        <v>390.3</v>
      </c>
      <c r="L419" s="28" t="n">
        <f aca="false">RANK(K419,K$2:K$501)</f>
        <v>195</v>
      </c>
      <c r="M419" s="20" t="n">
        <v>0</v>
      </c>
      <c r="N419" s="28" t="n">
        <f aca="false">RANK(M419,M$2:M$501)</f>
        <v>269</v>
      </c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1.25" hidden="false" customHeight="false" outlineLevel="0" collapsed="false">
      <c r="A420" s="18" t="n">
        <v>116555003</v>
      </c>
      <c r="B420" s="18" t="s">
        <v>487</v>
      </c>
      <c r="C420" s="18" t="s">
        <v>488</v>
      </c>
      <c r="D420" s="27" t="n">
        <v>2434.708</v>
      </c>
      <c r="E420" s="20" t="n">
        <v>13057.17</v>
      </c>
      <c r="F420" s="28" t="n">
        <f aca="false">RANK(E420,E$2:E$501)</f>
        <v>357</v>
      </c>
      <c r="G420" s="20" t="n">
        <v>6625.41</v>
      </c>
      <c r="H420" s="28" t="n">
        <f aca="false">RANK(G420,G$2:G$501)</f>
        <v>283</v>
      </c>
      <c r="I420" s="20" t="n">
        <v>5873.01</v>
      </c>
      <c r="J420" s="28" t="n">
        <f aca="false">RANK(I420,I$2:I$501)</f>
        <v>236</v>
      </c>
      <c r="K420" s="20" t="n">
        <v>558.74</v>
      </c>
      <c r="L420" s="28" t="n">
        <f aca="false">RANK(K420,K$2:K$501)</f>
        <v>113</v>
      </c>
      <c r="M420" s="20" t="n">
        <v>0</v>
      </c>
      <c r="N420" s="28" t="n">
        <f aca="false">RANK(M420,M$2:M$501)</f>
        <v>269</v>
      </c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1.25" hidden="false" customHeight="false" outlineLevel="0" collapsed="false">
      <c r="A421" s="18" t="n">
        <v>116557103</v>
      </c>
      <c r="B421" s="18" t="s">
        <v>489</v>
      </c>
      <c r="C421" s="18" t="s">
        <v>488</v>
      </c>
      <c r="D421" s="27" t="n">
        <v>2766.118</v>
      </c>
      <c r="E421" s="20" t="n">
        <v>13353.33</v>
      </c>
      <c r="F421" s="28" t="n">
        <f aca="false">RANK(E421,E$2:E$501)</f>
        <v>325</v>
      </c>
      <c r="G421" s="20" t="n">
        <v>8094.84</v>
      </c>
      <c r="H421" s="28" t="n">
        <f aca="false">RANK(G421,G$2:G$501)</f>
        <v>220</v>
      </c>
      <c r="I421" s="20" t="n">
        <v>4517.76</v>
      </c>
      <c r="J421" s="28" t="n">
        <f aca="false">RANK(I421,I$2:I$501)</f>
        <v>340</v>
      </c>
      <c r="K421" s="20" t="n">
        <v>740.73</v>
      </c>
      <c r="L421" s="28" t="n">
        <f aca="false">RANK(K421,K$2:K$501)</f>
        <v>62</v>
      </c>
      <c r="M421" s="20" t="n">
        <v>0</v>
      </c>
      <c r="N421" s="28" t="n">
        <f aca="false">RANK(M421,M$2:M$501)</f>
        <v>269</v>
      </c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1.25" hidden="false" customHeight="false" outlineLevel="0" collapsed="false">
      <c r="A422" s="18" t="n">
        <v>108561003</v>
      </c>
      <c r="B422" s="18" t="s">
        <v>490</v>
      </c>
      <c r="C422" s="18" t="s">
        <v>491</v>
      </c>
      <c r="D422" s="27" t="n">
        <v>878.676</v>
      </c>
      <c r="E422" s="20" t="n">
        <v>12272.84</v>
      </c>
      <c r="F422" s="28" t="n">
        <f aca="false">RANK(E422,E$2:E$501)</f>
        <v>427</v>
      </c>
      <c r="G422" s="20" t="n">
        <v>3906.3</v>
      </c>
      <c r="H422" s="28" t="n">
        <f aca="false">RANK(G422,G$2:G$501)</f>
        <v>449</v>
      </c>
      <c r="I422" s="20" t="n">
        <v>8030.54</v>
      </c>
      <c r="J422" s="28" t="n">
        <f aca="false">RANK(I422,I$2:I$501)</f>
        <v>110</v>
      </c>
      <c r="K422" s="20" t="n">
        <v>306.6</v>
      </c>
      <c r="L422" s="28" t="n">
        <f aca="false">RANK(K422,K$2:K$501)</f>
        <v>257</v>
      </c>
      <c r="M422" s="20" t="n">
        <v>29.4</v>
      </c>
      <c r="N422" s="28" t="n">
        <f aca="false">RANK(M422,M$2:M$501)</f>
        <v>129</v>
      </c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1.25" hidden="false" customHeight="false" outlineLevel="0" collapsed="false">
      <c r="A423" s="18" t="n">
        <v>108561803</v>
      </c>
      <c r="B423" s="18" t="s">
        <v>492</v>
      </c>
      <c r="C423" s="18" t="s">
        <v>491</v>
      </c>
      <c r="D423" s="27" t="n">
        <v>999.048</v>
      </c>
      <c r="E423" s="20" t="n">
        <v>12933.67</v>
      </c>
      <c r="F423" s="28" t="n">
        <f aca="false">RANK(E423,E$2:E$501)</f>
        <v>367</v>
      </c>
      <c r="G423" s="20" t="n">
        <v>3986.46</v>
      </c>
      <c r="H423" s="28" t="n">
        <f aca="false">RANK(G423,G$2:G$501)</f>
        <v>446</v>
      </c>
      <c r="I423" s="20" t="n">
        <v>8656.43</v>
      </c>
      <c r="J423" s="28" t="n">
        <f aca="false">RANK(I423,I$2:I$501)</f>
        <v>75</v>
      </c>
      <c r="K423" s="20" t="n">
        <v>287</v>
      </c>
      <c r="L423" s="28" t="n">
        <f aca="false">RANK(K423,K$2:K$501)</f>
        <v>275</v>
      </c>
      <c r="M423" s="20" t="n">
        <v>3.78</v>
      </c>
      <c r="N423" s="28" t="n">
        <f aca="false">RANK(M423,M$2:M$501)</f>
        <v>186</v>
      </c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1.25" hidden="false" customHeight="false" outlineLevel="0" collapsed="false">
      <c r="A424" s="18" t="n">
        <v>108565203</v>
      </c>
      <c r="B424" s="18" t="s">
        <v>493</v>
      </c>
      <c r="C424" s="18" t="s">
        <v>491</v>
      </c>
      <c r="D424" s="27" t="n">
        <v>939.817</v>
      </c>
      <c r="E424" s="20" t="n">
        <v>13946.94</v>
      </c>
      <c r="F424" s="28" t="n">
        <f aca="false">RANK(E424,E$2:E$501)</f>
        <v>272</v>
      </c>
      <c r="G424" s="20" t="n">
        <v>3106.93</v>
      </c>
      <c r="H424" s="28" t="n">
        <f aca="false">RANK(G424,G$2:G$501)</f>
        <v>485</v>
      </c>
      <c r="I424" s="20" t="n">
        <v>10190.93</v>
      </c>
      <c r="J424" s="28" t="n">
        <f aca="false">RANK(I424,I$2:I$501)</f>
        <v>22</v>
      </c>
      <c r="K424" s="20" t="n">
        <v>633.43</v>
      </c>
      <c r="L424" s="28" t="n">
        <f aca="false">RANK(K424,K$2:K$501)</f>
        <v>81</v>
      </c>
      <c r="M424" s="20" t="n">
        <v>15.65</v>
      </c>
      <c r="N424" s="28" t="n">
        <f aca="false">RANK(M424,M$2:M$501)</f>
        <v>137</v>
      </c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1.25" hidden="false" customHeight="false" outlineLevel="0" collapsed="false">
      <c r="A425" s="18" t="n">
        <v>108565503</v>
      </c>
      <c r="B425" s="18" t="s">
        <v>494</v>
      </c>
      <c r="C425" s="18" t="s">
        <v>491</v>
      </c>
      <c r="D425" s="27" t="n">
        <v>1248.05</v>
      </c>
      <c r="E425" s="20" t="n">
        <v>13857.05</v>
      </c>
      <c r="F425" s="28" t="n">
        <f aca="false">RANK(E425,E$2:E$501)</f>
        <v>281</v>
      </c>
      <c r="G425" s="20" t="n">
        <v>4380.85</v>
      </c>
      <c r="H425" s="28" t="n">
        <f aca="false">RANK(G425,G$2:G$501)</f>
        <v>424</v>
      </c>
      <c r="I425" s="20" t="n">
        <v>8758.21</v>
      </c>
      <c r="J425" s="28" t="n">
        <f aca="false">RANK(I425,I$2:I$501)</f>
        <v>68</v>
      </c>
      <c r="K425" s="20" t="n">
        <v>718</v>
      </c>
      <c r="L425" s="28" t="n">
        <f aca="false">RANK(K425,K$2:K$501)</f>
        <v>68</v>
      </c>
      <c r="M425" s="20" t="n">
        <v>0</v>
      </c>
      <c r="N425" s="28" t="n">
        <f aca="false">RANK(M425,M$2:M$501)</f>
        <v>269</v>
      </c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1.25" hidden="false" customHeight="false" outlineLevel="0" collapsed="false">
      <c r="A426" s="18" t="n">
        <v>108566303</v>
      </c>
      <c r="B426" s="18" t="s">
        <v>495</v>
      </c>
      <c r="C426" s="18" t="s">
        <v>491</v>
      </c>
      <c r="D426" s="27" t="n">
        <v>809.604</v>
      </c>
      <c r="E426" s="20" t="n">
        <v>13695.53</v>
      </c>
      <c r="F426" s="28" t="n">
        <f aca="false">RANK(E426,E$2:E$501)</f>
        <v>295</v>
      </c>
      <c r="G426" s="20" t="n">
        <v>7065.98</v>
      </c>
      <c r="H426" s="28" t="n">
        <f aca="false">RANK(G426,G$2:G$501)</f>
        <v>263</v>
      </c>
      <c r="I426" s="20" t="n">
        <v>6257.22</v>
      </c>
      <c r="J426" s="28" t="n">
        <f aca="false">RANK(I426,I$2:I$501)</f>
        <v>216</v>
      </c>
      <c r="K426" s="20" t="n">
        <v>372.33</v>
      </c>
      <c r="L426" s="28" t="n">
        <f aca="false">RANK(K426,K$2:K$501)</f>
        <v>205</v>
      </c>
      <c r="M426" s="20" t="n">
        <v>0</v>
      </c>
      <c r="N426" s="28" t="n">
        <f aca="false">RANK(M426,M$2:M$501)</f>
        <v>269</v>
      </c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1.25" hidden="false" customHeight="false" outlineLevel="0" collapsed="false">
      <c r="A427" s="18" t="n">
        <v>108567004</v>
      </c>
      <c r="B427" s="18" t="s">
        <v>496</v>
      </c>
      <c r="C427" s="18" t="s">
        <v>491</v>
      </c>
      <c r="D427" s="27" t="n">
        <v>277.947</v>
      </c>
      <c r="E427" s="20" t="n">
        <v>15195.8</v>
      </c>
      <c r="F427" s="28" t="n">
        <f aca="false">RANK(E427,E$2:E$501)</f>
        <v>174</v>
      </c>
      <c r="G427" s="20" t="n">
        <v>4227.38</v>
      </c>
      <c r="H427" s="28" t="n">
        <f aca="false">RANK(G427,G$2:G$501)</f>
        <v>433</v>
      </c>
      <c r="I427" s="20" t="n">
        <v>9555.59</v>
      </c>
      <c r="J427" s="28" t="n">
        <f aca="false">RANK(I427,I$2:I$501)</f>
        <v>37</v>
      </c>
      <c r="K427" s="20" t="n">
        <v>1412.83</v>
      </c>
      <c r="L427" s="28" t="n">
        <f aca="false">RANK(K427,K$2:K$501)</f>
        <v>18</v>
      </c>
      <c r="M427" s="20" t="n">
        <v>0</v>
      </c>
      <c r="N427" s="28" t="n">
        <f aca="false">RANK(M427,M$2:M$501)</f>
        <v>269</v>
      </c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1.25" hidden="false" customHeight="false" outlineLevel="0" collapsed="false">
      <c r="A428" s="18" t="n">
        <v>108567204</v>
      </c>
      <c r="B428" s="18" t="s">
        <v>497</v>
      </c>
      <c r="C428" s="18" t="s">
        <v>491</v>
      </c>
      <c r="D428" s="27" t="n">
        <v>546.936</v>
      </c>
      <c r="E428" s="20" t="n">
        <v>14272.39</v>
      </c>
      <c r="F428" s="28" t="n">
        <f aca="false">RANK(E428,E$2:E$501)</f>
        <v>238</v>
      </c>
      <c r="G428" s="20" t="n">
        <v>4102.34</v>
      </c>
      <c r="H428" s="28" t="n">
        <f aca="false">RANK(G428,G$2:G$501)</f>
        <v>440</v>
      </c>
      <c r="I428" s="20" t="n">
        <v>9699.68</v>
      </c>
      <c r="J428" s="28" t="n">
        <f aca="false">RANK(I428,I$2:I$501)</f>
        <v>33</v>
      </c>
      <c r="K428" s="20" t="n">
        <v>470.36</v>
      </c>
      <c r="L428" s="28" t="n">
        <f aca="false">RANK(K428,K$2:K$501)</f>
        <v>150</v>
      </c>
      <c r="M428" s="20" t="n">
        <v>0</v>
      </c>
      <c r="N428" s="28" t="n">
        <f aca="false">RANK(M428,M$2:M$501)</f>
        <v>269</v>
      </c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1.25" hidden="false" customHeight="false" outlineLevel="0" collapsed="false">
      <c r="A429" s="18" t="n">
        <v>108567404</v>
      </c>
      <c r="B429" s="18" t="s">
        <v>498</v>
      </c>
      <c r="C429" s="18" t="s">
        <v>491</v>
      </c>
      <c r="D429" s="27" t="n">
        <v>423.982</v>
      </c>
      <c r="E429" s="20" t="n">
        <v>14578.87</v>
      </c>
      <c r="F429" s="28" t="n">
        <f aca="false">RANK(E429,E$2:E$501)</f>
        <v>217</v>
      </c>
      <c r="G429" s="20" t="n">
        <v>8701.3</v>
      </c>
      <c r="H429" s="28" t="n">
        <f aca="false">RANK(G429,G$2:G$501)</f>
        <v>189</v>
      </c>
      <c r="I429" s="20" t="n">
        <v>5533.46</v>
      </c>
      <c r="J429" s="28" t="n">
        <f aca="false">RANK(I429,I$2:I$501)</f>
        <v>251</v>
      </c>
      <c r="K429" s="20" t="n">
        <v>344.11</v>
      </c>
      <c r="L429" s="28" t="n">
        <f aca="false">RANK(K429,K$2:K$501)</f>
        <v>227</v>
      </c>
      <c r="M429" s="20" t="n">
        <v>0</v>
      </c>
      <c r="N429" s="28" t="n">
        <f aca="false">RANK(M429,M$2:M$501)</f>
        <v>269</v>
      </c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1.25" hidden="false" customHeight="false" outlineLevel="0" collapsed="false">
      <c r="A430" s="18" t="n">
        <v>108567703</v>
      </c>
      <c r="B430" s="18" t="s">
        <v>499</v>
      </c>
      <c r="C430" s="18" t="s">
        <v>491</v>
      </c>
      <c r="D430" s="27" t="n">
        <v>2365.963</v>
      </c>
      <c r="E430" s="20" t="n">
        <v>14461.02</v>
      </c>
      <c r="F430" s="28" t="n">
        <f aca="false">RANK(E430,E$2:E$501)</f>
        <v>227</v>
      </c>
      <c r="G430" s="20" t="n">
        <v>8712.74</v>
      </c>
      <c r="H430" s="28" t="n">
        <f aca="false">RANK(G430,G$2:G$501)</f>
        <v>188</v>
      </c>
      <c r="I430" s="20" t="n">
        <v>5414.24</v>
      </c>
      <c r="J430" s="28" t="n">
        <f aca="false">RANK(I430,I$2:I$501)</f>
        <v>260</v>
      </c>
      <c r="K430" s="20" t="n">
        <v>334.03</v>
      </c>
      <c r="L430" s="28" t="n">
        <f aca="false">RANK(K430,K$2:K$501)</f>
        <v>236</v>
      </c>
      <c r="M430" s="20" t="n">
        <v>0</v>
      </c>
      <c r="N430" s="28" t="n">
        <f aca="false">RANK(M430,M$2:M$501)</f>
        <v>269</v>
      </c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1.25" hidden="false" customHeight="false" outlineLevel="0" collapsed="false">
      <c r="A431" s="18" t="n">
        <v>108568404</v>
      </c>
      <c r="B431" s="18" t="s">
        <v>500</v>
      </c>
      <c r="C431" s="18" t="s">
        <v>491</v>
      </c>
      <c r="D431" s="27" t="n">
        <v>420.49</v>
      </c>
      <c r="E431" s="20" t="n">
        <v>12879.84</v>
      </c>
      <c r="F431" s="28" t="n">
        <f aca="false">RANK(E431,E$2:E$501)</f>
        <v>374</v>
      </c>
      <c r="G431" s="20" t="n">
        <v>3803.94</v>
      </c>
      <c r="H431" s="28" t="n">
        <f aca="false">RANK(G431,G$2:G$501)</f>
        <v>453</v>
      </c>
      <c r="I431" s="20" t="n">
        <v>7822.82</v>
      </c>
      <c r="J431" s="28" t="n">
        <f aca="false">RANK(I431,I$2:I$501)</f>
        <v>130</v>
      </c>
      <c r="K431" s="20" t="n">
        <v>1253.08</v>
      </c>
      <c r="L431" s="28" t="n">
        <f aca="false">RANK(K431,K$2:K$501)</f>
        <v>23</v>
      </c>
      <c r="M431" s="20" t="n">
        <v>0</v>
      </c>
      <c r="N431" s="28" t="n">
        <f aca="false">RANK(M431,M$2:M$501)</f>
        <v>269</v>
      </c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1.25" hidden="false" customHeight="false" outlineLevel="0" collapsed="false">
      <c r="A432" s="18" t="n">
        <v>108569103</v>
      </c>
      <c r="B432" s="18" t="s">
        <v>501</v>
      </c>
      <c r="C432" s="18" t="s">
        <v>491</v>
      </c>
      <c r="D432" s="27" t="n">
        <v>1272.281</v>
      </c>
      <c r="E432" s="20" t="n">
        <v>11369.08</v>
      </c>
      <c r="F432" s="28" t="n">
        <f aca="false">RANK(E432,E$2:E$501)</f>
        <v>487</v>
      </c>
      <c r="G432" s="20" t="n">
        <v>2463.58</v>
      </c>
      <c r="H432" s="28" t="n">
        <f aca="false">RANK(G432,G$2:G$501)</f>
        <v>497</v>
      </c>
      <c r="I432" s="20" t="n">
        <v>8606.12</v>
      </c>
      <c r="J432" s="28" t="n">
        <f aca="false">RANK(I432,I$2:I$501)</f>
        <v>78</v>
      </c>
      <c r="K432" s="20" t="n">
        <v>299.38</v>
      </c>
      <c r="L432" s="28" t="n">
        <f aca="false">RANK(K432,K$2:K$501)</f>
        <v>263</v>
      </c>
      <c r="M432" s="20" t="n">
        <v>0</v>
      </c>
      <c r="N432" s="28" t="n">
        <f aca="false">RANK(M432,M$2:M$501)</f>
        <v>269</v>
      </c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1.25" hidden="false" customHeight="false" outlineLevel="0" collapsed="false">
      <c r="A433" s="18" t="n">
        <v>117576303</v>
      </c>
      <c r="B433" s="18" t="s">
        <v>502</v>
      </c>
      <c r="C433" s="18" t="s">
        <v>503</v>
      </c>
      <c r="D433" s="27" t="n">
        <v>673.565</v>
      </c>
      <c r="E433" s="20" t="n">
        <v>18440.3</v>
      </c>
      <c r="F433" s="28" t="n">
        <f aca="false">RANK(E433,E$2:E$501)</f>
        <v>58</v>
      </c>
      <c r="G433" s="20" t="n">
        <v>11900.46</v>
      </c>
      <c r="H433" s="28" t="n">
        <f aca="false">RANK(G433,G$2:G$501)</f>
        <v>84</v>
      </c>
      <c r="I433" s="20" t="n">
        <v>6208.08</v>
      </c>
      <c r="J433" s="28" t="n">
        <f aca="false">RANK(I433,I$2:I$501)</f>
        <v>219</v>
      </c>
      <c r="K433" s="20" t="n">
        <v>331.71</v>
      </c>
      <c r="L433" s="28" t="n">
        <f aca="false">RANK(K433,K$2:K$501)</f>
        <v>239</v>
      </c>
      <c r="M433" s="20" t="n">
        <v>0.05</v>
      </c>
      <c r="N433" s="28" t="n">
        <f aca="false">RANK(M433,M$2:M$501)</f>
        <v>267</v>
      </c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1.25" hidden="false" customHeight="false" outlineLevel="0" collapsed="false">
      <c r="A434" s="18" t="n">
        <v>119581003</v>
      </c>
      <c r="B434" s="18" t="s">
        <v>504</v>
      </c>
      <c r="C434" s="18" t="s">
        <v>505</v>
      </c>
      <c r="D434" s="27" t="n">
        <v>1039.483</v>
      </c>
      <c r="E434" s="20" t="n">
        <v>16084.12</v>
      </c>
      <c r="F434" s="28" t="n">
        <f aca="false">RANK(E434,E$2:E$501)</f>
        <v>116</v>
      </c>
      <c r="G434" s="20" t="n">
        <v>6088.61</v>
      </c>
      <c r="H434" s="28" t="n">
        <f aca="false">RANK(G434,G$2:G$501)</f>
        <v>320</v>
      </c>
      <c r="I434" s="20" t="n">
        <v>9691.53</v>
      </c>
      <c r="J434" s="28" t="n">
        <f aca="false">RANK(I434,I$2:I$501)</f>
        <v>34</v>
      </c>
      <c r="K434" s="20" t="n">
        <v>303.97</v>
      </c>
      <c r="L434" s="28" t="n">
        <f aca="false">RANK(K434,K$2:K$501)</f>
        <v>260</v>
      </c>
      <c r="M434" s="20" t="n">
        <v>0</v>
      </c>
      <c r="N434" s="28" t="n">
        <f aca="false">RANK(M434,M$2:M$501)</f>
        <v>269</v>
      </c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1.25" hidden="false" customHeight="false" outlineLevel="0" collapsed="false">
      <c r="A435" s="18" t="n">
        <v>119582503</v>
      </c>
      <c r="B435" s="18" t="s">
        <v>506</v>
      </c>
      <c r="C435" s="18" t="s">
        <v>505</v>
      </c>
      <c r="D435" s="27" t="n">
        <v>1272.107</v>
      </c>
      <c r="E435" s="20" t="n">
        <v>14161.43</v>
      </c>
      <c r="F435" s="28" t="n">
        <f aca="false">RANK(E435,E$2:E$501)</f>
        <v>255</v>
      </c>
      <c r="G435" s="20" t="n">
        <v>5733.32</v>
      </c>
      <c r="H435" s="28" t="n">
        <f aca="false">RANK(G435,G$2:G$501)</f>
        <v>344</v>
      </c>
      <c r="I435" s="20" t="n">
        <v>7927.64</v>
      </c>
      <c r="J435" s="28" t="n">
        <f aca="false">RANK(I435,I$2:I$501)</f>
        <v>122</v>
      </c>
      <c r="K435" s="20" t="n">
        <v>500.46</v>
      </c>
      <c r="L435" s="28" t="n">
        <f aca="false">RANK(K435,K$2:K$501)</f>
        <v>138</v>
      </c>
      <c r="M435" s="20" t="n">
        <v>0</v>
      </c>
      <c r="N435" s="28" t="n">
        <f aca="false">RANK(M435,M$2:M$501)</f>
        <v>269</v>
      </c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1.25" hidden="false" customHeight="false" outlineLevel="0" collapsed="false">
      <c r="A436" s="18" t="n">
        <v>119583003</v>
      </c>
      <c r="B436" s="18" t="s">
        <v>507</v>
      </c>
      <c r="C436" s="18" t="s">
        <v>505</v>
      </c>
      <c r="D436" s="27" t="n">
        <v>783.537</v>
      </c>
      <c r="E436" s="20" t="n">
        <v>20126.69</v>
      </c>
      <c r="F436" s="28" t="n">
        <f aca="false">RANK(E436,E$2:E$501)</f>
        <v>37</v>
      </c>
      <c r="G436" s="20" t="n">
        <v>7828.85</v>
      </c>
      <c r="H436" s="28" t="n">
        <f aca="false">RANK(G436,G$2:G$501)</f>
        <v>232</v>
      </c>
      <c r="I436" s="20" t="n">
        <v>7647.37</v>
      </c>
      <c r="J436" s="28" t="n">
        <f aca="false">RANK(I436,I$2:I$501)</f>
        <v>136</v>
      </c>
      <c r="K436" s="20" t="n">
        <v>579.19</v>
      </c>
      <c r="L436" s="28" t="n">
        <f aca="false">RANK(K436,K$2:K$501)</f>
        <v>104</v>
      </c>
      <c r="M436" s="20" t="n">
        <v>4071.28</v>
      </c>
      <c r="N436" s="28" t="n">
        <f aca="false">RANK(M436,M$2:M$501)</f>
        <v>22</v>
      </c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1.25" hidden="false" customHeight="false" outlineLevel="0" collapsed="false">
      <c r="A437" s="18" t="n">
        <v>119584503</v>
      </c>
      <c r="B437" s="18" t="s">
        <v>508</v>
      </c>
      <c r="C437" s="18" t="s">
        <v>505</v>
      </c>
      <c r="D437" s="27" t="n">
        <v>1619.88</v>
      </c>
      <c r="E437" s="20" t="n">
        <v>14476.39</v>
      </c>
      <c r="F437" s="28" t="n">
        <f aca="false">RANK(E437,E$2:E$501)</f>
        <v>225</v>
      </c>
      <c r="G437" s="20" t="n">
        <v>6077.55</v>
      </c>
      <c r="H437" s="28" t="n">
        <f aca="false">RANK(G437,G$2:G$501)</f>
        <v>322</v>
      </c>
      <c r="I437" s="20" t="n">
        <v>7891.74</v>
      </c>
      <c r="J437" s="28" t="n">
        <f aca="false">RANK(I437,I$2:I$501)</f>
        <v>125</v>
      </c>
      <c r="K437" s="20" t="n">
        <v>505.79</v>
      </c>
      <c r="L437" s="28" t="n">
        <f aca="false">RANK(K437,K$2:K$501)</f>
        <v>137</v>
      </c>
      <c r="M437" s="20" t="n">
        <v>1.31</v>
      </c>
      <c r="N437" s="28" t="n">
        <f aca="false">RANK(M437,M$2:M$501)</f>
        <v>216</v>
      </c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1.25" hidden="false" customHeight="false" outlineLevel="0" collapsed="false">
      <c r="A438" s="18" t="n">
        <v>119584603</v>
      </c>
      <c r="B438" s="18" t="s">
        <v>509</v>
      </c>
      <c r="C438" s="18" t="s">
        <v>505</v>
      </c>
      <c r="D438" s="27" t="n">
        <v>1158.111</v>
      </c>
      <c r="E438" s="20" t="n">
        <v>14825.62</v>
      </c>
      <c r="F438" s="28" t="n">
        <f aca="false">RANK(E438,E$2:E$501)</f>
        <v>194</v>
      </c>
      <c r="G438" s="20" t="n">
        <v>6997.73</v>
      </c>
      <c r="H438" s="28" t="n">
        <f aca="false">RANK(G438,G$2:G$501)</f>
        <v>267</v>
      </c>
      <c r="I438" s="20" t="n">
        <v>7410.07</v>
      </c>
      <c r="J438" s="28" t="n">
        <f aca="false">RANK(I438,I$2:I$501)</f>
        <v>150</v>
      </c>
      <c r="K438" s="20" t="n">
        <v>417.83</v>
      </c>
      <c r="L438" s="28" t="n">
        <f aca="false">RANK(K438,K$2:K$501)</f>
        <v>178</v>
      </c>
      <c r="M438" s="20" t="n">
        <v>0</v>
      </c>
      <c r="N438" s="28" t="n">
        <f aca="false">RANK(M438,M$2:M$501)</f>
        <v>269</v>
      </c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1.25" hidden="false" customHeight="false" outlineLevel="0" collapsed="false">
      <c r="A439" s="18" t="n">
        <v>119586503</v>
      </c>
      <c r="B439" s="18" t="s">
        <v>510</v>
      </c>
      <c r="C439" s="18" t="s">
        <v>505</v>
      </c>
      <c r="D439" s="27" t="n">
        <v>866.627</v>
      </c>
      <c r="E439" s="20" t="n">
        <v>15832.42</v>
      </c>
      <c r="F439" s="28" t="n">
        <f aca="false">RANK(E439,E$2:E$501)</f>
        <v>132</v>
      </c>
      <c r="G439" s="20" t="n">
        <v>4444.81</v>
      </c>
      <c r="H439" s="28" t="n">
        <f aca="false">RANK(G439,G$2:G$501)</f>
        <v>421</v>
      </c>
      <c r="I439" s="20" t="n">
        <v>10778.41</v>
      </c>
      <c r="J439" s="28" t="n">
        <f aca="false">RANK(I439,I$2:I$501)</f>
        <v>12</v>
      </c>
      <c r="K439" s="20" t="n">
        <v>609.2</v>
      </c>
      <c r="L439" s="28" t="n">
        <f aca="false">RANK(K439,K$2:K$501)</f>
        <v>89</v>
      </c>
      <c r="M439" s="20" t="n">
        <v>0</v>
      </c>
      <c r="N439" s="28" t="n">
        <f aca="false">RANK(M439,M$2:M$501)</f>
        <v>269</v>
      </c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1.25" hidden="false" customHeight="false" outlineLevel="0" collapsed="false">
      <c r="A440" s="18" t="n">
        <v>117596003</v>
      </c>
      <c r="B440" s="18" t="s">
        <v>511</v>
      </c>
      <c r="C440" s="18" t="s">
        <v>512</v>
      </c>
      <c r="D440" s="27" t="n">
        <v>2107.239</v>
      </c>
      <c r="E440" s="20" t="n">
        <v>14117.99</v>
      </c>
      <c r="F440" s="28" t="n">
        <f aca="false">RANK(E440,E$2:E$501)</f>
        <v>258</v>
      </c>
      <c r="G440" s="20" t="n">
        <v>4927.06</v>
      </c>
      <c r="H440" s="28" t="n">
        <f aca="false">RANK(G440,G$2:G$501)</f>
        <v>393</v>
      </c>
      <c r="I440" s="20" t="n">
        <v>8801.67</v>
      </c>
      <c r="J440" s="28" t="n">
        <f aca="false">RANK(I440,I$2:I$501)</f>
        <v>64</v>
      </c>
      <c r="K440" s="20" t="n">
        <v>389.27</v>
      </c>
      <c r="L440" s="28" t="n">
        <f aca="false">RANK(K440,K$2:K$501)</f>
        <v>197</v>
      </c>
      <c r="M440" s="20" t="n">
        <v>0</v>
      </c>
      <c r="N440" s="28" t="n">
        <f aca="false">RANK(M440,M$2:M$501)</f>
        <v>269</v>
      </c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1.25" hidden="false" customHeight="false" outlineLevel="0" collapsed="false">
      <c r="A441" s="18" t="n">
        <v>117597003</v>
      </c>
      <c r="B441" s="18" t="s">
        <v>513</v>
      </c>
      <c r="C441" s="18" t="s">
        <v>512</v>
      </c>
      <c r="D441" s="27" t="n">
        <v>1983.165</v>
      </c>
      <c r="E441" s="20" t="n">
        <v>13926.39</v>
      </c>
      <c r="F441" s="28" t="n">
        <f aca="false">RANK(E441,E$2:E$501)</f>
        <v>275</v>
      </c>
      <c r="G441" s="20" t="n">
        <v>6411.13</v>
      </c>
      <c r="H441" s="28" t="n">
        <f aca="false">RANK(G441,G$2:G$501)</f>
        <v>303</v>
      </c>
      <c r="I441" s="20" t="n">
        <v>6945.09</v>
      </c>
      <c r="J441" s="28" t="n">
        <f aca="false">RANK(I441,I$2:I$501)</f>
        <v>176</v>
      </c>
      <c r="K441" s="20" t="n">
        <v>570.17</v>
      </c>
      <c r="L441" s="28" t="n">
        <f aca="false">RANK(K441,K$2:K$501)</f>
        <v>109</v>
      </c>
      <c r="M441" s="20" t="n">
        <v>0</v>
      </c>
      <c r="N441" s="28" t="n">
        <f aca="false">RANK(M441,M$2:M$501)</f>
        <v>269</v>
      </c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1.25" hidden="false" customHeight="false" outlineLevel="0" collapsed="false">
      <c r="A442" s="18" t="n">
        <v>117598503</v>
      </c>
      <c r="B442" s="18" t="s">
        <v>514</v>
      </c>
      <c r="C442" s="18" t="s">
        <v>512</v>
      </c>
      <c r="D442" s="27" t="n">
        <v>1544.128</v>
      </c>
      <c r="E442" s="20" t="n">
        <v>15951.89</v>
      </c>
      <c r="F442" s="28" t="n">
        <f aca="false">RANK(E442,E$2:E$501)</f>
        <v>124</v>
      </c>
      <c r="G442" s="20" t="n">
        <v>8419.35</v>
      </c>
      <c r="H442" s="28" t="n">
        <f aca="false">RANK(G442,G$2:G$501)</f>
        <v>205</v>
      </c>
      <c r="I442" s="20" t="n">
        <v>5947.55</v>
      </c>
      <c r="J442" s="28" t="n">
        <f aca="false">RANK(I442,I$2:I$501)</f>
        <v>232</v>
      </c>
      <c r="K442" s="20" t="n">
        <v>594.93</v>
      </c>
      <c r="L442" s="28" t="n">
        <f aca="false">RANK(K442,K$2:K$501)</f>
        <v>97</v>
      </c>
      <c r="M442" s="20" t="n">
        <v>990.05</v>
      </c>
      <c r="N442" s="28" t="n">
        <f aca="false">RANK(M442,M$2:M$501)</f>
        <v>44</v>
      </c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1.25" hidden="false" customHeight="false" outlineLevel="0" collapsed="false">
      <c r="A443" s="18" t="n">
        <v>116604003</v>
      </c>
      <c r="B443" s="18" t="s">
        <v>515</v>
      </c>
      <c r="C443" s="18" t="s">
        <v>516</v>
      </c>
      <c r="D443" s="27" t="n">
        <v>1914.283</v>
      </c>
      <c r="E443" s="20" t="n">
        <v>14838.02</v>
      </c>
      <c r="F443" s="28" t="n">
        <f aca="false">RANK(E443,E$2:E$501)</f>
        <v>193</v>
      </c>
      <c r="G443" s="20" t="n">
        <v>11101.5</v>
      </c>
      <c r="H443" s="28" t="n">
        <f aca="false">RANK(G443,G$2:G$501)</f>
        <v>96</v>
      </c>
      <c r="I443" s="20" t="n">
        <v>3558.55</v>
      </c>
      <c r="J443" s="28" t="n">
        <f aca="false">RANK(I443,I$2:I$501)</f>
        <v>401</v>
      </c>
      <c r="K443" s="20" t="n">
        <v>177.97</v>
      </c>
      <c r="L443" s="28" t="n">
        <f aca="false">RANK(K443,K$2:K$501)</f>
        <v>380</v>
      </c>
      <c r="M443" s="20" t="n">
        <v>0</v>
      </c>
      <c r="N443" s="28" t="n">
        <f aca="false">RANK(M443,M$2:M$501)</f>
        <v>269</v>
      </c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1.25" hidden="false" customHeight="false" outlineLevel="0" collapsed="false">
      <c r="A444" s="18" t="n">
        <v>116605003</v>
      </c>
      <c r="B444" s="18" t="s">
        <v>517</v>
      </c>
      <c r="C444" s="18" t="s">
        <v>516</v>
      </c>
      <c r="D444" s="27" t="n">
        <v>2233.999</v>
      </c>
      <c r="E444" s="20" t="n">
        <v>11968.13</v>
      </c>
      <c r="F444" s="28" t="n">
        <f aca="false">RANK(E444,E$2:E$501)</f>
        <v>454</v>
      </c>
      <c r="G444" s="20" t="n">
        <v>6068.73</v>
      </c>
      <c r="H444" s="28" t="n">
        <f aca="false">RANK(G444,G$2:G$501)</f>
        <v>324</v>
      </c>
      <c r="I444" s="20" t="n">
        <v>5246.54</v>
      </c>
      <c r="J444" s="28" t="n">
        <f aca="false">RANK(I444,I$2:I$501)</f>
        <v>280</v>
      </c>
      <c r="K444" s="20" t="n">
        <v>343.88</v>
      </c>
      <c r="L444" s="28" t="n">
        <f aca="false">RANK(K444,K$2:K$501)</f>
        <v>228</v>
      </c>
      <c r="M444" s="20" t="n">
        <v>308.98</v>
      </c>
      <c r="N444" s="28" t="n">
        <f aca="false">RANK(M444,M$2:M$501)</f>
        <v>60</v>
      </c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1.25" hidden="false" customHeight="false" outlineLevel="0" collapsed="false">
      <c r="A445" s="18" t="n">
        <v>106611303</v>
      </c>
      <c r="B445" s="18" t="s">
        <v>518</v>
      </c>
      <c r="C445" s="18" t="s">
        <v>519</v>
      </c>
      <c r="D445" s="27" t="n">
        <v>1170.357</v>
      </c>
      <c r="E445" s="20" t="n">
        <v>14754.82</v>
      </c>
      <c r="F445" s="28" t="n">
        <f aca="false">RANK(E445,E$2:E$501)</f>
        <v>202</v>
      </c>
      <c r="G445" s="20" t="n">
        <v>5645.42</v>
      </c>
      <c r="H445" s="28" t="n">
        <f aca="false">RANK(G445,G$2:G$501)</f>
        <v>349</v>
      </c>
      <c r="I445" s="20" t="n">
        <v>8525.5</v>
      </c>
      <c r="J445" s="28" t="n">
        <f aca="false">RANK(I445,I$2:I$501)</f>
        <v>83</v>
      </c>
      <c r="K445" s="20" t="n">
        <v>468.21</v>
      </c>
      <c r="L445" s="28" t="n">
        <f aca="false">RANK(K445,K$2:K$501)</f>
        <v>151</v>
      </c>
      <c r="M445" s="20" t="n">
        <v>115.7</v>
      </c>
      <c r="N445" s="28" t="n">
        <f aca="false">RANK(M445,M$2:M$501)</f>
        <v>89</v>
      </c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1.25" hidden="false" customHeight="false" outlineLevel="0" collapsed="false">
      <c r="A446" s="18" t="n">
        <v>106612203</v>
      </c>
      <c r="B446" s="18" t="s">
        <v>520</v>
      </c>
      <c r="C446" s="18" t="s">
        <v>519</v>
      </c>
      <c r="D446" s="27" t="n">
        <v>2033.275</v>
      </c>
      <c r="E446" s="20" t="n">
        <v>15069.12</v>
      </c>
      <c r="F446" s="28" t="n">
        <f aca="false">RANK(E446,E$2:E$501)</f>
        <v>182</v>
      </c>
      <c r="G446" s="20" t="n">
        <v>6105.32</v>
      </c>
      <c r="H446" s="28" t="n">
        <f aca="false">RANK(G446,G$2:G$501)</f>
        <v>318</v>
      </c>
      <c r="I446" s="20" t="n">
        <v>8341.11</v>
      </c>
      <c r="J446" s="28" t="n">
        <f aca="false">RANK(I446,I$2:I$501)</f>
        <v>94</v>
      </c>
      <c r="K446" s="20" t="n">
        <v>621.21</v>
      </c>
      <c r="L446" s="28" t="n">
        <f aca="false">RANK(K446,K$2:K$501)</f>
        <v>85</v>
      </c>
      <c r="M446" s="20" t="n">
        <v>1.47</v>
      </c>
      <c r="N446" s="28" t="n">
        <f aca="false">RANK(M446,M$2:M$501)</f>
        <v>211</v>
      </c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1.25" hidden="false" customHeight="false" outlineLevel="0" collapsed="false">
      <c r="A447" s="18" t="n">
        <v>106616203</v>
      </c>
      <c r="B447" s="18" t="s">
        <v>521</v>
      </c>
      <c r="C447" s="18" t="s">
        <v>519</v>
      </c>
      <c r="D447" s="27" t="n">
        <v>2220.381</v>
      </c>
      <c r="E447" s="20" t="n">
        <v>12588.83</v>
      </c>
      <c r="F447" s="28" t="n">
        <f aca="false">RANK(E447,E$2:E$501)</f>
        <v>402</v>
      </c>
      <c r="G447" s="20" t="n">
        <v>3130.08</v>
      </c>
      <c r="H447" s="28" t="n">
        <f aca="false">RANK(G447,G$2:G$501)</f>
        <v>483</v>
      </c>
      <c r="I447" s="20" t="n">
        <v>8617.87</v>
      </c>
      <c r="J447" s="28" t="n">
        <f aca="false">RANK(I447,I$2:I$501)</f>
        <v>77</v>
      </c>
      <c r="K447" s="20" t="n">
        <v>840.88</v>
      </c>
      <c r="L447" s="28" t="n">
        <f aca="false">RANK(K447,K$2:K$501)</f>
        <v>47</v>
      </c>
      <c r="M447" s="20" t="n">
        <v>0</v>
      </c>
      <c r="N447" s="28" t="n">
        <f aca="false">RANK(M447,M$2:M$501)</f>
        <v>269</v>
      </c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1.25" hidden="false" customHeight="false" outlineLevel="0" collapsed="false">
      <c r="A448" s="18" t="n">
        <v>106617203</v>
      </c>
      <c r="B448" s="18" t="s">
        <v>522</v>
      </c>
      <c r="C448" s="18" t="s">
        <v>519</v>
      </c>
      <c r="D448" s="27" t="n">
        <v>2092.929</v>
      </c>
      <c r="E448" s="20" t="n">
        <v>13188.31</v>
      </c>
      <c r="F448" s="28" t="n">
        <f aca="false">RANK(E448,E$2:E$501)</f>
        <v>343</v>
      </c>
      <c r="G448" s="20" t="n">
        <v>4348.15</v>
      </c>
      <c r="H448" s="28" t="n">
        <f aca="false">RANK(G448,G$2:G$501)</f>
        <v>427</v>
      </c>
      <c r="I448" s="20" t="n">
        <v>8711.94</v>
      </c>
      <c r="J448" s="28" t="n">
        <f aca="false">RANK(I448,I$2:I$501)</f>
        <v>71</v>
      </c>
      <c r="K448" s="20" t="n">
        <v>40.07</v>
      </c>
      <c r="L448" s="28" t="n">
        <f aca="false">RANK(K448,K$2:K$501)</f>
        <v>491</v>
      </c>
      <c r="M448" s="20" t="n">
        <v>88.15</v>
      </c>
      <c r="N448" s="28" t="n">
        <f aca="false">RANK(M448,M$2:M$501)</f>
        <v>98</v>
      </c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1.25" hidden="false" customHeight="false" outlineLevel="0" collapsed="false">
      <c r="A449" s="18" t="n">
        <v>106618603</v>
      </c>
      <c r="B449" s="18" t="s">
        <v>523</v>
      </c>
      <c r="C449" s="18" t="s">
        <v>519</v>
      </c>
      <c r="D449" s="27" t="n">
        <v>982.208</v>
      </c>
      <c r="E449" s="20" t="n">
        <v>12927.86</v>
      </c>
      <c r="F449" s="28" t="n">
        <f aca="false">RANK(E449,E$2:E$501)</f>
        <v>368</v>
      </c>
      <c r="G449" s="20" t="n">
        <v>3316.28</v>
      </c>
      <c r="H449" s="28" t="n">
        <f aca="false">RANK(G449,G$2:G$501)</f>
        <v>479</v>
      </c>
      <c r="I449" s="20" t="n">
        <v>9259.37</v>
      </c>
      <c r="J449" s="28" t="n">
        <f aca="false">RANK(I449,I$2:I$501)</f>
        <v>48</v>
      </c>
      <c r="K449" s="20" t="n">
        <v>314.13</v>
      </c>
      <c r="L449" s="28" t="n">
        <f aca="false">RANK(K449,K$2:K$501)</f>
        <v>252</v>
      </c>
      <c r="M449" s="20" t="n">
        <v>38.09</v>
      </c>
      <c r="N449" s="28" t="n">
        <f aca="false">RANK(M449,M$2:M$501)</f>
        <v>119</v>
      </c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1.25" hidden="false" customHeight="false" outlineLevel="0" collapsed="false">
      <c r="A450" s="18" t="n">
        <v>105628302</v>
      </c>
      <c r="B450" s="18" t="s">
        <v>524</v>
      </c>
      <c r="C450" s="18" t="s">
        <v>525</v>
      </c>
      <c r="D450" s="27" t="n">
        <v>4948.232</v>
      </c>
      <c r="E450" s="20" t="n">
        <v>13565.72</v>
      </c>
      <c r="F450" s="28" t="n">
        <f aca="false">RANK(E450,E$2:E$501)</f>
        <v>308</v>
      </c>
      <c r="G450" s="20" t="n">
        <v>5158.76</v>
      </c>
      <c r="H450" s="28" t="n">
        <f aca="false">RANK(G450,G$2:G$501)</f>
        <v>383</v>
      </c>
      <c r="I450" s="20" t="n">
        <v>7881.19</v>
      </c>
      <c r="J450" s="28" t="n">
        <f aca="false">RANK(I450,I$2:I$501)</f>
        <v>126</v>
      </c>
      <c r="K450" s="20" t="n">
        <v>525.77</v>
      </c>
      <c r="L450" s="28" t="n">
        <f aca="false">RANK(K450,K$2:K$501)</f>
        <v>128</v>
      </c>
      <c r="M450" s="20" t="n">
        <v>0</v>
      </c>
      <c r="N450" s="28" t="n">
        <f aca="false">RANK(M450,M$2:M$501)</f>
        <v>269</v>
      </c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1.25" hidden="false" customHeight="false" outlineLevel="0" collapsed="false">
      <c r="A451" s="18" t="n">
        <v>101630504</v>
      </c>
      <c r="B451" s="18" t="s">
        <v>526</v>
      </c>
      <c r="C451" s="18" t="s">
        <v>527</v>
      </c>
      <c r="D451" s="27" t="n">
        <v>616.115</v>
      </c>
      <c r="E451" s="20" t="n">
        <v>15602.02</v>
      </c>
      <c r="F451" s="28" t="n">
        <f aca="false">RANK(E451,E$2:E$501)</f>
        <v>149</v>
      </c>
      <c r="G451" s="20" t="n">
        <v>5463.52</v>
      </c>
      <c r="H451" s="28" t="n">
        <f aca="false">RANK(G451,G$2:G$501)</f>
        <v>358</v>
      </c>
      <c r="I451" s="20" t="n">
        <v>9593.15</v>
      </c>
      <c r="J451" s="28" t="n">
        <f aca="false">RANK(I451,I$2:I$501)</f>
        <v>36</v>
      </c>
      <c r="K451" s="20" t="n">
        <v>310.82</v>
      </c>
      <c r="L451" s="28" t="n">
        <f aca="false">RANK(K451,K$2:K$501)</f>
        <v>256</v>
      </c>
      <c r="M451" s="20" t="n">
        <v>234.53</v>
      </c>
      <c r="N451" s="28" t="n">
        <f aca="false">RANK(M451,M$2:M$501)</f>
        <v>74</v>
      </c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1.25" hidden="false" customHeight="false" outlineLevel="0" collapsed="false">
      <c r="A452" s="18" t="n">
        <v>101630903</v>
      </c>
      <c r="B452" s="18" t="s">
        <v>528</v>
      </c>
      <c r="C452" s="18" t="s">
        <v>527</v>
      </c>
      <c r="D452" s="27" t="n">
        <v>1221.475</v>
      </c>
      <c r="E452" s="20" t="n">
        <v>12889.17</v>
      </c>
      <c r="F452" s="28" t="n">
        <f aca="false">RANK(E452,E$2:E$501)</f>
        <v>372</v>
      </c>
      <c r="G452" s="20" t="n">
        <v>5116.75</v>
      </c>
      <c r="H452" s="28" t="n">
        <f aca="false">RANK(G452,G$2:G$501)</f>
        <v>386</v>
      </c>
      <c r="I452" s="20" t="n">
        <v>7445.71</v>
      </c>
      <c r="J452" s="28" t="n">
        <f aca="false">RANK(I452,I$2:I$501)</f>
        <v>148</v>
      </c>
      <c r="K452" s="20" t="n">
        <v>326.72</v>
      </c>
      <c r="L452" s="28" t="n">
        <f aca="false">RANK(K452,K$2:K$501)</f>
        <v>246</v>
      </c>
      <c r="M452" s="20" t="n">
        <v>0</v>
      </c>
      <c r="N452" s="28" t="n">
        <f aca="false">RANK(M452,M$2:M$501)</f>
        <v>269</v>
      </c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1.25" hidden="false" customHeight="false" outlineLevel="0" collapsed="false">
      <c r="A453" s="18" t="n">
        <v>101631003</v>
      </c>
      <c r="B453" s="18" t="s">
        <v>529</v>
      </c>
      <c r="C453" s="18" t="s">
        <v>527</v>
      </c>
      <c r="D453" s="27" t="n">
        <v>1290.761</v>
      </c>
      <c r="E453" s="20" t="n">
        <v>13427.78</v>
      </c>
      <c r="F453" s="28" t="n">
        <f aca="false">RANK(E453,E$2:E$501)</f>
        <v>318</v>
      </c>
      <c r="G453" s="20" t="n">
        <v>3486.11</v>
      </c>
      <c r="H453" s="28" t="n">
        <f aca="false">RANK(G453,G$2:G$501)</f>
        <v>469</v>
      </c>
      <c r="I453" s="20" t="n">
        <v>9420.89</v>
      </c>
      <c r="J453" s="28" t="n">
        <f aca="false">RANK(I453,I$2:I$501)</f>
        <v>43</v>
      </c>
      <c r="K453" s="20" t="n">
        <v>520.78</v>
      </c>
      <c r="L453" s="28" t="n">
        <f aca="false">RANK(K453,K$2:K$501)</f>
        <v>130</v>
      </c>
      <c r="M453" s="20" t="n">
        <v>0</v>
      </c>
      <c r="N453" s="28" t="n">
        <f aca="false">RANK(M453,M$2:M$501)</f>
        <v>269</v>
      </c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1.25" hidden="false" customHeight="false" outlineLevel="0" collapsed="false">
      <c r="A454" s="18" t="n">
        <v>101631203</v>
      </c>
      <c r="B454" s="18" t="s">
        <v>530</v>
      </c>
      <c r="C454" s="18" t="s">
        <v>527</v>
      </c>
      <c r="D454" s="27" t="n">
        <v>1375.683</v>
      </c>
      <c r="E454" s="20" t="n">
        <v>12896.57</v>
      </c>
      <c r="F454" s="28" t="n">
        <f aca="false">RANK(E454,E$2:E$501)</f>
        <v>370</v>
      </c>
      <c r="G454" s="20" t="n">
        <v>5389.42</v>
      </c>
      <c r="H454" s="28" t="n">
        <f aca="false">RANK(G454,G$2:G$501)</f>
        <v>364</v>
      </c>
      <c r="I454" s="20" t="n">
        <v>7040.35</v>
      </c>
      <c r="J454" s="28" t="n">
        <f aca="false">RANK(I454,I$2:I$501)</f>
        <v>168</v>
      </c>
      <c r="K454" s="20" t="n">
        <v>366.34</v>
      </c>
      <c r="L454" s="28" t="n">
        <f aca="false">RANK(K454,K$2:K$501)</f>
        <v>210</v>
      </c>
      <c r="M454" s="20" t="n">
        <v>100.46</v>
      </c>
      <c r="N454" s="28" t="n">
        <f aca="false">RANK(M454,M$2:M$501)</f>
        <v>93</v>
      </c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1.25" hidden="false" customHeight="false" outlineLevel="0" collapsed="false">
      <c r="A455" s="18" t="n">
        <v>101631503</v>
      </c>
      <c r="B455" s="18" t="s">
        <v>531</v>
      </c>
      <c r="C455" s="18" t="s">
        <v>527</v>
      </c>
      <c r="D455" s="27" t="n">
        <v>1001.56</v>
      </c>
      <c r="E455" s="20" t="n">
        <v>12812.83</v>
      </c>
      <c r="F455" s="28" t="n">
        <f aca="false">RANK(E455,E$2:E$501)</f>
        <v>379</v>
      </c>
      <c r="G455" s="20" t="n">
        <v>4333.32</v>
      </c>
      <c r="H455" s="28" t="n">
        <f aca="false">RANK(G455,G$2:G$501)</f>
        <v>428</v>
      </c>
      <c r="I455" s="20" t="n">
        <v>8244.4</v>
      </c>
      <c r="J455" s="28" t="n">
        <f aca="false">RANK(I455,I$2:I$501)</f>
        <v>95</v>
      </c>
      <c r="K455" s="20" t="n">
        <v>234.31</v>
      </c>
      <c r="L455" s="28" t="n">
        <f aca="false">RANK(K455,K$2:K$501)</f>
        <v>323</v>
      </c>
      <c r="M455" s="20" t="n">
        <v>0.8</v>
      </c>
      <c r="N455" s="28" t="n">
        <f aca="false">RANK(M455,M$2:M$501)</f>
        <v>232</v>
      </c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1.25" hidden="false" customHeight="false" outlineLevel="0" collapsed="false">
      <c r="A456" s="18" t="n">
        <v>101631703</v>
      </c>
      <c r="B456" s="18" t="s">
        <v>532</v>
      </c>
      <c r="C456" s="18" t="s">
        <v>527</v>
      </c>
      <c r="D456" s="27" t="n">
        <v>5068.591</v>
      </c>
      <c r="E456" s="20" t="n">
        <v>12842.21</v>
      </c>
      <c r="F456" s="28" t="n">
        <f aca="false">RANK(E456,E$2:E$501)</f>
        <v>376</v>
      </c>
      <c r="G456" s="20" t="n">
        <v>9174.03</v>
      </c>
      <c r="H456" s="28" t="n">
        <f aca="false">RANK(G456,G$2:G$501)</f>
        <v>169</v>
      </c>
      <c r="I456" s="20" t="n">
        <v>3498.43</v>
      </c>
      <c r="J456" s="28" t="n">
        <f aca="false">RANK(I456,I$2:I$501)</f>
        <v>405</v>
      </c>
      <c r="K456" s="20" t="n">
        <v>134.61</v>
      </c>
      <c r="L456" s="28" t="n">
        <f aca="false">RANK(K456,K$2:K$501)</f>
        <v>437</v>
      </c>
      <c r="M456" s="20" t="n">
        <v>35.14</v>
      </c>
      <c r="N456" s="28" t="n">
        <f aca="false">RANK(M456,M$2:M$501)</f>
        <v>124</v>
      </c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1.25" hidden="false" customHeight="false" outlineLevel="0" collapsed="false">
      <c r="A457" s="18" t="n">
        <v>101631803</v>
      </c>
      <c r="B457" s="18" t="s">
        <v>533</v>
      </c>
      <c r="C457" s="18" t="s">
        <v>527</v>
      </c>
      <c r="D457" s="27" t="n">
        <v>1700.768</v>
      </c>
      <c r="E457" s="20" t="n">
        <v>11882.34</v>
      </c>
      <c r="F457" s="28" t="n">
        <f aca="false">RANK(E457,E$2:E$501)</f>
        <v>458</v>
      </c>
      <c r="G457" s="20" t="n">
        <v>4807.59</v>
      </c>
      <c r="H457" s="28" t="n">
        <f aca="false">RANK(G457,G$2:G$501)</f>
        <v>400</v>
      </c>
      <c r="I457" s="20" t="n">
        <v>6705.34</v>
      </c>
      <c r="J457" s="28" t="n">
        <f aca="false">RANK(I457,I$2:I$501)</f>
        <v>187</v>
      </c>
      <c r="K457" s="20" t="n">
        <v>368.92</v>
      </c>
      <c r="L457" s="28" t="n">
        <f aca="false">RANK(K457,K$2:K$501)</f>
        <v>208</v>
      </c>
      <c r="M457" s="20" t="n">
        <v>0.49</v>
      </c>
      <c r="N457" s="28" t="n">
        <f aca="false">RANK(M457,M$2:M$501)</f>
        <v>244</v>
      </c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1.25" hidden="false" customHeight="false" outlineLevel="0" collapsed="false">
      <c r="A458" s="18" t="n">
        <v>101631903</v>
      </c>
      <c r="B458" s="18" t="s">
        <v>534</v>
      </c>
      <c r="C458" s="18" t="s">
        <v>527</v>
      </c>
      <c r="D458" s="27" t="n">
        <v>1195.16</v>
      </c>
      <c r="E458" s="20" t="n">
        <v>12674.39</v>
      </c>
      <c r="F458" s="28" t="n">
        <f aca="false">RANK(E458,E$2:E$501)</f>
        <v>392</v>
      </c>
      <c r="G458" s="20" t="n">
        <v>6786.61</v>
      </c>
      <c r="H458" s="28" t="n">
        <f aca="false">RANK(G458,G$2:G$501)</f>
        <v>279</v>
      </c>
      <c r="I458" s="20" t="n">
        <v>5716.41</v>
      </c>
      <c r="J458" s="28" t="n">
        <f aca="false">RANK(I458,I$2:I$501)</f>
        <v>245</v>
      </c>
      <c r="K458" s="20" t="n">
        <v>152.78</v>
      </c>
      <c r="L458" s="28" t="n">
        <f aca="false">RANK(K458,K$2:K$501)</f>
        <v>414</v>
      </c>
      <c r="M458" s="20" t="n">
        <v>18.58</v>
      </c>
      <c r="N458" s="28" t="n">
        <f aca="false">RANK(M458,M$2:M$501)</f>
        <v>135</v>
      </c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1.25" hidden="false" customHeight="false" outlineLevel="0" collapsed="false">
      <c r="A459" s="18" t="n">
        <v>101632403</v>
      </c>
      <c r="B459" s="18" t="s">
        <v>535</v>
      </c>
      <c r="C459" s="18" t="s">
        <v>527</v>
      </c>
      <c r="D459" s="27" t="n">
        <v>1150.066</v>
      </c>
      <c r="E459" s="20" t="n">
        <v>14472.24</v>
      </c>
      <c r="F459" s="28" t="n">
        <f aca="false">RANK(E459,E$2:E$501)</f>
        <v>226</v>
      </c>
      <c r="G459" s="20" t="n">
        <v>6098.86</v>
      </c>
      <c r="H459" s="28" t="n">
        <f aca="false">RANK(G459,G$2:G$501)</f>
        <v>319</v>
      </c>
      <c r="I459" s="20" t="n">
        <v>8152.97</v>
      </c>
      <c r="J459" s="28" t="n">
        <f aca="false">RANK(I459,I$2:I$501)</f>
        <v>102</v>
      </c>
      <c r="K459" s="20" t="n">
        <v>220.42</v>
      </c>
      <c r="L459" s="28" t="n">
        <f aca="false">RANK(K459,K$2:K$501)</f>
        <v>345</v>
      </c>
      <c r="M459" s="20" t="n">
        <v>0</v>
      </c>
      <c r="N459" s="28" t="n">
        <f aca="false">RANK(M459,M$2:M$501)</f>
        <v>269</v>
      </c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1.25" hidden="false" customHeight="false" outlineLevel="0" collapsed="false">
      <c r="A460" s="18" t="n">
        <v>101633903</v>
      </c>
      <c r="B460" s="18" t="s">
        <v>536</v>
      </c>
      <c r="C460" s="18" t="s">
        <v>527</v>
      </c>
      <c r="D460" s="27" t="n">
        <v>1923.43</v>
      </c>
      <c r="E460" s="20" t="n">
        <v>14951.64</v>
      </c>
      <c r="F460" s="28" t="n">
        <f aca="false">RANK(E460,E$2:E$501)</f>
        <v>186</v>
      </c>
      <c r="G460" s="20" t="n">
        <v>6526.74</v>
      </c>
      <c r="H460" s="28" t="n">
        <f aca="false">RANK(G460,G$2:G$501)</f>
        <v>292</v>
      </c>
      <c r="I460" s="20" t="n">
        <v>7979.42</v>
      </c>
      <c r="J460" s="28" t="n">
        <f aca="false">RANK(I460,I$2:I$501)</f>
        <v>114</v>
      </c>
      <c r="K460" s="20" t="n">
        <v>260.02</v>
      </c>
      <c r="L460" s="28" t="n">
        <f aca="false">RANK(K460,K$2:K$501)</f>
        <v>301</v>
      </c>
      <c r="M460" s="20" t="n">
        <v>185.46</v>
      </c>
      <c r="N460" s="28" t="n">
        <f aca="false">RANK(M460,M$2:M$501)</f>
        <v>80</v>
      </c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1.25" hidden="false" customHeight="false" outlineLevel="0" collapsed="false">
      <c r="A461" s="18" t="n">
        <v>101636503</v>
      </c>
      <c r="B461" s="18" t="s">
        <v>537</v>
      </c>
      <c r="C461" s="18" t="s">
        <v>527</v>
      </c>
      <c r="D461" s="27" t="n">
        <v>4410.266</v>
      </c>
      <c r="E461" s="20" t="n">
        <v>11602.35</v>
      </c>
      <c r="F461" s="28" t="n">
        <f aca="false">RANK(E461,E$2:E$501)</f>
        <v>477</v>
      </c>
      <c r="G461" s="20" t="n">
        <v>8925.05</v>
      </c>
      <c r="H461" s="28" t="n">
        <f aca="false">RANK(G461,G$2:G$501)</f>
        <v>180</v>
      </c>
      <c r="I461" s="20" t="n">
        <v>2608.3</v>
      </c>
      <c r="J461" s="28" t="n">
        <f aca="false">RANK(I461,I$2:I$501)</f>
        <v>481</v>
      </c>
      <c r="K461" s="20" t="n">
        <v>66.83</v>
      </c>
      <c r="L461" s="28" t="n">
        <f aca="false">RANK(K461,K$2:K$501)</f>
        <v>482</v>
      </c>
      <c r="M461" s="20" t="n">
        <v>2.17</v>
      </c>
      <c r="N461" s="28" t="n">
        <f aca="false">RANK(M461,M$2:M$501)</f>
        <v>198</v>
      </c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1.25" hidden="false" customHeight="false" outlineLevel="0" collapsed="false">
      <c r="A462" s="18" t="n">
        <v>101637002</v>
      </c>
      <c r="B462" s="18" t="s">
        <v>538</v>
      </c>
      <c r="C462" s="18" t="s">
        <v>527</v>
      </c>
      <c r="D462" s="27" t="n">
        <v>3089.139</v>
      </c>
      <c r="E462" s="20" t="n">
        <v>12957.79</v>
      </c>
      <c r="F462" s="28" t="n">
        <f aca="false">RANK(E462,E$2:E$501)</f>
        <v>366</v>
      </c>
      <c r="G462" s="20" t="n">
        <v>6389.27</v>
      </c>
      <c r="H462" s="28" t="n">
        <f aca="false">RANK(G462,G$2:G$501)</f>
        <v>304</v>
      </c>
      <c r="I462" s="20" t="n">
        <v>6278.48</v>
      </c>
      <c r="J462" s="28" t="n">
        <f aca="false">RANK(I462,I$2:I$501)</f>
        <v>214</v>
      </c>
      <c r="K462" s="20" t="n">
        <v>288.6</v>
      </c>
      <c r="L462" s="28" t="n">
        <f aca="false">RANK(K462,K$2:K$501)</f>
        <v>273</v>
      </c>
      <c r="M462" s="20" t="n">
        <v>1.44</v>
      </c>
      <c r="N462" s="28" t="n">
        <f aca="false">RANK(M462,M$2:M$501)</f>
        <v>212</v>
      </c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1.25" hidden="false" customHeight="false" outlineLevel="0" collapsed="false">
      <c r="A463" s="18" t="n">
        <v>101638003</v>
      </c>
      <c r="B463" s="18" t="s">
        <v>539</v>
      </c>
      <c r="C463" s="18" t="s">
        <v>527</v>
      </c>
      <c r="D463" s="27" t="n">
        <v>3436.248</v>
      </c>
      <c r="E463" s="20" t="n">
        <v>13293.47</v>
      </c>
      <c r="F463" s="28" t="n">
        <f aca="false">RANK(E463,E$2:E$501)</f>
        <v>332</v>
      </c>
      <c r="G463" s="20" t="n">
        <v>7582.48</v>
      </c>
      <c r="H463" s="28" t="n">
        <f aca="false">RANK(G463,G$2:G$501)</f>
        <v>239</v>
      </c>
      <c r="I463" s="20" t="n">
        <v>5424.58</v>
      </c>
      <c r="J463" s="28" t="n">
        <f aca="false">RANK(I463,I$2:I$501)</f>
        <v>259</v>
      </c>
      <c r="K463" s="20" t="n">
        <v>228.32</v>
      </c>
      <c r="L463" s="28" t="n">
        <f aca="false">RANK(K463,K$2:K$501)</f>
        <v>333</v>
      </c>
      <c r="M463" s="20" t="n">
        <v>58.09</v>
      </c>
      <c r="N463" s="28" t="n">
        <f aca="false">RANK(M463,M$2:M$501)</f>
        <v>107</v>
      </c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1.25" hidden="false" customHeight="false" outlineLevel="0" collapsed="false">
      <c r="A464" s="18" t="n">
        <v>101638803</v>
      </c>
      <c r="B464" s="18" t="s">
        <v>540</v>
      </c>
      <c r="C464" s="18" t="s">
        <v>527</v>
      </c>
      <c r="D464" s="27" t="n">
        <v>1601.779</v>
      </c>
      <c r="E464" s="20" t="n">
        <v>15802.74</v>
      </c>
      <c r="F464" s="28" t="n">
        <f aca="false">RANK(E464,E$2:E$501)</f>
        <v>137</v>
      </c>
      <c r="G464" s="20" t="n">
        <v>6545.17</v>
      </c>
      <c r="H464" s="28" t="n">
        <f aca="false">RANK(G464,G$2:G$501)</f>
        <v>290</v>
      </c>
      <c r="I464" s="20" t="n">
        <v>7860.59</v>
      </c>
      <c r="J464" s="28" t="n">
        <f aca="false">RANK(I464,I$2:I$501)</f>
        <v>128</v>
      </c>
      <c r="K464" s="20" t="n">
        <v>1334.54</v>
      </c>
      <c r="L464" s="28" t="n">
        <f aca="false">RANK(K464,K$2:K$501)</f>
        <v>20</v>
      </c>
      <c r="M464" s="20" t="n">
        <v>62.43</v>
      </c>
      <c r="N464" s="28" t="n">
        <f aca="false">RANK(M464,M$2:M$501)</f>
        <v>105</v>
      </c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1.25" hidden="false" customHeight="false" outlineLevel="0" collapsed="false">
      <c r="A465" s="18" t="n">
        <v>119648703</v>
      </c>
      <c r="B465" s="18" t="s">
        <v>541</v>
      </c>
      <c r="C465" s="18" t="s">
        <v>542</v>
      </c>
      <c r="D465" s="27" t="n">
        <v>2902.16</v>
      </c>
      <c r="E465" s="20" t="n">
        <v>15827.03</v>
      </c>
      <c r="F465" s="28" t="n">
        <f aca="false">RANK(E465,E$2:E$501)</f>
        <v>133</v>
      </c>
      <c r="G465" s="20" t="n">
        <v>10234.06</v>
      </c>
      <c r="H465" s="28" t="n">
        <f aca="false">RANK(G465,G$2:G$501)</f>
        <v>125</v>
      </c>
      <c r="I465" s="20" t="n">
        <v>5158.44</v>
      </c>
      <c r="J465" s="28" t="n">
        <f aca="false">RANK(I465,I$2:I$501)</f>
        <v>287</v>
      </c>
      <c r="K465" s="20" t="n">
        <v>434.53</v>
      </c>
      <c r="L465" s="28" t="n">
        <f aca="false">RANK(K465,K$2:K$501)</f>
        <v>168</v>
      </c>
      <c r="M465" s="20" t="n">
        <v>0</v>
      </c>
      <c r="N465" s="28" t="n">
        <f aca="false">RANK(M465,M$2:M$501)</f>
        <v>269</v>
      </c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1.25" hidden="false" customHeight="false" outlineLevel="0" collapsed="false">
      <c r="A466" s="18" t="n">
        <v>119648903</v>
      </c>
      <c r="B466" s="18" t="s">
        <v>543</v>
      </c>
      <c r="C466" s="18" t="s">
        <v>542</v>
      </c>
      <c r="D466" s="27" t="n">
        <v>2258.159</v>
      </c>
      <c r="E466" s="20" t="n">
        <v>16625.16</v>
      </c>
      <c r="F466" s="28" t="n">
        <f aca="false">RANK(E466,E$2:E$501)</f>
        <v>98</v>
      </c>
      <c r="G466" s="20" t="n">
        <v>10382.85</v>
      </c>
      <c r="H466" s="28" t="n">
        <f aca="false">RANK(G466,G$2:G$501)</f>
        <v>117</v>
      </c>
      <c r="I466" s="20" t="n">
        <v>5598.01</v>
      </c>
      <c r="J466" s="28" t="n">
        <f aca="false">RANK(I466,I$2:I$501)</f>
        <v>249</v>
      </c>
      <c r="K466" s="20" t="n">
        <v>311.77</v>
      </c>
      <c r="L466" s="28" t="n">
        <f aca="false">RANK(K466,K$2:K$501)</f>
        <v>254</v>
      </c>
      <c r="M466" s="20" t="n">
        <v>332.52</v>
      </c>
      <c r="N466" s="28" t="n">
        <f aca="false">RANK(M466,M$2:M$501)</f>
        <v>58</v>
      </c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1.25" hidden="false" customHeight="false" outlineLevel="0" collapsed="false">
      <c r="A467" s="18" t="n">
        <v>107650603</v>
      </c>
      <c r="B467" s="18" t="s">
        <v>544</v>
      </c>
      <c r="C467" s="18" t="s">
        <v>545</v>
      </c>
      <c r="D467" s="27" t="n">
        <v>2698.148</v>
      </c>
      <c r="E467" s="20" t="n">
        <v>12259.28</v>
      </c>
      <c r="F467" s="28" t="n">
        <f aca="false">RANK(E467,E$2:E$501)</f>
        <v>431</v>
      </c>
      <c r="G467" s="20" t="n">
        <v>6656.78</v>
      </c>
      <c r="H467" s="28" t="n">
        <f aca="false">RANK(G467,G$2:G$501)</f>
        <v>280</v>
      </c>
      <c r="I467" s="20" t="n">
        <v>5341.93</v>
      </c>
      <c r="J467" s="28" t="n">
        <f aca="false">RANK(I467,I$2:I$501)</f>
        <v>271</v>
      </c>
      <c r="K467" s="20" t="n">
        <v>260.57</v>
      </c>
      <c r="L467" s="28" t="n">
        <f aca="false">RANK(K467,K$2:K$501)</f>
        <v>299</v>
      </c>
      <c r="M467" s="20" t="n">
        <v>0</v>
      </c>
      <c r="N467" s="28" t="n">
        <f aca="false">RANK(M467,M$2:M$501)</f>
        <v>269</v>
      </c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1.25" hidden="false" customHeight="false" outlineLevel="0" collapsed="false">
      <c r="A468" s="18" t="n">
        <v>107650703</v>
      </c>
      <c r="B468" s="18" t="s">
        <v>546</v>
      </c>
      <c r="C468" s="18" t="s">
        <v>545</v>
      </c>
      <c r="D468" s="27" t="n">
        <v>1873.657</v>
      </c>
      <c r="E468" s="20" t="n">
        <v>13689.28</v>
      </c>
      <c r="F468" s="28" t="n">
        <f aca="false">RANK(E468,E$2:E$501)</f>
        <v>297</v>
      </c>
      <c r="G468" s="20" t="n">
        <v>8077.73</v>
      </c>
      <c r="H468" s="28" t="n">
        <f aca="false">RANK(G468,G$2:G$501)</f>
        <v>222</v>
      </c>
      <c r="I468" s="20" t="n">
        <v>5380.13</v>
      </c>
      <c r="J468" s="28" t="n">
        <f aca="false">RANK(I468,I$2:I$501)</f>
        <v>267</v>
      </c>
      <c r="K468" s="20" t="n">
        <v>231.42</v>
      </c>
      <c r="L468" s="28" t="n">
        <f aca="false">RANK(K468,K$2:K$501)</f>
        <v>330</v>
      </c>
      <c r="M468" s="20" t="n">
        <v>0</v>
      </c>
      <c r="N468" s="28" t="n">
        <f aca="false">RANK(M468,M$2:M$501)</f>
        <v>269</v>
      </c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1.25" hidden="false" customHeight="false" outlineLevel="0" collapsed="false">
      <c r="A469" s="18" t="n">
        <v>107651603</v>
      </c>
      <c r="B469" s="18" t="s">
        <v>547</v>
      </c>
      <c r="C469" s="18" t="s">
        <v>545</v>
      </c>
      <c r="D469" s="27" t="n">
        <v>2244.52</v>
      </c>
      <c r="E469" s="20" t="n">
        <v>13722.56</v>
      </c>
      <c r="F469" s="28" t="n">
        <f aca="false">RANK(E469,E$2:E$501)</f>
        <v>292</v>
      </c>
      <c r="G469" s="20" t="n">
        <v>5284.17</v>
      </c>
      <c r="H469" s="28" t="n">
        <f aca="false">RANK(G469,G$2:G$501)</f>
        <v>369</v>
      </c>
      <c r="I469" s="20" t="n">
        <v>7558.96</v>
      </c>
      <c r="J469" s="28" t="n">
        <f aca="false">RANK(I469,I$2:I$501)</f>
        <v>142</v>
      </c>
      <c r="K469" s="20" t="n">
        <v>795.73</v>
      </c>
      <c r="L469" s="28" t="n">
        <f aca="false">RANK(K469,K$2:K$501)</f>
        <v>52</v>
      </c>
      <c r="M469" s="20" t="n">
        <v>83.69</v>
      </c>
      <c r="N469" s="28" t="n">
        <f aca="false">RANK(M469,M$2:M$501)</f>
        <v>99</v>
      </c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1.25" hidden="false" customHeight="false" outlineLevel="0" collapsed="false">
      <c r="A470" s="18" t="n">
        <v>107652603</v>
      </c>
      <c r="B470" s="18" t="s">
        <v>548</v>
      </c>
      <c r="C470" s="18" t="s">
        <v>545</v>
      </c>
      <c r="D470" s="27" t="n">
        <v>3722.694</v>
      </c>
      <c r="E470" s="20" t="n">
        <v>13095.01</v>
      </c>
      <c r="F470" s="28" t="n">
        <f aca="false">RANK(E470,E$2:E$501)</f>
        <v>350</v>
      </c>
      <c r="G470" s="20" t="n">
        <v>9624.21</v>
      </c>
      <c r="H470" s="28" t="n">
        <f aca="false">RANK(G470,G$2:G$501)</f>
        <v>149</v>
      </c>
      <c r="I470" s="20" t="n">
        <v>3392.63</v>
      </c>
      <c r="J470" s="28" t="n">
        <f aca="false">RANK(I470,I$2:I$501)</f>
        <v>419</v>
      </c>
      <c r="K470" s="20" t="n">
        <v>77.92</v>
      </c>
      <c r="L470" s="28" t="n">
        <f aca="false">RANK(K470,K$2:K$501)</f>
        <v>474</v>
      </c>
      <c r="M470" s="20" t="n">
        <v>0.25</v>
      </c>
      <c r="N470" s="28" t="n">
        <f aca="false">RANK(M470,M$2:M$501)</f>
        <v>252</v>
      </c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1.25" hidden="false" customHeight="false" outlineLevel="0" collapsed="false">
      <c r="A471" s="18" t="n">
        <v>107653102</v>
      </c>
      <c r="B471" s="18" t="s">
        <v>549</v>
      </c>
      <c r="C471" s="18" t="s">
        <v>545</v>
      </c>
      <c r="D471" s="27" t="n">
        <v>4219.071</v>
      </c>
      <c r="E471" s="20" t="n">
        <v>11800.67</v>
      </c>
      <c r="F471" s="28" t="n">
        <f aca="false">RANK(E471,E$2:E$501)</f>
        <v>465</v>
      </c>
      <c r="G471" s="20" t="n">
        <v>7574.36</v>
      </c>
      <c r="H471" s="28" t="n">
        <f aca="false">RANK(G471,G$2:G$501)</f>
        <v>241</v>
      </c>
      <c r="I471" s="20" t="n">
        <v>4016.2</v>
      </c>
      <c r="J471" s="28" t="n">
        <f aca="false">RANK(I471,I$2:I$501)</f>
        <v>370</v>
      </c>
      <c r="K471" s="20" t="n">
        <v>210.1</v>
      </c>
      <c r="L471" s="28" t="n">
        <f aca="false">RANK(K471,K$2:K$501)</f>
        <v>356</v>
      </c>
      <c r="M471" s="20" t="n">
        <v>0</v>
      </c>
      <c r="N471" s="28" t="n">
        <f aca="false">RANK(M471,M$2:M$501)</f>
        <v>269</v>
      </c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1.25" hidden="false" customHeight="false" outlineLevel="0" collapsed="false">
      <c r="A472" s="18" t="n">
        <v>107653203</v>
      </c>
      <c r="B472" s="18" t="s">
        <v>550</v>
      </c>
      <c r="C472" s="18" t="s">
        <v>545</v>
      </c>
      <c r="D472" s="27" t="n">
        <v>3026.169</v>
      </c>
      <c r="E472" s="20" t="n">
        <v>13109.93</v>
      </c>
      <c r="F472" s="28" t="n">
        <f aca="false">RANK(E472,E$2:E$501)</f>
        <v>347</v>
      </c>
      <c r="G472" s="20" t="n">
        <v>7547.98</v>
      </c>
      <c r="H472" s="28" t="n">
        <f aca="false">RANK(G472,G$2:G$501)</f>
        <v>244</v>
      </c>
      <c r="I472" s="20" t="n">
        <v>5319.45</v>
      </c>
      <c r="J472" s="28" t="n">
        <f aca="false">RANK(I472,I$2:I$501)</f>
        <v>274</v>
      </c>
      <c r="K472" s="20" t="n">
        <v>242.41</v>
      </c>
      <c r="L472" s="28" t="n">
        <f aca="false">RANK(K472,K$2:K$501)</f>
        <v>315</v>
      </c>
      <c r="M472" s="20" t="n">
        <v>0.09</v>
      </c>
      <c r="N472" s="28" t="n">
        <f aca="false">RANK(M472,M$2:M$501)</f>
        <v>262</v>
      </c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1.25" hidden="false" customHeight="false" outlineLevel="0" collapsed="false">
      <c r="A473" s="18" t="n">
        <v>107653802</v>
      </c>
      <c r="B473" s="18" t="s">
        <v>551</v>
      </c>
      <c r="C473" s="18" t="s">
        <v>545</v>
      </c>
      <c r="D473" s="27" t="n">
        <v>6320.111</v>
      </c>
      <c r="E473" s="20" t="n">
        <v>12991.22</v>
      </c>
      <c r="F473" s="28" t="n">
        <f aca="false">RANK(E473,E$2:E$501)</f>
        <v>363</v>
      </c>
      <c r="G473" s="20" t="n">
        <v>8287.02</v>
      </c>
      <c r="H473" s="28" t="n">
        <f aca="false">RANK(G473,G$2:G$501)</f>
        <v>212</v>
      </c>
      <c r="I473" s="20" t="n">
        <v>4472.09</v>
      </c>
      <c r="J473" s="28" t="n">
        <f aca="false">RANK(I473,I$2:I$501)</f>
        <v>346</v>
      </c>
      <c r="K473" s="20" t="n">
        <v>232.11</v>
      </c>
      <c r="L473" s="28" t="n">
        <f aca="false">RANK(K473,K$2:K$501)</f>
        <v>329</v>
      </c>
      <c r="M473" s="20" t="n">
        <v>0</v>
      </c>
      <c r="N473" s="28" t="n">
        <f aca="false">RANK(M473,M$2:M$501)</f>
        <v>269</v>
      </c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1.25" hidden="false" customHeight="false" outlineLevel="0" collapsed="false">
      <c r="A474" s="18" t="n">
        <v>107654103</v>
      </c>
      <c r="B474" s="18" t="s">
        <v>552</v>
      </c>
      <c r="C474" s="18" t="s">
        <v>545</v>
      </c>
      <c r="D474" s="27" t="n">
        <v>1204.258</v>
      </c>
      <c r="E474" s="20" t="n">
        <v>14392.81</v>
      </c>
      <c r="F474" s="28" t="n">
        <f aca="false">RANK(E474,E$2:E$501)</f>
        <v>232</v>
      </c>
      <c r="G474" s="20" t="n">
        <v>4633.04</v>
      </c>
      <c r="H474" s="28" t="n">
        <f aca="false">RANK(G474,G$2:G$501)</f>
        <v>408</v>
      </c>
      <c r="I474" s="20" t="n">
        <v>9242.87</v>
      </c>
      <c r="J474" s="28" t="n">
        <f aca="false">RANK(I474,I$2:I$501)</f>
        <v>49</v>
      </c>
      <c r="K474" s="20" t="n">
        <v>516.9</v>
      </c>
      <c r="L474" s="28" t="n">
        <f aca="false">RANK(K474,K$2:K$501)</f>
        <v>131</v>
      </c>
      <c r="M474" s="20" t="n">
        <v>0</v>
      </c>
      <c r="N474" s="28" t="n">
        <f aca="false">RANK(M474,M$2:M$501)</f>
        <v>269</v>
      </c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1.25" hidden="false" customHeight="false" outlineLevel="0" collapsed="false">
      <c r="A475" s="18" t="n">
        <v>107654403</v>
      </c>
      <c r="B475" s="18" t="s">
        <v>553</v>
      </c>
      <c r="C475" s="18" t="s">
        <v>545</v>
      </c>
      <c r="D475" s="27" t="n">
        <v>3998.159</v>
      </c>
      <c r="E475" s="20" t="n">
        <v>12504.65</v>
      </c>
      <c r="F475" s="28" t="n">
        <f aca="false">RANK(E475,E$2:E$501)</f>
        <v>409</v>
      </c>
      <c r="G475" s="20" t="n">
        <v>6082.95</v>
      </c>
      <c r="H475" s="28" t="n">
        <f aca="false">RANK(G475,G$2:G$501)</f>
        <v>321</v>
      </c>
      <c r="I475" s="20" t="n">
        <v>5967.81</v>
      </c>
      <c r="J475" s="28" t="n">
        <f aca="false">RANK(I475,I$2:I$501)</f>
        <v>230</v>
      </c>
      <c r="K475" s="20" t="n">
        <v>453.9</v>
      </c>
      <c r="L475" s="28" t="n">
        <f aca="false">RANK(K475,K$2:K$501)</f>
        <v>160</v>
      </c>
      <c r="M475" s="20" t="n">
        <v>0</v>
      </c>
      <c r="N475" s="28" t="n">
        <f aca="false">RANK(M475,M$2:M$501)</f>
        <v>269</v>
      </c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1.25" hidden="false" customHeight="false" outlineLevel="0" collapsed="false">
      <c r="A476" s="18" t="n">
        <v>107654903</v>
      </c>
      <c r="B476" s="18" t="s">
        <v>554</v>
      </c>
      <c r="C476" s="18" t="s">
        <v>545</v>
      </c>
      <c r="D476" s="27" t="n">
        <v>1731.582</v>
      </c>
      <c r="E476" s="20" t="n">
        <v>15274.31</v>
      </c>
      <c r="F476" s="28" t="n">
        <f aca="false">RANK(E476,E$2:E$501)</f>
        <v>169</v>
      </c>
      <c r="G476" s="20" t="n">
        <v>9269.48</v>
      </c>
      <c r="H476" s="28" t="n">
        <f aca="false">RANK(G476,G$2:G$501)</f>
        <v>164</v>
      </c>
      <c r="I476" s="20" t="n">
        <v>5611.11</v>
      </c>
      <c r="J476" s="28" t="n">
        <f aca="false">RANK(I476,I$2:I$501)</f>
        <v>247</v>
      </c>
      <c r="K476" s="20" t="n">
        <v>389.38</v>
      </c>
      <c r="L476" s="28" t="n">
        <f aca="false">RANK(K476,K$2:K$501)</f>
        <v>196</v>
      </c>
      <c r="M476" s="20" t="n">
        <v>4.33</v>
      </c>
      <c r="N476" s="28" t="n">
        <f aca="false">RANK(M476,M$2:M$501)</f>
        <v>182</v>
      </c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1.25" hidden="false" customHeight="false" outlineLevel="0" collapsed="false">
      <c r="A477" s="18" t="n">
        <v>107655803</v>
      </c>
      <c r="B477" s="18" t="s">
        <v>555</v>
      </c>
      <c r="C477" s="18" t="s">
        <v>545</v>
      </c>
      <c r="D477" s="27" t="n">
        <v>902.773</v>
      </c>
      <c r="E477" s="20" t="n">
        <v>15243.48</v>
      </c>
      <c r="F477" s="28" t="n">
        <f aca="false">RANK(E477,E$2:E$501)</f>
        <v>171</v>
      </c>
      <c r="G477" s="20" t="n">
        <v>5281.82</v>
      </c>
      <c r="H477" s="28" t="n">
        <f aca="false">RANK(G477,G$2:G$501)</f>
        <v>370</v>
      </c>
      <c r="I477" s="20" t="n">
        <v>9429.91</v>
      </c>
      <c r="J477" s="28" t="n">
        <f aca="false">RANK(I477,I$2:I$501)</f>
        <v>42</v>
      </c>
      <c r="K477" s="20" t="n">
        <v>531.75</v>
      </c>
      <c r="L477" s="28" t="n">
        <f aca="false">RANK(K477,K$2:K$501)</f>
        <v>125</v>
      </c>
      <c r="M477" s="20" t="n">
        <v>0</v>
      </c>
      <c r="N477" s="28" t="n">
        <f aca="false">RANK(M477,M$2:M$501)</f>
        <v>269</v>
      </c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1.25" hidden="false" customHeight="false" outlineLevel="0" collapsed="false">
      <c r="A478" s="18" t="n">
        <v>107655903</v>
      </c>
      <c r="B478" s="18" t="s">
        <v>556</v>
      </c>
      <c r="C478" s="18" t="s">
        <v>545</v>
      </c>
      <c r="D478" s="27" t="n">
        <v>2239.095</v>
      </c>
      <c r="E478" s="20" t="n">
        <v>13425.62</v>
      </c>
      <c r="F478" s="28" t="n">
        <f aca="false">RANK(E478,E$2:E$501)</f>
        <v>319</v>
      </c>
      <c r="G478" s="20" t="n">
        <v>6606.56</v>
      </c>
      <c r="H478" s="28" t="n">
        <f aca="false">RANK(G478,G$2:G$501)</f>
        <v>288</v>
      </c>
      <c r="I478" s="20" t="n">
        <v>6301.36</v>
      </c>
      <c r="J478" s="28" t="n">
        <f aca="false">RANK(I478,I$2:I$501)</f>
        <v>213</v>
      </c>
      <c r="K478" s="20" t="n">
        <v>267.86</v>
      </c>
      <c r="L478" s="28" t="n">
        <f aca="false">RANK(K478,K$2:K$501)</f>
        <v>289</v>
      </c>
      <c r="M478" s="20" t="n">
        <v>249.84</v>
      </c>
      <c r="N478" s="28" t="n">
        <f aca="false">RANK(M478,M$2:M$501)</f>
        <v>70</v>
      </c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1.25" hidden="false" customHeight="false" outlineLevel="0" collapsed="false">
      <c r="A479" s="18" t="n">
        <v>107656303</v>
      </c>
      <c r="B479" s="18" t="s">
        <v>557</v>
      </c>
      <c r="C479" s="18" t="s">
        <v>545</v>
      </c>
      <c r="D479" s="27" t="n">
        <v>2280.096</v>
      </c>
      <c r="E479" s="20" t="n">
        <v>13108.98</v>
      </c>
      <c r="F479" s="28" t="n">
        <f aca="false">RANK(E479,E$2:E$501)</f>
        <v>348</v>
      </c>
      <c r="G479" s="20" t="n">
        <v>4830.38</v>
      </c>
      <c r="H479" s="28" t="n">
        <f aca="false">RANK(G479,G$2:G$501)</f>
        <v>399</v>
      </c>
      <c r="I479" s="20" t="n">
        <v>7644.12</v>
      </c>
      <c r="J479" s="28" t="n">
        <f aca="false">RANK(I479,I$2:I$501)</f>
        <v>137</v>
      </c>
      <c r="K479" s="20" t="n">
        <v>634.47</v>
      </c>
      <c r="L479" s="28" t="n">
        <f aca="false">RANK(K479,K$2:K$501)</f>
        <v>80</v>
      </c>
      <c r="M479" s="20" t="n">
        <v>0</v>
      </c>
      <c r="N479" s="28" t="n">
        <f aca="false">RANK(M479,M$2:M$501)</f>
        <v>269</v>
      </c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1.25" hidden="false" customHeight="false" outlineLevel="0" collapsed="false">
      <c r="A480" s="18" t="n">
        <v>107656502</v>
      </c>
      <c r="B480" s="18" t="s">
        <v>558</v>
      </c>
      <c r="C480" s="18" t="s">
        <v>545</v>
      </c>
      <c r="D480" s="27" t="n">
        <v>5319.878</v>
      </c>
      <c r="E480" s="20" t="n">
        <v>11076.82</v>
      </c>
      <c r="F480" s="28" t="n">
        <f aca="false">RANK(E480,E$2:E$501)</f>
        <v>490</v>
      </c>
      <c r="G480" s="20" t="n">
        <v>6352.1</v>
      </c>
      <c r="H480" s="28" t="n">
        <f aca="false">RANK(G480,G$2:G$501)</f>
        <v>306</v>
      </c>
      <c r="I480" s="20" t="n">
        <v>4580.11</v>
      </c>
      <c r="J480" s="28" t="n">
        <f aca="false">RANK(I480,I$2:I$501)</f>
        <v>332</v>
      </c>
      <c r="K480" s="20" t="n">
        <v>143.26</v>
      </c>
      <c r="L480" s="28" t="n">
        <f aca="false">RANK(K480,K$2:K$501)</f>
        <v>423</v>
      </c>
      <c r="M480" s="20" t="n">
        <v>1.34</v>
      </c>
      <c r="N480" s="28" t="n">
        <f aca="false">RANK(M480,M$2:M$501)</f>
        <v>214</v>
      </c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1.25" hidden="false" customHeight="false" outlineLevel="0" collapsed="false">
      <c r="A481" s="18" t="n">
        <v>107657103</v>
      </c>
      <c r="B481" s="18" t="s">
        <v>559</v>
      </c>
      <c r="C481" s="18" t="s">
        <v>545</v>
      </c>
      <c r="D481" s="27" t="n">
        <v>4228.003</v>
      </c>
      <c r="E481" s="20" t="n">
        <v>11588.32</v>
      </c>
      <c r="F481" s="28" t="n">
        <f aca="false">RANK(E481,E$2:E$501)</f>
        <v>478</v>
      </c>
      <c r="G481" s="20" t="n">
        <v>6134.81</v>
      </c>
      <c r="H481" s="28" t="n">
        <f aca="false">RANK(G481,G$2:G$501)</f>
        <v>316</v>
      </c>
      <c r="I481" s="20" t="n">
        <v>5232.26</v>
      </c>
      <c r="J481" s="28" t="n">
        <f aca="false">RANK(I481,I$2:I$501)</f>
        <v>283</v>
      </c>
      <c r="K481" s="20" t="n">
        <v>221.26</v>
      </c>
      <c r="L481" s="28" t="n">
        <f aca="false">RANK(K481,K$2:K$501)</f>
        <v>343</v>
      </c>
      <c r="M481" s="20" t="n">
        <v>0</v>
      </c>
      <c r="N481" s="28" t="n">
        <f aca="false">RANK(M481,M$2:M$501)</f>
        <v>269</v>
      </c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1.25" hidden="false" customHeight="false" outlineLevel="0" collapsed="false">
      <c r="A482" s="18" t="n">
        <v>107657503</v>
      </c>
      <c r="B482" s="18" t="s">
        <v>560</v>
      </c>
      <c r="C482" s="18" t="s">
        <v>545</v>
      </c>
      <c r="D482" s="27" t="n">
        <v>2003.668</v>
      </c>
      <c r="E482" s="20" t="n">
        <v>12912.45</v>
      </c>
      <c r="F482" s="28" t="n">
        <f aca="false">RANK(E482,E$2:E$501)</f>
        <v>369</v>
      </c>
      <c r="G482" s="20" t="n">
        <v>5522.26</v>
      </c>
      <c r="H482" s="28" t="n">
        <f aca="false">RANK(G482,G$2:G$501)</f>
        <v>354</v>
      </c>
      <c r="I482" s="20" t="n">
        <v>7124.6</v>
      </c>
      <c r="J482" s="28" t="n">
        <f aca="false">RANK(I482,I$2:I$501)</f>
        <v>165</v>
      </c>
      <c r="K482" s="20" t="n">
        <v>260.18</v>
      </c>
      <c r="L482" s="28" t="n">
        <f aca="false">RANK(K482,K$2:K$501)</f>
        <v>300</v>
      </c>
      <c r="M482" s="20" t="n">
        <v>5.41</v>
      </c>
      <c r="N482" s="28" t="n">
        <f aca="false">RANK(M482,M$2:M$501)</f>
        <v>172</v>
      </c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1.25" hidden="false" customHeight="false" outlineLevel="0" collapsed="false">
      <c r="A483" s="18" t="n">
        <v>107658903</v>
      </c>
      <c r="B483" s="18" t="s">
        <v>561</v>
      </c>
      <c r="C483" s="18" t="s">
        <v>545</v>
      </c>
      <c r="D483" s="27" t="n">
        <v>2301.896</v>
      </c>
      <c r="E483" s="20" t="n">
        <v>12370.38</v>
      </c>
      <c r="F483" s="28" t="n">
        <f aca="false">RANK(E483,E$2:E$501)</f>
        <v>424</v>
      </c>
      <c r="G483" s="20" t="n">
        <v>5216.06</v>
      </c>
      <c r="H483" s="28" t="n">
        <f aca="false">RANK(G483,G$2:G$501)</f>
        <v>380</v>
      </c>
      <c r="I483" s="20" t="n">
        <v>6763.88</v>
      </c>
      <c r="J483" s="28" t="n">
        <f aca="false">RANK(I483,I$2:I$501)</f>
        <v>183</v>
      </c>
      <c r="K483" s="20" t="n">
        <v>390.45</v>
      </c>
      <c r="L483" s="28" t="n">
        <f aca="false">RANK(K483,K$2:K$501)</f>
        <v>194</v>
      </c>
      <c r="M483" s="20" t="n">
        <v>0</v>
      </c>
      <c r="N483" s="28" t="n">
        <f aca="false">RANK(M483,M$2:M$501)</f>
        <v>269</v>
      </c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1.25" hidden="false" customHeight="false" outlineLevel="0" collapsed="false">
      <c r="A484" s="18" t="n">
        <v>119665003</v>
      </c>
      <c r="B484" s="18" t="s">
        <v>564</v>
      </c>
      <c r="C484" s="18" t="s">
        <v>563</v>
      </c>
      <c r="D484" s="27" t="n">
        <v>1157.707</v>
      </c>
      <c r="E484" s="20" t="n">
        <v>15653.22</v>
      </c>
      <c r="F484" s="28" t="n">
        <f aca="false">RANK(E484,E$2:E$501)</f>
        <v>143</v>
      </c>
      <c r="G484" s="20" t="n">
        <v>7093.09</v>
      </c>
      <c r="H484" s="28" t="n">
        <f aca="false">RANK(G484,G$2:G$501)</f>
        <v>262</v>
      </c>
      <c r="I484" s="20" t="n">
        <v>7959.5</v>
      </c>
      <c r="J484" s="28" t="n">
        <f aca="false">RANK(I484,I$2:I$501)</f>
        <v>118</v>
      </c>
      <c r="K484" s="20" t="n">
        <v>600.48</v>
      </c>
      <c r="L484" s="28" t="n">
        <f aca="false">RANK(K484,K$2:K$501)</f>
        <v>95</v>
      </c>
      <c r="M484" s="20" t="n">
        <v>0.14</v>
      </c>
      <c r="N484" s="28" t="n">
        <f aca="false">RANK(M484,M$2:M$501)</f>
        <v>258</v>
      </c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1.25" hidden="false" customHeight="false" outlineLevel="0" collapsed="false">
      <c r="A485" s="18" t="n">
        <v>118667503</v>
      </c>
      <c r="B485" s="18" t="s">
        <v>562</v>
      </c>
      <c r="C485" s="18" t="s">
        <v>563</v>
      </c>
      <c r="D485" s="27" t="n">
        <v>2749.526</v>
      </c>
      <c r="E485" s="20" t="n">
        <v>15116.98</v>
      </c>
      <c r="F485" s="28" t="n">
        <f aca="false">RANK(E485,E$2:E$501)</f>
        <v>175</v>
      </c>
      <c r="G485" s="20" t="n">
        <v>8078.64</v>
      </c>
      <c r="H485" s="28" t="n">
        <f aca="false">RANK(G485,G$2:G$501)</f>
        <v>221</v>
      </c>
      <c r="I485" s="20" t="n">
        <v>6746.37</v>
      </c>
      <c r="J485" s="28" t="n">
        <f aca="false">RANK(I485,I$2:I$501)</f>
        <v>184</v>
      </c>
      <c r="K485" s="20" t="n">
        <v>291.97</v>
      </c>
      <c r="L485" s="28" t="n">
        <f aca="false">RANK(K485,K$2:K$501)</f>
        <v>271</v>
      </c>
      <c r="M485" s="20" t="n">
        <v>0</v>
      </c>
      <c r="N485" s="28" t="n">
        <f aca="false">RANK(M485,M$2:M$501)</f>
        <v>269</v>
      </c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1.25" hidden="false" customHeight="false" outlineLevel="0" collapsed="false">
      <c r="A486" s="18" t="n">
        <v>112671303</v>
      </c>
      <c r="B486" s="18" t="s">
        <v>565</v>
      </c>
      <c r="C486" s="18" t="s">
        <v>566</v>
      </c>
      <c r="D486" s="27" t="n">
        <v>6012.263</v>
      </c>
      <c r="E486" s="20" t="n">
        <v>13030.08</v>
      </c>
      <c r="F486" s="28" t="n">
        <f aca="false">RANK(E486,E$2:E$501)</f>
        <v>361</v>
      </c>
      <c r="G486" s="20" t="n">
        <v>10380.37</v>
      </c>
      <c r="H486" s="28" t="n">
        <f aca="false">RANK(G486,G$2:G$501)</f>
        <v>118</v>
      </c>
      <c r="I486" s="20" t="n">
        <v>2555.85</v>
      </c>
      <c r="J486" s="28" t="n">
        <f aca="false">RANK(I486,I$2:I$501)</f>
        <v>483</v>
      </c>
      <c r="K486" s="20" t="n">
        <v>93.86</v>
      </c>
      <c r="L486" s="28" t="n">
        <f aca="false">RANK(K486,K$2:K$501)</f>
        <v>471</v>
      </c>
      <c r="M486" s="20" t="n">
        <v>0</v>
      </c>
      <c r="N486" s="28" t="n">
        <f aca="false">RANK(M486,M$2:M$501)</f>
        <v>269</v>
      </c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1.25" hidden="false" customHeight="false" outlineLevel="0" collapsed="false">
      <c r="A487" s="18" t="n">
        <v>112671603</v>
      </c>
      <c r="B487" s="18" t="s">
        <v>567</v>
      </c>
      <c r="C487" s="18" t="s">
        <v>566</v>
      </c>
      <c r="D487" s="27" t="n">
        <v>6306.861</v>
      </c>
      <c r="E487" s="20" t="n">
        <v>13989.52</v>
      </c>
      <c r="F487" s="28" t="n">
        <f aca="false">RANK(E487,E$2:E$501)</f>
        <v>269</v>
      </c>
      <c r="G487" s="20" t="n">
        <v>10963.09</v>
      </c>
      <c r="H487" s="28" t="n">
        <f aca="false">RANK(G487,G$2:G$501)</f>
        <v>100</v>
      </c>
      <c r="I487" s="20" t="n">
        <v>2926.88</v>
      </c>
      <c r="J487" s="28" t="n">
        <f aca="false">RANK(I487,I$2:I$501)</f>
        <v>455</v>
      </c>
      <c r="K487" s="20" t="n">
        <v>98.36</v>
      </c>
      <c r="L487" s="28" t="n">
        <f aca="false">RANK(K487,K$2:K$501)</f>
        <v>469</v>
      </c>
      <c r="M487" s="20" t="n">
        <v>1.2</v>
      </c>
      <c r="N487" s="28" t="n">
        <f aca="false">RANK(M487,M$2:M$501)</f>
        <v>221</v>
      </c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1.25" hidden="false" customHeight="false" outlineLevel="0" collapsed="false">
      <c r="A488" s="18" t="n">
        <v>112671803</v>
      </c>
      <c r="B488" s="18" t="s">
        <v>568</v>
      </c>
      <c r="C488" s="18" t="s">
        <v>566</v>
      </c>
      <c r="D488" s="27" t="n">
        <v>3920.305</v>
      </c>
      <c r="E488" s="20" t="n">
        <v>13245.16</v>
      </c>
      <c r="F488" s="28" t="n">
        <f aca="false">RANK(E488,E$2:E$501)</f>
        <v>336</v>
      </c>
      <c r="G488" s="20" t="n">
        <v>8590.58</v>
      </c>
      <c r="H488" s="28" t="n">
        <f aca="false">RANK(G488,G$2:G$501)</f>
        <v>196</v>
      </c>
      <c r="I488" s="20" t="n">
        <v>4511.52</v>
      </c>
      <c r="J488" s="28" t="n">
        <f aca="false">RANK(I488,I$2:I$501)</f>
        <v>342</v>
      </c>
      <c r="K488" s="20" t="n">
        <v>143.06</v>
      </c>
      <c r="L488" s="28" t="n">
        <f aca="false">RANK(K488,K$2:K$501)</f>
        <v>424</v>
      </c>
      <c r="M488" s="20" t="n">
        <v>0</v>
      </c>
      <c r="N488" s="28" t="n">
        <f aca="false">RANK(M488,M$2:M$501)</f>
        <v>269</v>
      </c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1.25" hidden="false" customHeight="false" outlineLevel="0" collapsed="false">
      <c r="A489" s="18" t="n">
        <v>112672203</v>
      </c>
      <c r="B489" s="18" t="s">
        <v>569</v>
      </c>
      <c r="C489" s="18" t="s">
        <v>566</v>
      </c>
      <c r="D489" s="27" t="n">
        <v>2689.887</v>
      </c>
      <c r="E489" s="20" t="n">
        <v>13923.37</v>
      </c>
      <c r="F489" s="28" t="n">
        <f aca="false">RANK(E489,E$2:E$501)</f>
        <v>277</v>
      </c>
      <c r="G489" s="20" t="n">
        <v>8911.72</v>
      </c>
      <c r="H489" s="28" t="n">
        <f aca="false">RANK(G489,G$2:G$501)</f>
        <v>184</v>
      </c>
      <c r="I489" s="20" t="n">
        <v>4858.72</v>
      </c>
      <c r="J489" s="28" t="n">
        <f aca="false">RANK(I489,I$2:I$501)</f>
        <v>308</v>
      </c>
      <c r="K489" s="20" t="n">
        <v>151.8</v>
      </c>
      <c r="L489" s="28" t="n">
        <f aca="false">RANK(K489,K$2:K$501)</f>
        <v>416</v>
      </c>
      <c r="M489" s="20" t="n">
        <v>1.13</v>
      </c>
      <c r="N489" s="28" t="n">
        <f aca="false">RANK(M489,M$2:M$501)</f>
        <v>224</v>
      </c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1.25" hidden="false" customHeight="false" outlineLevel="0" collapsed="false">
      <c r="A490" s="18" t="n">
        <v>112672803</v>
      </c>
      <c r="B490" s="18" t="s">
        <v>570</v>
      </c>
      <c r="C490" s="18" t="s">
        <v>566</v>
      </c>
      <c r="D490" s="27" t="n">
        <v>1860.056</v>
      </c>
      <c r="E490" s="20" t="n">
        <v>23038.54</v>
      </c>
      <c r="F490" s="28" t="n">
        <f aca="false">RANK(E490,E$2:E$501)</f>
        <v>12</v>
      </c>
      <c r="G490" s="20" t="n">
        <v>11102.08</v>
      </c>
      <c r="H490" s="28" t="n">
        <f aca="false">RANK(G490,G$2:G$501)</f>
        <v>95</v>
      </c>
      <c r="I490" s="20" t="n">
        <v>3017.04</v>
      </c>
      <c r="J490" s="28" t="n">
        <f aca="false">RANK(I490,I$2:I$501)</f>
        <v>447</v>
      </c>
      <c r="K490" s="20" t="n">
        <v>433.8</v>
      </c>
      <c r="L490" s="28" t="n">
        <f aca="false">RANK(K490,K$2:K$501)</f>
        <v>169</v>
      </c>
      <c r="M490" s="20" t="n">
        <v>8485.62</v>
      </c>
      <c r="N490" s="28" t="n">
        <f aca="false">RANK(M490,M$2:M$501)</f>
        <v>9</v>
      </c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1.25" hidden="false" customHeight="false" outlineLevel="0" collapsed="false">
      <c r="A491" s="18" t="n">
        <v>112674403</v>
      </c>
      <c r="B491" s="18" t="s">
        <v>571</v>
      </c>
      <c r="C491" s="18" t="s">
        <v>566</v>
      </c>
      <c r="D491" s="27" t="n">
        <v>3968.841</v>
      </c>
      <c r="E491" s="20" t="n">
        <v>14038.66</v>
      </c>
      <c r="F491" s="28" t="n">
        <f aca="false">RANK(E491,E$2:E$501)</f>
        <v>264</v>
      </c>
      <c r="G491" s="20" t="n">
        <v>9310.01</v>
      </c>
      <c r="H491" s="28" t="n">
        <f aca="false">RANK(G491,G$2:G$501)</f>
        <v>162</v>
      </c>
      <c r="I491" s="20" t="n">
        <v>4602.52</v>
      </c>
      <c r="J491" s="28" t="n">
        <f aca="false">RANK(I491,I$2:I$501)</f>
        <v>329</v>
      </c>
      <c r="K491" s="20" t="n">
        <v>125.56</v>
      </c>
      <c r="L491" s="28" t="n">
        <f aca="false">RANK(K491,K$2:K$501)</f>
        <v>442</v>
      </c>
      <c r="M491" s="20" t="n">
        <v>0.57</v>
      </c>
      <c r="N491" s="28" t="n">
        <f aca="false">RANK(M491,M$2:M$501)</f>
        <v>240</v>
      </c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1.25" hidden="false" customHeight="false" outlineLevel="0" collapsed="false">
      <c r="A492" s="18" t="n">
        <v>115674603</v>
      </c>
      <c r="B492" s="18" t="s">
        <v>581</v>
      </c>
      <c r="C492" s="18" t="s">
        <v>566</v>
      </c>
      <c r="D492" s="27" t="n">
        <v>3243.75</v>
      </c>
      <c r="E492" s="20" t="n">
        <v>15112.62</v>
      </c>
      <c r="F492" s="28" t="n">
        <f aca="false">RANK(E492,E$2:E$501)</f>
        <v>176</v>
      </c>
      <c r="G492" s="20" t="n">
        <v>7958.21</v>
      </c>
      <c r="H492" s="28" t="n">
        <f aca="false">RANK(G492,G$2:G$501)</f>
        <v>226</v>
      </c>
      <c r="I492" s="20" t="n">
        <v>4000.26</v>
      </c>
      <c r="J492" s="28" t="n">
        <f aca="false">RANK(I492,I$2:I$501)</f>
        <v>373</v>
      </c>
      <c r="K492" s="20" t="n">
        <v>107.58</v>
      </c>
      <c r="L492" s="28" t="n">
        <f aca="false">RANK(K492,K$2:K$501)</f>
        <v>462</v>
      </c>
      <c r="M492" s="20" t="n">
        <v>3046.56</v>
      </c>
      <c r="N492" s="28" t="n">
        <f aca="false">RANK(M492,M$2:M$501)</f>
        <v>26</v>
      </c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1.25" hidden="false" customHeight="false" outlineLevel="0" collapsed="false">
      <c r="A493" s="18" t="n">
        <v>112675503</v>
      </c>
      <c r="B493" s="18" t="s">
        <v>572</v>
      </c>
      <c r="C493" s="18" t="s">
        <v>566</v>
      </c>
      <c r="D493" s="27" t="n">
        <v>5853.063</v>
      </c>
      <c r="E493" s="20" t="n">
        <v>13646.55</v>
      </c>
      <c r="F493" s="28" t="n">
        <f aca="false">RANK(E493,E$2:E$501)</f>
        <v>300</v>
      </c>
      <c r="G493" s="20" t="n">
        <v>8915.67</v>
      </c>
      <c r="H493" s="28" t="n">
        <f aca="false">RANK(G493,G$2:G$501)</f>
        <v>182</v>
      </c>
      <c r="I493" s="20" t="n">
        <v>4586.95</v>
      </c>
      <c r="J493" s="28" t="n">
        <f aca="false">RANK(I493,I$2:I$501)</f>
        <v>331</v>
      </c>
      <c r="K493" s="20" t="n">
        <v>142.86</v>
      </c>
      <c r="L493" s="28" t="n">
        <f aca="false">RANK(K493,K$2:K$501)</f>
        <v>425</v>
      </c>
      <c r="M493" s="20" t="n">
        <v>1.06</v>
      </c>
      <c r="N493" s="28" t="n">
        <f aca="false">RANK(M493,M$2:M$501)</f>
        <v>227</v>
      </c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1.25" hidden="false" customHeight="false" outlineLevel="0" collapsed="false">
      <c r="A494" s="18" t="n">
        <v>112676203</v>
      </c>
      <c r="B494" s="18" t="s">
        <v>573</v>
      </c>
      <c r="C494" s="18" t="s">
        <v>566</v>
      </c>
      <c r="D494" s="27" t="n">
        <v>3079.171</v>
      </c>
      <c r="E494" s="20" t="n">
        <v>15494.35</v>
      </c>
      <c r="F494" s="28" t="n">
        <f aca="false">RANK(E494,E$2:E$501)</f>
        <v>157</v>
      </c>
      <c r="G494" s="20" t="n">
        <v>10189.46</v>
      </c>
      <c r="H494" s="28" t="n">
        <f aca="false">RANK(G494,G$2:G$501)</f>
        <v>128</v>
      </c>
      <c r="I494" s="20" t="n">
        <v>5179.31</v>
      </c>
      <c r="J494" s="28" t="n">
        <f aca="false">RANK(I494,I$2:I$501)</f>
        <v>286</v>
      </c>
      <c r="K494" s="20" t="n">
        <v>119.76</v>
      </c>
      <c r="L494" s="28" t="n">
        <f aca="false">RANK(K494,K$2:K$501)</f>
        <v>444</v>
      </c>
      <c r="M494" s="20" t="n">
        <v>5.82</v>
      </c>
      <c r="N494" s="28" t="n">
        <f aca="false">RANK(M494,M$2:M$501)</f>
        <v>168</v>
      </c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1.25" hidden="false" customHeight="false" outlineLevel="0" collapsed="false">
      <c r="A495" s="18" t="n">
        <v>112676403</v>
      </c>
      <c r="B495" s="18" t="s">
        <v>574</v>
      </c>
      <c r="C495" s="18" t="s">
        <v>566</v>
      </c>
      <c r="D495" s="27" t="n">
        <v>4176.652</v>
      </c>
      <c r="E495" s="20" t="n">
        <v>13047.4</v>
      </c>
      <c r="F495" s="28" t="n">
        <f aca="false">RANK(E495,E$2:E$501)</f>
        <v>358</v>
      </c>
      <c r="G495" s="20" t="n">
        <v>8687.29</v>
      </c>
      <c r="H495" s="28" t="n">
        <f aca="false">RANK(G495,G$2:G$501)</f>
        <v>192</v>
      </c>
      <c r="I495" s="20" t="n">
        <v>4083.97</v>
      </c>
      <c r="J495" s="28" t="n">
        <f aca="false">RANK(I495,I$2:I$501)</f>
        <v>368</v>
      </c>
      <c r="K495" s="20" t="n">
        <v>118.54</v>
      </c>
      <c r="L495" s="28" t="n">
        <f aca="false">RANK(K495,K$2:K$501)</f>
        <v>447</v>
      </c>
      <c r="M495" s="20" t="n">
        <v>157.59</v>
      </c>
      <c r="N495" s="28" t="n">
        <f aca="false">RANK(M495,M$2:M$501)</f>
        <v>82</v>
      </c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1.25" hidden="false" customHeight="false" outlineLevel="0" collapsed="false">
      <c r="A496" s="18" t="n">
        <v>112676503</v>
      </c>
      <c r="B496" s="18" t="s">
        <v>575</v>
      </c>
      <c r="C496" s="18" t="s">
        <v>566</v>
      </c>
      <c r="D496" s="27" t="n">
        <v>3263.05</v>
      </c>
      <c r="E496" s="20" t="n">
        <v>14201.76</v>
      </c>
      <c r="F496" s="28" t="n">
        <f aca="false">RANK(E496,E$2:E$501)</f>
        <v>253</v>
      </c>
      <c r="G496" s="20" t="n">
        <v>9768.25</v>
      </c>
      <c r="H496" s="28" t="n">
        <f aca="false">RANK(G496,G$2:G$501)</f>
        <v>141</v>
      </c>
      <c r="I496" s="20" t="n">
        <v>4328.13</v>
      </c>
      <c r="J496" s="28" t="n">
        <f aca="false">RANK(I496,I$2:I$501)</f>
        <v>356</v>
      </c>
      <c r="K496" s="20" t="n">
        <v>105.38</v>
      </c>
      <c r="L496" s="28" t="n">
        <f aca="false">RANK(K496,K$2:K$501)</f>
        <v>466</v>
      </c>
      <c r="M496" s="20" t="n">
        <v>0</v>
      </c>
      <c r="N496" s="28" t="n">
        <f aca="false">RANK(M496,M$2:M$501)</f>
        <v>269</v>
      </c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1.25" hidden="false" customHeight="false" outlineLevel="0" collapsed="false">
      <c r="A497" s="18" t="n">
        <v>112676703</v>
      </c>
      <c r="B497" s="18" t="s">
        <v>576</v>
      </c>
      <c r="C497" s="18" t="s">
        <v>566</v>
      </c>
      <c r="D497" s="27" t="n">
        <v>4008.381</v>
      </c>
      <c r="E497" s="20" t="n">
        <v>14004.58</v>
      </c>
      <c r="F497" s="28" t="n">
        <f aca="false">RANK(E497,E$2:E$501)</f>
        <v>268</v>
      </c>
      <c r="G497" s="20" t="n">
        <v>9155.9</v>
      </c>
      <c r="H497" s="28" t="n">
        <f aca="false">RANK(G497,G$2:G$501)</f>
        <v>171</v>
      </c>
      <c r="I497" s="20" t="n">
        <v>4716.38</v>
      </c>
      <c r="J497" s="28" t="n">
        <f aca="false">RANK(I497,I$2:I$501)</f>
        <v>319</v>
      </c>
      <c r="K497" s="20" t="n">
        <v>132.29</v>
      </c>
      <c r="L497" s="28" t="n">
        <f aca="false">RANK(K497,K$2:K$501)</f>
        <v>439</v>
      </c>
      <c r="M497" s="20" t="n">
        <v>0</v>
      </c>
      <c r="N497" s="28" t="n">
        <f aca="false">RANK(M497,M$2:M$501)</f>
        <v>269</v>
      </c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1.25" hidden="false" customHeight="false" outlineLevel="0" collapsed="false">
      <c r="A498" s="18" t="n">
        <v>115219002</v>
      </c>
      <c r="B498" s="18" t="s">
        <v>580</v>
      </c>
      <c r="C498" s="18" t="s">
        <v>566</v>
      </c>
      <c r="D498" s="27" t="n">
        <v>8022.849</v>
      </c>
      <c r="E498" s="20" t="n">
        <v>11943.69</v>
      </c>
      <c r="F498" s="28" t="n">
        <f aca="false">RANK(E498,E$2:E$501)</f>
        <v>456</v>
      </c>
      <c r="G498" s="20" t="n">
        <v>8635</v>
      </c>
      <c r="H498" s="28" t="n">
        <f aca="false">RANK(G498,G$2:G$501)</f>
        <v>195</v>
      </c>
      <c r="I498" s="20" t="n">
        <v>3104.41</v>
      </c>
      <c r="J498" s="28" t="n">
        <f aca="false">RANK(I498,I$2:I$501)</f>
        <v>439</v>
      </c>
      <c r="K498" s="20" t="n">
        <v>156.86</v>
      </c>
      <c r="L498" s="28" t="n">
        <f aca="false">RANK(K498,K$2:K$501)</f>
        <v>409</v>
      </c>
      <c r="M498" s="20" t="n">
        <v>47.42</v>
      </c>
      <c r="N498" s="28" t="n">
        <f aca="false">RANK(M498,M$2:M$501)</f>
        <v>110</v>
      </c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1.25" hidden="false" customHeight="false" outlineLevel="0" collapsed="false">
      <c r="A499" s="18" t="n">
        <v>112678503</v>
      </c>
      <c r="B499" s="18" t="s">
        <v>577</v>
      </c>
      <c r="C499" s="18" t="s">
        <v>566</v>
      </c>
      <c r="D499" s="27" t="n">
        <v>3304.052</v>
      </c>
      <c r="E499" s="20" t="n">
        <v>13956.31</v>
      </c>
      <c r="F499" s="28" t="n">
        <f aca="false">RANK(E499,E$2:E$501)</f>
        <v>271</v>
      </c>
      <c r="G499" s="20" t="n">
        <v>10387.04</v>
      </c>
      <c r="H499" s="28" t="n">
        <f aca="false">RANK(G499,G$2:G$501)</f>
        <v>116</v>
      </c>
      <c r="I499" s="20" t="n">
        <v>3382.75</v>
      </c>
      <c r="J499" s="28" t="n">
        <f aca="false">RANK(I499,I$2:I$501)</f>
        <v>422</v>
      </c>
      <c r="K499" s="20" t="n">
        <v>186.52</v>
      </c>
      <c r="L499" s="28" t="n">
        <f aca="false">RANK(K499,K$2:K$501)</f>
        <v>377</v>
      </c>
      <c r="M499" s="20" t="n">
        <v>0</v>
      </c>
      <c r="N499" s="28" t="n">
        <f aca="false">RANK(M499,M$2:M$501)</f>
        <v>269</v>
      </c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1.25" hidden="false" customHeight="false" outlineLevel="0" collapsed="false">
      <c r="A500" s="18" t="n">
        <v>112679002</v>
      </c>
      <c r="B500" s="18" t="s">
        <v>578</v>
      </c>
      <c r="C500" s="18" t="s">
        <v>566</v>
      </c>
      <c r="D500" s="27" t="n">
        <v>7636.198</v>
      </c>
      <c r="E500" s="20" t="n">
        <v>15519.07</v>
      </c>
      <c r="F500" s="28" t="n">
        <f aca="false">RANK(E500,E$2:E$501)</f>
        <v>152</v>
      </c>
      <c r="G500" s="20" t="n">
        <v>4733.55</v>
      </c>
      <c r="H500" s="28" t="n">
        <f aca="false">RANK(G500,G$2:G$501)</f>
        <v>405</v>
      </c>
      <c r="I500" s="20" t="n">
        <v>8853.59</v>
      </c>
      <c r="J500" s="28" t="n">
        <f aca="false">RANK(I500,I$2:I$501)</f>
        <v>62</v>
      </c>
      <c r="K500" s="20" t="n">
        <v>819.92</v>
      </c>
      <c r="L500" s="28" t="n">
        <f aca="false">RANK(K500,K$2:K$501)</f>
        <v>49</v>
      </c>
      <c r="M500" s="20" t="n">
        <v>1112.01</v>
      </c>
      <c r="N500" s="28" t="n">
        <f aca="false">RANK(M500,M$2:M$501)</f>
        <v>41</v>
      </c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1.25" hidden="false" customHeight="false" outlineLevel="0" collapsed="false">
      <c r="A501" s="18" t="n">
        <v>112679403</v>
      </c>
      <c r="B501" s="18" t="s">
        <v>579</v>
      </c>
      <c r="C501" s="18" t="s">
        <v>566</v>
      </c>
      <c r="D501" s="27" t="n">
        <v>2981.474</v>
      </c>
      <c r="E501" s="20" t="n">
        <v>19374</v>
      </c>
      <c r="F501" s="28" t="n">
        <f aca="false">RANK(E501,E$2:E$501)</f>
        <v>41</v>
      </c>
      <c r="G501" s="20" t="n">
        <v>13610.79</v>
      </c>
      <c r="H501" s="28" t="n">
        <f aca="false">RANK(G501,G$2:G$501)</f>
        <v>39</v>
      </c>
      <c r="I501" s="20" t="n">
        <v>2284.99</v>
      </c>
      <c r="J501" s="28" t="n">
        <f aca="false">RANK(I501,I$2:I$501)</f>
        <v>492</v>
      </c>
      <c r="K501" s="20" t="n">
        <v>111.35</v>
      </c>
      <c r="L501" s="28" t="n">
        <f aca="false">RANK(K501,K$2:K$501)</f>
        <v>456</v>
      </c>
      <c r="M501" s="20" t="n">
        <v>3366.87</v>
      </c>
      <c r="N501" s="28" t="n">
        <f aca="false">RANK(M501,M$2:M$501)</f>
        <v>25</v>
      </c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3" s="29" customFormat="true" ht="11.25" hidden="false" customHeight="false" outlineLevel="0" collapsed="false">
      <c r="D503" s="30" t="n">
        <f aca="false">SUM(D2:D501)</f>
        <v>1748355.919</v>
      </c>
      <c r="E503" s="31" t="n">
        <v>14873.96</v>
      </c>
      <c r="F503" s="32"/>
      <c r="G503" s="31" t="n">
        <v>8568.83</v>
      </c>
      <c r="H503" s="32"/>
      <c r="I503" s="31" t="n">
        <v>5234.86</v>
      </c>
      <c r="J503" s="32"/>
      <c r="K503" s="31" t="n">
        <v>593.31</v>
      </c>
      <c r="L503" s="32"/>
      <c r="M503" s="31" t="n">
        <v>476.96</v>
      </c>
      <c r="N503" s="32"/>
    </row>
    <row r="504" customFormat="false" ht="12.8" hidden="false" customHeight="false" outlineLevel="0" collapsed="false">
      <c r="C504" s="18" t="s">
        <v>847</v>
      </c>
      <c r="D504" s="33" t="n">
        <f aca="false">MEDIAN(D2:D501)</f>
        <v>2206.7595</v>
      </c>
      <c r="E504" s="34" t="n">
        <f aca="false">MEDIAN(E2:E501)</f>
        <v>14211.09</v>
      </c>
      <c r="F504" s="34"/>
      <c r="G504" s="34" t="n">
        <f aca="false">MEDIAN(G2:G501)</f>
        <v>7443.28</v>
      </c>
      <c r="H504" s="34"/>
      <c r="I504" s="34" t="n">
        <f aca="false">MEDIAN(I2:I501)</f>
        <v>5549.295</v>
      </c>
      <c r="J504" s="34"/>
      <c r="K504" s="34" t="n">
        <f aca="false">MEDIAN(K2:K501)</f>
        <v>316.5</v>
      </c>
      <c r="L504" s="34"/>
      <c r="M504" s="34" t="n">
        <f aca="false">MEDIAN(M2:M501)</f>
        <v>0.315</v>
      </c>
      <c r="N504" s="0"/>
    </row>
    <row r="505" customFormat="false" ht="12.8" hidden="false" customHeight="false" outlineLevel="0" collapsed="false">
      <c r="C505" s="18" t="s">
        <v>848</v>
      </c>
      <c r="D505" s="33" t="n">
        <f aca="false">AVERAGE(D2:D501)</f>
        <v>3496.711838</v>
      </c>
      <c r="E505" s="34" t="n">
        <f aca="false">AVERAGE(E2:E501)</f>
        <v>14866.0109</v>
      </c>
      <c r="F505" s="34"/>
      <c r="G505" s="34" t="n">
        <f aca="false">AVERAGE(G2:G501)</f>
        <v>8027.85607999999</v>
      </c>
      <c r="H505" s="34"/>
      <c r="I505" s="34" t="n">
        <f aca="false">AVERAGE(I2:I501)</f>
        <v>5960.7617</v>
      </c>
      <c r="J505" s="34"/>
      <c r="K505" s="34" t="n">
        <f aca="false">AVERAGE(K2:K501)</f>
        <v>417.45532</v>
      </c>
      <c r="L505" s="34"/>
      <c r="M505" s="34" t="n">
        <f aca="false">AVERAGE(M2:M501)</f>
        <v>459.93772</v>
      </c>
      <c r="N505" s="0"/>
    </row>
  </sheetData>
  <printOptions headings="false" gridLines="false" gridLinesSet="true" horizontalCentered="false" verticalCentered="false"/>
  <pageMargins left="0.2" right="0.2" top="0.75" bottom="0.75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M50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1.25"/>
  <cols>
    <col collapsed="false" hidden="false" max="1" min="1" style="2" width="8.70982142857143"/>
    <col collapsed="false" hidden="false" max="2" min="2" style="2" width="23.5669642857143"/>
    <col collapsed="false" hidden="false" max="3" min="3" style="2" width="11.8571428571429"/>
    <col collapsed="false" hidden="false" max="5" min="4" style="3" width="14.8571428571429"/>
    <col collapsed="false" hidden="false" max="8" min="6" style="3" width="11.7098214285714"/>
    <col collapsed="false" hidden="false" max="9" min="9" style="3" width="14"/>
    <col collapsed="false" hidden="false" max="10" min="10" style="3" width="12.5669642857143"/>
    <col collapsed="false" hidden="false" max="11" min="11" style="35" width="13.5669642857143"/>
    <col collapsed="false" hidden="false" max="12" min="12" style="36" width="8.42410714285714"/>
    <col collapsed="false" hidden="false" max="13" min="13" style="37" width="6.57589285714286"/>
    <col collapsed="false" hidden="false" max="1025" min="14" style="2" width="8.70982142857143"/>
  </cols>
  <sheetData>
    <row r="1" customFormat="false" ht="45" hidden="false" customHeight="false" outlineLevel="0" collapsed="false">
      <c r="A1" s="38" t="s">
        <v>1</v>
      </c>
      <c r="B1" s="39" t="s">
        <v>831</v>
      </c>
      <c r="C1" s="39" t="s">
        <v>3</v>
      </c>
      <c r="D1" s="40" t="s">
        <v>849</v>
      </c>
      <c r="E1" s="40" t="s">
        <v>850</v>
      </c>
      <c r="F1" s="40" t="s">
        <v>851</v>
      </c>
      <c r="G1" s="40" t="s">
        <v>852</v>
      </c>
      <c r="H1" s="40" t="s">
        <v>853</v>
      </c>
      <c r="I1" s="40" t="s">
        <v>854</v>
      </c>
      <c r="J1" s="40" t="s">
        <v>855</v>
      </c>
      <c r="K1" s="41" t="s">
        <v>856</v>
      </c>
      <c r="L1" s="42" t="s">
        <v>857</v>
      </c>
      <c r="M1" s="43" t="s">
        <v>858</v>
      </c>
    </row>
    <row r="2" customFormat="false" ht="11.25" hidden="false" customHeight="false" outlineLevel="0" collapsed="false">
      <c r="A2" s="2" t="n">
        <v>112011103</v>
      </c>
      <c r="B2" s="2" t="s">
        <v>15</v>
      </c>
      <c r="C2" s="2" t="s">
        <v>16</v>
      </c>
      <c r="D2" s="3" t="n">
        <v>13458448.52</v>
      </c>
      <c r="E2" s="3" t="n">
        <v>9521948.54</v>
      </c>
      <c r="F2" s="3" t="n">
        <v>16589.2</v>
      </c>
      <c r="G2" s="3" t="n">
        <v>1386.41</v>
      </c>
      <c r="H2" s="3" t="n">
        <v>37014.8</v>
      </c>
      <c r="I2" s="3" t="n">
        <v>3447462.15</v>
      </c>
      <c r="J2" s="3" t="n">
        <v>434047.42</v>
      </c>
      <c r="K2" s="35" t="n">
        <v>730431393</v>
      </c>
      <c r="L2" s="36" t="n">
        <v>18.4</v>
      </c>
      <c r="M2" s="37" t="n">
        <f aca="false">RANK(L2,L$2:L$501)</f>
        <v>219</v>
      </c>
    </row>
    <row r="3" customFormat="false" ht="11.25" hidden="false" customHeight="false" outlineLevel="0" collapsed="false">
      <c r="A3" s="2" t="n">
        <v>112011603</v>
      </c>
      <c r="B3" s="2" t="s">
        <v>17</v>
      </c>
      <c r="C3" s="2" t="s">
        <v>16</v>
      </c>
      <c r="D3" s="3" t="n">
        <v>27240168.48</v>
      </c>
      <c r="E3" s="3" t="n">
        <v>20740065.66</v>
      </c>
      <c r="F3" s="3" t="n">
        <v>35347.01</v>
      </c>
      <c r="G3" s="3" t="n">
        <v>77078.95</v>
      </c>
      <c r="H3" s="3" t="n">
        <v>92503.72</v>
      </c>
      <c r="I3" s="3" t="n">
        <v>5661943.94</v>
      </c>
      <c r="J3" s="3" t="n">
        <v>633229.2</v>
      </c>
      <c r="K3" s="35" t="n">
        <v>1622342750</v>
      </c>
      <c r="L3" s="36" t="n">
        <v>16.7</v>
      </c>
      <c r="M3" s="37" t="n">
        <f aca="false">RANK(L3,L$2:L$501)</f>
        <v>294</v>
      </c>
    </row>
    <row r="4" customFormat="false" ht="11.25" hidden="false" customHeight="false" outlineLevel="0" collapsed="false">
      <c r="A4" s="2" t="n">
        <v>112013054</v>
      </c>
      <c r="B4" s="2" t="s">
        <v>18</v>
      </c>
      <c r="C4" s="2" t="s">
        <v>16</v>
      </c>
      <c r="D4" s="3" t="n">
        <v>9761384.56</v>
      </c>
      <c r="E4" s="3" t="n">
        <v>7525746.14</v>
      </c>
      <c r="F4" s="3" t="n">
        <v>12564.68</v>
      </c>
      <c r="G4" s="3" t="n">
        <v>8626.29</v>
      </c>
      <c r="H4" s="0"/>
      <c r="I4" s="3" t="n">
        <v>1982092.62</v>
      </c>
      <c r="J4" s="3" t="n">
        <v>232354.83</v>
      </c>
      <c r="K4" s="35" t="n">
        <v>636501107</v>
      </c>
      <c r="L4" s="36" t="n">
        <v>15.3</v>
      </c>
      <c r="M4" s="37" t="n">
        <f aca="false">RANK(L4,L$2:L$501)</f>
        <v>361</v>
      </c>
    </row>
    <row r="5" customFormat="false" ht="11.25" hidden="false" customHeight="false" outlineLevel="0" collapsed="false">
      <c r="A5" s="2" t="n">
        <v>112013753</v>
      </c>
      <c r="B5" s="2" t="s">
        <v>19</v>
      </c>
      <c r="C5" s="2" t="s">
        <v>16</v>
      </c>
      <c r="D5" s="3" t="n">
        <v>34975830.84</v>
      </c>
      <c r="E5" s="3" t="n">
        <v>27030867.8</v>
      </c>
      <c r="F5" s="3" t="n">
        <v>44161.57</v>
      </c>
      <c r="G5" s="3" t="n">
        <v>66148.3</v>
      </c>
      <c r="H5" s="0"/>
      <c r="I5" s="3" t="n">
        <v>6178160.59</v>
      </c>
      <c r="J5" s="3" t="n">
        <v>1656492.58</v>
      </c>
      <c r="K5" s="35" t="n">
        <v>2146636817</v>
      </c>
      <c r="L5" s="36" t="n">
        <v>16.2</v>
      </c>
      <c r="M5" s="37" t="n">
        <f aca="false">RANK(L5,L$2:L$501)</f>
        <v>319</v>
      </c>
    </row>
    <row r="6" customFormat="false" ht="11.25" hidden="false" customHeight="false" outlineLevel="0" collapsed="false">
      <c r="A6" s="2" t="n">
        <v>112015203</v>
      </c>
      <c r="B6" s="2" t="s">
        <v>20</v>
      </c>
      <c r="C6" s="2" t="s">
        <v>16</v>
      </c>
      <c r="D6" s="3" t="n">
        <v>14946858.03</v>
      </c>
      <c r="E6" s="3" t="n">
        <v>11139119.5</v>
      </c>
      <c r="F6" s="3" t="n">
        <v>19176.17</v>
      </c>
      <c r="G6" s="0"/>
      <c r="H6" s="3" t="n">
        <v>42486.5</v>
      </c>
      <c r="I6" s="3" t="n">
        <v>3012167.18</v>
      </c>
      <c r="J6" s="3" t="n">
        <v>733908.68</v>
      </c>
      <c r="K6" s="35" t="n">
        <v>943085461</v>
      </c>
      <c r="L6" s="36" t="n">
        <v>15.8</v>
      </c>
      <c r="M6" s="37" t="n">
        <f aca="false">RANK(L6,L$2:L$501)</f>
        <v>336</v>
      </c>
    </row>
    <row r="7" customFormat="false" ht="11.25" hidden="false" customHeight="false" outlineLevel="0" collapsed="false">
      <c r="A7" s="2" t="n">
        <v>112018523</v>
      </c>
      <c r="B7" s="2" t="s">
        <v>21</v>
      </c>
      <c r="C7" s="2" t="s">
        <v>16</v>
      </c>
      <c r="D7" s="3" t="n">
        <v>12171964.14</v>
      </c>
      <c r="E7" s="3" t="n">
        <v>9143716.71</v>
      </c>
      <c r="F7" s="3" t="n">
        <v>15726.13</v>
      </c>
      <c r="G7" s="3" t="n">
        <v>8062.14</v>
      </c>
      <c r="H7" s="3" t="n">
        <v>33482.95</v>
      </c>
      <c r="I7" s="3" t="n">
        <v>2532377.76</v>
      </c>
      <c r="J7" s="3" t="n">
        <v>438598.45</v>
      </c>
      <c r="K7" s="35" t="n">
        <v>628937518</v>
      </c>
      <c r="L7" s="36" t="n">
        <v>19.3</v>
      </c>
      <c r="M7" s="37" t="n">
        <f aca="false">RANK(L7,L$2:L$501)</f>
        <v>176</v>
      </c>
    </row>
    <row r="8" customFormat="false" ht="11.25" hidden="false" customHeight="false" outlineLevel="0" collapsed="false">
      <c r="A8" s="2" t="n">
        <v>103020603</v>
      </c>
      <c r="B8" s="2" t="s">
        <v>24</v>
      </c>
      <c r="C8" s="2" t="s">
        <v>23</v>
      </c>
      <c r="D8" s="3" t="n">
        <v>14398024.02</v>
      </c>
      <c r="E8" s="3" t="n">
        <v>12617226.72</v>
      </c>
      <c r="F8" s="3" t="n">
        <v>19494.45</v>
      </c>
      <c r="G8" s="3" t="n">
        <v>15038.73</v>
      </c>
      <c r="H8" s="0"/>
      <c r="I8" s="3" t="n">
        <v>1153435.24</v>
      </c>
      <c r="J8" s="3" t="n">
        <v>592828.88</v>
      </c>
      <c r="K8" s="35" t="n">
        <v>569701581</v>
      </c>
      <c r="L8" s="36" t="n">
        <v>25.2</v>
      </c>
      <c r="M8" s="37" t="n">
        <f aca="false">RANK(L8,L$2:L$501)</f>
        <v>45</v>
      </c>
    </row>
    <row r="9" customFormat="false" ht="11.25" hidden="false" customHeight="false" outlineLevel="0" collapsed="false">
      <c r="A9" s="2" t="n">
        <v>103020753</v>
      </c>
      <c r="B9" s="2" t="s">
        <v>25</v>
      </c>
      <c r="C9" s="2" t="s">
        <v>23</v>
      </c>
      <c r="D9" s="3" t="n">
        <v>18083164.2</v>
      </c>
      <c r="E9" s="3" t="n">
        <v>14706939.24</v>
      </c>
      <c r="F9" s="3" t="n">
        <v>21856.49</v>
      </c>
      <c r="G9" s="0"/>
      <c r="H9" s="0"/>
      <c r="I9" s="3" t="n">
        <v>2679770.64</v>
      </c>
      <c r="J9" s="3" t="n">
        <v>674597.83</v>
      </c>
      <c r="K9" s="35" t="n">
        <v>749716702</v>
      </c>
      <c r="L9" s="36" t="n">
        <v>24.1</v>
      </c>
      <c r="M9" s="37" t="n">
        <f aca="false">RANK(L9,L$2:L$501)</f>
        <v>59</v>
      </c>
    </row>
    <row r="10" customFormat="false" ht="11.25" hidden="false" customHeight="false" outlineLevel="0" collapsed="false">
      <c r="A10" s="2" t="n">
        <v>103021102</v>
      </c>
      <c r="B10" s="2" t="s">
        <v>27</v>
      </c>
      <c r="C10" s="2" t="s">
        <v>23</v>
      </c>
      <c r="D10" s="3" t="n">
        <v>39186058.13</v>
      </c>
      <c r="E10" s="3" t="n">
        <v>31721542.05</v>
      </c>
      <c r="F10" s="3" t="n">
        <v>51132.87</v>
      </c>
      <c r="G10" s="0"/>
      <c r="H10" s="0"/>
      <c r="I10" s="3" t="n">
        <v>6107613.36</v>
      </c>
      <c r="J10" s="3" t="n">
        <v>1305769.85</v>
      </c>
      <c r="K10" s="35" t="n">
        <v>1348677149</v>
      </c>
      <c r="L10" s="36" t="n">
        <v>29</v>
      </c>
      <c r="M10" s="37" t="n">
        <f aca="false">RANK(L10,L$2:L$501)</f>
        <v>21</v>
      </c>
    </row>
    <row r="11" customFormat="false" ht="11.25" hidden="false" customHeight="false" outlineLevel="0" collapsed="false">
      <c r="A11" s="2" t="n">
        <v>103021252</v>
      </c>
      <c r="B11" s="2" t="s">
        <v>28</v>
      </c>
      <c r="C11" s="2" t="s">
        <v>23</v>
      </c>
      <c r="D11" s="3" t="n">
        <v>54690192.57</v>
      </c>
      <c r="E11" s="3" t="n">
        <v>47379447.84</v>
      </c>
      <c r="F11" s="3" t="n">
        <v>70639.1</v>
      </c>
      <c r="G11" s="0"/>
      <c r="H11" s="0"/>
      <c r="I11" s="3" t="n">
        <v>5046325.32</v>
      </c>
      <c r="J11" s="3" t="n">
        <v>2193780.31</v>
      </c>
      <c r="K11" s="35" t="n">
        <v>1954383525</v>
      </c>
      <c r="L11" s="36" t="n">
        <v>27.9</v>
      </c>
      <c r="M11" s="37" t="n">
        <f aca="false">RANK(L11,L$2:L$501)</f>
        <v>26</v>
      </c>
    </row>
    <row r="12" customFormat="false" ht="11.25" hidden="false" customHeight="false" outlineLevel="0" collapsed="false">
      <c r="A12" s="2" t="n">
        <v>103021453</v>
      </c>
      <c r="B12" s="2" t="s">
        <v>29</v>
      </c>
      <c r="C12" s="2" t="s">
        <v>23</v>
      </c>
      <c r="D12" s="3" t="n">
        <v>9995683.84</v>
      </c>
      <c r="E12" s="3" t="n">
        <v>8010253.45</v>
      </c>
      <c r="F12" s="3" t="n">
        <v>13535.36</v>
      </c>
      <c r="G12" s="0"/>
      <c r="H12" s="0"/>
      <c r="I12" s="3" t="n">
        <v>1105805.93</v>
      </c>
      <c r="J12" s="3" t="n">
        <v>866089.1</v>
      </c>
      <c r="K12" s="35" t="n">
        <v>278660752</v>
      </c>
      <c r="L12" s="36" t="n">
        <v>35.8</v>
      </c>
      <c r="M12" s="37" t="n">
        <f aca="false">RANK(L12,L$2:L$501)</f>
        <v>3</v>
      </c>
    </row>
    <row r="13" customFormat="false" ht="11.25" hidden="false" customHeight="false" outlineLevel="0" collapsed="false">
      <c r="A13" s="2" t="n">
        <v>103021603</v>
      </c>
      <c r="B13" s="2" t="s">
        <v>30</v>
      </c>
      <c r="C13" s="2" t="s">
        <v>23</v>
      </c>
      <c r="D13" s="3" t="n">
        <v>14613574.71</v>
      </c>
      <c r="E13" s="3" t="n">
        <v>11455598.38</v>
      </c>
      <c r="F13" s="3" t="n">
        <v>20081.23</v>
      </c>
      <c r="G13" s="3" t="n">
        <v>3921.58</v>
      </c>
      <c r="H13" s="0"/>
      <c r="I13" s="3" t="n">
        <v>1996160.36</v>
      </c>
      <c r="J13" s="3" t="n">
        <v>1137813.16</v>
      </c>
      <c r="K13" s="35" t="n">
        <v>529063603</v>
      </c>
      <c r="L13" s="36" t="n">
        <v>27.6</v>
      </c>
      <c r="M13" s="37" t="n">
        <f aca="false">RANK(L13,L$2:L$501)</f>
        <v>29</v>
      </c>
    </row>
    <row r="14" customFormat="false" ht="11.25" hidden="false" customHeight="false" outlineLevel="0" collapsed="false">
      <c r="A14" s="2" t="n">
        <v>103021752</v>
      </c>
      <c r="B14" s="2" t="s">
        <v>31</v>
      </c>
      <c r="C14" s="2" t="s">
        <v>23</v>
      </c>
      <c r="D14" s="3" t="n">
        <v>40424338.14</v>
      </c>
      <c r="E14" s="3" t="n">
        <v>33332140.69</v>
      </c>
      <c r="F14" s="3" t="n">
        <v>51623.05</v>
      </c>
      <c r="G14" s="3" t="n">
        <v>73589.4</v>
      </c>
      <c r="H14" s="0"/>
      <c r="I14" s="3" t="n">
        <v>6093014.84</v>
      </c>
      <c r="J14" s="3" t="n">
        <v>873970.16</v>
      </c>
      <c r="K14" s="35" t="n">
        <v>1662383080</v>
      </c>
      <c r="L14" s="36" t="n">
        <v>24.3</v>
      </c>
      <c r="M14" s="37" t="n">
        <f aca="false">RANK(L14,L$2:L$501)</f>
        <v>55</v>
      </c>
    </row>
    <row r="15" customFormat="false" ht="11.25" hidden="false" customHeight="false" outlineLevel="0" collapsed="false">
      <c r="A15" s="2" t="n">
        <v>103021903</v>
      </c>
      <c r="B15" s="2" t="s">
        <v>32</v>
      </c>
      <c r="C15" s="2" t="s">
        <v>23</v>
      </c>
      <c r="D15" s="3" t="n">
        <v>4173283</v>
      </c>
      <c r="E15" s="3" t="n">
        <v>2004388</v>
      </c>
      <c r="F15" s="3" t="n">
        <v>3695</v>
      </c>
      <c r="G15" s="3" t="n">
        <v>14747</v>
      </c>
      <c r="H15" s="0"/>
      <c r="I15" s="3" t="n">
        <v>1674218</v>
      </c>
      <c r="J15" s="3" t="n">
        <v>476235</v>
      </c>
      <c r="K15" s="35" t="n">
        <v>94800375</v>
      </c>
      <c r="L15" s="36" t="n">
        <v>44</v>
      </c>
      <c r="M15" s="37" t="n">
        <f aca="false">RANK(L15,L$2:L$501)</f>
        <v>1</v>
      </c>
    </row>
    <row r="16" customFormat="false" ht="11.25" hidden="false" customHeight="false" outlineLevel="0" collapsed="false">
      <c r="A16" s="2" t="n">
        <v>103022103</v>
      </c>
      <c r="B16" s="2" t="s">
        <v>33</v>
      </c>
      <c r="C16" s="2" t="s">
        <v>23</v>
      </c>
      <c r="D16" s="3" t="n">
        <v>8386914</v>
      </c>
      <c r="E16" s="3" t="n">
        <v>6902494</v>
      </c>
      <c r="F16" s="3" t="n">
        <v>9959</v>
      </c>
      <c r="G16" s="0"/>
      <c r="H16" s="0"/>
      <c r="I16" s="3" t="n">
        <v>778781</v>
      </c>
      <c r="J16" s="3" t="n">
        <v>695680</v>
      </c>
      <c r="K16" s="35" t="n">
        <v>273779653</v>
      </c>
      <c r="L16" s="36" t="n">
        <v>30.6</v>
      </c>
      <c r="M16" s="37" t="n">
        <f aca="false">RANK(L16,L$2:L$501)</f>
        <v>13</v>
      </c>
    </row>
    <row r="17" customFormat="false" ht="11.25" hidden="false" customHeight="false" outlineLevel="0" collapsed="false">
      <c r="A17" s="2" t="n">
        <v>103022253</v>
      </c>
      <c r="B17" s="2" t="s">
        <v>34</v>
      </c>
      <c r="C17" s="2" t="s">
        <v>23</v>
      </c>
      <c r="D17" s="3" t="n">
        <v>20140882.91</v>
      </c>
      <c r="E17" s="3" t="n">
        <v>17198700.04</v>
      </c>
      <c r="F17" s="3" t="n">
        <v>25911.09</v>
      </c>
      <c r="G17" s="0"/>
      <c r="H17" s="3" t="n">
        <v>33896.31</v>
      </c>
      <c r="I17" s="3" t="n">
        <v>1777337.52</v>
      </c>
      <c r="J17" s="3" t="n">
        <v>1105037.95</v>
      </c>
      <c r="K17" s="35" t="n">
        <v>891852282</v>
      </c>
      <c r="L17" s="36" t="n">
        <v>22.5</v>
      </c>
      <c r="M17" s="37" t="n">
        <f aca="false">RANK(L17,L$2:L$501)</f>
        <v>85</v>
      </c>
    </row>
    <row r="18" customFormat="false" ht="11.25" hidden="false" customHeight="false" outlineLevel="0" collapsed="false">
      <c r="A18" s="2" t="n">
        <v>103022503</v>
      </c>
      <c r="B18" s="2" t="s">
        <v>35</v>
      </c>
      <c r="C18" s="2" t="s">
        <v>23</v>
      </c>
      <c r="D18" s="3" t="n">
        <v>1711013.94</v>
      </c>
      <c r="E18" s="3" t="n">
        <v>1174219.35</v>
      </c>
      <c r="F18" s="3" t="n">
        <v>2388.43</v>
      </c>
      <c r="G18" s="3" t="n">
        <v>3407.34</v>
      </c>
      <c r="H18" s="0"/>
      <c r="I18" s="3" t="n">
        <v>271493.14</v>
      </c>
      <c r="J18" s="3" t="n">
        <v>259505.68</v>
      </c>
      <c r="K18" s="35" t="n">
        <v>69673605</v>
      </c>
      <c r="L18" s="36" t="n">
        <v>24.5</v>
      </c>
      <c r="M18" s="37" t="n">
        <f aca="false">RANK(L18,L$2:L$501)</f>
        <v>51</v>
      </c>
    </row>
    <row r="19" customFormat="false" ht="11.25" hidden="false" customHeight="false" outlineLevel="0" collapsed="false">
      <c r="A19" s="2" t="n">
        <v>103022803</v>
      </c>
      <c r="B19" s="2" t="s">
        <v>36</v>
      </c>
      <c r="C19" s="2" t="s">
        <v>23</v>
      </c>
      <c r="D19" s="3" t="n">
        <v>14376572.21</v>
      </c>
      <c r="E19" s="3" t="n">
        <v>11484806.31</v>
      </c>
      <c r="F19" s="3" t="n">
        <v>19002.91</v>
      </c>
      <c r="G19" s="3" t="n">
        <v>16973.54</v>
      </c>
      <c r="H19" s="0"/>
      <c r="I19" s="3" t="n">
        <v>1814478.91</v>
      </c>
      <c r="J19" s="3" t="n">
        <v>1041310.54</v>
      </c>
      <c r="K19" s="35" t="n">
        <v>439715570</v>
      </c>
      <c r="L19" s="36" t="n">
        <v>32.6</v>
      </c>
      <c r="M19" s="37" t="n">
        <f aca="false">RANK(L19,L$2:L$501)</f>
        <v>7</v>
      </c>
    </row>
    <row r="20" customFormat="false" ht="11.25" hidden="false" customHeight="false" outlineLevel="0" collapsed="false">
      <c r="A20" s="2" t="n">
        <v>103023153</v>
      </c>
      <c r="B20" s="2" t="s">
        <v>37</v>
      </c>
      <c r="C20" s="2" t="s">
        <v>23</v>
      </c>
      <c r="D20" s="3" t="n">
        <v>18853006.2</v>
      </c>
      <c r="E20" s="3" t="n">
        <v>15140883.19</v>
      </c>
      <c r="F20" s="0"/>
      <c r="G20" s="0"/>
      <c r="H20" s="0"/>
      <c r="I20" s="3" t="n">
        <v>2206416.72</v>
      </c>
      <c r="J20" s="3" t="n">
        <v>1505706.29</v>
      </c>
      <c r="K20" s="35" t="n">
        <v>630364886</v>
      </c>
      <c r="L20" s="36" t="n">
        <v>29.9</v>
      </c>
      <c r="M20" s="37" t="n">
        <f aca="false">RANK(L20,L$2:L$501)</f>
        <v>16</v>
      </c>
    </row>
    <row r="21" customFormat="false" ht="11.25" hidden="false" customHeight="false" outlineLevel="0" collapsed="false">
      <c r="A21" s="2" t="n">
        <v>103023912</v>
      </c>
      <c r="B21" s="2" t="s">
        <v>38</v>
      </c>
      <c r="C21" s="2" t="s">
        <v>23</v>
      </c>
      <c r="D21" s="3" t="n">
        <v>65418229.13</v>
      </c>
      <c r="E21" s="3" t="n">
        <v>55544117.07</v>
      </c>
      <c r="F21" s="3" t="n">
        <v>86564.37</v>
      </c>
      <c r="G21" s="3" t="n">
        <v>28812.5</v>
      </c>
      <c r="H21" s="0"/>
      <c r="I21" s="3" t="n">
        <v>7573277.74</v>
      </c>
      <c r="J21" s="3" t="n">
        <v>2185457.45</v>
      </c>
      <c r="K21" s="35" t="n">
        <v>2775440142</v>
      </c>
      <c r="L21" s="36" t="n">
        <v>23.5</v>
      </c>
      <c r="M21" s="37" t="n">
        <f aca="false">RANK(L21,L$2:L$501)</f>
        <v>72</v>
      </c>
    </row>
    <row r="22" customFormat="false" ht="11.25" hidden="false" customHeight="false" outlineLevel="0" collapsed="false">
      <c r="A22" s="2" t="n">
        <v>103024102</v>
      </c>
      <c r="B22" s="2" t="s">
        <v>39</v>
      </c>
      <c r="C22" s="2" t="s">
        <v>23</v>
      </c>
      <c r="D22" s="3" t="n">
        <v>50408283.77</v>
      </c>
      <c r="E22" s="3" t="n">
        <v>43213719.94</v>
      </c>
      <c r="F22" s="3" t="n">
        <v>66127.71</v>
      </c>
      <c r="G22" s="0"/>
      <c r="H22" s="0"/>
      <c r="I22" s="3" t="n">
        <v>5373945.76</v>
      </c>
      <c r="J22" s="3" t="n">
        <v>1754490.36</v>
      </c>
      <c r="K22" s="35" t="n">
        <v>1999878364</v>
      </c>
      <c r="L22" s="36" t="n">
        <v>25.2</v>
      </c>
      <c r="M22" s="37" t="n">
        <f aca="false">RANK(L22,L$2:L$501)</f>
        <v>45</v>
      </c>
    </row>
    <row r="23" customFormat="false" ht="11.25" hidden="false" customHeight="false" outlineLevel="0" collapsed="false">
      <c r="A23" s="2" t="n">
        <v>103024603</v>
      </c>
      <c r="B23" s="2" t="s">
        <v>40</v>
      </c>
      <c r="C23" s="2" t="s">
        <v>23</v>
      </c>
      <c r="D23" s="3" t="n">
        <v>30784359.84</v>
      </c>
      <c r="E23" s="3" t="n">
        <v>25825294.9</v>
      </c>
      <c r="F23" s="3" t="n">
        <v>41532.61</v>
      </c>
      <c r="G23" s="0"/>
      <c r="H23" s="0"/>
      <c r="I23" s="3" t="n">
        <v>4074639.55</v>
      </c>
      <c r="J23" s="3" t="n">
        <v>842892.78</v>
      </c>
      <c r="K23" s="35" t="n">
        <v>1303997120</v>
      </c>
      <c r="L23" s="36" t="n">
        <v>23.6</v>
      </c>
      <c r="M23" s="37" t="n">
        <f aca="false">RANK(L23,L$2:L$501)</f>
        <v>70</v>
      </c>
    </row>
    <row r="24" customFormat="false" ht="11.25" hidden="false" customHeight="false" outlineLevel="0" collapsed="false">
      <c r="A24" s="2" t="n">
        <v>103024753</v>
      </c>
      <c r="B24" s="2" t="s">
        <v>41</v>
      </c>
      <c r="C24" s="2" t="s">
        <v>23</v>
      </c>
      <c r="D24" s="3" t="n">
        <v>18659878.73</v>
      </c>
      <c r="E24" s="3" t="n">
        <v>14991865.9</v>
      </c>
      <c r="F24" s="3" t="n">
        <v>21482.75</v>
      </c>
      <c r="G24" s="3" t="n">
        <v>415352.22</v>
      </c>
      <c r="H24" s="3" t="n">
        <v>52953.45</v>
      </c>
      <c r="I24" s="3" t="n">
        <v>2121986.71</v>
      </c>
      <c r="J24" s="3" t="n">
        <v>1056237.7</v>
      </c>
      <c r="K24" s="35" t="n">
        <v>580939900</v>
      </c>
      <c r="L24" s="36" t="n">
        <v>32.1</v>
      </c>
      <c r="M24" s="37" t="n">
        <f aca="false">RANK(L24,L$2:L$501)</f>
        <v>9</v>
      </c>
    </row>
    <row r="25" customFormat="false" ht="11.25" hidden="false" customHeight="false" outlineLevel="0" collapsed="false">
      <c r="A25" s="2" t="n">
        <v>103025002</v>
      </c>
      <c r="B25" s="2" t="s">
        <v>42</v>
      </c>
      <c r="C25" s="2" t="s">
        <v>23</v>
      </c>
      <c r="D25" s="3" t="n">
        <v>24456328.96</v>
      </c>
      <c r="E25" s="3" t="n">
        <v>20490967.65</v>
      </c>
      <c r="F25" s="3" t="n">
        <v>32593.41</v>
      </c>
      <c r="G25" s="0"/>
      <c r="H25" s="0"/>
      <c r="I25" s="3" t="n">
        <v>2444124.15</v>
      </c>
      <c r="J25" s="3" t="n">
        <v>1488643.75</v>
      </c>
      <c r="K25" s="35" t="n">
        <v>1011338829</v>
      </c>
      <c r="L25" s="36" t="n">
        <v>24.1</v>
      </c>
      <c r="M25" s="37" t="n">
        <f aca="false">RANK(L25,L$2:L$501)</f>
        <v>59</v>
      </c>
    </row>
    <row r="26" customFormat="false" ht="11.25" hidden="false" customHeight="false" outlineLevel="0" collapsed="false">
      <c r="A26" s="2" t="n">
        <v>103026002</v>
      </c>
      <c r="B26" s="2" t="s">
        <v>43</v>
      </c>
      <c r="C26" s="2" t="s">
        <v>23</v>
      </c>
      <c r="D26" s="3" t="n">
        <v>13666583</v>
      </c>
      <c r="E26" s="3" t="n">
        <v>9902243</v>
      </c>
      <c r="F26" s="3" t="n">
        <v>17441</v>
      </c>
      <c r="G26" s="0"/>
      <c r="H26" s="0"/>
      <c r="I26" s="3" t="n">
        <v>2766295</v>
      </c>
      <c r="J26" s="3" t="n">
        <v>980604</v>
      </c>
      <c r="K26" s="35" t="n">
        <v>657056100</v>
      </c>
      <c r="L26" s="36" t="n">
        <v>20.7</v>
      </c>
      <c r="M26" s="37" t="n">
        <f aca="false">RANK(L26,L$2:L$501)</f>
        <v>129</v>
      </c>
    </row>
    <row r="27" customFormat="false" ht="11.25" hidden="false" customHeight="false" outlineLevel="0" collapsed="false">
      <c r="A27" s="2" t="n">
        <v>103026303</v>
      </c>
      <c r="B27" s="2" t="s">
        <v>44</v>
      </c>
      <c r="C27" s="2" t="s">
        <v>23</v>
      </c>
      <c r="D27" s="3" t="n">
        <v>42738151.91</v>
      </c>
      <c r="E27" s="3" t="n">
        <v>36609150.3</v>
      </c>
      <c r="F27" s="3" t="n">
        <v>55885.16</v>
      </c>
      <c r="G27" s="0"/>
      <c r="H27" s="0"/>
      <c r="I27" s="3" t="n">
        <v>4754084.2</v>
      </c>
      <c r="J27" s="3" t="n">
        <v>1319032.25</v>
      </c>
      <c r="K27" s="35" t="n">
        <v>2139345778</v>
      </c>
      <c r="L27" s="36" t="n">
        <v>19.9</v>
      </c>
      <c r="M27" s="37" t="n">
        <f aca="false">RANK(L27,L$2:L$501)</f>
        <v>155</v>
      </c>
    </row>
    <row r="28" customFormat="false" ht="11.25" hidden="false" customHeight="false" outlineLevel="0" collapsed="false">
      <c r="A28" s="2" t="n">
        <v>103026343</v>
      </c>
      <c r="B28" s="2" t="s">
        <v>45</v>
      </c>
      <c r="C28" s="2" t="s">
        <v>23</v>
      </c>
      <c r="D28" s="3" t="n">
        <v>45043547.99</v>
      </c>
      <c r="E28" s="3" t="n">
        <v>38782536.73</v>
      </c>
      <c r="F28" s="3" t="n">
        <v>59706.97</v>
      </c>
      <c r="G28" s="0"/>
      <c r="H28" s="0"/>
      <c r="I28" s="3" t="n">
        <v>5434594.14</v>
      </c>
      <c r="J28" s="3" t="n">
        <v>766710.15</v>
      </c>
      <c r="K28" s="35" t="n">
        <v>1836917092</v>
      </c>
      <c r="L28" s="36" t="n">
        <v>24.5</v>
      </c>
      <c r="M28" s="37" t="n">
        <f aca="false">RANK(L28,L$2:L$501)</f>
        <v>51</v>
      </c>
    </row>
    <row r="29" customFormat="false" ht="11.25" hidden="false" customHeight="false" outlineLevel="0" collapsed="false">
      <c r="A29" s="2" t="n">
        <v>103026402</v>
      </c>
      <c r="B29" s="2" t="s">
        <v>46</v>
      </c>
      <c r="C29" s="2" t="s">
        <v>23</v>
      </c>
      <c r="D29" s="3" t="n">
        <v>62427019.83</v>
      </c>
      <c r="E29" s="3" t="n">
        <v>52854494.27</v>
      </c>
      <c r="F29" s="3" t="n">
        <v>84596.73</v>
      </c>
      <c r="G29" s="0"/>
      <c r="H29" s="0"/>
      <c r="I29" s="3" t="n">
        <v>7911705.35</v>
      </c>
      <c r="J29" s="3" t="n">
        <v>1576223.48</v>
      </c>
      <c r="K29" s="35" t="n">
        <v>2227695480</v>
      </c>
      <c r="L29" s="36" t="n">
        <v>28</v>
      </c>
      <c r="M29" s="37" t="n">
        <f aca="false">RANK(L29,L$2:L$501)</f>
        <v>23</v>
      </c>
    </row>
    <row r="30" customFormat="false" ht="11.25" hidden="false" customHeight="false" outlineLevel="0" collapsed="false">
      <c r="A30" s="2" t="n">
        <v>103026852</v>
      </c>
      <c r="B30" s="2" t="s">
        <v>47</v>
      </c>
      <c r="C30" s="2" t="s">
        <v>23</v>
      </c>
      <c r="D30" s="3" t="n">
        <v>101431830.33</v>
      </c>
      <c r="E30" s="3" t="n">
        <v>85569940.7</v>
      </c>
      <c r="F30" s="3" t="n">
        <v>124404.29</v>
      </c>
      <c r="G30" s="3" t="n">
        <v>1494.96</v>
      </c>
      <c r="H30" s="3" t="n">
        <v>163235.64</v>
      </c>
      <c r="I30" s="3" t="n">
        <v>13852360.12</v>
      </c>
      <c r="J30" s="3" t="n">
        <v>1720394.62</v>
      </c>
      <c r="K30" s="35" t="n">
        <v>4153688721</v>
      </c>
      <c r="L30" s="36" t="n">
        <v>24.4</v>
      </c>
      <c r="M30" s="37" t="n">
        <f aca="false">RANK(L30,L$2:L$501)</f>
        <v>54</v>
      </c>
    </row>
    <row r="31" customFormat="false" ht="11.25" hidden="false" customHeight="false" outlineLevel="0" collapsed="false">
      <c r="A31" s="2" t="n">
        <v>103026902</v>
      </c>
      <c r="B31" s="2" t="s">
        <v>49</v>
      </c>
      <c r="C31" s="2" t="s">
        <v>23</v>
      </c>
      <c r="D31" s="3" t="n">
        <v>54332988.94</v>
      </c>
      <c r="E31" s="3" t="n">
        <v>44178067.06</v>
      </c>
      <c r="F31" s="3" t="n">
        <v>67180.86</v>
      </c>
      <c r="G31" s="3" t="n">
        <v>29939.02</v>
      </c>
      <c r="H31" s="0"/>
      <c r="I31" s="3" t="n">
        <v>7555268.34</v>
      </c>
      <c r="J31" s="3" t="n">
        <v>2502533.66</v>
      </c>
      <c r="K31" s="35" t="n">
        <v>2193558934</v>
      </c>
      <c r="L31" s="36" t="n">
        <v>24.7</v>
      </c>
      <c r="M31" s="37" t="n">
        <f aca="false">RANK(L31,L$2:L$501)</f>
        <v>49</v>
      </c>
    </row>
    <row r="32" customFormat="false" ht="11.25" hidden="false" customHeight="false" outlineLevel="0" collapsed="false">
      <c r="A32" s="2" t="n">
        <v>103026873</v>
      </c>
      <c r="B32" s="2" t="s">
        <v>48</v>
      </c>
      <c r="C32" s="2" t="s">
        <v>23</v>
      </c>
      <c r="D32" s="3" t="n">
        <v>12091327</v>
      </c>
      <c r="E32" s="3" t="n">
        <v>9568393</v>
      </c>
      <c r="F32" s="3" t="n">
        <v>14575</v>
      </c>
      <c r="G32" s="0"/>
      <c r="H32" s="3" t="n">
        <v>15393</v>
      </c>
      <c r="I32" s="3" t="n">
        <v>1596084</v>
      </c>
      <c r="J32" s="3" t="n">
        <v>896882</v>
      </c>
      <c r="K32" s="35" t="n">
        <v>352372790</v>
      </c>
      <c r="L32" s="36" t="n">
        <v>34.3</v>
      </c>
      <c r="M32" s="37" t="n">
        <f aca="false">RANK(L32,L$2:L$501)</f>
        <v>4</v>
      </c>
    </row>
    <row r="33" customFormat="false" ht="11.25" hidden="false" customHeight="false" outlineLevel="0" collapsed="false">
      <c r="A33" s="2" t="n">
        <v>103027352</v>
      </c>
      <c r="B33" s="2" t="s">
        <v>50</v>
      </c>
      <c r="C33" s="2" t="s">
        <v>23</v>
      </c>
      <c r="D33" s="3" t="n">
        <v>40598706</v>
      </c>
      <c r="E33" s="3" t="n">
        <v>30967216</v>
      </c>
      <c r="F33" s="3" t="n">
        <v>54520</v>
      </c>
      <c r="G33" s="3" t="n">
        <v>32915</v>
      </c>
      <c r="H33" s="0"/>
      <c r="I33" s="3" t="n">
        <v>4760539</v>
      </c>
      <c r="J33" s="3" t="n">
        <v>4783516</v>
      </c>
      <c r="K33" s="35" t="n">
        <v>1259153807</v>
      </c>
      <c r="L33" s="36" t="n">
        <v>32.2</v>
      </c>
      <c r="M33" s="37" t="n">
        <f aca="false">RANK(L33,L$2:L$501)</f>
        <v>8</v>
      </c>
    </row>
    <row r="34" customFormat="false" ht="11.25" hidden="false" customHeight="false" outlineLevel="0" collapsed="false">
      <c r="A34" s="2" t="n">
        <v>103021003</v>
      </c>
      <c r="B34" s="2" t="s">
        <v>26</v>
      </c>
      <c r="C34" s="2" t="s">
        <v>23</v>
      </c>
      <c r="D34" s="3" t="n">
        <v>52680120</v>
      </c>
      <c r="E34" s="3" t="n">
        <v>43946840</v>
      </c>
      <c r="F34" s="3" t="n">
        <v>66818</v>
      </c>
      <c r="G34" s="0"/>
      <c r="H34" s="3" t="n">
        <v>69223</v>
      </c>
      <c r="I34" s="3" t="n">
        <v>7218172</v>
      </c>
      <c r="J34" s="3" t="n">
        <v>1379067</v>
      </c>
      <c r="K34" s="35" t="n">
        <v>1925623850</v>
      </c>
      <c r="L34" s="36" t="n">
        <v>27.3</v>
      </c>
      <c r="M34" s="37" t="n">
        <f aca="false">RANK(L34,L$2:L$501)</f>
        <v>31</v>
      </c>
    </row>
    <row r="35" customFormat="false" ht="11.25" hidden="false" customHeight="false" outlineLevel="0" collapsed="false">
      <c r="A35" s="2" t="n">
        <v>102027451</v>
      </c>
      <c r="B35" s="2" t="s">
        <v>22</v>
      </c>
      <c r="C35" s="2" t="s">
        <v>23</v>
      </c>
      <c r="D35" s="3" t="n">
        <v>269415698.68</v>
      </c>
      <c r="E35" s="3" t="n">
        <v>145668790.7</v>
      </c>
      <c r="F35" s="3" t="n">
        <v>378740</v>
      </c>
      <c r="G35" s="3" t="n">
        <v>182342.77</v>
      </c>
      <c r="H35" s="0"/>
      <c r="I35" s="3" t="n">
        <v>108322639.81</v>
      </c>
      <c r="J35" s="3" t="n">
        <v>14863185.4</v>
      </c>
      <c r="K35" s="35" t="n">
        <v>14182221505</v>
      </c>
      <c r="L35" s="36" t="n">
        <v>18.9</v>
      </c>
      <c r="M35" s="37" t="n">
        <f aca="false">RANK(L35,L$2:L$501)</f>
        <v>194</v>
      </c>
    </row>
    <row r="36" customFormat="false" ht="11.25" hidden="false" customHeight="false" outlineLevel="0" collapsed="false">
      <c r="A36" s="2" t="n">
        <v>103027503</v>
      </c>
      <c r="B36" s="2" t="s">
        <v>51</v>
      </c>
      <c r="C36" s="2" t="s">
        <v>23</v>
      </c>
      <c r="D36" s="3" t="n">
        <v>30077532</v>
      </c>
      <c r="E36" s="3" t="n">
        <v>25548544</v>
      </c>
      <c r="F36" s="3" t="n">
        <v>39911</v>
      </c>
      <c r="G36" s="0"/>
      <c r="H36" s="3" t="n">
        <v>76869</v>
      </c>
      <c r="I36" s="3" t="n">
        <v>3574704</v>
      </c>
      <c r="J36" s="3" t="n">
        <v>837504</v>
      </c>
      <c r="K36" s="35" t="n">
        <v>1143884663</v>
      </c>
      <c r="L36" s="36" t="n">
        <v>26.2</v>
      </c>
      <c r="M36" s="37" t="n">
        <f aca="false">RANK(L36,L$2:L$501)</f>
        <v>38</v>
      </c>
    </row>
    <row r="37" customFormat="false" ht="11.25" hidden="false" customHeight="false" outlineLevel="0" collapsed="false">
      <c r="A37" s="2" t="n">
        <v>103027753</v>
      </c>
      <c r="B37" s="2" t="s">
        <v>52</v>
      </c>
      <c r="C37" s="2" t="s">
        <v>23</v>
      </c>
      <c r="D37" s="3" t="n">
        <v>34848235.66</v>
      </c>
      <c r="E37" s="3" t="n">
        <v>28652704.38</v>
      </c>
      <c r="F37" s="3" t="n">
        <v>44876.15</v>
      </c>
      <c r="G37" s="3" t="n">
        <v>407191.49</v>
      </c>
      <c r="H37" s="3" t="n">
        <v>36208.64</v>
      </c>
      <c r="I37" s="3" t="n">
        <v>3949426.14</v>
      </c>
      <c r="J37" s="3" t="n">
        <v>1757828.86</v>
      </c>
      <c r="K37" s="35" t="n">
        <v>1514475956</v>
      </c>
      <c r="L37" s="36" t="n">
        <v>23</v>
      </c>
      <c r="M37" s="37" t="n">
        <f aca="false">RANK(L37,L$2:L$501)</f>
        <v>75</v>
      </c>
    </row>
    <row r="38" customFormat="false" ht="11.25" hidden="false" customHeight="false" outlineLevel="0" collapsed="false">
      <c r="A38" s="2" t="n">
        <v>103028203</v>
      </c>
      <c r="B38" s="2" t="s">
        <v>53</v>
      </c>
      <c r="C38" s="2" t="s">
        <v>23</v>
      </c>
      <c r="D38" s="3" t="n">
        <v>12241796.44</v>
      </c>
      <c r="E38" s="3" t="n">
        <v>10289317.1</v>
      </c>
      <c r="F38" s="3" t="n">
        <v>14746</v>
      </c>
      <c r="G38" s="0"/>
      <c r="H38" s="0"/>
      <c r="I38" s="3" t="n">
        <v>1467101</v>
      </c>
      <c r="J38" s="3" t="n">
        <v>470632.34</v>
      </c>
      <c r="K38" s="35" t="n">
        <v>462613614</v>
      </c>
      <c r="L38" s="36" t="n">
        <v>26.4</v>
      </c>
      <c r="M38" s="37" t="n">
        <f aca="false">RANK(L38,L$2:L$501)</f>
        <v>35</v>
      </c>
    </row>
    <row r="39" customFormat="false" ht="11.25" hidden="false" customHeight="false" outlineLevel="0" collapsed="false">
      <c r="A39" s="2" t="n">
        <v>103028302</v>
      </c>
      <c r="B39" s="2" t="s">
        <v>54</v>
      </c>
      <c r="C39" s="2" t="s">
        <v>23</v>
      </c>
      <c r="D39" s="3" t="n">
        <v>46319544.64</v>
      </c>
      <c r="E39" s="3" t="n">
        <v>38634544.75</v>
      </c>
      <c r="F39" s="3" t="n">
        <v>62178.91</v>
      </c>
      <c r="G39" s="0"/>
      <c r="H39" s="0"/>
      <c r="I39" s="3" t="n">
        <v>5252695.02</v>
      </c>
      <c r="J39" s="3" t="n">
        <v>2370125.96</v>
      </c>
      <c r="K39" s="35" t="n">
        <v>1544890438</v>
      </c>
      <c r="L39" s="36" t="n">
        <v>29.9</v>
      </c>
      <c r="M39" s="37" t="n">
        <f aca="false">RANK(L39,L$2:L$501)</f>
        <v>16</v>
      </c>
    </row>
    <row r="40" customFormat="false" ht="11.25" hidden="false" customHeight="false" outlineLevel="0" collapsed="false">
      <c r="A40" s="2" t="n">
        <v>103028653</v>
      </c>
      <c r="B40" s="2" t="s">
        <v>55</v>
      </c>
      <c r="C40" s="2" t="s">
        <v>23</v>
      </c>
      <c r="D40" s="3" t="n">
        <v>6009527.27</v>
      </c>
      <c r="E40" s="3" t="n">
        <v>4398632.02</v>
      </c>
      <c r="F40" s="3" t="n">
        <v>7479.39</v>
      </c>
      <c r="G40" s="0"/>
      <c r="H40" s="0"/>
      <c r="I40" s="3" t="n">
        <v>978268.95</v>
      </c>
      <c r="J40" s="3" t="n">
        <v>625146.91</v>
      </c>
      <c r="K40" s="35" t="n">
        <v>244665354</v>
      </c>
      <c r="L40" s="36" t="n">
        <v>24.5</v>
      </c>
      <c r="M40" s="37" t="n">
        <f aca="false">RANK(L40,L$2:L$501)</f>
        <v>51</v>
      </c>
    </row>
    <row r="41" customFormat="false" ht="11.25" hidden="false" customHeight="false" outlineLevel="0" collapsed="false">
      <c r="A41" s="2" t="n">
        <v>103028703</v>
      </c>
      <c r="B41" s="2" t="s">
        <v>56</v>
      </c>
      <c r="C41" s="2" t="s">
        <v>23</v>
      </c>
      <c r="D41" s="3" t="n">
        <v>32650696.47</v>
      </c>
      <c r="E41" s="3" t="n">
        <v>26277989.17</v>
      </c>
      <c r="F41" s="3" t="n">
        <v>32826.85</v>
      </c>
      <c r="G41" s="0"/>
      <c r="H41" s="3" t="n">
        <v>32857.9</v>
      </c>
      <c r="I41" s="3" t="n">
        <v>2971609.49</v>
      </c>
      <c r="J41" s="3" t="n">
        <v>3335413.06</v>
      </c>
      <c r="K41" s="35" t="n">
        <v>860834056</v>
      </c>
      <c r="L41" s="36" t="n">
        <v>37.9</v>
      </c>
      <c r="M41" s="37" t="n">
        <f aca="false">RANK(L41,L$2:L$501)</f>
        <v>2</v>
      </c>
    </row>
    <row r="42" customFormat="false" ht="11.25" hidden="false" customHeight="false" outlineLevel="0" collapsed="false">
      <c r="A42" s="2" t="n">
        <v>103028753</v>
      </c>
      <c r="B42" s="2" t="s">
        <v>57</v>
      </c>
      <c r="C42" s="2" t="s">
        <v>23</v>
      </c>
      <c r="D42" s="3" t="n">
        <v>16814294.05</v>
      </c>
      <c r="E42" s="3" t="n">
        <v>14001086.37</v>
      </c>
      <c r="F42" s="3" t="n">
        <v>22212.32</v>
      </c>
      <c r="G42" s="0"/>
      <c r="H42" s="3" t="n">
        <v>46185.94</v>
      </c>
      <c r="I42" s="3" t="n">
        <v>2106119.34</v>
      </c>
      <c r="J42" s="3" t="n">
        <v>638690.08</v>
      </c>
      <c r="K42" s="35" t="n">
        <v>539550840</v>
      </c>
      <c r="L42" s="36" t="n">
        <v>31.1</v>
      </c>
      <c r="M42" s="37" t="n">
        <f aca="false">RANK(L42,L$2:L$501)</f>
        <v>10</v>
      </c>
    </row>
    <row r="43" customFormat="false" ht="11.25" hidden="false" customHeight="false" outlineLevel="0" collapsed="false">
      <c r="A43" s="2" t="n">
        <v>103028833</v>
      </c>
      <c r="B43" s="2" t="s">
        <v>58</v>
      </c>
      <c r="C43" s="2" t="s">
        <v>23</v>
      </c>
      <c r="D43" s="3" t="n">
        <v>15208009.46</v>
      </c>
      <c r="E43" s="3" t="n">
        <v>11244781.71</v>
      </c>
      <c r="F43" s="3" t="n">
        <v>19691.41</v>
      </c>
      <c r="G43" s="3" t="n">
        <v>278200.18</v>
      </c>
      <c r="H43" s="0"/>
      <c r="I43" s="3" t="n">
        <v>2320935.77</v>
      </c>
      <c r="J43" s="3" t="n">
        <v>1344400.39</v>
      </c>
      <c r="K43" s="35" t="n">
        <v>625788070</v>
      </c>
      <c r="L43" s="36" t="n">
        <v>24.3</v>
      </c>
      <c r="M43" s="37" t="n">
        <f aca="false">RANK(L43,L$2:L$501)</f>
        <v>55</v>
      </c>
    </row>
    <row r="44" customFormat="false" ht="11.25" hidden="false" customHeight="false" outlineLevel="0" collapsed="false">
      <c r="A44" s="2" t="n">
        <v>103028853</v>
      </c>
      <c r="B44" s="2" t="s">
        <v>59</v>
      </c>
      <c r="C44" s="2" t="s">
        <v>23</v>
      </c>
      <c r="D44" s="3" t="n">
        <v>7514665.58</v>
      </c>
      <c r="E44" s="3" t="n">
        <v>5876775.37</v>
      </c>
      <c r="F44" s="3" t="n">
        <v>9869.85</v>
      </c>
      <c r="G44" s="0"/>
      <c r="H44" s="0"/>
      <c r="I44" s="3" t="n">
        <v>943825.02</v>
      </c>
      <c r="J44" s="3" t="n">
        <v>684195.34</v>
      </c>
      <c r="K44" s="35" t="n">
        <v>269031518</v>
      </c>
      <c r="L44" s="36" t="n">
        <v>27.9</v>
      </c>
      <c r="M44" s="37" t="n">
        <f aca="false">RANK(L44,L$2:L$501)</f>
        <v>26</v>
      </c>
    </row>
    <row r="45" customFormat="false" ht="11.25" hidden="false" customHeight="false" outlineLevel="0" collapsed="false">
      <c r="A45" s="2" t="n">
        <v>103029203</v>
      </c>
      <c r="B45" s="2" t="s">
        <v>60</v>
      </c>
      <c r="C45" s="2" t="s">
        <v>23</v>
      </c>
      <c r="D45" s="3" t="n">
        <v>47992330.65</v>
      </c>
      <c r="E45" s="3" t="n">
        <v>40841094.91</v>
      </c>
      <c r="F45" s="3" t="n">
        <v>59768.17</v>
      </c>
      <c r="G45" s="0"/>
      <c r="H45" s="0"/>
      <c r="I45" s="3" t="n">
        <v>5490034.46</v>
      </c>
      <c r="J45" s="3" t="n">
        <v>1601433.11</v>
      </c>
      <c r="K45" s="35" t="n">
        <v>1628996417</v>
      </c>
      <c r="L45" s="36" t="n">
        <v>29.4</v>
      </c>
      <c r="M45" s="37" t="n">
        <f aca="false">RANK(L45,L$2:L$501)</f>
        <v>20</v>
      </c>
    </row>
    <row r="46" customFormat="false" ht="11.25" hidden="false" customHeight="false" outlineLevel="0" collapsed="false">
      <c r="A46" s="2" t="n">
        <v>103029403</v>
      </c>
      <c r="B46" s="2" t="s">
        <v>61</v>
      </c>
      <c r="C46" s="2" t="s">
        <v>23</v>
      </c>
      <c r="D46" s="3" t="n">
        <v>38595931.72</v>
      </c>
      <c r="E46" s="3" t="n">
        <v>31892816.28</v>
      </c>
      <c r="F46" s="3" t="n">
        <v>51740.91</v>
      </c>
      <c r="G46" s="0"/>
      <c r="H46" s="0"/>
      <c r="I46" s="3" t="n">
        <v>5800818.71</v>
      </c>
      <c r="J46" s="3" t="n">
        <v>850555.82</v>
      </c>
      <c r="K46" s="35" t="n">
        <v>1514816399</v>
      </c>
      <c r="L46" s="36" t="n">
        <v>25.4</v>
      </c>
      <c r="M46" s="37" t="n">
        <f aca="false">RANK(L46,L$2:L$501)</f>
        <v>43</v>
      </c>
    </row>
    <row r="47" customFormat="false" ht="11.25" hidden="false" customHeight="false" outlineLevel="0" collapsed="false">
      <c r="A47" s="2" t="n">
        <v>103029553</v>
      </c>
      <c r="B47" s="2" t="s">
        <v>62</v>
      </c>
      <c r="C47" s="2" t="s">
        <v>23</v>
      </c>
      <c r="D47" s="3" t="n">
        <v>27150446.72</v>
      </c>
      <c r="E47" s="3" t="n">
        <v>21468122.31</v>
      </c>
      <c r="F47" s="3" t="n">
        <v>33592.75</v>
      </c>
      <c r="G47" s="0"/>
      <c r="H47" s="0"/>
      <c r="I47" s="3" t="n">
        <v>4752485.95</v>
      </c>
      <c r="J47" s="3" t="n">
        <v>896245.71</v>
      </c>
      <c r="K47" s="35" t="n">
        <v>1071476985</v>
      </c>
      <c r="L47" s="36" t="n">
        <v>25.3</v>
      </c>
      <c r="M47" s="37" t="n">
        <f aca="false">RANK(L47,L$2:L$501)</f>
        <v>44</v>
      </c>
    </row>
    <row r="48" customFormat="false" ht="11.25" hidden="false" customHeight="false" outlineLevel="0" collapsed="false">
      <c r="A48" s="2" t="n">
        <v>103029603</v>
      </c>
      <c r="B48" s="2" t="s">
        <v>63</v>
      </c>
      <c r="C48" s="2" t="s">
        <v>23</v>
      </c>
      <c r="D48" s="3" t="n">
        <v>26194185.33</v>
      </c>
      <c r="E48" s="3" t="n">
        <v>19887563.62</v>
      </c>
      <c r="F48" s="3" t="n">
        <v>35898.86</v>
      </c>
      <c r="G48" s="3" t="n">
        <v>400153.19</v>
      </c>
      <c r="H48" s="0"/>
      <c r="I48" s="3" t="n">
        <v>3994771.8</v>
      </c>
      <c r="J48" s="3" t="n">
        <v>1875797.86</v>
      </c>
      <c r="K48" s="35" t="n">
        <v>919340628</v>
      </c>
      <c r="L48" s="36" t="n">
        <v>28.4</v>
      </c>
      <c r="M48" s="37" t="n">
        <f aca="false">RANK(L48,L$2:L$501)</f>
        <v>22</v>
      </c>
    </row>
    <row r="49" customFormat="false" ht="11.25" hidden="false" customHeight="false" outlineLevel="0" collapsed="false">
      <c r="A49" s="2" t="n">
        <v>103029803</v>
      </c>
      <c r="B49" s="2" t="s">
        <v>64</v>
      </c>
      <c r="C49" s="2" t="s">
        <v>23</v>
      </c>
      <c r="D49" s="3" t="n">
        <v>11278193.81</v>
      </c>
      <c r="E49" s="3" t="n">
        <v>9322422.05</v>
      </c>
      <c r="F49" s="3" t="n">
        <v>15762.16</v>
      </c>
      <c r="G49" s="3" t="n">
        <v>8765.28</v>
      </c>
      <c r="H49" s="0"/>
      <c r="I49" s="3" t="n">
        <v>1407999.97</v>
      </c>
      <c r="J49" s="3" t="n">
        <v>523244.35</v>
      </c>
      <c r="K49" s="35" t="n">
        <v>328378956</v>
      </c>
      <c r="L49" s="36" t="n">
        <v>34.3</v>
      </c>
      <c r="M49" s="37" t="n">
        <f aca="false">RANK(L49,L$2:L$501)</f>
        <v>4</v>
      </c>
    </row>
    <row r="50" customFormat="false" ht="11.25" hidden="false" customHeight="false" outlineLevel="0" collapsed="false">
      <c r="A50" s="2" t="n">
        <v>103029902</v>
      </c>
      <c r="B50" s="2" t="s">
        <v>65</v>
      </c>
      <c r="C50" s="2" t="s">
        <v>23</v>
      </c>
      <c r="D50" s="3" t="n">
        <v>46590778.05</v>
      </c>
      <c r="E50" s="3" t="n">
        <v>38368250.11</v>
      </c>
      <c r="F50" s="3" t="n">
        <v>59988.78</v>
      </c>
      <c r="G50" s="3" t="n">
        <v>55253.05</v>
      </c>
      <c r="H50" s="0"/>
      <c r="I50" s="3" t="n">
        <v>5502441.95</v>
      </c>
      <c r="J50" s="3" t="n">
        <v>2604844.16</v>
      </c>
      <c r="K50" s="35" t="n">
        <v>1541967366</v>
      </c>
      <c r="L50" s="36" t="n">
        <v>30.2</v>
      </c>
      <c r="M50" s="37" t="n">
        <f aca="false">RANK(L50,L$2:L$501)</f>
        <v>15</v>
      </c>
    </row>
    <row r="51" customFormat="false" ht="11.25" hidden="false" customHeight="false" outlineLevel="0" collapsed="false">
      <c r="A51" s="2" t="n">
        <v>128030603</v>
      </c>
      <c r="B51" s="2" t="s">
        <v>66</v>
      </c>
      <c r="C51" s="2" t="s">
        <v>67</v>
      </c>
      <c r="D51" s="3" t="n">
        <v>7403369.9</v>
      </c>
      <c r="E51" s="3" t="n">
        <v>5704385.22</v>
      </c>
      <c r="F51" s="0"/>
      <c r="G51" s="3" t="n">
        <v>9069.75</v>
      </c>
      <c r="H51" s="3" t="n">
        <v>20570.98</v>
      </c>
      <c r="I51" s="3" t="n">
        <v>931830.86</v>
      </c>
      <c r="J51" s="3" t="n">
        <v>737513.09</v>
      </c>
      <c r="K51" s="35" t="n">
        <v>314836511</v>
      </c>
      <c r="L51" s="36" t="n">
        <v>23.5</v>
      </c>
      <c r="M51" s="37" t="n">
        <f aca="false">RANK(L51,L$2:L$501)</f>
        <v>72</v>
      </c>
    </row>
    <row r="52" customFormat="false" ht="11.25" hidden="false" customHeight="false" outlineLevel="0" collapsed="false">
      <c r="A52" s="2" t="n">
        <v>128030852</v>
      </c>
      <c r="B52" s="2" t="s">
        <v>68</v>
      </c>
      <c r="C52" s="2" t="s">
        <v>67</v>
      </c>
      <c r="D52" s="3" t="n">
        <v>32772051.36</v>
      </c>
      <c r="E52" s="3" t="n">
        <v>25188081.72</v>
      </c>
      <c r="F52" s="3" t="n">
        <v>46077.47</v>
      </c>
      <c r="G52" s="3" t="n">
        <v>32918.08</v>
      </c>
      <c r="H52" s="0"/>
      <c r="I52" s="3" t="n">
        <v>4722336.45</v>
      </c>
      <c r="J52" s="3" t="n">
        <v>2782637.64</v>
      </c>
      <c r="K52" s="35" t="n">
        <v>1599357051</v>
      </c>
      <c r="L52" s="36" t="n">
        <v>20.4</v>
      </c>
      <c r="M52" s="37" t="n">
        <f aca="false">RANK(L52,L$2:L$501)</f>
        <v>139</v>
      </c>
    </row>
    <row r="53" customFormat="false" ht="11.25" hidden="false" customHeight="false" outlineLevel="0" collapsed="false">
      <c r="A53" s="2" t="n">
        <v>128033053</v>
      </c>
      <c r="B53" s="2" t="s">
        <v>69</v>
      </c>
      <c r="C53" s="2" t="s">
        <v>67</v>
      </c>
      <c r="D53" s="3" t="n">
        <v>13107244.4</v>
      </c>
      <c r="E53" s="3" t="n">
        <v>10878727.21</v>
      </c>
      <c r="F53" s="3" t="n">
        <v>16177.82</v>
      </c>
      <c r="G53" s="3" t="n">
        <v>11955.48</v>
      </c>
      <c r="H53" s="0"/>
      <c r="I53" s="3" t="n">
        <v>1634150.31</v>
      </c>
      <c r="J53" s="3" t="n">
        <v>566233.58</v>
      </c>
      <c r="K53" s="35" t="n">
        <v>703074621</v>
      </c>
      <c r="L53" s="36" t="n">
        <v>18.6</v>
      </c>
      <c r="M53" s="37" t="n">
        <f aca="false">RANK(L53,L$2:L$501)</f>
        <v>209</v>
      </c>
    </row>
    <row r="54" customFormat="false" ht="11.25" hidden="false" customHeight="false" outlineLevel="0" collapsed="false">
      <c r="A54" s="2" t="n">
        <v>128034503</v>
      </c>
      <c r="B54" s="2" t="s">
        <v>70</v>
      </c>
      <c r="C54" s="2" t="s">
        <v>67</v>
      </c>
      <c r="D54" s="3" t="n">
        <v>5398176.21</v>
      </c>
      <c r="E54" s="3" t="n">
        <v>4326658.31</v>
      </c>
      <c r="F54" s="3" t="n">
        <v>6963.11</v>
      </c>
      <c r="G54" s="3" t="n">
        <v>7592</v>
      </c>
      <c r="H54" s="0"/>
      <c r="I54" s="3" t="n">
        <v>435426.49</v>
      </c>
      <c r="J54" s="3" t="n">
        <v>621536.3</v>
      </c>
      <c r="K54" s="35" t="n">
        <v>216075045</v>
      </c>
      <c r="L54" s="36" t="n">
        <v>24.9</v>
      </c>
      <c r="M54" s="37" t="n">
        <f aca="false">RANK(L54,L$2:L$501)</f>
        <v>48</v>
      </c>
    </row>
    <row r="55" customFormat="false" ht="11.25" hidden="false" customHeight="false" outlineLevel="0" collapsed="false">
      <c r="A55" s="2" t="n">
        <v>127040503</v>
      </c>
      <c r="B55" s="2" t="s">
        <v>71</v>
      </c>
      <c r="C55" s="2" t="s">
        <v>72</v>
      </c>
      <c r="D55" s="3" t="n">
        <v>5752050.8</v>
      </c>
      <c r="E55" s="3" t="n">
        <v>4210066.04</v>
      </c>
      <c r="F55" s="3" t="n">
        <v>6715.86</v>
      </c>
      <c r="G55" s="3" t="n">
        <v>25765.59</v>
      </c>
      <c r="H55" s="3" t="n">
        <v>4117.71</v>
      </c>
      <c r="I55" s="3" t="n">
        <v>805650.93</v>
      </c>
      <c r="J55" s="3" t="n">
        <v>699734.67</v>
      </c>
      <c r="K55" s="35" t="n">
        <v>233163466</v>
      </c>
      <c r="L55" s="36" t="n">
        <v>24.6</v>
      </c>
      <c r="M55" s="37" t="n">
        <f aca="false">RANK(L55,L$2:L$501)</f>
        <v>50</v>
      </c>
    </row>
    <row r="56" customFormat="false" ht="11.25" hidden="false" customHeight="false" outlineLevel="0" collapsed="false">
      <c r="A56" s="2" t="n">
        <v>127040703</v>
      </c>
      <c r="B56" s="2" t="s">
        <v>73</v>
      </c>
      <c r="C56" s="2" t="s">
        <v>72</v>
      </c>
      <c r="D56" s="3" t="n">
        <v>21502416.86</v>
      </c>
      <c r="E56" s="3" t="n">
        <v>16929112.43</v>
      </c>
      <c r="F56" s="3" t="n">
        <v>24530.21</v>
      </c>
      <c r="G56" s="3" t="n">
        <v>7035.77</v>
      </c>
      <c r="H56" s="3" t="n">
        <v>48052.69</v>
      </c>
      <c r="I56" s="3" t="n">
        <v>3193671.11</v>
      </c>
      <c r="J56" s="3" t="n">
        <v>1300014.65</v>
      </c>
      <c r="K56" s="35" t="n">
        <v>924200735</v>
      </c>
      <c r="L56" s="36" t="n">
        <v>23.2</v>
      </c>
      <c r="M56" s="37" t="n">
        <f aca="false">RANK(L56,L$2:L$501)</f>
        <v>74</v>
      </c>
    </row>
    <row r="57" customFormat="false" ht="11.25" hidden="false" customHeight="false" outlineLevel="0" collapsed="false">
      <c r="A57" s="2" t="n">
        <v>127041203</v>
      </c>
      <c r="B57" s="2" t="s">
        <v>74</v>
      </c>
      <c r="C57" s="2" t="s">
        <v>72</v>
      </c>
      <c r="D57" s="3" t="n">
        <v>15582609.79</v>
      </c>
      <c r="E57" s="3" t="n">
        <v>12494589.63</v>
      </c>
      <c r="F57" s="3" t="n">
        <v>19449.74</v>
      </c>
      <c r="G57" s="0"/>
      <c r="H57" s="3" t="n">
        <v>26840.5</v>
      </c>
      <c r="I57" s="3" t="n">
        <v>2504225.39</v>
      </c>
      <c r="J57" s="3" t="n">
        <v>537504.53</v>
      </c>
      <c r="K57" s="35" t="n">
        <v>779083090</v>
      </c>
      <c r="L57" s="36" t="n">
        <v>20</v>
      </c>
      <c r="M57" s="37" t="n">
        <f aca="false">RANK(L57,L$2:L$501)</f>
        <v>149</v>
      </c>
    </row>
    <row r="58" customFormat="false" ht="11.25" hidden="false" customHeight="false" outlineLevel="0" collapsed="false">
      <c r="A58" s="2" t="n">
        <v>127041503</v>
      </c>
      <c r="B58" s="2" t="s">
        <v>75</v>
      </c>
      <c r="C58" s="2" t="s">
        <v>72</v>
      </c>
      <c r="D58" s="3" t="n">
        <v>7822538</v>
      </c>
      <c r="E58" s="3" t="n">
        <v>5266458</v>
      </c>
      <c r="F58" s="3" t="n">
        <v>9494</v>
      </c>
      <c r="G58" s="3" t="n">
        <v>46480</v>
      </c>
      <c r="H58" s="3" t="n">
        <v>22993</v>
      </c>
      <c r="I58" s="3" t="n">
        <v>1493067</v>
      </c>
      <c r="J58" s="3" t="n">
        <v>984046</v>
      </c>
      <c r="K58" s="35" t="n">
        <v>322341747</v>
      </c>
      <c r="L58" s="36" t="n">
        <v>24.2</v>
      </c>
      <c r="M58" s="37" t="n">
        <f aca="false">RANK(L58,L$2:L$501)</f>
        <v>58</v>
      </c>
    </row>
    <row r="59" customFormat="false" ht="11.25" hidden="false" customHeight="false" outlineLevel="0" collapsed="false">
      <c r="A59" s="2" t="n">
        <v>127041603</v>
      </c>
      <c r="B59" s="2" t="s">
        <v>76</v>
      </c>
      <c r="C59" s="2" t="s">
        <v>72</v>
      </c>
      <c r="D59" s="3" t="n">
        <v>16225983.67</v>
      </c>
      <c r="E59" s="3" t="n">
        <v>12550841.08</v>
      </c>
      <c r="F59" s="3" t="n">
        <v>20388.09</v>
      </c>
      <c r="G59" s="3" t="n">
        <v>3406.4</v>
      </c>
      <c r="H59" s="3" t="n">
        <v>36004.83</v>
      </c>
      <c r="I59" s="3" t="n">
        <v>2785557.62</v>
      </c>
      <c r="J59" s="3" t="n">
        <v>829785.65</v>
      </c>
      <c r="K59" s="35" t="n">
        <v>952090560</v>
      </c>
      <c r="L59" s="36" t="n">
        <v>17</v>
      </c>
      <c r="M59" s="37" t="n">
        <f aca="false">RANK(L59,L$2:L$501)</f>
        <v>273</v>
      </c>
    </row>
    <row r="60" customFormat="false" ht="11.25" hidden="false" customHeight="false" outlineLevel="0" collapsed="false">
      <c r="A60" s="2" t="n">
        <v>127042003</v>
      </c>
      <c r="B60" s="2" t="s">
        <v>77</v>
      </c>
      <c r="C60" s="2" t="s">
        <v>72</v>
      </c>
      <c r="D60" s="3" t="n">
        <v>15943392.82</v>
      </c>
      <c r="E60" s="3" t="n">
        <v>12291014.37</v>
      </c>
      <c r="F60" s="3" t="n">
        <v>19978.81</v>
      </c>
      <c r="G60" s="3" t="n">
        <v>71633.27</v>
      </c>
      <c r="H60" s="0"/>
      <c r="I60" s="3" t="n">
        <v>2898162.43</v>
      </c>
      <c r="J60" s="3" t="n">
        <v>662603.94</v>
      </c>
      <c r="K60" s="35" t="n">
        <v>1075983422</v>
      </c>
      <c r="L60" s="36" t="n">
        <v>14.8</v>
      </c>
      <c r="M60" s="37" t="n">
        <f aca="false">RANK(L60,L$2:L$501)</f>
        <v>375</v>
      </c>
    </row>
    <row r="61" customFormat="false" ht="11.25" hidden="false" customHeight="false" outlineLevel="0" collapsed="false">
      <c r="A61" s="2" t="n">
        <v>127042853</v>
      </c>
      <c r="B61" s="2" t="s">
        <v>78</v>
      </c>
      <c r="C61" s="2" t="s">
        <v>72</v>
      </c>
      <c r="D61" s="3" t="n">
        <v>6817504.67</v>
      </c>
      <c r="E61" s="3" t="n">
        <v>4976227.9</v>
      </c>
      <c r="F61" s="3" t="n">
        <v>8156.64</v>
      </c>
      <c r="G61" s="3" t="n">
        <v>2814.25</v>
      </c>
      <c r="H61" s="0"/>
      <c r="I61" s="3" t="n">
        <v>1374033.65</v>
      </c>
      <c r="J61" s="3" t="n">
        <v>456272.23</v>
      </c>
      <c r="K61" s="35" t="n">
        <v>492695376</v>
      </c>
      <c r="L61" s="36" t="n">
        <v>13.8</v>
      </c>
      <c r="M61" s="37" t="n">
        <f aca="false">RANK(L61,L$2:L$501)</f>
        <v>412</v>
      </c>
    </row>
    <row r="62" customFormat="false" ht="11.25" hidden="false" customHeight="false" outlineLevel="0" collapsed="false">
      <c r="A62" s="2" t="n">
        <v>127044103</v>
      </c>
      <c r="B62" s="2" t="s">
        <v>79</v>
      </c>
      <c r="C62" s="2" t="s">
        <v>72</v>
      </c>
      <c r="D62" s="3" t="n">
        <v>17109610.02</v>
      </c>
      <c r="E62" s="3" t="n">
        <v>13521220.57</v>
      </c>
      <c r="F62" s="3" t="n">
        <v>22641.66</v>
      </c>
      <c r="G62" s="3" t="n">
        <v>21406.84</v>
      </c>
      <c r="H62" s="0"/>
      <c r="I62" s="3" t="n">
        <v>2531138.2</v>
      </c>
      <c r="J62" s="3" t="n">
        <v>1013202.75</v>
      </c>
      <c r="K62" s="35" t="n">
        <v>830133839</v>
      </c>
      <c r="L62" s="36" t="n">
        <v>20.6</v>
      </c>
      <c r="M62" s="37" t="n">
        <f aca="false">RANK(L62,L$2:L$501)</f>
        <v>133</v>
      </c>
    </row>
    <row r="63" customFormat="false" ht="11.25" hidden="false" customHeight="false" outlineLevel="0" collapsed="false">
      <c r="A63" s="2" t="n">
        <v>127045303</v>
      </c>
      <c r="B63" s="2" t="s">
        <v>80</v>
      </c>
      <c r="C63" s="2" t="s">
        <v>72</v>
      </c>
      <c r="D63" s="3" t="n">
        <v>747103.98</v>
      </c>
      <c r="E63" s="3" t="n">
        <v>492052.72</v>
      </c>
      <c r="F63" s="3" t="n">
        <v>1010.54</v>
      </c>
      <c r="G63" s="3" t="n">
        <v>4975.26</v>
      </c>
      <c r="H63" s="0"/>
      <c r="I63" s="3" t="n">
        <v>204194.28</v>
      </c>
      <c r="J63" s="3" t="n">
        <v>44871.18</v>
      </c>
      <c r="K63" s="35" t="n">
        <v>59259584</v>
      </c>
      <c r="L63" s="36" t="n">
        <v>12.6</v>
      </c>
      <c r="M63" s="37" t="n">
        <f aca="false">RANK(L63,L$2:L$501)</f>
        <v>454</v>
      </c>
    </row>
    <row r="64" customFormat="false" ht="11.25" hidden="false" customHeight="false" outlineLevel="0" collapsed="false">
      <c r="A64" s="2" t="n">
        <v>127045653</v>
      </c>
      <c r="B64" s="2" t="s">
        <v>81</v>
      </c>
      <c r="C64" s="2" t="s">
        <v>72</v>
      </c>
      <c r="D64" s="3" t="n">
        <v>5687311</v>
      </c>
      <c r="E64" s="3" t="n">
        <v>4011656</v>
      </c>
      <c r="F64" s="3" t="n">
        <v>6918</v>
      </c>
      <c r="G64" s="3" t="n">
        <v>27554</v>
      </c>
      <c r="H64" s="3" t="n">
        <v>22950</v>
      </c>
      <c r="I64" s="3" t="n">
        <v>1262337</v>
      </c>
      <c r="J64" s="3" t="n">
        <v>355896</v>
      </c>
      <c r="K64" s="35" t="n">
        <v>293406614</v>
      </c>
      <c r="L64" s="36" t="n">
        <v>19.3</v>
      </c>
      <c r="M64" s="37" t="n">
        <f aca="false">RANK(L64,L$2:L$501)</f>
        <v>176</v>
      </c>
    </row>
    <row r="65" customFormat="false" ht="11.25" hidden="false" customHeight="false" outlineLevel="0" collapsed="false">
      <c r="A65" s="2" t="n">
        <v>127045853</v>
      </c>
      <c r="B65" s="2" t="s">
        <v>82</v>
      </c>
      <c r="C65" s="2" t="s">
        <v>72</v>
      </c>
      <c r="D65" s="3" t="n">
        <v>8974429.81</v>
      </c>
      <c r="E65" s="3" t="n">
        <v>6695449.21</v>
      </c>
      <c r="F65" s="3" t="n">
        <v>12323.05</v>
      </c>
      <c r="G65" s="3" t="n">
        <v>210</v>
      </c>
      <c r="H65" s="3" t="n">
        <v>22483.44</v>
      </c>
      <c r="I65" s="3" t="n">
        <v>1592956.95</v>
      </c>
      <c r="J65" s="3" t="n">
        <v>651007.16</v>
      </c>
      <c r="K65" s="35" t="n">
        <v>497375702</v>
      </c>
      <c r="L65" s="36" t="n">
        <v>18</v>
      </c>
      <c r="M65" s="37" t="n">
        <f aca="false">RANK(L65,L$2:L$501)</f>
        <v>236</v>
      </c>
    </row>
    <row r="66" customFormat="false" ht="11.25" hidden="false" customHeight="false" outlineLevel="0" collapsed="false">
      <c r="A66" s="2" t="n">
        <v>127046903</v>
      </c>
      <c r="B66" s="2" t="s">
        <v>83</v>
      </c>
      <c r="C66" s="2" t="s">
        <v>72</v>
      </c>
      <c r="D66" s="3" t="n">
        <v>4358498</v>
      </c>
      <c r="E66" s="3" t="n">
        <v>3075689</v>
      </c>
      <c r="F66" s="3" t="n">
        <v>5616</v>
      </c>
      <c r="G66" s="3" t="n">
        <v>11763</v>
      </c>
      <c r="H66" s="0"/>
      <c r="I66" s="3" t="n">
        <v>815783</v>
      </c>
      <c r="J66" s="3" t="n">
        <v>449647</v>
      </c>
      <c r="K66" s="35" t="n">
        <v>204468789</v>
      </c>
      <c r="L66" s="36" t="n">
        <v>21.3</v>
      </c>
      <c r="M66" s="37" t="n">
        <f aca="false">RANK(L66,L$2:L$501)</f>
        <v>111</v>
      </c>
    </row>
    <row r="67" customFormat="false" ht="11.25" hidden="false" customHeight="false" outlineLevel="0" collapsed="false">
      <c r="A67" s="2" t="n">
        <v>127047404</v>
      </c>
      <c r="B67" s="2" t="s">
        <v>84</v>
      </c>
      <c r="C67" s="2" t="s">
        <v>72</v>
      </c>
      <c r="D67" s="3" t="n">
        <v>7520395</v>
      </c>
      <c r="E67" s="3" t="n">
        <v>6163135</v>
      </c>
      <c r="F67" s="3" t="n">
        <v>9709</v>
      </c>
      <c r="G67" s="3" t="n">
        <v>23191</v>
      </c>
      <c r="H67" s="0"/>
      <c r="I67" s="3" t="n">
        <v>1031320</v>
      </c>
      <c r="J67" s="3" t="n">
        <v>293040</v>
      </c>
      <c r="K67" s="35" t="n">
        <v>462604633</v>
      </c>
      <c r="L67" s="36" t="n">
        <v>16.2</v>
      </c>
      <c r="M67" s="37" t="n">
        <f aca="false">RANK(L67,L$2:L$501)</f>
        <v>319</v>
      </c>
    </row>
    <row r="68" customFormat="false" ht="11.25" hidden="false" customHeight="false" outlineLevel="0" collapsed="false">
      <c r="A68" s="2" t="n">
        <v>127049303</v>
      </c>
      <c r="B68" s="2" t="s">
        <v>85</v>
      </c>
      <c r="C68" s="2" t="s">
        <v>72</v>
      </c>
      <c r="D68" s="3" t="n">
        <v>3550245</v>
      </c>
      <c r="E68" s="3" t="n">
        <v>2597401</v>
      </c>
      <c r="F68" s="0"/>
      <c r="G68" s="3" t="n">
        <v>3480</v>
      </c>
      <c r="H68" s="0"/>
      <c r="I68" s="3" t="n">
        <v>657024</v>
      </c>
      <c r="J68" s="3" t="n">
        <v>292340</v>
      </c>
      <c r="K68" s="35" t="n">
        <v>228490545</v>
      </c>
      <c r="L68" s="36" t="n">
        <v>15.5</v>
      </c>
      <c r="M68" s="37" t="n">
        <f aca="false">RANK(L68,L$2:L$501)</f>
        <v>352</v>
      </c>
    </row>
    <row r="69" customFormat="false" ht="11.25" hidden="false" customHeight="false" outlineLevel="0" collapsed="false">
      <c r="A69" s="2" t="n">
        <v>108051003</v>
      </c>
      <c r="B69" s="2" t="s">
        <v>86</v>
      </c>
      <c r="C69" s="2" t="s">
        <v>87</v>
      </c>
      <c r="D69" s="3" t="n">
        <v>11183299.23</v>
      </c>
      <c r="E69" s="3" t="n">
        <v>8159733.4</v>
      </c>
      <c r="F69" s="3" t="n">
        <v>15232.96</v>
      </c>
      <c r="G69" s="3" t="n">
        <v>26628.96</v>
      </c>
      <c r="H69" s="3" t="n">
        <v>44571.2</v>
      </c>
      <c r="I69" s="3" t="n">
        <v>2503083.24</v>
      </c>
      <c r="J69" s="3" t="n">
        <v>434049.47</v>
      </c>
      <c r="K69" s="35" t="n">
        <v>1020760381</v>
      </c>
      <c r="L69" s="36" t="n">
        <v>10.9</v>
      </c>
      <c r="M69" s="37" t="n">
        <f aca="false">RANK(L69,L$2:L$501)</f>
        <v>481</v>
      </c>
    </row>
    <row r="70" customFormat="false" ht="11.25" hidden="false" customHeight="false" outlineLevel="0" collapsed="false">
      <c r="A70" s="2" t="n">
        <v>108051503</v>
      </c>
      <c r="B70" s="2" t="s">
        <v>88</v>
      </c>
      <c r="C70" s="2" t="s">
        <v>87</v>
      </c>
      <c r="D70" s="3" t="n">
        <v>5237143.96</v>
      </c>
      <c r="E70" s="3" t="n">
        <v>3980282.94</v>
      </c>
      <c r="F70" s="3" t="n">
        <v>6915.81</v>
      </c>
      <c r="G70" s="3" t="n">
        <v>7413.36</v>
      </c>
      <c r="H70" s="3" t="n">
        <v>31097</v>
      </c>
      <c r="I70" s="3" t="n">
        <v>967267.37</v>
      </c>
      <c r="J70" s="3" t="n">
        <v>244167.48</v>
      </c>
      <c r="K70" s="35" t="n">
        <v>551647475</v>
      </c>
      <c r="L70" s="36" t="n">
        <v>9.4</v>
      </c>
      <c r="M70" s="37" t="n">
        <f aca="false">RANK(L70,L$2:L$501)</f>
        <v>494</v>
      </c>
    </row>
    <row r="71" customFormat="false" ht="11.25" hidden="false" customHeight="false" outlineLevel="0" collapsed="false">
      <c r="A71" s="2" t="n">
        <v>108053003</v>
      </c>
      <c r="B71" s="2" t="s">
        <v>89</v>
      </c>
      <c r="C71" s="2" t="s">
        <v>87</v>
      </c>
      <c r="D71" s="3" t="n">
        <v>7228142.71</v>
      </c>
      <c r="E71" s="3" t="n">
        <v>4918026.68</v>
      </c>
      <c r="F71" s="3" t="n">
        <v>8820.8</v>
      </c>
      <c r="G71" s="3" t="n">
        <v>41912.26</v>
      </c>
      <c r="H71" s="3" t="n">
        <v>24229.2</v>
      </c>
      <c r="I71" s="3" t="n">
        <v>1850779.08</v>
      </c>
      <c r="J71" s="3" t="n">
        <v>384374.69</v>
      </c>
      <c r="K71" s="35" t="n">
        <v>525570000</v>
      </c>
      <c r="L71" s="36" t="n">
        <v>13.7</v>
      </c>
      <c r="M71" s="37" t="n">
        <f aca="false">RANK(L71,L$2:L$501)</f>
        <v>418</v>
      </c>
    </row>
    <row r="72" customFormat="false" ht="11.25" hidden="false" customHeight="false" outlineLevel="0" collapsed="false">
      <c r="A72" s="2" t="n">
        <v>108056004</v>
      </c>
      <c r="B72" s="2" t="s">
        <v>90</v>
      </c>
      <c r="C72" s="2" t="s">
        <v>87</v>
      </c>
      <c r="D72" s="3" t="n">
        <v>3170997.07</v>
      </c>
      <c r="E72" s="3" t="n">
        <v>2309484.12</v>
      </c>
      <c r="F72" s="3" t="n">
        <v>4125.66</v>
      </c>
      <c r="G72" s="3" t="n">
        <v>13012.92</v>
      </c>
      <c r="H72" s="3" t="n">
        <v>18923.8</v>
      </c>
      <c r="I72" s="3" t="n">
        <v>699982.25</v>
      </c>
      <c r="J72" s="3" t="n">
        <v>125468.32</v>
      </c>
      <c r="K72" s="35" t="n">
        <v>310534912</v>
      </c>
      <c r="L72" s="36" t="n">
        <v>10.2</v>
      </c>
      <c r="M72" s="37" t="n">
        <f aca="false">RANK(L72,L$2:L$501)</f>
        <v>489</v>
      </c>
    </row>
    <row r="73" customFormat="false" ht="11.25" hidden="false" customHeight="false" outlineLevel="0" collapsed="false">
      <c r="A73" s="2" t="n">
        <v>108058003</v>
      </c>
      <c r="B73" s="2" t="s">
        <v>91</v>
      </c>
      <c r="C73" s="2" t="s">
        <v>87</v>
      </c>
      <c r="D73" s="3" t="n">
        <v>3729111.87</v>
      </c>
      <c r="E73" s="3" t="n">
        <v>2777297.77</v>
      </c>
      <c r="F73" s="3" t="n">
        <v>4673.59</v>
      </c>
      <c r="G73" s="3" t="n">
        <v>29420.29</v>
      </c>
      <c r="H73" s="3" t="n">
        <v>17234.65</v>
      </c>
      <c r="I73" s="3" t="n">
        <v>517291.94</v>
      </c>
      <c r="J73" s="3" t="n">
        <v>383193.63</v>
      </c>
      <c r="K73" s="35" t="n">
        <v>330542594</v>
      </c>
      <c r="L73" s="36" t="n">
        <v>11.2</v>
      </c>
      <c r="M73" s="37" t="n">
        <f aca="false">RANK(L73,L$2:L$501)</f>
        <v>478</v>
      </c>
    </row>
    <row r="74" customFormat="false" ht="11.25" hidden="false" customHeight="false" outlineLevel="0" collapsed="false">
      <c r="A74" s="2" t="n">
        <v>114060503</v>
      </c>
      <c r="B74" s="2" t="s">
        <v>92</v>
      </c>
      <c r="C74" s="2" t="s">
        <v>93</v>
      </c>
      <c r="D74" s="3" t="n">
        <v>8825170.46</v>
      </c>
      <c r="E74" s="3" t="n">
        <v>7650771.63</v>
      </c>
      <c r="F74" s="3" t="n">
        <v>11356.15</v>
      </c>
      <c r="G74" s="0"/>
      <c r="H74" s="3" t="n">
        <v>18916.2</v>
      </c>
      <c r="I74" s="3" t="n">
        <v>838494.55</v>
      </c>
      <c r="J74" s="3" t="n">
        <v>305631.93</v>
      </c>
      <c r="K74" s="35" t="n">
        <v>330431782</v>
      </c>
      <c r="L74" s="36" t="n">
        <v>26.7</v>
      </c>
      <c r="M74" s="37" t="n">
        <f aca="false">RANK(L74,L$2:L$501)</f>
        <v>34</v>
      </c>
    </row>
    <row r="75" customFormat="false" ht="11.25" hidden="false" customHeight="false" outlineLevel="0" collapsed="false">
      <c r="A75" s="2" t="n">
        <v>114060753</v>
      </c>
      <c r="B75" s="2" t="s">
        <v>94</v>
      </c>
      <c r="C75" s="2" t="s">
        <v>93</v>
      </c>
      <c r="D75" s="3" t="n">
        <v>61614118.15</v>
      </c>
      <c r="E75" s="3" t="n">
        <v>52107700.29</v>
      </c>
      <c r="F75" s="3" t="n">
        <v>76100.89</v>
      </c>
      <c r="G75" s="3" t="n">
        <v>198.6</v>
      </c>
      <c r="H75" s="3" t="n">
        <v>142881.5</v>
      </c>
      <c r="I75" s="3" t="n">
        <v>6848441.82</v>
      </c>
      <c r="J75" s="3" t="n">
        <v>2438795.05</v>
      </c>
      <c r="K75" s="35" t="n">
        <v>3495538095</v>
      </c>
      <c r="L75" s="36" t="n">
        <v>17.6</v>
      </c>
      <c r="M75" s="37" t="n">
        <f aca="false">RANK(L75,L$2:L$501)</f>
        <v>250</v>
      </c>
    </row>
    <row r="76" customFormat="false" ht="11.25" hidden="false" customHeight="false" outlineLevel="0" collapsed="false">
      <c r="A76" s="2" t="n">
        <v>114060853</v>
      </c>
      <c r="B76" s="2" t="s">
        <v>95</v>
      </c>
      <c r="C76" s="2" t="s">
        <v>93</v>
      </c>
      <c r="D76" s="3" t="n">
        <v>19222307.55</v>
      </c>
      <c r="E76" s="3" t="n">
        <v>16819918.26</v>
      </c>
      <c r="F76" s="3" t="n">
        <v>25173.97</v>
      </c>
      <c r="G76" s="3" t="n">
        <v>168.72</v>
      </c>
      <c r="H76" s="3" t="n">
        <v>35864.6</v>
      </c>
      <c r="I76" s="3" t="n">
        <v>1632309.85</v>
      </c>
      <c r="J76" s="3" t="n">
        <v>708872.15</v>
      </c>
      <c r="K76" s="35" t="n">
        <v>854993918</v>
      </c>
      <c r="L76" s="36" t="n">
        <v>22.4</v>
      </c>
      <c r="M76" s="37" t="n">
        <f aca="false">RANK(L76,L$2:L$501)</f>
        <v>90</v>
      </c>
    </row>
    <row r="77" customFormat="false" ht="11.25" hidden="false" customHeight="false" outlineLevel="0" collapsed="false">
      <c r="A77" s="2" t="n">
        <v>114061103</v>
      </c>
      <c r="B77" s="2" t="s">
        <v>96</v>
      </c>
      <c r="C77" s="2" t="s">
        <v>93</v>
      </c>
      <c r="D77" s="3" t="n">
        <v>26318833.31</v>
      </c>
      <c r="E77" s="3" t="n">
        <v>22952888.03</v>
      </c>
      <c r="F77" s="3" t="n">
        <v>34540.29</v>
      </c>
      <c r="G77" s="3" t="n">
        <v>28827.2</v>
      </c>
      <c r="H77" s="3" t="n">
        <v>59735.9</v>
      </c>
      <c r="I77" s="3" t="n">
        <v>2541077.57</v>
      </c>
      <c r="J77" s="3" t="n">
        <v>701764.32</v>
      </c>
      <c r="K77" s="35" t="n">
        <v>1256704948</v>
      </c>
      <c r="L77" s="36" t="n">
        <v>20.9</v>
      </c>
      <c r="M77" s="37" t="n">
        <f aca="false">RANK(L77,L$2:L$501)</f>
        <v>124</v>
      </c>
    </row>
    <row r="78" customFormat="false" ht="11.25" hidden="false" customHeight="false" outlineLevel="0" collapsed="false">
      <c r="A78" s="2" t="n">
        <v>114061503</v>
      </c>
      <c r="B78" s="2" t="s">
        <v>97</v>
      </c>
      <c r="C78" s="2" t="s">
        <v>93</v>
      </c>
      <c r="D78" s="3" t="n">
        <v>32330171.78</v>
      </c>
      <c r="E78" s="3" t="n">
        <v>27961845.3</v>
      </c>
      <c r="F78" s="3" t="n">
        <v>43431.11</v>
      </c>
      <c r="G78" s="3" t="n">
        <v>4034.43</v>
      </c>
      <c r="H78" s="3" t="n">
        <v>56578.13</v>
      </c>
      <c r="I78" s="3" t="n">
        <v>2937336.46</v>
      </c>
      <c r="J78" s="3" t="n">
        <v>1326946.35</v>
      </c>
      <c r="K78" s="35" t="n">
        <v>1342422492</v>
      </c>
      <c r="L78" s="36" t="n">
        <v>24</v>
      </c>
      <c r="M78" s="37" t="n">
        <f aca="false">RANK(L78,L$2:L$501)</f>
        <v>65</v>
      </c>
    </row>
    <row r="79" customFormat="false" ht="11.25" hidden="false" customHeight="false" outlineLevel="0" collapsed="false">
      <c r="A79" s="2" t="n">
        <v>114062003</v>
      </c>
      <c r="B79" s="2" t="s">
        <v>98</v>
      </c>
      <c r="C79" s="2" t="s">
        <v>93</v>
      </c>
      <c r="D79" s="3" t="n">
        <v>44595098.68</v>
      </c>
      <c r="E79" s="3" t="n">
        <v>38739000.2</v>
      </c>
      <c r="F79" s="3" t="n">
        <v>60401.28</v>
      </c>
      <c r="G79" s="0"/>
      <c r="H79" s="3" t="n">
        <v>72693.68</v>
      </c>
      <c r="I79" s="3" t="n">
        <v>4472003.08</v>
      </c>
      <c r="J79" s="3" t="n">
        <v>1251000.44</v>
      </c>
      <c r="K79" s="35" t="n">
        <v>1729452739</v>
      </c>
      <c r="L79" s="36" t="n">
        <v>25.7</v>
      </c>
      <c r="M79" s="37" t="n">
        <f aca="false">RANK(L79,L$2:L$501)</f>
        <v>40</v>
      </c>
    </row>
    <row r="80" customFormat="false" ht="11.25" hidden="false" customHeight="false" outlineLevel="0" collapsed="false">
      <c r="A80" s="2" t="n">
        <v>114062503</v>
      </c>
      <c r="B80" s="2" t="s">
        <v>99</v>
      </c>
      <c r="C80" s="2" t="s">
        <v>93</v>
      </c>
      <c r="D80" s="3" t="n">
        <v>24404149.16</v>
      </c>
      <c r="E80" s="3" t="n">
        <v>21485538.33</v>
      </c>
      <c r="F80" s="3" t="n">
        <v>32251.17</v>
      </c>
      <c r="G80" s="3" t="n">
        <v>26.28</v>
      </c>
      <c r="H80" s="0"/>
      <c r="I80" s="3" t="n">
        <v>2227316.39</v>
      </c>
      <c r="J80" s="3" t="n">
        <v>659016.99</v>
      </c>
      <c r="K80" s="35" t="n">
        <v>1083077109</v>
      </c>
      <c r="L80" s="36" t="n">
        <v>22.5</v>
      </c>
      <c r="M80" s="37" t="n">
        <f aca="false">RANK(L80,L$2:L$501)</f>
        <v>85</v>
      </c>
    </row>
    <row r="81" customFormat="false" ht="11.25" hidden="false" customHeight="false" outlineLevel="0" collapsed="false">
      <c r="A81" s="2" t="n">
        <v>114063003</v>
      </c>
      <c r="B81" s="2" t="s">
        <v>100</v>
      </c>
      <c r="C81" s="2" t="s">
        <v>93</v>
      </c>
      <c r="D81" s="3" t="n">
        <v>43007062.18</v>
      </c>
      <c r="E81" s="3" t="n">
        <v>36983418.18</v>
      </c>
      <c r="F81" s="3" t="n">
        <v>55427.65</v>
      </c>
      <c r="G81" s="3" t="n">
        <v>1470.66</v>
      </c>
      <c r="H81" s="3" t="n">
        <v>95841.2</v>
      </c>
      <c r="I81" s="3" t="n">
        <v>4630197.96</v>
      </c>
      <c r="J81" s="3" t="n">
        <v>1240706.53</v>
      </c>
      <c r="K81" s="35" t="n">
        <v>2016048185</v>
      </c>
      <c r="L81" s="36" t="n">
        <v>21.3</v>
      </c>
      <c r="M81" s="37" t="n">
        <f aca="false">RANK(L81,L$2:L$501)</f>
        <v>111</v>
      </c>
    </row>
    <row r="82" customFormat="false" ht="11.25" hidden="false" customHeight="false" outlineLevel="0" collapsed="false">
      <c r="A82" s="2" t="n">
        <v>114063503</v>
      </c>
      <c r="B82" s="2" t="s">
        <v>101</v>
      </c>
      <c r="C82" s="2" t="s">
        <v>93</v>
      </c>
      <c r="D82" s="3" t="n">
        <v>23054140.63</v>
      </c>
      <c r="E82" s="3" t="n">
        <v>19819163.13</v>
      </c>
      <c r="F82" s="3" t="n">
        <v>30436.51</v>
      </c>
      <c r="G82" s="3" t="n">
        <v>11157.82</v>
      </c>
      <c r="H82" s="3" t="n">
        <v>55200.6</v>
      </c>
      <c r="I82" s="3" t="n">
        <v>1946055.77</v>
      </c>
      <c r="J82" s="3" t="n">
        <v>1192126.8</v>
      </c>
      <c r="K82" s="35" t="n">
        <v>1053852757</v>
      </c>
      <c r="L82" s="36" t="n">
        <v>21.8</v>
      </c>
      <c r="M82" s="37" t="n">
        <f aca="false">RANK(L82,L$2:L$501)</f>
        <v>102</v>
      </c>
    </row>
    <row r="83" customFormat="false" ht="11.25" hidden="false" customHeight="false" outlineLevel="0" collapsed="false">
      <c r="A83" s="2" t="n">
        <v>114064003</v>
      </c>
      <c r="B83" s="2" t="s">
        <v>102</v>
      </c>
      <c r="C83" s="2" t="s">
        <v>93</v>
      </c>
      <c r="D83" s="3" t="n">
        <v>20473753.47</v>
      </c>
      <c r="E83" s="3" t="n">
        <v>17757436.93</v>
      </c>
      <c r="F83" s="3" t="n">
        <v>28685.19</v>
      </c>
      <c r="G83" s="3" t="n">
        <v>12182.77</v>
      </c>
      <c r="H83" s="3" t="n">
        <v>35631.81</v>
      </c>
      <c r="I83" s="3" t="n">
        <v>1739924.68</v>
      </c>
      <c r="J83" s="3" t="n">
        <v>899892.09</v>
      </c>
      <c r="K83" s="35" t="n">
        <v>958281877</v>
      </c>
      <c r="L83" s="36" t="n">
        <v>21.3</v>
      </c>
      <c r="M83" s="37" t="n">
        <f aca="false">RANK(L83,L$2:L$501)</f>
        <v>111</v>
      </c>
    </row>
    <row r="84" customFormat="false" ht="11.25" hidden="false" customHeight="false" outlineLevel="0" collapsed="false">
      <c r="A84" s="2" t="n">
        <v>114065503</v>
      </c>
      <c r="B84" s="2" t="s">
        <v>103</v>
      </c>
      <c r="C84" s="2" t="s">
        <v>93</v>
      </c>
      <c r="D84" s="3" t="n">
        <v>35738092</v>
      </c>
      <c r="E84" s="3" t="n">
        <v>30745206</v>
      </c>
      <c r="F84" s="3" t="n">
        <v>47000</v>
      </c>
      <c r="G84" s="3" t="n">
        <v>1202</v>
      </c>
      <c r="H84" s="0"/>
      <c r="I84" s="3" t="n">
        <v>3673746</v>
      </c>
      <c r="J84" s="3" t="n">
        <v>1270938</v>
      </c>
      <c r="K84" s="35" t="n">
        <v>1559673714</v>
      </c>
      <c r="L84" s="36" t="n">
        <v>22.9</v>
      </c>
      <c r="M84" s="37" t="n">
        <f aca="false">RANK(L84,L$2:L$501)</f>
        <v>76</v>
      </c>
    </row>
    <row r="85" customFormat="false" ht="11.25" hidden="false" customHeight="false" outlineLevel="0" collapsed="false">
      <c r="A85" s="2" t="n">
        <v>114066503</v>
      </c>
      <c r="B85" s="2" t="s">
        <v>104</v>
      </c>
      <c r="C85" s="2" t="s">
        <v>93</v>
      </c>
      <c r="D85" s="3" t="n">
        <v>18734873.18</v>
      </c>
      <c r="E85" s="3" t="n">
        <v>16338746.63</v>
      </c>
      <c r="F85" s="3" t="n">
        <v>24755.06</v>
      </c>
      <c r="G85" s="3" t="n">
        <v>113.49</v>
      </c>
      <c r="H85" s="3" t="n">
        <v>42574.7</v>
      </c>
      <c r="I85" s="3" t="n">
        <v>1750229.8</v>
      </c>
      <c r="J85" s="3" t="n">
        <v>578453.5</v>
      </c>
      <c r="K85" s="35" t="n">
        <v>970207781</v>
      </c>
      <c r="L85" s="36" t="n">
        <v>19.3</v>
      </c>
      <c r="M85" s="37" t="n">
        <f aca="false">RANK(L85,L$2:L$501)</f>
        <v>176</v>
      </c>
    </row>
    <row r="86" customFormat="false" ht="11.25" hidden="false" customHeight="false" outlineLevel="0" collapsed="false">
      <c r="A86" s="2" t="n">
        <v>114067002</v>
      </c>
      <c r="B86" s="2" t="s">
        <v>105</v>
      </c>
      <c r="C86" s="2" t="s">
        <v>93</v>
      </c>
      <c r="D86" s="3" t="n">
        <v>34442412</v>
      </c>
      <c r="E86" s="3" t="n">
        <v>18053191</v>
      </c>
      <c r="F86" s="3" t="n">
        <v>41302</v>
      </c>
      <c r="G86" s="3" t="n">
        <v>107642</v>
      </c>
      <c r="H86" s="3" t="n">
        <v>141660</v>
      </c>
      <c r="I86" s="3" t="n">
        <v>13956712</v>
      </c>
      <c r="J86" s="3" t="n">
        <v>2141905</v>
      </c>
      <c r="K86" s="35" t="n">
        <v>1556208126</v>
      </c>
      <c r="L86" s="36" t="n">
        <v>22.1</v>
      </c>
      <c r="M86" s="37" t="n">
        <f aca="false">RANK(L86,L$2:L$501)</f>
        <v>99</v>
      </c>
    </row>
    <row r="87" customFormat="false" ht="11.25" hidden="false" customHeight="false" outlineLevel="0" collapsed="false">
      <c r="A87" s="2" t="n">
        <v>114067503</v>
      </c>
      <c r="B87" s="2" t="s">
        <v>106</v>
      </c>
      <c r="C87" s="2" t="s">
        <v>93</v>
      </c>
      <c r="D87" s="3" t="n">
        <v>24343808.69</v>
      </c>
      <c r="E87" s="3" t="n">
        <v>21608573.29</v>
      </c>
      <c r="F87" s="3" t="n">
        <v>32293.48</v>
      </c>
      <c r="G87" s="3" t="n">
        <v>448.44</v>
      </c>
      <c r="H87" s="3" t="n">
        <v>39958.7</v>
      </c>
      <c r="I87" s="3" t="n">
        <v>1852769.27</v>
      </c>
      <c r="J87" s="3" t="n">
        <v>809765.51</v>
      </c>
      <c r="K87" s="35" t="n">
        <v>1083644135</v>
      </c>
      <c r="L87" s="36" t="n">
        <v>22.4</v>
      </c>
      <c r="M87" s="37" t="n">
        <f aca="false">RANK(L87,L$2:L$501)</f>
        <v>90</v>
      </c>
    </row>
    <row r="88" customFormat="false" ht="11.25" hidden="false" customHeight="false" outlineLevel="0" collapsed="false">
      <c r="A88" s="2" t="n">
        <v>114068003</v>
      </c>
      <c r="B88" s="2" t="s">
        <v>107</v>
      </c>
      <c r="C88" s="2" t="s">
        <v>93</v>
      </c>
      <c r="D88" s="3" t="n">
        <v>17699219.62</v>
      </c>
      <c r="E88" s="3" t="n">
        <v>15091005.77</v>
      </c>
      <c r="F88" s="3" t="n">
        <v>23078.58</v>
      </c>
      <c r="G88" s="3" t="n">
        <v>3674.4</v>
      </c>
      <c r="H88" s="3" t="n">
        <v>35160.9</v>
      </c>
      <c r="I88" s="3" t="n">
        <v>1629983.59</v>
      </c>
      <c r="J88" s="3" t="n">
        <v>916316.38</v>
      </c>
      <c r="K88" s="35" t="n">
        <v>806090846</v>
      </c>
      <c r="L88" s="36" t="n">
        <v>21.9</v>
      </c>
      <c r="M88" s="37" t="n">
        <f aca="false">RANK(L88,L$2:L$501)</f>
        <v>100</v>
      </c>
    </row>
    <row r="89" customFormat="false" ht="11.25" hidden="false" customHeight="false" outlineLevel="0" collapsed="false">
      <c r="A89" s="2" t="n">
        <v>114068103</v>
      </c>
      <c r="B89" s="2" t="s">
        <v>108</v>
      </c>
      <c r="C89" s="2" t="s">
        <v>93</v>
      </c>
      <c r="D89" s="3" t="n">
        <v>35265068</v>
      </c>
      <c r="E89" s="3" t="n">
        <v>31115441</v>
      </c>
      <c r="F89" s="3" t="n">
        <v>45428</v>
      </c>
      <c r="G89" s="3" t="n">
        <v>232</v>
      </c>
      <c r="H89" s="0"/>
      <c r="I89" s="3" t="n">
        <v>3316806</v>
      </c>
      <c r="J89" s="3" t="n">
        <v>787161</v>
      </c>
      <c r="K89" s="35" t="n">
        <v>1976525378</v>
      </c>
      <c r="L89" s="36" t="n">
        <v>17.8</v>
      </c>
      <c r="M89" s="37" t="n">
        <f aca="false">RANK(L89,L$2:L$501)</f>
        <v>242</v>
      </c>
    </row>
    <row r="90" customFormat="false" ht="11.25" hidden="false" customHeight="false" outlineLevel="0" collapsed="false">
      <c r="A90" s="2" t="n">
        <v>114069103</v>
      </c>
      <c r="B90" s="2" t="s">
        <v>109</v>
      </c>
      <c r="C90" s="2" t="s">
        <v>93</v>
      </c>
      <c r="D90" s="3" t="n">
        <v>66969696.18</v>
      </c>
      <c r="E90" s="3" t="n">
        <v>56422211.28</v>
      </c>
      <c r="F90" s="3" t="n">
        <v>83395.58</v>
      </c>
      <c r="G90" s="3" t="n">
        <v>1014.54</v>
      </c>
      <c r="H90" s="3" t="n">
        <v>119426.15</v>
      </c>
      <c r="I90" s="3" t="n">
        <v>8578513.33</v>
      </c>
      <c r="J90" s="3" t="n">
        <v>1765135.3</v>
      </c>
      <c r="K90" s="35" t="n">
        <v>3084497721</v>
      </c>
      <c r="L90" s="36" t="n">
        <v>21.7</v>
      </c>
      <c r="M90" s="37" t="n">
        <f aca="false">RANK(L90,L$2:L$501)</f>
        <v>105</v>
      </c>
    </row>
    <row r="91" customFormat="false" ht="11.25" hidden="false" customHeight="false" outlineLevel="0" collapsed="false">
      <c r="A91" s="2" t="n">
        <v>114069353</v>
      </c>
      <c r="B91" s="2" t="s">
        <v>110</v>
      </c>
      <c r="C91" s="2" t="s">
        <v>93</v>
      </c>
      <c r="D91" s="3" t="n">
        <v>25338137.17</v>
      </c>
      <c r="E91" s="3" t="n">
        <v>21430001.06</v>
      </c>
      <c r="F91" s="3" t="n">
        <v>33680.38</v>
      </c>
      <c r="G91" s="3" t="n">
        <v>408500</v>
      </c>
      <c r="H91" s="3" t="n">
        <v>32361.74</v>
      </c>
      <c r="I91" s="3" t="n">
        <v>2888546.72</v>
      </c>
      <c r="J91" s="3" t="n">
        <v>545047.27</v>
      </c>
      <c r="K91" s="35" t="n">
        <v>986170888</v>
      </c>
      <c r="L91" s="36" t="n">
        <v>25.6</v>
      </c>
      <c r="M91" s="37" t="n">
        <f aca="false">RANK(L91,L$2:L$501)</f>
        <v>41</v>
      </c>
    </row>
    <row r="92" customFormat="false" ht="11.25" hidden="false" customHeight="false" outlineLevel="0" collapsed="false">
      <c r="A92" s="2" t="n">
        <v>108070502</v>
      </c>
      <c r="B92" s="2" t="s">
        <v>111</v>
      </c>
      <c r="C92" s="2" t="s">
        <v>112</v>
      </c>
      <c r="D92" s="3" t="n">
        <v>24176920.75</v>
      </c>
      <c r="E92" s="3" t="n">
        <v>13589862.1</v>
      </c>
      <c r="F92" s="3" t="n">
        <v>30424.09</v>
      </c>
      <c r="G92" s="3" t="n">
        <v>325013.34</v>
      </c>
      <c r="H92" s="3" t="n">
        <v>126102.91</v>
      </c>
      <c r="I92" s="3" t="n">
        <v>8762886.19</v>
      </c>
      <c r="J92" s="3" t="n">
        <v>1342632.12</v>
      </c>
      <c r="K92" s="35" t="n">
        <v>2067633943</v>
      </c>
      <c r="L92" s="36" t="n">
        <v>11.6</v>
      </c>
      <c r="M92" s="37" t="n">
        <f aca="false">RANK(L92,L$2:L$501)</f>
        <v>471</v>
      </c>
    </row>
    <row r="93" customFormat="false" ht="11.25" hidden="false" customHeight="false" outlineLevel="0" collapsed="false">
      <c r="A93" s="2" t="n">
        <v>108071003</v>
      </c>
      <c r="B93" s="2" t="s">
        <v>113</v>
      </c>
      <c r="C93" s="2" t="s">
        <v>112</v>
      </c>
      <c r="D93" s="3" t="n">
        <v>5409204.71</v>
      </c>
      <c r="E93" s="3" t="n">
        <v>4189148.34</v>
      </c>
      <c r="F93" s="3" t="n">
        <v>6731.01</v>
      </c>
      <c r="G93" s="3" t="n">
        <v>17063.17</v>
      </c>
      <c r="H93" s="3" t="n">
        <v>15806.4</v>
      </c>
      <c r="I93" s="3" t="n">
        <v>752969.26</v>
      </c>
      <c r="J93" s="3" t="n">
        <v>427486.53</v>
      </c>
      <c r="K93" s="35" t="n">
        <v>378769599</v>
      </c>
      <c r="L93" s="36" t="n">
        <v>14.2</v>
      </c>
      <c r="M93" s="37" t="n">
        <f aca="false">RANK(L93,L$2:L$501)</f>
        <v>400</v>
      </c>
    </row>
    <row r="94" customFormat="false" ht="11.25" hidden="false" customHeight="false" outlineLevel="0" collapsed="false">
      <c r="A94" s="2" t="n">
        <v>108071504</v>
      </c>
      <c r="B94" s="2" t="s">
        <v>114</v>
      </c>
      <c r="C94" s="2" t="s">
        <v>112</v>
      </c>
      <c r="D94" s="3" t="n">
        <v>2659184.79</v>
      </c>
      <c r="E94" s="3" t="n">
        <v>1987304.77</v>
      </c>
      <c r="F94" s="3" t="n">
        <v>3255.88</v>
      </c>
      <c r="G94" s="3" t="n">
        <v>1298.04</v>
      </c>
      <c r="H94" s="3" t="n">
        <v>11757.7</v>
      </c>
      <c r="I94" s="3" t="n">
        <v>508867.08</v>
      </c>
      <c r="J94" s="3" t="n">
        <v>146701.32</v>
      </c>
      <c r="K94" s="35" t="n">
        <v>219800702</v>
      </c>
      <c r="L94" s="36" t="n">
        <v>12</v>
      </c>
      <c r="M94" s="37" t="n">
        <f aca="false">RANK(L94,L$2:L$501)</f>
        <v>466</v>
      </c>
    </row>
    <row r="95" customFormat="false" ht="11.25" hidden="false" customHeight="false" outlineLevel="0" collapsed="false">
      <c r="A95" s="2" t="n">
        <v>108073503</v>
      </c>
      <c r="B95" s="2" t="s">
        <v>115</v>
      </c>
      <c r="C95" s="2" t="s">
        <v>112</v>
      </c>
      <c r="D95" s="3" t="n">
        <v>22834591.93</v>
      </c>
      <c r="E95" s="3" t="n">
        <v>17989584</v>
      </c>
      <c r="F95" s="3" t="n">
        <v>30310.31</v>
      </c>
      <c r="G95" s="3" t="n">
        <v>11808.12</v>
      </c>
      <c r="H95" s="3" t="n">
        <v>70510.9</v>
      </c>
      <c r="I95" s="3" t="n">
        <v>3772274.72</v>
      </c>
      <c r="J95" s="3" t="n">
        <v>960103.88</v>
      </c>
      <c r="K95" s="35" t="n">
        <v>1552762032</v>
      </c>
      <c r="L95" s="36" t="n">
        <v>14.7</v>
      </c>
      <c r="M95" s="37" t="n">
        <f aca="false">RANK(L95,L$2:L$501)</f>
        <v>382</v>
      </c>
    </row>
    <row r="96" customFormat="false" ht="11.25" hidden="false" customHeight="false" outlineLevel="0" collapsed="false">
      <c r="A96" s="2" t="n">
        <v>108077503</v>
      </c>
      <c r="B96" s="2" t="s">
        <v>116</v>
      </c>
      <c r="C96" s="2" t="s">
        <v>112</v>
      </c>
      <c r="D96" s="3" t="n">
        <v>9767005.28</v>
      </c>
      <c r="E96" s="3" t="n">
        <v>8044828.9</v>
      </c>
      <c r="F96" s="3" t="n">
        <v>12917.54</v>
      </c>
      <c r="G96" s="3" t="n">
        <v>6307.68</v>
      </c>
      <c r="H96" s="3" t="n">
        <v>31345.65</v>
      </c>
      <c r="I96" s="3" t="n">
        <v>1189980.49</v>
      </c>
      <c r="J96" s="3" t="n">
        <v>481625.02</v>
      </c>
      <c r="K96" s="35" t="n">
        <v>720689689</v>
      </c>
      <c r="L96" s="36" t="n">
        <v>13.5</v>
      </c>
      <c r="M96" s="37" t="n">
        <f aca="false">RANK(L96,L$2:L$501)</f>
        <v>429</v>
      </c>
    </row>
    <row r="97" customFormat="false" ht="11.25" hidden="false" customHeight="false" outlineLevel="0" collapsed="false">
      <c r="A97" s="2" t="n">
        <v>108078003</v>
      </c>
      <c r="B97" s="2" t="s">
        <v>117</v>
      </c>
      <c r="C97" s="2" t="s">
        <v>112</v>
      </c>
      <c r="D97" s="3" t="n">
        <v>6375351.56</v>
      </c>
      <c r="E97" s="3" t="n">
        <v>4411341.45</v>
      </c>
      <c r="F97" s="3" t="n">
        <v>7867.58</v>
      </c>
      <c r="G97" s="3" t="n">
        <v>10392.46</v>
      </c>
      <c r="H97" s="0"/>
      <c r="I97" s="3" t="n">
        <v>1561899.41</v>
      </c>
      <c r="J97" s="3" t="n">
        <v>383850.66</v>
      </c>
      <c r="K97" s="35" t="n">
        <v>600609524</v>
      </c>
      <c r="L97" s="36" t="n">
        <v>10.6</v>
      </c>
      <c r="M97" s="37" t="n">
        <f aca="false">RANK(L97,L$2:L$501)</f>
        <v>484</v>
      </c>
    </row>
    <row r="98" customFormat="false" ht="11.25" hidden="false" customHeight="false" outlineLevel="0" collapsed="false">
      <c r="A98" s="2" t="n">
        <v>108079004</v>
      </c>
      <c r="B98" s="2" t="s">
        <v>118</v>
      </c>
      <c r="C98" s="2" t="s">
        <v>112</v>
      </c>
      <c r="D98" s="3" t="n">
        <v>1860599.38</v>
      </c>
      <c r="E98" s="3" t="n">
        <v>1440965.96</v>
      </c>
      <c r="F98" s="3" t="n">
        <v>2624.99</v>
      </c>
      <c r="G98" s="3" t="n">
        <v>14953.92</v>
      </c>
      <c r="H98" s="3" t="n">
        <v>7930.1</v>
      </c>
      <c r="I98" s="3" t="n">
        <v>279966.17</v>
      </c>
      <c r="J98" s="3" t="n">
        <v>114158.24</v>
      </c>
      <c r="K98" s="35" t="n">
        <v>133293865</v>
      </c>
      <c r="L98" s="36" t="n">
        <v>13.9</v>
      </c>
      <c r="M98" s="37" t="n">
        <f aca="false">RANK(L98,L$2:L$501)</f>
        <v>408</v>
      </c>
    </row>
    <row r="99" customFormat="false" ht="11.25" hidden="false" customHeight="false" outlineLevel="0" collapsed="false">
      <c r="A99" s="2" t="n">
        <v>117080503</v>
      </c>
      <c r="B99" s="2" t="s">
        <v>119</v>
      </c>
      <c r="C99" s="2" t="s">
        <v>120</v>
      </c>
      <c r="D99" s="3" t="n">
        <v>13840858.57</v>
      </c>
      <c r="E99" s="3" t="n">
        <v>10389835.53</v>
      </c>
      <c r="F99" s="3" t="n">
        <v>19108.03</v>
      </c>
      <c r="G99" s="3" t="n">
        <v>11985.87</v>
      </c>
      <c r="H99" s="0"/>
      <c r="I99" s="3" t="n">
        <v>2601258.33</v>
      </c>
      <c r="J99" s="3" t="n">
        <v>818670.81</v>
      </c>
      <c r="K99" s="35" t="n">
        <v>650036501</v>
      </c>
      <c r="L99" s="36" t="n">
        <v>21.2</v>
      </c>
      <c r="M99" s="37" t="n">
        <f aca="false">RANK(L99,L$2:L$501)</f>
        <v>115</v>
      </c>
    </row>
    <row r="100" customFormat="false" ht="11.25" hidden="false" customHeight="false" outlineLevel="0" collapsed="false">
      <c r="A100" s="2" t="n">
        <v>117081003</v>
      </c>
      <c r="B100" s="2" t="s">
        <v>121</v>
      </c>
      <c r="C100" s="2" t="s">
        <v>120</v>
      </c>
      <c r="D100" s="3" t="n">
        <v>3618122.87</v>
      </c>
      <c r="E100" s="3" t="n">
        <v>2619079.02</v>
      </c>
      <c r="F100" s="3" t="n">
        <v>4412.01</v>
      </c>
      <c r="G100" s="3" t="n">
        <v>58202.64</v>
      </c>
      <c r="H100" s="3" t="n">
        <v>13349.1</v>
      </c>
      <c r="I100" s="3" t="n">
        <v>632549.14</v>
      </c>
      <c r="J100" s="3" t="n">
        <v>290530.96</v>
      </c>
      <c r="K100" s="35" t="n">
        <v>268164451</v>
      </c>
      <c r="L100" s="36" t="n">
        <v>13.4</v>
      </c>
      <c r="M100" s="37" t="n">
        <f aca="false">RANK(L100,L$2:L$501)</f>
        <v>432</v>
      </c>
    </row>
    <row r="101" customFormat="false" ht="11.25" hidden="false" customHeight="false" outlineLevel="0" collapsed="false">
      <c r="A101" s="2" t="n">
        <v>117083004</v>
      </c>
      <c r="B101" s="2" t="s">
        <v>122</v>
      </c>
      <c r="C101" s="2" t="s">
        <v>120</v>
      </c>
      <c r="D101" s="3" t="n">
        <v>3403942.46</v>
      </c>
      <c r="E101" s="3" t="n">
        <v>2517348.27</v>
      </c>
      <c r="F101" s="0"/>
      <c r="G101" s="3" t="n">
        <v>6742.44</v>
      </c>
      <c r="H101" s="0"/>
      <c r="I101" s="3" t="n">
        <v>702484.38</v>
      </c>
      <c r="J101" s="3" t="n">
        <v>177367.37</v>
      </c>
      <c r="K101" s="35" t="n">
        <v>272367758</v>
      </c>
      <c r="L101" s="36" t="n">
        <v>12.4</v>
      </c>
      <c r="M101" s="37" t="n">
        <f aca="false">RANK(L101,L$2:L$501)</f>
        <v>457</v>
      </c>
    </row>
    <row r="102" customFormat="false" ht="11.25" hidden="false" customHeight="false" outlineLevel="0" collapsed="false">
      <c r="A102" s="2" t="n">
        <v>117086003</v>
      </c>
      <c r="B102" s="2" t="s">
        <v>123</v>
      </c>
      <c r="C102" s="2" t="s">
        <v>120</v>
      </c>
      <c r="D102" s="3" t="n">
        <v>6829771.47</v>
      </c>
      <c r="E102" s="3" t="n">
        <v>4843865.5</v>
      </c>
      <c r="F102" s="3" t="n">
        <v>8351.34</v>
      </c>
      <c r="G102" s="3" t="n">
        <v>217052.15</v>
      </c>
      <c r="H102" s="0"/>
      <c r="I102" s="3" t="n">
        <v>1482559.35</v>
      </c>
      <c r="J102" s="3" t="n">
        <v>277943.13</v>
      </c>
      <c r="K102" s="35" t="n">
        <v>313124172</v>
      </c>
      <c r="L102" s="36" t="n">
        <v>21.8</v>
      </c>
      <c r="M102" s="37" t="n">
        <f aca="false">RANK(L102,L$2:L$501)</f>
        <v>102</v>
      </c>
    </row>
    <row r="103" customFormat="false" ht="11.25" hidden="false" customHeight="false" outlineLevel="0" collapsed="false">
      <c r="A103" s="2" t="n">
        <v>117086503</v>
      </c>
      <c r="B103" s="2" t="s">
        <v>124</v>
      </c>
      <c r="C103" s="2" t="s">
        <v>120</v>
      </c>
      <c r="D103" s="3" t="n">
        <v>9079686.42</v>
      </c>
      <c r="E103" s="3" t="n">
        <v>7160683.85</v>
      </c>
      <c r="F103" s="3" t="n">
        <v>11879.86</v>
      </c>
      <c r="G103" s="3" t="n">
        <v>49202.93</v>
      </c>
      <c r="H103" s="0"/>
      <c r="I103" s="3" t="n">
        <v>1326433.39</v>
      </c>
      <c r="J103" s="3" t="n">
        <v>531486.39</v>
      </c>
      <c r="K103" s="35" t="n">
        <v>576005152</v>
      </c>
      <c r="L103" s="36" t="n">
        <v>15.7</v>
      </c>
      <c r="M103" s="37" t="n">
        <f aca="false">RANK(L103,L$2:L$501)</f>
        <v>339</v>
      </c>
    </row>
    <row r="104" customFormat="false" ht="11.25" hidden="false" customHeight="false" outlineLevel="0" collapsed="false">
      <c r="A104" s="2" t="n">
        <v>117086653</v>
      </c>
      <c r="B104" s="2" t="s">
        <v>125</v>
      </c>
      <c r="C104" s="2" t="s">
        <v>120</v>
      </c>
      <c r="D104" s="3" t="n">
        <v>6687764.18</v>
      </c>
      <c r="E104" s="3" t="n">
        <v>5217888.27</v>
      </c>
      <c r="F104" s="3" t="n">
        <v>8492.3</v>
      </c>
      <c r="G104" s="3" t="n">
        <v>11646.94</v>
      </c>
      <c r="H104" s="3" t="n">
        <v>26841.8</v>
      </c>
      <c r="I104" s="3" t="n">
        <v>1282437.43</v>
      </c>
      <c r="J104" s="3" t="n">
        <v>140457.44</v>
      </c>
      <c r="K104" s="35" t="n">
        <v>527130270</v>
      </c>
      <c r="L104" s="36" t="n">
        <v>12.6</v>
      </c>
      <c r="M104" s="37" t="n">
        <f aca="false">RANK(L104,L$2:L$501)</f>
        <v>454</v>
      </c>
    </row>
    <row r="105" customFormat="false" ht="11.25" hidden="false" customHeight="false" outlineLevel="0" collapsed="false">
      <c r="A105" s="2" t="n">
        <v>117089003</v>
      </c>
      <c r="B105" s="2" t="s">
        <v>126</v>
      </c>
      <c r="C105" s="2" t="s">
        <v>120</v>
      </c>
      <c r="D105" s="3" t="n">
        <v>8306310.11</v>
      </c>
      <c r="E105" s="3" t="n">
        <v>5872115.17</v>
      </c>
      <c r="F105" s="3" t="n">
        <v>10356.68</v>
      </c>
      <c r="G105" s="3" t="n">
        <v>22575.37</v>
      </c>
      <c r="H105" s="3" t="n">
        <v>22640.7</v>
      </c>
      <c r="I105" s="3" t="n">
        <v>1747028</v>
      </c>
      <c r="J105" s="3" t="n">
        <v>631594.19</v>
      </c>
      <c r="K105" s="35" t="n">
        <v>493790626</v>
      </c>
      <c r="L105" s="36" t="n">
        <v>16.8</v>
      </c>
      <c r="M105" s="37" t="n">
        <f aca="false">RANK(L105,L$2:L$501)</f>
        <v>286</v>
      </c>
    </row>
    <row r="106" customFormat="false" ht="11.25" hidden="false" customHeight="false" outlineLevel="0" collapsed="false">
      <c r="A106" s="2" t="n">
        <v>122091002</v>
      </c>
      <c r="B106" s="2" t="s">
        <v>127</v>
      </c>
      <c r="C106" s="2" t="s">
        <v>128</v>
      </c>
      <c r="D106" s="3" t="n">
        <v>90937970.29</v>
      </c>
      <c r="E106" s="3" t="n">
        <v>83797595.27</v>
      </c>
      <c r="F106" s="3" t="n">
        <v>-5738.27</v>
      </c>
      <c r="G106" s="0"/>
      <c r="H106" s="0"/>
      <c r="I106" s="3" t="n">
        <v>5154116.56</v>
      </c>
      <c r="J106" s="3" t="n">
        <v>1991996.73</v>
      </c>
      <c r="K106" s="35" t="n">
        <v>5313657382</v>
      </c>
      <c r="L106" s="36" t="n">
        <v>17.1</v>
      </c>
      <c r="M106" s="37" t="n">
        <f aca="false">RANK(L106,L$2:L$501)</f>
        <v>265</v>
      </c>
    </row>
    <row r="107" customFormat="false" ht="11.25" hidden="false" customHeight="false" outlineLevel="0" collapsed="false">
      <c r="A107" s="2" t="n">
        <v>122091303</v>
      </c>
      <c r="B107" s="2" t="s">
        <v>129</v>
      </c>
      <c r="C107" s="2" t="s">
        <v>128</v>
      </c>
      <c r="D107" s="3" t="n">
        <v>11172711.95</v>
      </c>
      <c r="E107" s="3" t="n">
        <v>10613524.39</v>
      </c>
      <c r="F107" s="3" t="n">
        <v>13784.81</v>
      </c>
      <c r="G107" s="0"/>
      <c r="H107" s="0"/>
      <c r="I107" s="3" t="n">
        <v>107509.34</v>
      </c>
      <c r="J107" s="3" t="n">
        <v>437893.41</v>
      </c>
      <c r="K107" s="35" t="n">
        <v>592087527</v>
      </c>
      <c r="L107" s="36" t="n">
        <v>18.8</v>
      </c>
      <c r="M107" s="37" t="n">
        <f aca="false">RANK(L107,L$2:L$501)</f>
        <v>199</v>
      </c>
    </row>
    <row r="108" customFormat="false" ht="11.25" hidden="false" customHeight="false" outlineLevel="0" collapsed="false">
      <c r="A108" s="2" t="n">
        <v>122091352</v>
      </c>
      <c r="B108" s="2" t="s">
        <v>130</v>
      </c>
      <c r="C108" s="2" t="s">
        <v>128</v>
      </c>
      <c r="D108" s="3" t="n">
        <v>77068819.56</v>
      </c>
      <c r="E108" s="3" t="n">
        <v>71165528.18</v>
      </c>
      <c r="F108" s="3" t="n">
        <v>101650.23</v>
      </c>
      <c r="G108" s="0"/>
      <c r="H108" s="0"/>
      <c r="I108" s="3" t="n">
        <v>1243338.01</v>
      </c>
      <c r="J108" s="3" t="n">
        <v>4558303.14</v>
      </c>
      <c r="K108" s="35" t="n">
        <v>3364120950</v>
      </c>
      <c r="L108" s="36" t="n">
        <v>22.9</v>
      </c>
      <c r="M108" s="37" t="n">
        <f aca="false">RANK(L108,L$2:L$501)</f>
        <v>76</v>
      </c>
    </row>
    <row r="109" customFormat="false" ht="11.25" hidden="false" customHeight="false" outlineLevel="0" collapsed="false">
      <c r="A109" s="2" t="n">
        <v>122092002</v>
      </c>
      <c r="B109" s="2" t="s">
        <v>131</v>
      </c>
      <c r="C109" s="2" t="s">
        <v>128</v>
      </c>
      <c r="D109" s="3" t="n">
        <v>70775918.45</v>
      </c>
      <c r="E109" s="3" t="n">
        <v>58983735.94</v>
      </c>
      <c r="F109" s="3" t="n">
        <v>85518.68</v>
      </c>
      <c r="G109" s="3" t="n">
        <v>2174158</v>
      </c>
      <c r="H109" s="0"/>
      <c r="I109" s="3" t="n">
        <v>7674980.29</v>
      </c>
      <c r="J109" s="3" t="n">
        <v>1857525.54</v>
      </c>
      <c r="K109" s="35" t="n">
        <v>4582308088</v>
      </c>
      <c r="L109" s="36" t="n">
        <v>15.4</v>
      </c>
      <c r="M109" s="37" t="n">
        <f aca="false">RANK(L109,L$2:L$501)</f>
        <v>358</v>
      </c>
    </row>
    <row r="110" customFormat="false" ht="11.25" hidden="false" customHeight="false" outlineLevel="0" collapsed="false">
      <c r="A110" s="2" t="n">
        <v>122092102</v>
      </c>
      <c r="B110" s="2" t="s">
        <v>132</v>
      </c>
      <c r="C110" s="2" t="s">
        <v>128</v>
      </c>
      <c r="D110" s="3" t="n">
        <v>232389914.71</v>
      </c>
      <c r="E110" s="3" t="n">
        <v>204344279.09</v>
      </c>
      <c r="F110" s="3" t="n">
        <v>303755.45</v>
      </c>
      <c r="G110" s="0"/>
      <c r="H110" s="0"/>
      <c r="I110" s="3" t="n">
        <v>23807125.49</v>
      </c>
      <c r="J110" s="3" t="n">
        <v>3934754.68</v>
      </c>
      <c r="K110" s="35" t="n">
        <v>14762607313</v>
      </c>
      <c r="L110" s="36" t="n">
        <v>15.7</v>
      </c>
      <c r="M110" s="37" t="n">
        <f aca="false">RANK(L110,L$2:L$501)</f>
        <v>339</v>
      </c>
    </row>
    <row r="111" customFormat="false" ht="11.25" hidden="false" customHeight="false" outlineLevel="0" collapsed="false">
      <c r="A111" s="2" t="n">
        <v>122092353</v>
      </c>
      <c r="B111" s="2" t="s">
        <v>133</v>
      </c>
      <c r="C111" s="2" t="s">
        <v>128</v>
      </c>
      <c r="D111" s="3" t="n">
        <v>157647513.09</v>
      </c>
      <c r="E111" s="3" t="n">
        <v>132516976.45</v>
      </c>
      <c r="F111" s="3" t="n">
        <v>209174.64</v>
      </c>
      <c r="G111" s="3" t="n">
        <v>1959.51</v>
      </c>
      <c r="H111" s="3" t="n">
        <v>226728.2</v>
      </c>
      <c r="I111" s="3" t="n">
        <v>22236536.45</v>
      </c>
      <c r="J111" s="3" t="n">
        <v>2456137.84</v>
      </c>
      <c r="K111" s="35" t="n">
        <v>10497218182</v>
      </c>
      <c r="L111" s="36" t="n">
        <v>15</v>
      </c>
      <c r="M111" s="37" t="n">
        <f aca="false">RANK(L111,L$2:L$501)</f>
        <v>370</v>
      </c>
    </row>
    <row r="112" customFormat="false" ht="11.25" hidden="false" customHeight="false" outlineLevel="0" collapsed="false">
      <c r="A112" s="2" t="n">
        <v>122097203</v>
      </c>
      <c r="B112" s="2" t="s">
        <v>134</v>
      </c>
      <c r="C112" s="2" t="s">
        <v>128</v>
      </c>
      <c r="D112" s="3" t="n">
        <v>10652646.25</v>
      </c>
      <c r="E112" s="3" t="n">
        <v>10029611.33</v>
      </c>
      <c r="F112" s="3" t="n">
        <v>14774.69</v>
      </c>
      <c r="G112" s="0"/>
      <c r="H112" s="0"/>
      <c r="I112" s="3" t="n">
        <v>96212.08</v>
      </c>
      <c r="J112" s="3" t="n">
        <v>512048.15</v>
      </c>
      <c r="K112" s="35" t="n">
        <v>516662833</v>
      </c>
      <c r="L112" s="36" t="n">
        <v>20.6</v>
      </c>
      <c r="M112" s="37" t="n">
        <f aca="false">RANK(L112,L$2:L$501)</f>
        <v>133</v>
      </c>
    </row>
    <row r="113" customFormat="false" ht="11.25" hidden="false" customHeight="false" outlineLevel="0" collapsed="false">
      <c r="A113" s="2" t="n">
        <v>122097502</v>
      </c>
      <c r="B113" s="2" t="s">
        <v>135</v>
      </c>
      <c r="C113" s="2" t="s">
        <v>128</v>
      </c>
      <c r="D113" s="3" t="n">
        <v>121618244.15</v>
      </c>
      <c r="E113" s="3" t="n">
        <v>113235772.94</v>
      </c>
      <c r="F113" s="3" t="n">
        <v>166570.26</v>
      </c>
      <c r="G113" s="3" t="n">
        <v>400000</v>
      </c>
      <c r="H113" s="3" t="n">
        <v>193801.2</v>
      </c>
      <c r="I113" s="3" t="n">
        <v>4993734.1</v>
      </c>
      <c r="J113" s="3" t="n">
        <v>2628365.65</v>
      </c>
      <c r="K113" s="35" t="n">
        <v>6749894436</v>
      </c>
      <c r="L113" s="36" t="n">
        <v>18</v>
      </c>
      <c r="M113" s="37" t="n">
        <f aca="false">RANK(L113,L$2:L$501)</f>
        <v>236</v>
      </c>
    </row>
    <row r="114" customFormat="false" ht="11.25" hidden="false" customHeight="false" outlineLevel="0" collapsed="false">
      <c r="A114" s="2" t="n">
        <v>122097604</v>
      </c>
      <c r="B114" s="2" t="s">
        <v>136</v>
      </c>
      <c r="C114" s="2" t="s">
        <v>128</v>
      </c>
      <c r="D114" s="3" t="n">
        <v>28951072.05</v>
      </c>
      <c r="E114" s="3" t="n">
        <v>23960850.76</v>
      </c>
      <c r="F114" s="3" t="n">
        <v>37722.38</v>
      </c>
      <c r="G114" s="3" t="n">
        <v>66.6</v>
      </c>
      <c r="H114" s="0"/>
      <c r="I114" s="3" t="n">
        <v>4130179.19</v>
      </c>
      <c r="J114" s="3" t="n">
        <v>822253.12</v>
      </c>
      <c r="K114" s="35" t="n">
        <v>2537451885</v>
      </c>
      <c r="L114" s="36" t="n">
        <v>11.4</v>
      </c>
      <c r="M114" s="37" t="n">
        <f aca="false">RANK(L114,L$2:L$501)</f>
        <v>473</v>
      </c>
    </row>
    <row r="115" customFormat="false" ht="11.25" hidden="false" customHeight="false" outlineLevel="0" collapsed="false">
      <c r="A115" s="2" t="n">
        <v>122098003</v>
      </c>
      <c r="B115" s="2" t="s">
        <v>137</v>
      </c>
      <c r="C115" s="2" t="s">
        <v>128</v>
      </c>
      <c r="D115" s="3" t="n">
        <v>29215547.19</v>
      </c>
      <c r="E115" s="3" t="n">
        <v>25637459.46</v>
      </c>
      <c r="F115" s="3" t="n">
        <v>39366.3</v>
      </c>
      <c r="G115" s="3" t="n">
        <v>2091</v>
      </c>
      <c r="H115" s="0"/>
      <c r="I115" s="3" t="n">
        <v>2339772.47</v>
      </c>
      <c r="J115" s="3" t="n">
        <v>1196857.96</v>
      </c>
      <c r="K115" s="35" t="n">
        <v>2414239212</v>
      </c>
      <c r="L115" s="36" t="n">
        <v>12.1</v>
      </c>
      <c r="M115" s="37" t="n">
        <f aca="false">RANK(L115,L$2:L$501)</f>
        <v>464</v>
      </c>
    </row>
    <row r="116" customFormat="false" ht="11.25" hidden="false" customHeight="false" outlineLevel="0" collapsed="false">
      <c r="A116" s="2" t="n">
        <v>122098103</v>
      </c>
      <c r="B116" s="2" t="s">
        <v>138</v>
      </c>
      <c r="C116" s="2" t="s">
        <v>128</v>
      </c>
      <c r="D116" s="3" t="n">
        <v>87067186</v>
      </c>
      <c r="E116" s="3" t="n">
        <v>71023738</v>
      </c>
      <c r="F116" s="3" t="n">
        <v>101875</v>
      </c>
      <c r="G116" s="3" t="n">
        <v>173587</v>
      </c>
      <c r="H116" s="0"/>
      <c r="I116" s="3" t="n">
        <v>14002827</v>
      </c>
      <c r="J116" s="3" t="n">
        <v>1765159</v>
      </c>
      <c r="K116" s="35" t="n">
        <v>5070433502</v>
      </c>
      <c r="L116" s="36" t="n">
        <v>17.1</v>
      </c>
      <c r="M116" s="37" t="n">
        <f aca="false">RANK(L116,L$2:L$501)</f>
        <v>265</v>
      </c>
    </row>
    <row r="117" customFormat="false" ht="11.25" hidden="false" customHeight="false" outlineLevel="0" collapsed="false">
      <c r="A117" s="2" t="n">
        <v>122098202</v>
      </c>
      <c r="B117" s="2" t="s">
        <v>139</v>
      </c>
      <c r="C117" s="2" t="s">
        <v>128</v>
      </c>
      <c r="D117" s="3" t="n">
        <v>130515964.37</v>
      </c>
      <c r="E117" s="3" t="n">
        <v>125449018.49</v>
      </c>
      <c r="F117" s="0"/>
      <c r="G117" s="0"/>
      <c r="H117" s="0"/>
      <c r="I117" s="3" t="n">
        <v>1978423.46</v>
      </c>
      <c r="J117" s="3" t="n">
        <v>3088522.42</v>
      </c>
      <c r="K117" s="35" t="n">
        <v>7594047701</v>
      </c>
      <c r="L117" s="36" t="n">
        <v>17.1</v>
      </c>
      <c r="M117" s="37" t="n">
        <f aca="false">RANK(L117,L$2:L$501)</f>
        <v>265</v>
      </c>
    </row>
    <row r="118" customFormat="false" ht="11.25" hidden="false" customHeight="false" outlineLevel="0" collapsed="false">
      <c r="A118" s="2" t="n">
        <v>122098403</v>
      </c>
      <c r="B118" s="2" t="s">
        <v>140</v>
      </c>
      <c r="C118" s="2" t="s">
        <v>128</v>
      </c>
      <c r="D118" s="3" t="n">
        <v>65915857.47</v>
      </c>
      <c r="E118" s="3" t="n">
        <v>54553298.63</v>
      </c>
      <c r="F118" s="3" t="n">
        <v>87503.72</v>
      </c>
      <c r="G118" s="3" t="n">
        <v>56784.3</v>
      </c>
      <c r="H118" s="3" t="n">
        <v>71007.3</v>
      </c>
      <c r="I118" s="3" t="n">
        <v>9463530.14</v>
      </c>
      <c r="J118" s="3" t="n">
        <v>1683733.38</v>
      </c>
      <c r="K118" s="35" t="n">
        <v>3388883752</v>
      </c>
      <c r="L118" s="36" t="n">
        <v>19.4</v>
      </c>
      <c r="M118" s="37" t="n">
        <f aca="false">RANK(L118,L$2:L$501)</f>
        <v>168</v>
      </c>
    </row>
    <row r="119" customFormat="false" ht="11.25" hidden="false" customHeight="false" outlineLevel="0" collapsed="false">
      <c r="A119" s="2" t="n">
        <v>104101252</v>
      </c>
      <c r="B119" s="2" t="s">
        <v>141</v>
      </c>
      <c r="C119" s="2" t="s">
        <v>142</v>
      </c>
      <c r="D119" s="3" t="n">
        <v>43027484.69</v>
      </c>
      <c r="E119" s="3" t="n">
        <v>35558350.66</v>
      </c>
      <c r="F119" s="3" t="n">
        <v>55942.32</v>
      </c>
      <c r="G119" s="3" t="n">
        <v>57972</v>
      </c>
      <c r="H119" s="3" t="n">
        <v>145212.6</v>
      </c>
      <c r="I119" s="3" t="n">
        <v>5669846.56</v>
      </c>
      <c r="J119" s="3" t="n">
        <v>1540160.55</v>
      </c>
      <c r="K119" s="35" t="n">
        <v>2745109155</v>
      </c>
      <c r="L119" s="36" t="n">
        <v>15.6</v>
      </c>
      <c r="M119" s="37" t="n">
        <f aca="false">RANK(L119,L$2:L$501)</f>
        <v>347</v>
      </c>
    </row>
    <row r="120" customFormat="false" ht="11.25" hidden="false" customHeight="false" outlineLevel="0" collapsed="false">
      <c r="A120" s="2" t="n">
        <v>104103603</v>
      </c>
      <c r="B120" s="2" t="s">
        <v>143</v>
      </c>
      <c r="C120" s="2" t="s">
        <v>142</v>
      </c>
      <c r="D120" s="3" t="n">
        <v>5885336.1</v>
      </c>
      <c r="E120" s="3" t="n">
        <v>4401607.42</v>
      </c>
      <c r="F120" s="3" t="n">
        <v>7185.27</v>
      </c>
      <c r="G120" s="3" t="n">
        <v>6644.9</v>
      </c>
      <c r="H120" s="3" t="n">
        <v>26522.4</v>
      </c>
      <c r="I120" s="3" t="n">
        <v>1087976.33</v>
      </c>
      <c r="J120" s="3" t="n">
        <v>355399.78</v>
      </c>
      <c r="K120" s="35" t="n">
        <v>411496898</v>
      </c>
      <c r="L120" s="36" t="n">
        <v>14.3</v>
      </c>
      <c r="M120" s="37" t="n">
        <f aca="false">RANK(L120,L$2:L$501)</f>
        <v>399</v>
      </c>
    </row>
    <row r="121" customFormat="false" ht="11.25" hidden="false" customHeight="false" outlineLevel="0" collapsed="false">
      <c r="A121" s="2" t="n">
        <v>104105003</v>
      </c>
      <c r="B121" s="2" t="s">
        <v>144</v>
      </c>
      <c r="C121" s="2" t="s">
        <v>142</v>
      </c>
      <c r="D121" s="3" t="n">
        <v>27579865.02</v>
      </c>
      <c r="E121" s="3" t="n">
        <v>21576384.96</v>
      </c>
      <c r="F121" s="3" t="n">
        <v>34109.99</v>
      </c>
      <c r="G121" s="3" t="n">
        <v>5000</v>
      </c>
      <c r="H121" s="0"/>
      <c r="I121" s="3" t="n">
        <v>5294000.7</v>
      </c>
      <c r="J121" s="3" t="n">
        <v>670369.37</v>
      </c>
      <c r="K121" s="35" t="n">
        <v>1777341632</v>
      </c>
      <c r="L121" s="36" t="n">
        <v>15.5</v>
      </c>
      <c r="M121" s="37" t="n">
        <f aca="false">RANK(L121,L$2:L$501)</f>
        <v>352</v>
      </c>
    </row>
    <row r="122" customFormat="false" ht="11.25" hidden="false" customHeight="false" outlineLevel="0" collapsed="false">
      <c r="A122" s="2" t="n">
        <v>104105353</v>
      </c>
      <c r="B122" s="2" t="s">
        <v>145</v>
      </c>
      <c r="C122" s="2" t="s">
        <v>142</v>
      </c>
      <c r="D122" s="3" t="n">
        <v>5844479</v>
      </c>
      <c r="E122" s="3" t="n">
        <v>4340292</v>
      </c>
      <c r="F122" s="3" t="n">
        <v>7345</v>
      </c>
      <c r="G122" s="3" t="n">
        <v>8062</v>
      </c>
      <c r="H122" s="3" t="n">
        <v>27417</v>
      </c>
      <c r="I122" s="3" t="n">
        <v>990030</v>
      </c>
      <c r="J122" s="3" t="n">
        <v>471333</v>
      </c>
      <c r="K122" s="35" t="n">
        <v>405532388</v>
      </c>
      <c r="L122" s="36" t="n">
        <v>14.4</v>
      </c>
      <c r="M122" s="37" t="n">
        <f aca="false">RANK(L122,L$2:L$501)</f>
        <v>394</v>
      </c>
    </row>
    <row r="123" customFormat="false" ht="11.25" hidden="false" customHeight="false" outlineLevel="0" collapsed="false">
      <c r="A123" s="2" t="n">
        <v>104107903</v>
      </c>
      <c r="B123" s="2" t="s">
        <v>148</v>
      </c>
      <c r="C123" s="2" t="s">
        <v>142</v>
      </c>
      <c r="D123" s="3" t="n">
        <v>67979778.05</v>
      </c>
      <c r="E123" s="3" t="n">
        <v>56183909.39</v>
      </c>
      <c r="F123" s="3" t="n">
        <v>81491.54</v>
      </c>
      <c r="G123" s="3" t="n">
        <v>216041.46</v>
      </c>
      <c r="H123" s="0"/>
      <c r="I123" s="3" t="n">
        <v>10528086.12</v>
      </c>
      <c r="J123" s="3" t="n">
        <v>970249.54</v>
      </c>
      <c r="K123" s="35" t="n">
        <v>3852813435</v>
      </c>
      <c r="L123" s="36" t="n">
        <v>17.6</v>
      </c>
      <c r="M123" s="37" t="n">
        <f aca="false">RANK(L123,L$2:L$501)</f>
        <v>250</v>
      </c>
    </row>
    <row r="124" customFormat="false" ht="11.25" hidden="false" customHeight="false" outlineLevel="0" collapsed="false">
      <c r="A124" s="2" t="n">
        <v>104107503</v>
      </c>
      <c r="B124" s="2" t="s">
        <v>146</v>
      </c>
      <c r="C124" s="2" t="s">
        <v>142</v>
      </c>
      <c r="D124" s="3" t="n">
        <v>13853214</v>
      </c>
      <c r="E124" s="3" t="n">
        <v>10895967</v>
      </c>
      <c r="F124" s="3" t="n">
        <v>18666</v>
      </c>
      <c r="G124" s="3" t="n">
        <v>16075</v>
      </c>
      <c r="H124" s="3" t="n">
        <v>43059</v>
      </c>
      <c r="I124" s="3" t="n">
        <v>2059091</v>
      </c>
      <c r="J124" s="3" t="n">
        <v>820356</v>
      </c>
      <c r="K124" s="35" t="n">
        <v>899506287</v>
      </c>
      <c r="L124" s="36" t="n">
        <v>15.4</v>
      </c>
      <c r="M124" s="37" t="n">
        <f aca="false">RANK(L124,L$2:L$501)</f>
        <v>358</v>
      </c>
    </row>
    <row r="125" customFormat="false" ht="11.25" hidden="false" customHeight="false" outlineLevel="0" collapsed="false">
      <c r="A125" s="2" t="n">
        <v>104107803</v>
      </c>
      <c r="B125" s="2" t="s">
        <v>147</v>
      </c>
      <c r="C125" s="2" t="s">
        <v>142</v>
      </c>
      <c r="D125" s="3" t="n">
        <v>18154660.24</v>
      </c>
      <c r="E125" s="3" t="n">
        <v>14774348.93</v>
      </c>
      <c r="F125" s="3" t="n">
        <v>22563.77</v>
      </c>
      <c r="G125" s="3" t="n">
        <v>136375.68</v>
      </c>
      <c r="H125" s="3" t="n">
        <v>55213.4</v>
      </c>
      <c r="I125" s="3" t="n">
        <v>2365900.87</v>
      </c>
      <c r="J125" s="3" t="n">
        <v>800257.59</v>
      </c>
      <c r="K125" s="35" t="n">
        <v>1168869474</v>
      </c>
      <c r="L125" s="36" t="n">
        <v>15.5</v>
      </c>
      <c r="M125" s="37" t="n">
        <f aca="false">RANK(L125,L$2:L$501)</f>
        <v>352</v>
      </c>
    </row>
    <row r="126" customFormat="false" ht="11.25" hidden="false" customHeight="false" outlineLevel="0" collapsed="false">
      <c r="A126" s="2" t="n">
        <v>108110603</v>
      </c>
      <c r="B126" s="2" t="s">
        <v>149</v>
      </c>
      <c r="C126" s="2" t="s">
        <v>150</v>
      </c>
      <c r="D126" s="3" t="n">
        <v>1431550.97</v>
      </c>
      <c r="E126" s="3" t="n">
        <v>889280.12</v>
      </c>
      <c r="F126" s="3" t="n">
        <v>1802.24</v>
      </c>
      <c r="G126" s="3" t="n">
        <v>5893.55</v>
      </c>
      <c r="H126" s="3" t="n">
        <v>11885.05</v>
      </c>
      <c r="I126" s="3" t="n">
        <v>417787.11</v>
      </c>
      <c r="J126" s="3" t="n">
        <v>104902.9</v>
      </c>
      <c r="K126" s="35" t="n">
        <v>125633949</v>
      </c>
      <c r="L126" s="36" t="n">
        <v>11.3</v>
      </c>
      <c r="M126" s="37" t="n">
        <f aca="false">RANK(L126,L$2:L$501)</f>
        <v>477</v>
      </c>
    </row>
    <row r="127" customFormat="false" ht="11.25" hidden="false" customHeight="false" outlineLevel="0" collapsed="false">
      <c r="A127" s="2" t="n">
        <v>108111203</v>
      </c>
      <c r="B127" s="2" t="s">
        <v>151</v>
      </c>
      <c r="C127" s="2" t="s">
        <v>150</v>
      </c>
      <c r="D127" s="3" t="n">
        <v>4746035.78</v>
      </c>
      <c r="E127" s="3" t="n">
        <v>3521430.44</v>
      </c>
      <c r="F127" s="3" t="n">
        <v>6291.09</v>
      </c>
      <c r="G127" s="3" t="n">
        <v>5322.67</v>
      </c>
      <c r="H127" s="3" t="n">
        <v>26192.8</v>
      </c>
      <c r="I127" s="3" t="n">
        <v>954010.25</v>
      </c>
      <c r="J127" s="3" t="n">
        <v>232788.53</v>
      </c>
      <c r="K127" s="35" t="n">
        <v>313711796</v>
      </c>
      <c r="L127" s="36" t="n">
        <v>15.1</v>
      </c>
      <c r="M127" s="37" t="n">
        <f aca="false">RANK(L127,L$2:L$501)</f>
        <v>367</v>
      </c>
    </row>
    <row r="128" customFormat="false" ht="11.25" hidden="false" customHeight="false" outlineLevel="0" collapsed="false">
      <c r="A128" s="2" t="n">
        <v>108111303</v>
      </c>
      <c r="B128" s="2" t="s">
        <v>152</v>
      </c>
      <c r="C128" s="2" t="s">
        <v>150</v>
      </c>
      <c r="D128" s="3" t="n">
        <v>9538261.71</v>
      </c>
      <c r="E128" s="3" t="n">
        <v>7509613.44</v>
      </c>
      <c r="F128" s="3" t="n">
        <v>11735.01</v>
      </c>
      <c r="G128" s="3" t="n">
        <v>11803.32</v>
      </c>
      <c r="H128" s="3" t="n">
        <v>35537.5</v>
      </c>
      <c r="I128" s="3" t="n">
        <v>1519661.51</v>
      </c>
      <c r="J128" s="3" t="n">
        <v>449910.93</v>
      </c>
      <c r="K128" s="35" t="n">
        <v>653209373</v>
      </c>
      <c r="L128" s="36" t="n">
        <v>14.6</v>
      </c>
      <c r="M128" s="37" t="n">
        <f aca="false">RANK(L128,L$2:L$501)</f>
        <v>387</v>
      </c>
    </row>
    <row r="129" customFormat="false" ht="11.25" hidden="false" customHeight="false" outlineLevel="0" collapsed="false">
      <c r="A129" s="2" t="n">
        <v>108111403</v>
      </c>
      <c r="B129" s="2" t="s">
        <v>153</v>
      </c>
      <c r="C129" s="2" t="s">
        <v>150</v>
      </c>
      <c r="D129" s="3" t="n">
        <v>2680782.27</v>
      </c>
      <c r="E129" s="3" t="n">
        <v>1973157.37</v>
      </c>
      <c r="F129" s="3" t="n">
        <v>3346.41</v>
      </c>
      <c r="G129" s="0"/>
      <c r="H129" s="0"/>
      <c r="I129" s="3" t="n">
        <v>554438.1</v>
      </c>
      <c r="J129" s="3" t="n">
        <v>149840.39</v>
      </c>
      <c r="K129" s="35" t="n">
        <v>175900510</v>
      </c>
      <c r="L129" s="36" t="n">
        <v>15.2</v>
      </c>
      <c r="M129" s="37" t="n">
        <f aca="false">RANK(L129,L$2:L$501)</f>
        <v>364</v>
      </c>
    </row>
    <row r="130" customFormat="false" ht="11.25" hidden="false" customHeight="false" outlineLevel="0" collapsed="false">
      <c r="A130" s="2" t="n">
        <v>108112003</v>
      </c>
      <c r="B130" s="2" t="s">
        <v>154</v>
      </c>
      <c r="C130" s="2" t="s">
        <v>150</v>
      </c>
      <c r="D130" s="3" t="n">
        <v>2117896.16</v>
      </c>
      <c r="E130" s="3" t="n">
        <v>1554533.99</v>
      </c>
      <c r="F130" s="3" t="n">
        <v>2634.27</v>
      </c>
      <c r="G130" s="0"/>
      <c r="H130" s="3" t="n">
        <v>11985.15</v>
      </c>
      <c r="I130" s="3" t="n">
        <v>399921.06</v>
      </c>
      <c r="J130" s="3" t="n">
        <v>148821.69</v>
      </c>
      <c r="K130" s="35" t="n">
        <v>99988517</v>
      </c>
      <c r="L130" s="36" t="n">
        <v>21.1</v>
      </c>
      <c r="M130" s="37" t="n">
        <f aca="false">RANK(L130,L$2:L$501)</f>
        <v>117</v>
      </c>
    </row>
    <row r="131" customFormat="false" ht="11.25" hidden="false" customHeight="false" outlineLevel="0" collapsed="false">
      <c r="A131" s="2" t="n">
        <v>108112203</v>
      </c>
      <c r="B131" s="2" t="s">
        <v>155</v>
      </c>
      <c r="C131" s="2" t="s">
        <v>150</v>
      </c>
      <c r="D131" s="3" t="n">
        <v>5348726.63</v>
      </c>
      <c r="E131" s="3" t="n">
        <v>3732629.46</v>
      </c>
      <c r="F131" s="3" t="n">
        <v>6594.66</v>
      </c>
      <c r="G131" s="3" t="n">
        <v>9467.1</v>
      </c>
      <c r="H131" s="3" t="n">
        <v>25395.2</v>
      </c>
      <c r="I131" s="3" t="n">
        <v>1315895.95</v>
      </c>
      <c r="J131" s="3" t="n">
        <v>258744.26</v>
      </c>
      <c r="K131" s="35" t="n">
        <v>450491434</v>
      </c>
      <c r="L131" s="36" t="n">
        <v>11.8</v>
      </c>
      <c r="M131" s="37" t="n">
        <f aca="false">RANK(L131,L$2:L$501)</f>
        <v>468</v>
      </c>
    </row>
    <row r="132" customFormat="false" ht="11.25" hidden="false" customHeight="false" outlineLevel="0" collapsed="false">
      <c r="A132" s="2" t="n">
        <v>108112502</v>
      </c>
      <c r="B132" s="2" t="s">
        <v>156</v>
      </c>
      <c r="C132" s="2" t="s">
        <v>150</v>
      </c>
      <c r="D132" s="3" t="n">
        <v>9890312</v>
      </c>
      <c r="E132" s="3" t="n">
        <v>6444498</v>
      </c>
      <c r="F132" s="3" t="n">
        <v>13355</v>
      </c>
      <c r="G132" s="3" t="n">
        <v>224796</v>
      </c>
      <c r="H132" s="3" t="n">
        <v>38736</v>
      </c>
      <c r="I132" s="3" t="n">
        <v>2305058</v>
      </c>
      <c r="J132" s="3" t="n">
        <v>863869</v>
      </c>
      <c r="K132" s="35" t="n">
        <v>570042420</v>
      </c>
      <c r="L132" s="36" t="n">
        <v>17.3</v>
      </c>
      <c r="M132" s="37" t="n">
        <f aca="false">RANK(L132,L$2:L$501)</f>
        <v>259</v>
      </c>
    </row>
    <row r="133" customFormat="false" ht="11.25" hidden="false" customHeight="false" outlineLevel="0" collapsed="false">
      <c r="A133" s="2" t="n">
        <v>108114503</v>
      </c>
      <c r="B133" s="2" t="s">
        <v>157</v>
      </c>
      <c r="C133" s="2" t="s">
        <v>150</v>
      </c>
      <c r="D133" s="3" t="n">
        <v>3028685.69</v>
      </c>
      <c r="E133" s="3" t="n">
        <v>2092604.71</v>
      </c>
      <c r="F133" s="3" t="n">
        <v>3990.11</v>
      </c>
      <c r="G133" s="0"/>
      <c r="H133" s="3" t="n">
        <v>18756</v>
      </c>
      <c r="I133" s="3" t="n">
        <v>687833.44</v>
      </c>
      <c r="J133" s="3" t="n">
        <v>225501.43</v>
      </c>
      <c r="K133" s="35" t="n">
        <v>209666423</v>
      </c>
      <c r="L133" s="36" t="n">
        <v>14.4</v>
      </c>
      <c r="M133" s="37" t="n">
        <f aca="false">RANK(L133,L$2:L$501)</f>
        <v>394</v>
      </c>
    </row>
    <row r="134" customFormat="false" ht="11.25" hidden="false" customHeight="false" outlineLevel="0" collapsed="false">
      <c r="A134" s="2" t="n">
        <v>108116003</v>
      </c>
      <c r="B134" s="2" t="s">
        <v>158</v>
      </c>
      <c r="C134" s="2" t="s">
        <v>150</v>
      </c>
      <c r="D134" s="3" t="n">
        <v>6047998</v>
      </c>
      <c r="E134" s="3" t="n">
        <v>4281448.21</v>
      </c>
      <c r="F134" s="3" t="n">
        <v>7735.38</v>
      </c>
      <c r="G134" s="3" t="n">
        <v>14659.52</v>
      </c>
      <c r="H134" s="3" t="n">
        <v>36036.5</v>
      </c>
      <c r="I134" s="3" t="n">
        <v>1378254.49</v>
      </c>
      <c r="J134" s="3" t="n">
        <v>329863.9</v>
      </c>
      <c r="K134" s="35" t="n">
        <v>458310453</v>
      </c>
      <c r="L134" s="36" t="n">
        <v>13.1</v>
      </c>
      <c r="M134" s="37" t="n">
        <f aca="false">RANK(L134,L$2:L$501)</f>
        <v>441</v>
      </c>
    </row>
    <row r="135" customFormat="false" ht="11.25" hidden="false" customHeight="false" outlineLevel="0" collapsed="false">
      <c r="A135" s="2" t="n">
        <v>108116303</v>
      </c>
      <c r="B135" s="2" t="s">
        <v>159</v>
      </c>
      <c r="C135" s="2" t="s">
        <v>150</v>
      </c>
      <c r="D135" s="3" t="n">
        <v>2371563.22</v>
      </c>
      <c r="E135" s="3" t="n">
        <v>1663099.7</v>
      </c>
      <c r="F135" s="3" t="n">
        <v>3986.22</v>
      </c>
      <c r="G135" s="3" t="n">
        <v>2118.15</v>
      </c>
      <c r="H135" s="3" t="n">
        <v>5933.3</v>
      </c>
      <c r="I135" s="3" t="n">
        <v>570232</v>
      </c>
      <c r="J135" s="3" t="n">
        <v>126193.85</v>
      </c>
      <c r="K135" s="35" t="n">
        <v>170074911</v>
      </c>
      <c r="L135" s="36" t="n">
        <v>13.9</v>
      </c>
      <c r="M135" s="37" t="n">
        <f aca="false">RANK(L135,L$2:L$501)</f>
        <v>408</v>
      </c>
    </row>
    <row r="136" customFormat="false" ht="11.25" hidden="false" customHeight="false" outlineLevel="0" collapsed="false">
      <c r="A136" s="2" t="n">
        <v>108116503</v>
      </c>
      <c r="B136" s="2" t="s">
        <v>160</v>
      </c>
      <c r="C136" s="2" t="s">
        <v>150</v>
      </c>
      <c r="D136" s="3" t="n">
        <v>13830519.21</v>
      </c>
      <c r="E136" s="3" t="n">
        <v>10935515.76</v>
      </c>
      <c r="F136" s="3" t="n">
        <v>17154.53</v>
      </c>
      <c r="G136" s="0"/>
      <c r="H136" s="3" t="n">
        <v>22686.1</v>
      </c>
      <c r="I136" s="3" t="n">
        <v>2379306.3</v>
      </c>
      <c r="J136" s="3" t="n">
        <v>475856.52</v>
      </c>
      <c r="K136" s="35" t="n">
        <v>924136042</v>
      </c>
      <c r="L136" s="36" t="n">
        <v>14.9</v>
      </c>
      <c r="M136" s="37" t="n">
        <f aca="false">RANK(L136,L$2:L$501)</f>
        <v>372</v>
      </c>
    </row>
    <row r="137" customFormat="false" ht="11.25" hidden="false" customHeight="false" outlineLevel="0" collapsed="false">
      <c r="A137" s="2" t="n">
        <v>108118503</v>
      </c>
      <c r="B137" s="2" t="s">
        <v>161</v>
      </c>
      <c r="C137" s="2" t="s">
        <v>150</v>
      </c>
      <c r="D137" s="3" t="n">
        <v>13465456.64</v>
      </c>
      <c r="E137" s="3" t="n">
        <v>11057797.15</v>
      </c>
      <c r="F137" s="3" t="n">
        <v>17751.92</v>
      </c>
      <c r="G137" s="0"/>
      <c r="H137" s="3" t="n">
        <v>31484.9</v>
      </c>
      <c r="I137" s="3" t="n">
        <v>1901413.62</v>
      </c>
      <c r="J137" s="3" t="n">
        <v>457009.05</v>
      </c>
      <c r="K137" s="35" t="n">
        <v>570539387</v>
      </c>
      <c r="L137" s="36" t="n">
        <v>23.6</v>
      </c>
      <c r="M137" s="37" t="n">
        <f aca="false">RANK(L137,L$2:L$501)</f>
        <v>70</v>
      </c>
    </row>
    <row r="138" customFormat="false" ht="11.25" hidden="false" customHeight="false" outlineLevel="0" collapsed="false">
      <c r="A138" s="2" t="n">
        <v>109122703</v>
      </c>
      <c r="B138" s="2" t="s">
        <v>162</v>
      </c>
      <c r="C138" s="2" t="s">
        <v>163</v>
      </c>
      <c r="D138" s="3" t="n">
        <v>3406310.16</v>
      </c>
      <c r="E138" s="3" t="n">
        <v>2410083.67</v>
      </c>
      <c r="F138" s="3" t="n">
        <v>4905.31</v>
      </c>
      <c r="G138" s="3" t="n">
        <v>183050.85</v>
      </c>
      <c r="H138" s="3" t="n">
        <v>10592.8</v>
      </c>
      <c r="I138" s="3" t="n">
        <v>412648.61</v>
      </c>
      <c r="J138" s="3" t="n">
        <v>385028.92</v>
      </c>
      <c r="K138" s="35" t="n">
        <v>218737894</v>
      </c>
      <c r="L138" s="36" t="n">
        <v>15.5</v>
      </c>
      <c r="M138" s="37" t="n">
        <f aca="false">RANK(L138,L$2:L$501)</f>
        <v>352</v>
      </c>
    </row>
    <row r="139" customFormat="false" ht="11.25" hidden="false" customHeight="false" outlineLevel="0" collapsed="false">
      <c r="A139" s="2" t="n">
        <v>121135003</v>
      </c>
      <c r="B139" s="2" t="s">
        <v>164</v>
      </c>
      <c r="C139" s="2" t="s">
        <v>165</v>
      </c>
      <c r="D139" s="3" t="n">
        <v>31458908.13</v>
      </c>
      <c r="E139" s="3" t="n">
        <v>26239908.57</v>
      </c>
      <c r="F139" s="3" t="n">
        <v>39972.09</v>
      </c>
      <c r="G139" s="3" t="n">
        <v>23529.08</v>
      </c>
      <c r="H139" s="3" t="n">
        <v>31191.5</v>
      </c>
      <c r="I139" s="3" t="n">
        <v>1830465.27</v>
      </c>
      <c r="J139" s="3" t="n">
        <v>3293841.62</v>
      </c>
      <c r="K139" s="35" t="n">
        <v>1579465155</v>
      </c>
      <c r="L139" s="36" t="n">
        <v>19.9</v>
      </c>
      <c r="M139" s="37" t="n">
        <f aca="false">RANK(L139,L$2:L$501)</f>
        <v>155</v>
      </c>
    </row>
    <row r="140" customFormat="false" ht="11.25" hidden="false" customHeight="false" outlineLevel="0" collapsed="false">
      <c r="A140" s="2" t="n">
        <v>121135503</v>
      </c>
      <c r="B140" s="2" t="s">
        <v>166</v>
      </c>
      <c r="C140" s="2" t="s">
        <v>165</v>
      </c>
      <c r="D140" s="3" t="n">
        <v>20361326.07</v>
      </c>
      <c r="E140" s="3" t="n">
        <v>15913833.13</v>
      </c>
      <c r="F140" s="3" t="n">
        <v>26449.04</v>
      </c>
      <c r="G140" s="3" t="n">
        <v>1768.7</v>
      </c>
      <c r="H140" s="3" t="n">
        <v>49372.03</v>
      </c>
      <c r="I140" s="3" t="n">
        <v>2756952.15</v>
      </c>
      <c r="J140" s="3" t="n">
        <v>1612951.02</v>
      </c>
      <c r="K140" s="35" t="n">
        <v>944292391</v>
      </c>
      <c r="L140" s="36" t="n">
        <v>21.5</v>
      </c>
      <c r="M140" s="37" t="n">
        <f aca="false">RANK(L140,L$2:L$501)</f>
        <v>109</v>
      </c>
    </row>
    <row r="141" customFormat="false" ht="11.25" hidden="false" customHeight="false" outlineLevel="0" collapsed="false">
      <c r="A141" s="2" t="n">
        <v>121136503</v>
      </c>
      <c r="B141" s="2" t="s">
        <v>167</v>
      </c>
      <c r="C141" s="2" t="s">
        <v>165</v>
      </c>
      <c r="D141" s="3" t="n">
        <v>16572821.5</v>
      </c>
      <c r="E141" s="3" t="n">
        <v>13744008.25</v>
      </c>
      <c r="F141" s="3" t="n">
        <v>19013.56</v>
      </c>
      <c r="G141" s="3" t="n">
        <v>5100.86</v>
      </c>
      <c r="H141" s="3" t="n">
        <v>36314.1</v>
      </c>
      <c r="I141" s="3" t="n">
        <v>1642573.22</v>
      </c>
      <c r="J141" s="3" t="n">
        <v>1125811.51</v>
      </c>
      <c r="K141" s="35" t="n">
        <v>785697596</v>
      </c>
      <c r="L141" s="36" t="n">
        <v>21</v>
      </c>
      <c r="M141" s="37" t="n">
        <f aca="false">RANK(L141,L$2:L$501)</f>
        <v>119</v>
      </c>
    </row>
    <row r="142" customFormat="false" ht="11.25" hidden="false" customHeight="false" outlineLevel="0" collapsed="false">
      <c r="A142" s="2" t="n">
        <v>121136603</v>
      </c>
      <c r="B142" s="2" t="s">
        <v>168</v>
      </c>
      <c r="C142" s="2" t="s">
        <v>165</v>
      </c>
      <c r="D142" s="3" t="n">
        <v>9647229.21</v>
      </c>
      <c r="E142" s="3" t="n">
        <v>7297098.3</v>
      </c>
      <c r="F142" s="0"/>
      <c r="G142" s="3" t="n">
        <v>3890.04</v>
      </c>
      <c r="H142" s="3" t="n">
        <v>26892</v>
      </c>
      <c r="I142" s="3" t="n">
        <v>1412697.31</v>
      </c>
      <c r="J142" s="3" t="n">
        <v>906651.56</v>
      </c>
      <c r="K142" s="35" t="n">
        <v>346048660</v>
      </c>
      <c r="L142" s="36" t="n">
        <v>27.8</v>
      </c>
      <c r="M142" s="37" t="n">
        <f aca="false">RANK(L142,L$2:L$501)</f>
        <v>28</v>
      </c>
    </row>
    <row r="143" customFormat="false" ht="11.25" hidden="false" customHeight="false" outlineLevel="0" collapsed="false">
      <c r="A143" s="2" t="n">
        <v>121139004</v>
      </c>
      <c r="B143" s="2" t="s">
        <v>169</v>
      </c>
      <c r="C143" s="2" t="s">
        <v>165</v>
      </c>
      <c r="D143" s="3" t="n">
        <v>6024546.46</v>
      </c>
      <c r="E143" s="3" t="n">
        <v>4924002.29</v>
      </c>
      <c r="F143" s="3" t="n">
        <v>7781.58</v>
      </c>
      <c r="G143" s="3" t="n">
        <v>14221.32</v>
      </c>
      <c r="H143" s="3" t="n">
        <v>11676.8</v>
      </c>
      <c r="I143" s="3" t="n">
        <v>403316.13</v>
      </c>
      <c r="J143" s="3" t="n">
        <v>663548.34</v>
      </c>
      <c r="K143" s="35" t="n">
        <v>324650066</v>
      </c>
      <c r="L143" s="36" t="n">
        <v>18.5</v>
      </c>
      <c r="M143" s="37" t="n">
        <f aca="false">RANK(L143,L$2:L$501)</f>
        <v>216</v>
      </c>
    </row>
    <row r="144" customFormat="false" ht="11.25" hidden="false" customHeight="false" outlineLevel="0" collapsed="false">
      <c r="A144" s="2" t="n">
        <v>110141003</v>
      </c>
      <c r="B144" s="2" t="s">
        <v>170</v>
      </c>
      <c r="C144" s="2" t="s">
        <v>171</v>
      </c>
      <c r="D144" s="3" t="n">
        <v>13916653.44</v>
      </c>
      <c r="E144" s="3" t="n">
        <v>7909971.07</v>
      </c>
      <c r="F144" s="3" t="n">
        <v>16162.54</v>
      </c>
      <c r="G144" s="3" t="n">
        <v>98208.49</v>
      </c>
      <c r="H144" s="3" t="n">
        <v>38135.5</v>
      </c>
      <c r="I144" s="3" t="n">
        <v>5339980.75</v>
      </c>
      <c r="J144" s="3" t="n">
        <v>514195.09</v>
      </c>
      <c r="K144" s="35" t="n">
        <v>677302260</v>
      </c>
      <c r="L144" s="36" t="n">
        <v>20.5</v>
      </c>
      <c r="M144" s="37" t="n">
        <f aca="false">RANK(L144,L$2:L$501)</f>
        <v>136</v>
      </c>
    </row>
    <row r="145" customFormat="false" ht="11.25" hidden="false" customHeight="false" outlineLevel="0" collapsed="false">
      <c r="A145" s="2" t="n">
        <v>110141103</v>
      </c>
      <c r="B145" s="2" t="s">
        <v>172</v>
      </c>
      <c r="C145" s="2" t="s">
        <v>171</v>
      </c>
      <c r="D145" s="3" t="n">
        <v>27947120.52</v>
      </c>
      <c r="E145" s="3" t="n">
        <v>20743119.09</v>
      </c>
      <c r="F145" s="3" t="n">
        <v>33726.48</v>
      </c>
      <c r="G145" s="3" t="n">
        <v>74100.04</v>
      </c>
      <c r="H145" s="0"/>
      <c r="I145" s="3" t="n">
        <v>6384131.67</v>
      </c>
      <c r="J145" s="3" t="n">
        <v>712043.24</v>
      </c>
      <c r="K145" s="35" t="n">
        <v>1352950210</v>
      </c>
      <c r="L145" s="36" t="n">
        <v>20.6</v>
      </c>
      <c r="M145" s="37" t="n">
        <f aca="false">RANK(L145,L$2:L$501)</f>
        <v>133</v>
      </c>
    </row>
    <row r="146" customFormat="false" ht="11.25" hidden="false" customHeight="false" outlineLevel="0" collapsed="false">
      <c r="A146" s="2" t="n">
        <v>110147003</v>
      </c>
      <c r="B146" s="2" t="s">
        <v>173</v>
      </c>
      <c r="C146" s="2" t="s">
        <v>171</v>
      </c>
      <c r="D146" s="3" t="n">
        <v>14012326.66</v>
      </c>
      <c r="E146" s="3" t="n">
        <v>10534642.16</v>
      </c>
      <c r="F146" s="3" t="n">
        <v>17587.61</v>
      </c>
      <c r="G146" s="3" t="n">
        <v>51571.59</v>
      </c>
      <c r="H146" s="0"/>
      <c r="I146" s="3" t="n">
        <v>3018251.63</v>
      </c>
      <c r="J146" s="3" t="n">
        <v>390273.67</v>
      </c>
      <c r="K146" s="35" t="n">
        <v>791795486</v>
      </c>
      <c r="L146" s="36" t="n">
        <v>17.6</v>
      </c>
      <c r="M146" s="37" t="n">
        <f aca="false">RANK(L146,L$2:L$501)</f>
        <v>250</v>
      </c>
    </row>
    <row r="147" customFormat="false" ht="11.25" hidden="false" customHeight="false" outlineLevel="0" collapsed="false">
      <c r="A147" s="2" t="n">
        <v>110148002</v>
      </c>
      <c r="B147" s="2" t="s">
        <v>174</v>
      </c>
      <c r="C147" s="2" t="s">
        <v>171</v>
      </c>
      <c r="D147" s="3" t="n">
        <v>99327284.36</v>
      </c>
      <c r="E147" s="3" t="n">
        <v>77734945.75</v>
      </c>
      <c r="F147" s="3" t="n">
        <v>121625.94</v>
      </c>
      <c r="G147" s="3" t="n">
        <v>456418.33</v>
      </c>
      <c r="H147" s="0"/>
      <c r="I147" s="3" t="n">
        <v>19312383.17</v>
      </c>
      <c r="J147" s="3" t="n">
        <v>1701911.17</v>
      </c>
      <c r="K147" s="35" t="n">
        <v>6282030872</v>
      </c>
      <c r="L147" s="36" t="n">
        <v>15.8</v>
      </c>
      <c r="M147" s="37" t="n">
        <f aca="false">RANK(L147,L$2:L$501)</f>
        <v>336</v>
      </c>
    </row>
    <row r="148" customFormat="false" ht="11.25" hidden="false" customHeight="false" outlineLevel="0" collapsed="false">
      <c r="A148" s="2" t="n">
        <v>124150503</v>
      </c>
      <c r="B148" s="2" t="s">
        <v>175</v>
      </c>
      <c r="C148" s="2" t="s">
        <v>176</v>
      </c>
      <c r="D148" s="3" t="n">
        <v>47571965.03</v>
      </c>
      <c r="E148" s="3" t="n">
        <v>45142229.59</v>
      </c>
      <c r="F148" s="3" t="n">
        <v>59588.64</v>
      </c>
      <c r="G148" s="0"/>
      <c r="H148" s="0"/>
      <c r="I148" s="3" t="n">
        <v>791294.07</v>
      </c>
      <c r="J148" s="3" t="n">
        <v>1578852.73</v>
      </c>
      <c r="K148" s="35" t="n">
        <v>2609882375</v>
      </c>
      <c r="L148" s="36" t="n">
        <v>18.2</v>
      </c>
      <c r="M148" s="37" t="n">
        <f aca="false">RANK(L148,L$2:L$501)</f>
        <v>231</v>
      </c>
    </row>
    <row r="149" customFormat="false" ht="11.25" hidden="false" customHeight="false" outlineLevel="0" collapsed="false">
      <c r="A149" s="2" t="n">
        <v>124151902</v>
      </c>
      <c r="B149" s="2" t="s">
        <v>177</v>
      </c>
      <c r="C149" s="2" t="s">
        <v>176</v>
      </c>
      <c r="D149" s="3" t="n">
        <v>86951062.91</v>
      </c>
      <c r="E149" s="3" t="n">
        <v>77840976.4</v>
      </c>
      <c r="F149" s="3" t="n">
        <v>116411.78</v>
      </c>
      <c r="G149" s="0"/>
      <c r="H149" s="0"/>
      <c r="I149" s="3" t="n">
        <v>8993674.73</v>
      </c>
      <c r="J149" s="0"/>
      <c r="K149" s="35" t="n">
        <v>4019602109</v>
      </c>
      <c r="L149" s="36" t="n">
        <v>21.6</v>
      </c>
      <c r="M149" s="37" t="n">
        <f aca="false">RANK(L149,L$2:L$501)</f>
        <v>108</v>
      </c>
    </row>
    <row r="150" customFormat="false" ht="11.25" hidden="false" customHeight="false" outlineLevel="0" collapsed="false">
      <c r="A150" s="2" t="n">
        <v>124152003</v>
      </c>
      <c r="B150" s="2" t="s">
        <v>178</v>
      </c>
      <c r="C150" s="2" t="s">
        <v>176</v>
      </c>
      <c r="D150" s="3" t="n">
        <v>151528831.31</v>
      </c>
      <c r="E150" s="3" t="n">
        <v>131145926.13</v>
      </c>
      <c r="F150" s="3" t="n">
        <v>189265.31</v>
      </c>
      <c r="G150" s="0"/>
      <c r="H150" s="0"/>
      <c r="I150" s="3" t="n">
        <v>16802365.97</v>
      </c>
      <c r="J150" s="3" t="n">
        <v>3391273.9</v>
      </c>
      <c r="K150" s="35" t="n">
        <v>7316891412</v>
      </c>
      <c r="L150" s="36" t="n">
        <v>20.7</v>
      </c>
      <c r="M150" s="37" t="n">
        <f aca="false">RANK(L150,L$2:L$501)</f>
        <v>129</v>
      </c>
    </row>
    <row r="151" customFormat="false" ht="11.25" hidden="false" customHeight="false" outlineLevel="0" collapsed="false">
      <c r="A151" s="2" t="n">
        <v>124153503</v>
      </c>
      <c r="B151" s="2" t="s">
        <v>179</v>
      </c>
      <c r="C151" s="2" t="s">
        <v>176</v>
      </c>
      <c r="D151" s="3" t="n">
        <v>66735925.61</v>
      </c>
      <c r="E151" s="3" t="n">
        <v>63354291.32</v>
      </c>
      <c r="F151" s="3" t="n">
        <v>84074.22</v>
      </c>
      <c r="G151" s="0"/>
      <c r="H151" s="0"/>
      <c r="I151" s="3" t="n">
        <v>1856549.51</v>
      </c>
      <c r="J151" s="3" t="n">
        <v>1441010.56</v>
      </c>
      <c r="K151" s="35" t="n">
        <v>5186985459</v>
      </c>
      <c r="L151" s="36" t="n">
        <v>12.8</v>
      </c>
      <c r="M151" s="37" t="n">
        <f aca="false">RANK(L151,L$2:L$501)</f>
        <v>447</v>
      </c>
    </row>
    <row r="152" customFormat="false" ht="11.25" hidden="false" customHeight="false" outlineLevel="0" collapsed="false">
      <c r="A152" s="2" t="n">
        <v>124154003</v>
      </c>
      <c r="B152" s="2" t="s">
        <v>180</v>
      </c>
      <c r="C152" s="2" t="s">
        <v>176</v>
      </c>
      <c r="D152" s="3" t="n">
        <v>56563833.61</v>
      </c>
      <c r="E152" s="3" t="n">
        <v>50450458.77</v>
      </c>
      <c r="F152" s="3" t="n">
        <v>73021.17</v>
      </c>
      <c r="G152" s="0"/>
      <c r="H152" s="0"/>
      <c r="I152" s="3" t="n">
        <v>4690705.41</v>
      </c>
      <c r="J152" s="3" t="n">
        <v>1349648.26</v>
      </c>
      <c r="K152" s="35" t="n">
        <v>2805731758</v>
      </c>
      <c r="L152" s="36" t="n">
        <v>20.1</v>
      </c>
      <c r="M152" s="37" t="n">
        <f aca="false">RANK(L152,L$2:L$501)</f>
        <v>145</v>
      </c>
    </row>
    <row r="153" customFormat="false" ht="11.25" hidden="false" customHeight="false" outlineLevel="0" collapsed="false">
      <c r="A153" s="2" t="n">
        <v>124156503</v>
      </c>
      <c r="B153" s="2" t="s">
        <v>181</v>
      </c>
      <c r="C153" s="2" t="s">
        <v>176</v>
      </c>
      <c r="D153" s="3" t="n">
        <v>32223533.37</v>
      </c>
      <c r="E153" s="3" t="n">
        <v>28997666.25</v>
      </c>
      <c r="F153" s="3" t="n">
        <v>41218.78</v>
      </c>
      <c r="G153" s="0"/>
      <c r="H153" s="0"/>
      <c r="I153" s="3" t="n">
        <v>2439312.77</v>
      </c>
      <c r="J153" s="3" t="n">
        <v>745335.57</v>
      </c>
      <c r="K153" s="35" t="n">
        <v>1337034066</v>
      </c>
      <c r="L153" s="36" t="n">
        <v>24.1</v>
      </c>
      <c r="M153" s="37" t="n">
        <f aca="false">RANK(L153,L$2:L$501)</f>
        <v>59</v>
      </c>
    </row>
    <row r="154" customFormat="false" ht="11.25" hidden="false" customHeight="false" outlineLevel="0" collapsed="false">
      <c r="A154" s="2" t="n">
        <v>124156603</v>
      </c>
      <c r="B154" s="2" t="s">
        <v>182</v>
      </c>
      <c r="C154" s="2" t="s">
        <v>176</v>
      </c>
      <c r="D154" s="3" t="n">
        <v>68699845.14</v>
      </c>
      <c r="E154" s="3" t="n">
        <v>59138168.29</v>
      </c>
      <c r="F154" s="3" t="n">
        <v>90741.85</v>
      </c>
      <c r="G154" s="3" t="n">
        <v>2550.84</v>
      </c>
      <c r="H154" s="0"/>
      <c r="I154" s="3" t="n">
        <v>6388661.3</v>
      </c>
      <c r="J154" s="3" t="n">
        <v>3079722.86</v>
      </c>
      <c r="K154" s="35" t="n">
        <v>3260468664</v>
      </c>
      <c r="L154" s="36" t="n">
        <v>21</v>
      </c>
      <c r="M154" s="37" t="n">
        <f aca="false">RANK(L154,L$2:L$501)</f>
        <v>119</v>
      </c>
    </row>
    <row r="155" customFormat="false" ht="11.25" hidden="false" customHeight="false" outlineLevel="0" collapsed="false">
      <c r="A155" s="2" t="n">
        <v>124156703</v>
      </c>
      <c r="B155" s="2" t="s">
        <v>183</v>
      </c>
      <c r="C155" s="2" t="s">
        <v>176</v>
      </c>
      <c r="D155" s="3" t="n">
        <v>34602431.18</v>
      </c>
      <c r="E155" s="3" t="n">
        <v>30869506.9</v>
      </c>
      <c r="F155" s="3" t="n">
        <v>46090.08</v>
      </c>
      <c r="G155" s="3" t="n">
        <v>710.16</v>
      </c>
      <c r="H155" s="0"/>
      <c r="I155" s="3" t="n">
        <v>2677556.68</v>
      </c>
      <c r="J155" s="3" t="n">
        <v>1008567.36</v>
      </c>
      <c r="K155" s="35" t="n">
        <v>1652107241</v>
      </c>
      <c r="L155" s="36" t="n">
        <v>20.9</v>
      </c>
      <c r="M155" s="37" t="n">
        <f aca="false">RANK(L155,L$2:L$501)</f>
        <v>124</v>
      </c>
    </row>
    <row r="156" customFormat="false" ht="11.25" hidden="false" customHeight="false" outlineLevel="0" collapsed="false">
      <c r="A156" s="2" t="n">
        <v>124157203</v>
      </c>
      <c r="B156" s="2" t="s">
        <v>184</v>
      </c>
      <c r="C156" s="2" t="s">
        <v>176</v>
      </c>
      <c r="D156" s="3" t="n">
        <v>63326274.34</v>
      </c>
      <c r="E156" s="3" t="n">
        <v>53059817.55</v>
      </c>
      <c r="F156" s="3" t="n">
        <v>71516.09</v>
      </c>
      <c r="G156" s="0"/>
      <c r="H156" s="3" t="n">
        <v>70943.86</v>
      </c>
      <c r="I156" s="3" t="n">
        <v>7924213.04</v>
      </c>
      <c r="J156" s="3" t="n">
        <v>2199783.8</v>
      </c>
      <c r="K156" s="35" t="n">
        <v>3007104220</v>
      </c>
      <c r="L156" s="36" t="n">
        <v>21</v>
      </c>
      <c r="M156" s="37" t="n">
        <f aca="false">RANK(L156,L$2:L$501)</f>
        <v>119</v>
      </c>
    </row>
    <row r="157" customFormat="false" ht="11.25" hidden="false" customHeight="false" outlineLevel="0" collapsed="false">
      <c r="A157" s="2" t="n">
        <v>124157802</v>
      </c>
      <c r="B157" s="2" t="s">
        <v>185</v>
      </c>
      <c r="C157" s="2" t="s">
        <v>176</v>
      </c>
      <c r="D157" s="3" t="n">
        <v>93242338.9</v>
      </c>
      <c r="E157" s="3" t="n">
        <v>89829639.96</v>
      </c>
      <c r="F157" s="3" t="n">
        <v>118105.46</v>
      </c>
      <c r="G157" s="3" t="n">
        <v>7186.02</v>
      </c>
      <c r="H157" s="0"/>
      <c r="I157" s="3" t="n">
        <v>2163262.52</v>
      </c>
      <c r="J157" s="3" t="n">
        <v>1124144.94</v>
      </c>
      <c r="K157" s="35" t="n">
        <v>7960932334</v>
      </c>
      <c r="L157" s="36" t="n">
        <v>11.7</v>
      </c>
      <c r="M157" s="37" t="n">
        <f aca="false">RANK(L157,L$2:L$501)</f>
        <v>470</v>
      </c>
    </row>
    <row r="158" customFormat="false" ht="11.25" hidden="false" customHeight="false" outlineLevel="0" collapsed="false">
      <c r="A158" s="2" t="n">
        <v>124158503</v>
      </c>
      <c r="B158" s="2" t="s">
        <v>186</v>
      </c>
      <c r="C158" s="2" t="s">
        <v>176</v>
      </c>
      <c r="D158" s="3" t="n">
        <v>58467335</v>
      </c>
      <c r="E158" s="3" t="n">
        <v>56084521</v>
      </c>
      <c r="F158" s="3" t="n">
        <v>77174</v>
      </c>
      <c r="G158" s="0"/>
      <c r="H158" s="0"/>
      <c r="I158" s="3" t="n">
        <v>1169465</v>
      </c>
      <c r="J158" s="3" t="n">
        <v>1136175</v>
      </c>
      <c r="K158" s="35" t="n">
        <v>3477677256</v>
      </c>
      <c r="L158" s="36" t="n">
        <v>16.8</v>
      </c>
      <c r="M158" s="37" t="n">
        <f aca="false">RANK(L158,L$2:L$501)</f>
        <v>286</v>
      </c>
    </row>
    <row r="159" customFormat="false" ht="11.25" hidden="false" customHeight="false" outlineLevel="0" collapsed="false">
      <c r="A159" s="2" t="n">
        <v>124159002</v>
      </c>
      <c r="B159" s="2" t="s">
        <v>187</v>
      </c>
      <c r="C159" s="2" t="s">
        <v>176</v>
      </c>
      <c r="D159" s="3" t="n">
        <v>167791586.2</v>
      </c>
      <c r="E159" s="3" t="n">
        <v>143413067.76</v>
      </c>
      <c r="F159" s="3" t="n">
        <v>223785.58</v>
      </c>
      <c r="G159" s="3" t="n">
        <v>56956.53</v>
      </c>
      <c r="H159" s="0"/>
      <c r="I159" s="3" t="n">
        <v>20516172.33</v>
      </c>
      <c r="J159" s="3" t="n">
        <v>3581604</v>
      </c>
      <c r="K159" s="35" t="n">
        <v>12536540440</v>
      </c>
      <c r="L159" s="36" t="n">
        <v>13.3</v>
      </c>
      <c r="M159" s="37" t="n">
        <f aca="false">RANK(L159,L$2:L$501)</f>
        <v>436</v>
      </c>
    </row>
    <row r="160" customFormat="false" ht="11.25" hidden="false" customHeight="false" outlineLevel="0" collapsed="false">
      <c r="A160" s="2" t="n">
        <v>106160303</v>
      </c>
      <c r="B160" s="2" t="s">
        <v>188</v>
      </c>
      <c r="C160" s="2" t="s">
        <v>189</v>
      </c>
      <c r="D160" s="3" t="n">
        <v>3333606.67</v>
      </c>
      <c r="E160" s="3" t="n">
        <v>2499486.77</v>
      </c>
      <c r="F160" s="3" t="n">
        <v>4505.61</v>
      </c>
      <c r="G160" s="3" t="n">
        <v>43.14</v>
      </c>
      <c r="H160" s="3" t="n">
        <v>14201.8</v>
      </c>
      <c r="I160" s="3" t="n">
        <v>527258.45</v>
      </c>
      <c r="J160" s="3" t="n">
        <v>288110.9</v>
      </c>
      <c r="K160" s="35" t="n">
        <v>272288546</v>
      </c>
      <c r="L160" s="36" t="n">
        <v>12.2</v>
      </c>
      <c r="M160" s="37" t="n">
        <f aca="false">RANK(L160,L$2:L$501)</f>
        <v>461</v>
      </c>
    </row>
    <row r="161" customFormat="false" ht="11.25" hidden="false" customHeight="false" outlineLevel="0" collapsed="false">
      <c r="A161" s="2" t="n">
        <v>106161203</v>
      </c>
      <c r="B161" s="2" t="s">
        <v>190</v>
      </c>
      <c r="C161" s="2" t="s">
        <v>189</v>
      </c>
      <c r="D161" s="3" t="n">
        <v>6781392.69</v>
      </c>
      <c r="E161" s="3" t="n">
        <v>5348735.91</v>
      </c>
      <c r="F161" s="3" t="n">
        <v>8925.07</v>
      </c>
      <c r="G161" s="3" t="n">
        <v>19250.3</v>
      </c>
      <c r="H161" s="3" t="n">
        <v>11709</v>
      </c>
      <c r="I161" s="3" t="n">
        <v>919322.41</v>
      </c>
      <c r="J161" s="3" t="n">
        <v>473450</v>
      </c>
      <c r="K161" s="35" t="n">
        <v>365098600</v>
      </c>
      <c r="L161" s="36" t="n">
        <v>18.5</v>
      </c>
      <c r="M161" s="37" t="n">
        <f aca="false">RANK(L161,L$2:L$501)</f>
        <v>216</v>
      </c>
    </row>
    <row r="162" customFormat="false" ht="11.25" hidden="false" customHeight="false" outlineLevel="0" collapsed="false">
      <c r="A162" s="2" t="n">
        <v>106161703</v>
      </c>
      <c r="B162" s="2" t="s">
        <v>191</v>
      </c>
      <c r="C162" s="2" t="s">
        <v>189</v>
      </c>
      <c r="D162" s="3" t="n">
        <v>4665441.09</v>
      </c>
      <c r="E162" s="3" t="n">
        <v>3413881.49</v>
      </c>
      <c r="F162" s="3" t="n">
        <v>5651.35</v>
      </c>
      <c r="G162" s="3" t="n">
        <v>65272.58</v>
      </c>
      <c r="H162" s="3" t="n">
        <v>16043.35</v>
      </c>
      <c r="I162" s="3" t="n">
        <v>692682.32</v>
      </c>
      <c r="J162" s="3" t="n">
        <v>471910</v>
      </c>
      <c r="K162" s="35" t="n">
        <v>290250923</v>
      </c>
      <c r="L162" s="36" t="n">
        <v>16</v>
      </c>
      <c r="M162" s="37" t="n">
        <f aca="false">RANK(L162,L$2:L$501)</f>
        <v>329</v>
      </c>
    </row>
    <row r="163" customFormat="false" ht="11.25" hidden="false" customHeight="false" outlineLevel="0" collapsed="false">
      <c r="A163" s="2" t="n">
        <v>106166503</v>
      </c>
      <c r="B163" s="2" t="s">
        <v>192</v>
      </c>
      <c r="C163" s="2" t="s">
        <v>189</v>
      </c>
      <c r="D163" s="3" t="n">
        <v>4151352</v>
      </c>
      <c r="E163" s="3" t="n">
        <v>2854614</v>
      </c>
      <c r="F163" s="3" t="n">
        <v>4854</v>
      </c>
      <c r="G163" s="3" t="n">
        <v>5013</v>
      </c>
      <c r="H163" s="3" t="n">
        <v>18328</v>
      </c>
      <c r="I163" s="3" t="n">
        <v>886558</v>
      </c>
      <c r="J163" s="3" t="n">
        <v>381985</v>
      </c>
      <c r="K163" s="35" t="n">
        <v>293920042</v>
      </c>
      <c r="L163" s="36" t="n">
        <v>14.1</v>
      </c>
      <c r="M163" s="37" t="n">
        <f aca="false">RANK(L163,L$2:L$501)</f>
        <v>402</v>
      </c>
    </row>
    <row r="164" customFormat="false" ht="11.25" hidden="false" customHeight="false" outlineLevel="0" collapsed="false">
      <c r="A164" s="2" t="n">
        <v>106167504</v>
      </c>
      <c r="B164" s="2" t="s">
        <v>193</v>
      </c>
      <c r="C164" s="2" t="s">
        <v>189</v>
      </c>
      <c r="D164" s="3" t="n">
        <v>2512385.07</v>
      </c>
      <c r="E164" s="3" t="n">
        <v>1798116.37</v>
      </c>
      <c r="F164" s="3" t="n">
        <v>3189.96</v>
      </c>
      <c r="G164" s="3" t="n">
        <v>11004.6</v>
      </c>
      <c r="H164" s="3" t="n">
        <v>11638.25</v>
      </c>
      <c r="I164" s="3" t="n">
        <v>535833.75</v>
      </c>
      <c r="J164" s="3" t="n">
        <v>152602.14</v>
      </c>
      <c r="K164" s="35" t="n">
        <v>278466175</v>
      </c>
      <c r="L164" s="36" t="n">
        <v>9</v>
      </c>
      <c r="M164" s="37" t="n">
        <f aca="false">RANK(L164,L$2:L$501)</f>
        <v>497</v>
      </c>
    </row>
    <row r="165" customFormat="false" ht="11.25" hidden="false" customHeight="false" outlineLevel="0" collapsed="false">
      <c r="A165" s="2" t="n">
        <v>106168003</v>
      </c>
      <c r="B165" s="2" t="s">
        <v>194</v>
      </c>
      <c r="C165" s="2" t="s">
        <v>189</v>
      </c>
      <c r="D165" s="3" t="n">
        <v>3059153.88</v>
      </c>
      <c r="E165" s="3" t="n">
        <v>2010791.82</v>
      </c>
      <c r="F165" s="3" t="n">
        <v>4216.16</v>
      </c>
      <c r="G165" s="3" t="n">
        <v>2492.96</v>
      </c>
      <c r="H165" s="3" t="n">
        <v>20494.5</v>
      </c>
      <c r="I165" s="3" t="n">
        <v>835665.95</v>
      </c>
      <c r="J165" s="3" t="n">
        <v>185492.49</v>
      </c>
      <c r="K165" s="35" t="n">
        <v>293716839</v>
      </c>
      <c r="L165" s="36" t="n">
        <v>10.4</v>
      </c>
      <c r="M165" s="37" t="n">
        <f aca="false">RANK(L165,L$2:L$501)</f>
        <v>486</v>
      </c>
    </row>
    <row r="166" customFormat="false" ht="11.25" hidden="false" customHeight="false" outlineLevel="0" collapsed="false">
      <c r="A166" s="2" t="n">
        <v>106169003</v>
      </c>
      <c r="B166" s="2" t="s">
        <v>195</v>
      </c>
      <c r="C166" s="2" t="s">
        <v>189</v>
      </c>
      <c r="D166" s="3" t="n">
        <v>2008334</v>
      </c>
      <c r="E166" s="3" t="n">
        <v>1387014</v>
      </c>
      <c r="F166" s="3" t="n">
        <v>2870</v>
      </c>
      <c r="G166" s="3" t="n">
        <v>5303</v>
      </c>
      <c r="H166" s="3" t="n">
        <v>9325</v>
      </c>
      <c r="I166" s="3" t="n">
        <v>438653</v>
      </c>
      <c r="J166" s="3" t="n">
        <v>165169</v>
      </c>
      <c r="K166" s="35" t="n">
        <v>119914330</v>
      </c>
      <c r="L166" s="36" t="n">
        <v>16.7</v>
      </c>
      <c r="M166" s="37" t="n">
        <f aca="false">RANK(L166,L$2:L$501)</f>
        <v>294</v>
      </c>
    </row>
    <row r="167" customFormat="false" ht="11.25" hidden="false" customHeight="false" outlineLevel="0" collapsed="false">
      <c r="A167" s="2" t="n">
        <v>110171003</v>
      </c>
      <c r="B167" s="2" t="s">
        <v>198</v>
      </c>
      <c r="C167" s="2" t="s">
        <v>197</v>
      </c>
      <c r="D167" s="3" t="n">
        <v>14148069.14</v>
      </c>
      <c r="E167" s="3" t="n">
        <v>10875881.26</v>
      </c>
      <c r="F167" s="3" t="n">
        <v>16859.1</v>
      </c>
      <c r="G167" s="3" t="n">
        <v>104732.25</v>
      </c>
      <c r="H167" s="0"/>
      <c r="I167" s="3" t="n">
        <v>2015467.08</v>
      </c>
      <c r="J167" s="3" t="n">
        <v>1135129.45</v>
      </c>
      <c r="K167" s="35" t="n">
        <v>742393718</v>
      </c>
      <c r="L167" s="36" t="n">
        <v>19</v>
      </c>
      <c r="M167" s="37" t="n">
        <f aca="false">RANK(L167,L$2:L$501)</f>
        <v>189</v>
      </c>
    </row>
    <row r="168" customFormat="false" ht="11.25" hidden="false" customHeight="false" outlineLevel="0" collapsed="false">
      <c r="A168" s="2" t="n">
        <v>110171803</v>
      </c>
      <c r="B168" s="2" t="s">
        <v>199</v>
      </c>
      <c r="C168" s="2" t="s">
        <v>197</v>
      </c>
      <c r="D168" s="3" t="n">
        <v>3702818.76</v>
      </c>
      <c r="E168" s="3" t="n">
        <v>2818885.24</v>
      </c>
      <c r="F168" s="3" t="n">
        <v>4309.33</v>
      </c>
      <c r="G168" s="3" t="n">
        <v>2951.76</v>
      </c>
      <c r="H168" s="0"/>
      <c r="I168" s="3" t="n">
        <v>603136.75</v>
      </c>
      <c r="J168" s="3" t="n">
        <v>273535.68</v>
      </c>
      <c r="K168" s="35" t="n">
        <v>234811696</v>
      </c>
      <c r="L168" s="36" t="n">
        <v>15.7</v>
      </c>
      <c r="M168" s="37" t="n">
        <f aca="false">RANK(L168,L$2:L$501)</f>
        <v>339</v>
      </c>
    </row>
    <row r="169" customFormat="false" ht="11.25" hidden="false" customHeight="false" outlineLevel="0" collapsed="false">
      <c r="A169" s="2" t="n">
        <v>106172003</v>
      </c>
      <c r="B169" s="2" t="s">
        <v>196</v>
      </c>
      <c r="C169" s="2" t="s">
        <v>197</v>
      </c>
      <c r="D169" s="3" t="n">
        <v>20785597.43</v>
      </c>
      <c r="E169" s="3" t="n">
        <v>16142153.17</v>
      </c>
      <c r="F169" s="3" t="n">
        <v>26830.98</v>
      </c>
      <c r="G169" s="3" t="n">
        <v>89262.16</v>
      </c>
      <c r="H169" s="3" t="n">
        <v>76744.5</v>
      </c>
      <c r="I169" s="3" t="n">
        <v>3316301.36</v>
      </c>
      <c r="J169" s="3" t="n">
        <v>1134305.26</v>
      </c>
      <c r="K169" s="35" t="n">
        <v>1291740036</v>
      </c>
      <c r="L169" s="36" t="n">
        <v>16</v>
      </c>
      <c r="M169" s="37" t="n">
        <f aca="false">RANK(L169,L$2:L$501)</f>
        <v>329</v>
      </c>
    </row>
    <row r="170" customFormat="false" ht="11.25" hidden="false" customHeight="false" outlineLevel="0" collapsed="false">
      <c r="A170" s="2" t="n">
        <v>110173003</v>
      </c>
      <c r="B170" s="2" t="s">
        <v>200</v>
      </c>
      <c r="C170" s="2" t="s">
        <v>197</v>
      </c>
      <c r="D170" s="3" t="n">
        <v>3067327.15</v>
      </c>
      <c r="E170" s="3" t="n">
        <v>1982783.17</v>
      </c>
      <c r="F170" s="3" t="n">
        <v>3571.37</v>
      </c>
      <c r="G170" s="3" t="n">
        <v>19979.9</v>
      </c>
      <c r="H170" s="3" t="n">
        <v>9880.4</v>
      </c>
      <c r="I170" s="3" t="n">
        <v>442256.4</v>
      </c>
      <c r="J170" s="3" t="n">
        <v>608855.91</v>
      </c>
      <c r="K170" s="35" t="n">
        <v>155915679</v>
      </c>
      <c r="L170" s="36" t="n">
        <v>19.6</v>
      </c>
      <c r="M170" s="37" t="n">
        <f aca="false">RANK(L170,L$2:L$501)</f>
        <v>163</v>
      </c>
    </row>
    <row r="171" customFormat="false" ht="11.25" hidden="false" customHeight="false" outlineLevel="0" collapsed="false">
      <c r="A171" s="2" t="n">
        <v>110173504</v>
      </c>
      <c r="B171" s="2" t="s">
        <v>201</v>
      </c>
      <c r="C171" s="2" t="s">
        <v>197</v>
      </c>
      <c r="D171" s="3" t="n">
        <v>1145756.31</v>
      </c>
      <c r="E171" s="3" t="n">
        <v>787559.02</v>
      </c>
      <c r="F171" s="3" t="n">
        <v>1492.34</v>
      </c>
      <c r="G171" s="3" t="n">
        <v>3247.68</v>
      </c>
      <c r="H171" s="3" t="n">
        <v>4931.85</v>
      </c>
      <c r="I171" s="3" t="n">
        <v>191332.82</v>
      </c>
      <c r="J171" s="3" t="n">
        <v>157192.6</v>
      </c>
      <c r="K171" s="35" t="n">
        <v>67564246</v>
      </c>
      <c r="L171" s="36" t="n">
        <v>16.9</v>
      </c>
      <c r="M171" s="37" t="n">
        <f aca="false">RANK(L171,L$2:L$501)</f>
        <v>282</v>
      </c>
    </row>
    <row r="172" customFormat="false" ht="11.25" hidden="false" customHeight="false" outlineLevel="0" collapsed="false">
      <c r="A172" s="2" t="n">
        <v>110175003</v>
      </c>
      <c r="B172" s="2" t="s">
        <v>202</v>
      </c>
      <c r="C172" s="2" t="s">
        <v>197</v>
      </c>
      <c r="D172" s="3" t="n">
        <v>3244395.99</v>
      </c>
      <c r="E172" s="3" t="n">
        <v>2289903.62</v>
      </c>
      <c r="F172" s="3" t="n">
        <v>4385.85</v>
      </c>
      <c r="G172" s="3" t="n">
        <v>2587.8</v>
      </c>
      <c r="H172" s="3" t="n">
        <v>14727.4</v>
      </c>
      <c r="I172" s="3" t="n">
        <v>565505.69</v>
      </c>
      <c r="J172" s="3" t="n">
        <v>367285.63</v>
      </c>
      <c r="K172" s="35" t="n">
        <v>200800481</v>
      </c>
      <c r="L172" s="36" t="n">
        <v>16.1</v>
      </c>
      <c r="M172" s="37" t="n">
        <f aca="false">RANK(L172,L$2:L$501)</f>
        <v>324</v>
      </c>
    </row>
    <row r="173" customFormat="false" ht="11.25" hidden="false" customHeight="false" outlineLevel="0" collapsed="false">
      <c r="A173" s="2" t="n">
        <v>110177003</v>
      </c>
      <c r="B173" s="2" t="s">
        <v>203</v>
      </c>
      <c r="C173" s="2" t="s">
        <v>197</v>
      </c>
      <c r="D173" s="3" t="n">
        <v>10588818.72</v>
      </c>
      <c r="E173" s="3" t="n">
        <v>8299528.28</v>
      </c>
      <c r="F173" s="3" t="n">
        <v>13998.32</v>
      </c>
      <c r="G173" s="3" t="n">
        <v>69534.56</v>
      </c>
      <c r="H173" s="3" t="n">
        <v>25096.67</v>
      </c>
      <c r="I173" s="3" t="n">
        <v>1285863</v>
      </c>
      <c r="J173" s="3" t="n">
        <v>894797.89</v>
      </c>
      <c r="K173" s="35" t="n">
        <v>543665236</v>
      </c>
      <c r="L173" s="36" t="n">
        <v>19.4</v>
      </c>
      <c r="M173" s="37" t="n">
        <f aca="false">RANK(L173,L$2:L$501)</f>
        <v>168</v>
      </c>
    </row>
    <row r="174" customFormat="false" ht="11.25" hidden="false" customHeight="false" outlineLevel="0" collapsed="false">
      <c r="A174" s="2" t="n">
        <v>110179003</v>
      </c>
      <c r="B174" s="2" t="s">
        <v>204</v>
      </c>
      <c r="C174" s="2" t="s">
        <v>197</v>
      </c>
      <c r="D174" s="3" t="n">
        <v>4334169.75</v>
      </c>
      <c r="E174" s="3" t="n">
        <v>3222379.1</v>
      </c>
      <c r="F174" s="3" t="n">
        <v>5572.91</v>
      </c>
      <c r="G174" s="3" t="n">
        <v>32158.67</v>
      </c>
      <c r="H174" s="3" t="n">
        <v>15532.15</v>
      </c>
      <c r="I174" s="3" t="n">
        <v>656526.84</v>
      </c>
      <c r="J174" s="3" t="n">
        <v>402000.08</v>
      </c>
      <c r="K174" s="35" t="n">
        <v>244445703</v>
      </c>
      <c r="L174" s="36" t="n">
        <v>17.7</v>
      </c>
      <c r="M174" s="37" t="n">
        <f aca="false">RANK(L174,L$2:L$501)</f>
        <v>244</v>
      </c>
    </row>
    <row r="175" customFormat="false" ht="11.25" hidden="false" customHeight="false" outlineLevel="0" collapsed="false">
      <c r="A175" s="2" t="n">
        <v>110183602</v>
      </c>
      <c r="B175" s="2" t="s">
        <v>205</v>
      </c>
      <c r="C175" s="2" t="s">
        <v>206</v>
      </c>
      <c r="D175" s="3" t="n">
        <v>27940078.56</v>
      </c>
      <c r="E175" s="3" t="n">
        <v>19101717.89</v>
      </c>
      <c r="F175" s="3" t="n">
        <v>34077.69</v>
      </c>
      <c r="G175" s="3" t="n">
        <v>420975.16</v>
      </c>
      <c r="H175" s="0"/>
      <c r="I175" s="3" t="n">
        <v>6815764.83</v>
      </c>
      <c r="J175" s="3" t="n">
        <v>1567542.99</v>
      </c>
      <c r="K175" s="35" t="n">
        <v>1673445374</v>
      </c>
      <c r="L175" s="36" t="n">
        <v>16.6</v>
      </c>
      <c r="M175" s="37" t="n">
        <f aca="false">RANK(L175,L$2:L$501)</f>
        <v>299</v>
      </c>
    </row>
    <row r="176" customFormat="false" ht="11.25" hidden="false" customHeight="false" outlineLevel="0" collapsed="false">
      <c r="A176" s="2" t="n">
        <v>116191004</v>
      </c>
      <c r="B176" s="2" t="s">
        <v>207</v>
      </c>
      <c r="C176" s="2" t="s">
        <v>208</v>
      </c>
      <c r="D176" s="3" t="n">
        <v>4857814.7</v>
      </c>
      <c r="E176" s="3" t="n">
        <v>3372021.9</v>
      </c>
      <c r="F176" s="3" t="n">
        <v>6071.85</v>
      </c>
      <c r="G176" s="3" t="n">
        <v>2077</v>
      </c>
      <c r="H176" s="3" t="n">
        <v>12775.92</v>
      </c>
      <c r="I176" s="3" t="n">
        <v>1189828.99</v>
      </c>
      <c r="J176" s="3" t="n">
        <v>275039.04</v>
      </c>
      <c r="K176" s="35" t="n">
        <v>329386192</v>
      </c>
      <c r="L176" s="36" t="n">
        <v>14.7</v>
      </c>
      <c r="M176" s="37" t="n">
        <f aca="false">RANK(L176,L$2:L$501)</f>
        <v>382</v>
      </c>
    </row>
    <row r="177" customFormat="false" ht="11.25" hidden="false" customHeight="false" outlineLevel="0" collapsed="false">
      <c r="A177" s="2" t="n">
        <v>116191103</v>
      </c>
      <c r="B177" s="2" t="s">
        <v>209</v>
      </c>
      <c r="C177" s="2" t="s">
        <v>208</v>
      </c>
      <c r="D177" s="3" t="n">
        <v>18186626.79</v>
      </c>
      <c r="E177" s="3" t="n">
        <v>14697875.25</v>
      </c>
      <c r="F177" s="3" t="n">
        <v>24365.55</v>
      </c>
      <c r="G177" s="3" t="n">
        <v>10671.7</v>
      </c>
      <c r="H177" s="3" t="n">
        <v>38822.3</v>
      </c>
      <c r="I177" s="3" t="n">
        <v>2349273.37</v>
      </c>
      <c r="J177" s="3" t="n">
        <v>1065618.62</v>
      </c>
      <c r="K177" s="35" t="n">
        <v>1092207691</v>
      </c>
      <c r="L177" s="36" t="n">
        <v>16.6</v>
      </c>
      <c r="M177" s="37" t="n">
        <f aca="false">RANK(L177,L$2:L$501)</f>
        <v>299</v>
      </c>
    </row>
    <row r="178" customFormat="false" ht="11.25" hidden="false" customHeight="false" outlineLevel="0" collapsed="false">
      <c r="A178" s="2" t="n">
        <v>116191203</v>
      </c>
      <c r="B178" s="2" t="s">
        <v>210</v>
      </c>
      <c r="C178" s="2" t="s">
        <v>208</v>
      </c>
      <c r="D178" s="3" t="n">
        <v>12947074.42</v>
      </c>
      <c r="E178" s="3" t="n">
        <v>8879524.22</v>
      </c>
      <c r="F178" s="3" t="n">
        <v>16506.39</v>
      </c>
      <c r="G178" s="3" t="n">
        <v>101231.68</v>
      </c>
      <c r="H178" s="3" t="n">
        <v>28090.4</v>
      </c>
      <c r="I178" s="3" t="n">
        <v>3298300.11</v>
      </c>
      <c r="J178" s="3" t="n">
        <v>623421.62</v>
      </c>
      <c r="K178" s="35" t="n">
        <v>916589862</v>
      </c>
      <c r="L178" s="36" t="n">
        <v>14.1</v>
      </c>
      <c r="M178" s="37" t="n">
        <f aca="false">RANK(L178,L$2:L$501)</f>
        <v>402</v>
      </c>
    </row>
    <row r="179" customFormat="false" ht="11.25" hidden="false" customHeight="false" outlineLevel="0" collapsed="false">
      <c r="A179" s="2" t="n">
        <v>116191503</v>
      </c>
      <c r="B179" s="2" t="s">
        <v>211</v>
      </c>
      <c r="C179" s="2" t="s">
        <v>208</v>
      </c>
      <c r="D179" s="3" t="n">
        <v>15470941.95</v>
      </c>
      <c r="E179" s="3" t="n">
        <v>10555550.27</v>
      </c>
      <c r="F179" s="3" t="n">
        <v>18428.73</v>
      </c>
      <c r="G179" s="3" t="n">
        <v>1203.36</v>
      </c>
      <c r="H179" s="3" t="n">
        <v>36553.84</v>
      </c>
      <c r="I179" s="3" t="n">
        <v>4107032.13</v>
      </c>
      <c r="J179" s="3" t="n">
        <v>752173.62</v>
      </c>
      <c r="K179" s="35" t="n">
        <v>937181869</v>
      </c>
      <c r="L179" s="36" t="n">
        <v>16.5</v>
      </c>
      <c r="M179" s="37" t="n">
        <f aca="false">RANK(L179,L$2:L$501)</f>
        <v>306</v>
      </c>
    </row>
    <row r="180" customFormat="false" ht="11.25" hidden="false" customHeight="false" outlineLevel="0" collapsed="false">
      <c r="A180" s="2" t="n">
        <v>116195004</v>
      </c>
      <c r="B180" s="2" t="s">
        <v>212</v>
      </c>
      <c r="C180" s="2" t="s">
        <v>208</v>
      </c>
      <c r="D180" s="3" t="n">
        <v>5029891</v>
      </c>
      <c r="E180" s="3" t="n">
        <v>3448207</v>
      </c>
      <c r="F180" s="3" t="n">
        <v>6363</v>
      </c>
      <c r="G180" s="3" t="n">
        <v>5202</v>
      </c>
      <c r="H180" s="0"/>
      <c r="I180" s="3" t="n">
        <v>1335503</v>
      </c>
      <c r="J180" s="3" t="n">
        <v>234616</v>
      </c>
      <c r="K180" s="35" t="n">
        <v>326068484</v>
      </c>
      <c r="L180" s="36" t="n">
        <v>15.4</v>
      </c>
      <c r="M180" s="37" t="n">
        <f aca="false">RANK(L180,L$2:L$501)</f>
        <v>358</v>
      </c>
    </row>
    <row r="181" customFormat="false" ht="11.25" hidden="false" customHeight="false" outlineLevel="0" collapsed="false">
      <c r="A181" s="2" t="n">
        <v>116197503</v>
      </c>
      <c r="B181" s="2" t="s">
        <v>213</v>
      </c>
      <c r="C181" s="2" t="s">
        <v>208</v>
      </c>
      <c r="D181" s="3" t="n">
        <v>9858260.2</v>
      </c>
      <c r="E181" s="3" t="n">
        <v>5769003.93</v>
      </c>
      <c r="F181" s="3" t="n">
        <v>11310.33</v>
      </c>
      <c r="G181" s="3" t="n">
        <v>6085.54</v>
      </c>
      <c r="H181" s="0"/>
      <c r="I181" s="3" t="n">
        <v>3713647.01</v>
      </c>
      <c r="J181" s="3" t="n">
        <v>358213.39</v>
      </c>
      <c r="K181" s="35" t="n">
        <v>643734525</v>
      </c>
      <c r="L181" s="36" t="n">
        <v>15.3</v>
      </c>
      <c r="M181" s="37" t="n">
        <f aca="false">RANK(L181,L$2:L$501)</f>
        <v>361</v>
      </c>
    </row>
    <row r="182" customFormat="false" ht="11.25" hidden="false" customHeight="false" outlineLevel="0" collapsed="false">
      <c r="A182" s="2" t="n">
        <v>105201033</v>
      </c>
      <c r="B182" s="2" t="s">
        <v>214</v>
      </c>
      <c r="C182" s="2" t="s">
        <v>215</v>
      </c>
      <c r="D182" s="3" t="n">
        <v>14810160.08</v>
      </c>
      <c r="E182" s="3" t="n">
        <v>11388308.66</v>
      </c>
      <c r="F182" s="3" t="n">
        <v>19208.08</v>
      </c>
      <c r="G182" s="3" t="n">
        <v>108030.69</v>
      </c>
      <c r="H182" s="3" t="n">
        <v>45521.9</v>
      </c>
      <c r="I182" s="3" t="n">
        <v>1768413.64</v>
      </c>
      <c r="J182" s="3" t="n">
        <v>1480677.11</v>
      </c>
      <c r="K182" s="35" t="n">
        <v>867184100</v>
      </c>
      <c r="L182" s="36" t="n">
        <v>17</v>
      </c>
      <c r="M182" s="37" t="n">
        <f aca="false">RANK(L182,L$2:L$501)</f>
        <v>273</v>
      </c>
    </row>
    <row r="183" customFormat="false" ht="11.25" hidden="false" customHeight="false" outlineLevel="0" collapsed="false">
      <c r="A183" s="2" t="n">
        <v>105201352</v>
      </c>
      <c r="B183" s="2" t="s">
        <v>216</v>
      </c>
      <c r="C183" s="2" t="s">
        <v>215</v>
      </c>
      <c r="D183" s="3" t="n">
        <v>23728278.02</v>
      </c>
      <c r="E183" s="3" t="n">
        <v>18703578.18</v>
      </c>
      <c r="F183" s="3" t="n">
        <v>30542.86</v>
      </c>
      <c r="G183" s="3" t="n">
        <v>62951.4</v>
      </c>
      <c r="H183" s="3" t="n">
        <v>65786.5</v>
      </c>
      <c r="I183" s="3" t="n">
        <v>2900307.52</v>
      </c>
      <c r="J183" s="3" t="n">
        <v>1965111.56</v>
      </c>
      <c r="K183" s="35" t="n">
        <v>1134336713</v>
      </c>
      <c r="L183" s="36" t="n">
        <v>20.9</v>
      </c>
      <c r="M183" s="37" t="n">
        <f aca="false">RANK(L183,L$2:L$501)</f>
        <v>124</v>
      </c>
    </row>
    <row r="184" customFormat="false" ht="11.25" hidden="false" customHeight="false" outlineLevel="0" collapsed="false">
      <c r="A184" s="2" t="n">
        <v>105204703</v>
      </c>
      <c r="B184" s="2" t="s">
        <v>217</v>
      </c>
      <c r="C184" s="2" t="s">
        <v>215</v>
      </c>
      <c r="D184" s="3" t="n">
        <v>14665275.76</v>
      </c>
      <c r="E184" s="3" t="n">
        <v>10860163.73</v>
      </c>
      <c r="F184" s="3" t="n">
        <v>19078.24</v>
      </c>
      <c r="G184" s="3" t="n">
        <v>17627.02</v>
      </c>
      <c r="H184" s="3" t="n">
        <v>68429.73</v>
      </c>
      <c r="I184" s="3" t="n">
        <v>2350375.57</v>
      </c>
      <c r="J184" s="3" t="n">
        <v>1349601.47</v>
      </c>
      <c r="K184" s="35" t="n">
        <v>880812696</v>
      </c>
      <c r="L184" s="36" t="n">
        <v>16.6</v>
      </c>
      <c r="M184" s="37" t="n">
        <f aca="false">RANK(L184,L$2:L$501)</f>
        <v>299</v>
      </c>
    </row>
    <row r="185" customFormat="false" ht="11.25" hidden="false" customHeight="false" outlineLevel="0" collapsed="false">
      <c r="A185" s="2" t="n">
        <v>115210503</v>
      </c>
      <c r="B185" s="2" t="s">
        <v>218</v>
      </c>
      <c r="C185" s="2" t="s">
        <v>219</v>
      </c>
      <c r="D185" s="3" t="n">
        <v>25047608.72</v>
      </c>
      <c r="E185" s="3" t="n">
        <v>18266471.71</v>
      </c>
      <c r="F185" s="3" t="n">
        <v>31667.34</v>
      </c>
      <c r="G185" s="3" t="n">
        <v>24094.53</v>
      </c>
      <c r="H185" s="3" t="n">
        <v>59527</v>
      </c>
      <c r="I185" s="3" t="n">
        <v>5617759.22</v>
      </c>
      <c r="J185" s="3" t="n">
        <v>1048088.92</v>
      </c>
      <c r="K185" s="35" t="n">
        <v>1291515110</v>
      </c>
      <c r="L185" s="36" t="n">
        <v>19.3</v>
      </c>
      <c r="M185" s="37" t="n">
        <f aca="false">RANK(L185,L$2:L$501)</f>
        <v>176</v>
      </c>
    </row>
    <row r="186" customFormat="false" ht="11.25" hidden="false" customHeight="false" outlineLevel="0" collapsed="false">
      <c r="A186" s="2" t="n">
        <v>115211003</v>
      </c>
      <c r="B186" s="2" t="s">
        <v>220</v>
      </c>
      <c r="C186" s="2" t="s">
        <v>219</v>
      </c>
      <c r="D186" s="3" t="n">
        <v>14635840.54</v>
      </c>
      <c r="E186" s="3" t="n">
        <v>9988622.21</v>
      </c>
      <c r="F186" s="3" t="n">
        <v>17766.67</v>
      </c>
      <c r="G186" s="0"/>
      <c r="H186" s="3" t="n">
        <v>21655.1</v>
      </c>
      <c r="I186" s="3" t="n">
        <v>4220636.77</v>
      </c>
      <c r="J186" s="3" t="n">
        <v>387159.79</v>
      </c>
      <c r="K186" s="35" t="n">
        <v>647904556</v>
      </c>
      <c r="L186" s="36" t="n">
        <v>22.5</v>
      </c>
      <c r="M186" s="37" t="n">
        <f aca="false">RANK(L186,L$2:L$501)</f>
        <v>85</v>
      </c>
    </row>
    <row r="187" customFormat="false" ht="11.25" hidden="false" customHeight="false" outlineLevel="0" collapsed="false">
      <c r="A187" s="2" t="n">
        <v>115211103</v>
      </c>
      <c r="B187" s="2" t="s">
        <v>221</v>
      </c>
      <c r="C187" s="2" t="s">
        <v>219</v>
      </c>
      <c r="D187" s="3" t="n">
        <v>46710537.52</v>
      </c>
      <c r="E187" s="3" t="n">
        <v>35264090.55</v>
      </c>
      <c r="F187" s="3" t="n">
        <v>58011.9</v>
      </c>
      <c r="G187" s="3" t="n">
        <v>44537.03</v>
      </c>
      <c r="H187" s="0"/>
      <c r="I187" s="3" t="n">
        <v>9118282.33</v>
      </c>
      <c r="J187" s="3" t="n">
        <v>2225615.71</v>
      </c>
      <c r="K187" s="35" t="n">
        <v>2499690053</v>
      </c>
      <c r="L187" s="36" t="n">
        <v>18.6</v>
      </c>
      <c r="M187" s="37" t="n">
        <f aca="false">RANK(L187,L$2:L$501)</f>
        <v>209</v>
      </c>
    </row>
    <row r="188" customFormat="false" ht="11.25" hidden="false" customHeight="false" outlineLevel="0" collapsed="false">
      <c r="A188" s="2" t="n">
        <v>115211603</v>
      </c>
      <c r="B188" s="2" t="s">
        <v>222</v>
      </c>
      <c r="C188" s="2" t="s">
        <v>219</v>
      </c>
      <c r="D188" s="3" t="n">
        <v>79754765</v>
      </c>
      <c r="E188" s="3" t="n">
        <v>56476937</v>
      </c>
      <c r="F188" s="3" t="n">
        <v>97171</v>
      </c>
      <c r="G188" s="3" t="n">
        <v>944</v>
      </c>
      <c r="H188" s="0"/>
      <c r="I188" s="3" t="n">
        <v>20801735</v>
      </c>
      <c r="J188" s="3" t="n">
        <v>2377978</v>
      </c>
      <c r="K188" s="35" t="n">
        <v>5426201602</v>
      </c>
      <c r="L188" s="36" t="n">
        <v>14.6</v>
      </c>
      <c r="M188" s="37" t="n">
        <f aca="false">RANK(L188,L$2:L$501)</f>
        <v>387</v>
      </c>
    </row>
    <row r="189" customFormat="false" ht="11.25" hidden="false" customHeight="false" outlineLevel="0" collapsed="false">
      <c r="A189" s="2" t="n">
        <v>115212503</v>
      </c>
      <c r="B189" s="2" t="s">
        <v>223</v>
      </c>
      <c r="C189" s="2" t="s">
        <v>219</v>
      </c>
      <c r="D189" s="3" t="n">
        <v>24290357.85</v>
      </c>
      <c r="E189" s="3" t="n">
        <v>17137880.71</v>
      </c>
      <c r="F189" s="3" t="n">
        <v>30112</v>
      </c>
      <c r="G189" s="0"/>
      <c r="H189" s="0"/>
      <c r="I189" s="3" t="n">
        <v>6577487.81</v>
      </c>
      <c r="J189" s="3" t="n">
        <v>544877.33</v>
      </c>
      <c r="K189" s="35" t="n">
        <v>1414124773</v>
      </c>
      <c r="L189" s="36" t="n">
        <v>17.1</v>
      </c>
      <c r="M189" s="37" t="n">
        <f aca="false">RANK(L189,L$2:L$501)</f>
        <v>265</v>
      </c>
    </row>
    <row r="190" customFormat="false" ht="11.25" hidden="false" customHeight="false" outlineLevel="0" collapsed="false">
      <c r="A190" s="2" t="n">
        <v>115216503</v>
      </c>
      <c r="B190" s="2" t="s">
        <v>224</v>
      </c>
      <c r="C190" s="2" t="s">
        <v>219</v>
      </c>
      <c r="D190" s="3" t="n">
        <v>40222407.35</v>
      </c>
      <c r="E190" s="3" t="n">
        <v>29964949.76</v>
      </c>
      <c r="F190" s="3" t="n">
        <v>50184.04</v>
      </c>
      <c r="G190" s="0"/>
      <c r="H190" s="0"/>
      <c r="I190" s="3" t="n">
        <v>9331704.51</v>
      </c>
      <c r="J190" s="3" t="n">
        <v>875569.04</v>
      </c>
      <c r="K190" s="35" t="n">
        <v>2081795693</v>
      </c>
      <c r="L190" s="36" t="n">
        <v>19.3</v>
      </c>
      <c r="M190" s="37" t="n">
        <f aca="false">RANK(L190,L$2:L$501)</f>
        <v>176</v>
      </c>
    </row>
    <row r="191" customFormat="false" ht="11.25" hidden="false" customHeight="false" outlineLevel="0" collapsed="false">
      <c r="A191" s="2" t="n">
        <v>115218003</v>
      </c>
      <c r="B191" s="2" t="s">
        <v>225</v>
      </c>
      <c r="C191" s="2" t="s">
        <v>219</v>
      </c>
      <c r="D191" s="3" t="n">
        <v>24019339.91</v>
      </c>
      <c r="E191" s="3" t="n">
        <v>17695160.9</v>
      </c>
      <c r="F191" s="3" t="n">
        <v>30196.89</v>
      </c>
      <c r="G191" s="3" t="n">
        <v>18527.94</v>
      </c>
      <c r="H191" s="3" t="n">
        <v>55352.3</v>
      </c>
      <c r="I191" s="3" t="n">
        <v>4925325.13</v>
      </c>
      <c r="J191" s="3" t="n">
        <v>1294776.75</v>
      </c>
      <c r="K191" s="35" t="n">
        <v>1601725519</v>
      </c>
      <c r="L191" s="36" t="n">
        <v>14.9</v>
      </c>
      <c r="M191" s="37" t="n">
        <f aca="false">RANK(L191,L$2:L$501)</f>
        <v>372</v>
      </c>
    </row>
    <row r="192" customFormat="false" ht="11.25" hidden="false" customHeight="false" outlineLevel="0" collapsed="false">
      <c r="A192" s="2" t="n">
        <v>115218303</v>
      </c>
      <c r="B192" s="2" t="s">
        <v>226</v>
      </c>
      <c r="C192" s="2" t="s">
        <v>219</v>
      </c>
      <c r="D192" s="3" t="n">
        <v>20304142.55</v>
      </c>
      <c r="E192" s="3" t="n">
        <v>15368768.89</v>
      </c>
      <c r="F192" s="3" t="n">
        <v>26557.25</v>
      </c>
      <c r="G192" s="3" t="n">
        <v>1331.01</v>
      </c>
      <c r="H192" s="0"/>
      <c r="I192" s="3" t="n">
        <v>4449992.46</v>
      </c>
      <c r="J192" s="3" t="n">
        <v>457492.94</v>
      </c>
      <c r="K192" s="35" t="n">
        <v>1482741132</v>
      </c>
      <c r="L192" s="36" t="n">
        <v>13.6</v>
      </c>
      <c r="M192" s="37" t="n">
        <f aca="false">RANK(L192,L$2:L$501)</f>
        <v>424</v>
      </c>
    </row>
    <row r="193" customFormat="false" ht="11.25" hidden="false" customHeight="false" outlineLevel="0" collapsed="false">
      <c r="A193" s="2" t="n">
        <v>115221402</v>
      </c>
      <c r="B193" s="2" t="s">
        <v>227</v>
      </c>
      <c r="C193" s="2" t="s">
        <v>228</v>
      </c>
      <c r="D193" s="3" t="n">
        <v>116581913.96</v>
      </c>
      <c r="E193" s="3" t="n">
        <v>73640524.07</v>
      </c>
      <c r="F193" s="3" t="n">
        <v>146288.89</v>
      </c>
      <c r="G193" s="3" t="n">
        <v>46264.68</v>
      </c>
      <c r="H193" s="0"/>
      <c r="I193" s="3" t="n">
        <v>39072866.56</v>
      </c>
      <c r="J193" s="3" t="n">
        <v>3675969.76</v>
      </c>
      <c r="K193" s="35" t="n">
        <v>6829492990</v>
      </c>
      <c r="L193" s="36" t="n">
        <v>17</v>
      </c>
      <c r="M193" s="37" t="n">
        <f aca="false">RANK(L193,L$2:L$501)</f>
        <v>273</v>
      </c>
    </row>
    <row r="194" customFormat="false" ht="11.25" hidden="false" customHeight="false" outlineLevel="0" collapsed="false">
      <c r="A194" s="2" t="n">
        <v>115221753</v>
      </c>
      <c r="B194" s="2" t="s">
        <v>229</v>
      </c>
      <c r="C194" s="2" t="s">
        <v>228</v>
      </c>
      <c r="D194" s="3" t="n">
        <v>43239009.21</v>
      </c>
      <c r="E194" s="3" t="n">
        <v>32930551.62</v>
      </c>
      <c r="F194" s="3" t="n">
        <v>54064.27</v>
      </c>
      <c r="G194" s="3" t="n">
        <v>810375.36</v>
      </c>
      <c r="H194" s="0"/>
      <c r="I194" s="3" t="n">
        <v>8395935.66</v>
      </c>
      <c r="J194" s="3" t="n">
        <v>1048082.3</v>
      </c>
      <c r="K194" s="35" t="n">
        <v>2481601399</v>
      </c>
      <c r="L194" s="36" t="n">
        <v>17.4</v>
      </c>
      <c r="M194" s="37" t="n">
        <f aca="false">RANK(L194,L$2:L$501)</f>
        <v>256</v>
      </c>
    </row>
    <row r="195" customFormat="false" ht="11.25" hidden="false" customHeight="false" outlineLevel="0" collapsed="false">
      <c r="A195" s="2" t="n">
        <v>115222504</v>
      </c>
      <c r="B195" s="2" t="s">
        <v>230</v>
      </c>
      <c r="C195" s="2" t="s">
        <v>228</v>
      </c>
      <c r="D195" s="3" t="n">
        <v>8346149.33</v>
      </c>
      <c r="E195" s="3" t="n">
        <v>6119681.82</v>
      </c>
      <c r="F195" s="3" t="n">
        <v>10899.01</v>
      </c>
      <c r="G195" s="3" t="n">
        <v>9626.64</v>
      </c>
      <c r="H195" s="3" t="n">
        <v>23757.9</v>
      </c>
      <c r="I195" s="3" t="n">
        <v>1657980.04</v>
      </c>
      <c r="J195" s="3" t="n">
        <v>524203.92</v>
      </c>
      <c r="K195" s="35" t="n">
        <v>428369734</v>
      </c>
      <c r="L195" s="36" t="n">
        <v>19.4</v>
      </c>
      <c r="M195" s="37" t="n">
        <f aca="false">RANK(L195,L$2:L$501)</f>
        <v>168</v>
      </c>
    </row>
    <row r="196" customFormat="false" ht="11.25" hidden="false" customHeight="false" outlineLevel="0" collapsed="false">
      <c r="A196" s="2" t="n">
        <v>115222752</v>
      </c>
      <c r="B196" s="2" t="s">
        <v>231</v>
      </c>
      <c r="C196" s="2" t="s">
        <v>228</v>
      </c>
      <c r="D196" s="3" t="n">
        <v>48252624.51</v>
      </c>
      <c r="E196" s="3" t="n">
        <v>34437171.34</v>
      </c>
      <c r="F196" s="3" t="n">
        <v>54738.8</v>
      </c>
      <c r="G196" s="3" t="n">
        <v>1070056.28</v>
      </c>
      <c r="H196" s="0"/>
      <c r="I196" s="3" t="n">
        <v>6871771.88</v>
      </c>
      <c r="J196" s="3" t="n">
        <v>5818886.21</v>
      </c>
      <c r="K196" s="35" t="n">
        <v>2000941764</v>
      </c>
      <c r="L196" s="36" t="n">
        <v>24.1</v>
      </c>
      <c r="M196" s="37" t="n">
        <f aca="false">RANK(L196,L$2:L$501)</f>
        <v>59</v>
      </c>
    </row>
    <row r="197" customFormat="false" ht="11.25" hidden="false" customHeight="false" outlineLevel="0" collapsed="false">
      <c r="A197" s="2" t="n">
        <v>115224003</v>
      </c>
      <c r="B197" s="2" t="s">
        <v>232</v>
      </c>
      <c r="C197" s="2" t="s">
        <v>228</v>
      </c>
      <c r="D197" s="3" t="n">
        <v>36388589.47</v>
      </c>
      <c r="E197" s="3" t="n">
        <v>27438135.93</v>
      </c>
      <c r="F197" s="3" t="n">
        <v>46589.02</v>
      </c>
      <c r="G197" s="3" t="n">
        <v>5925.84</v>
      </c>
      <c r="H197" s="3" t="n">
        <v>74303.4</v>
      </c>
      <c r="I197" s="3" t="n">
        <v>7015681.28</v>
      </c>
      <c r="J197" s="3" t="n">
        <v>1807954</v>
      </c>
      <c r="K197" s="35" t="n">
        <v>1979129590</v>
      </c>
      <c r="L197" s="36" t="n">
        <v>18.3</v>
      </c>
      <c r="M197" s="37" t="n">
        <f aca="false">RANK(L197,L$2:L$501)</f>
        <v>227</v>
      </c>
    </row>
    <row r="198" customFormat="false" ht="11.25" hidden="false" customHeight="false" outlineLevel="0" collapsed="false">
      <c r="A198" s="2" t="n">
        <v>115226003</v>
      </c>
      <c r="B198" s="2" t="s">
        <v>233</v>
      </c>
      <c r="C198" s="2" t="s">
        <v>228</v>
      </c>
      <c r="D198" s="3" t="n">
        <v>25314460.89</v>
      </c>
      <c r="E198" s="3" t="n">
        <v>18002774.91</v>
      </c>
      <c r="F198" s="3" t="n">
        <v>32215.21</v>
      </c>
      <c r="G198" s="3" t="n">
        <v>2812.25</v>
      </c>
      <c r="H198" s="0"/>
      <c r="I198" s="3" t="n">
        <v>5680751.3</v>
      </c>
      <c r="J198" s="3" t="n">
        <v>1595907.22</v>
      </c>
      <c r="K198" s="35" t="n">
        <v>1102269207</v>
      </c>
      <c r="L198" s="36" t="n">
        <v>22.9</v>
      </c>
      <c r="M198" s="37" t="n">
        <f aca="false">RANK(L198,L$2:L$501)</f>
        <v>76</v>
      </c>
    </row>
    <row r="199" customFormat="false" ht="11.25" hidden="false" customHeight="false" outlineLevel="0" collapsed="false">
      <c r="A199" s="2" t="n">
        <v>115226103</v>
      </c>
      <c r="B199" s="2" t="s">
        <v>234</v>
      </c>
      <c r="C199" s="2" t="s">
        <v>228</v>
      </c>
      <c r="D199" s="3" t="n">
        <v>6023255.78</v>
      </c>
      <c r="E199" s="3" t="n">
        <v>4202139.63</v>
      </c>
      <c r="F199" s="3" t="n">
        <v>8062.67</v>
      </c>
      <c r="G199" s="3" t="n">
        <v>20312.22</v>
      </c>
      <c r="H199" s="3" t="n">
        <v>17522.2</v>
      </c>
      <c r="I199" s="3" t="n">
        <v>1223599.42</v>
      </c>
      <c r="J199" s="3" t="n">
        <v>551619.64</v>
      </c>
      <c r="K199" s="35" t="n">
        <v>311191171</v>
      </c>
      <c r="L199" s="36" t="n">
        <v>19.3</v>
      </c>
      <c r="M199" s="37" t="n">
        <f aca="false">RANK(L199,L$2:L$501)</f>
        <v>176</v>
      </c>
    </row>
    <row r="200" customFormat="false" ht="11.25" hidden="false" customHeight="false" outlineLevel="0" collapsed="false">
      <c r="A200" s="2" t="n">
        <v>115228003</v>
      </c>
      <c r="B200" s="2" t="s">
        <v>235</v>
      </c>
      <c r="C200" s="2" t="s">
        <v>228</v>
      </c>
      <c r="D200" s="3" t="n">
        <v>6249961</v>
      </c>
      <c r="E200" s="3" t="n">
        <v>4308684</v>
      </c>
      <c r="F200" s="3" t="n">
        <v>9006</v>
      </c>
      <c r="G200" s="3" t="n">
        <v>1620</v>
      </c>
      <c r="H200" s="3" t="n">
        <v>10110</v>
      </c>
      <c r="I200" s="3" t="n">
        <v>982911</v>
      </c>
      <c r="J200" s="3" t="n">
        <v>937630</v>
      </c>
      <c r="K200" s="35" t="n">
        <v>261554897</v>
      </c>
      <c r="L200" s="36" t="n">
        <v>23.8</v>
      </c>
      <c r="M200" s="37" t="n">
        <f aca="false">RANK(L200,L$2:L$501)</f>
        <v>69</v>
      </c>
    </row>
    <row r="201" customFormat="false" ht="11.25" hidden="false" customHeight="false" outlineLevel="0" collapsed="false">
      <c r="A201" s="2" t="n">
        <v>115228303</v>
      </c>
      <c r="B201" s="2" t="s">
        <v>236</v>
      </c>
      <c r="C201" s="2" t="s">
        <v>228</v>
      </c>
      <c r="D201" s="3" t="n">
        <v>33751174.48</v>
      </c>
      <c r="E201" s="3" t="n">
        <v>24505505.52</v>
      </c>
      <c r="F201" s="3" t="n">
        <v>44205.78</v>
      </c>
      <c r="G201" s="0"/>
      <c r="H201" s="3" t="n">
        <v>60690.6</v>
      </c>
      <c r="I201" s="3" t="n">
        <v>6621620.87</v>
      </c>
      <c r="J201" s="3" t="n">
        <v>2519151.71</v>
      </c>
      <c r="K201" s="35" t="n">
        <v>1903372601</v>
      </c>
      <c r="L201" s="36" t="n">
        <v>17.7</v>
      </c>
      <c r="M201" s="37" t="n">
        <f aca="false">RANK(L201,L$2:L$501)</f>
        <v>244</v>
      </c>
    </row>
    <row r="202" customFormat="false" ht="11.25" hidden="false" customHeight="false" outlineLevel="0" collapsed="false">
      <c r="A202" s="2" t="n">
        <v>115229003</v>
      </c>
      <c r="B202" s="2" t="s">
        <v>237</v>
      </c>
      <c r="C202" s="2" t="s">
        <v>228</v>
      </c>
      <c r="D202" s="3" t="n">
        <v>7744669.29</v>
      </c>
      <c r="E202" s="3" t="n">
        <v>5277871.69</v>
      </c>
      <c r="F202" s="3" t="n">
        <v>9358.99</v>
      </c>
      <c r="G202" s="3" t="n">
        <v>11368.33</v>
      </c>
      <c r="H202" s="3" t="n">
        <v>26297.1</v>
      </c>
      <c r="I202" s="3" t="n">
        <v>1698879.53</v>
      </c>
      <c r="J202" s="3" t="n">
        <v>720893.65</v>
      </c>
      <c r="K202" s="35" t="n">
        <v>451858868</v>
      </c>
      <c r="L202" s="36" t="n">
        <v>17.1</v>
      </c>
      <c r="M202" s="37" t="n">
        <f aca="false">RANK(L202,L$2:L$501)</f>
        <v>265</v>
      </c>
    </row>
    <row r="203" customFormat="false" ht="11.25" hidden="false" customHeight="false" outlineLevel="0" collapsed="false">
      <c r="A203" s="2" t="n">
        <v>125231232</v>
      </c>
      <c r="B203" s="2" t="s">
        <v>238</v>
      </c>
      <c r="C203" s="2" t="s">
        <v>239</v>
      </c>
      <c r="D203" s="3" t="n">
        <v>19082434</v>
      </c>
      <c r="E203" s="3" t="n">
        <v>14031037</v>
      </c>
      <c r="F203" s="3" t="n">
        <v>22614</v>
      </c>
      <c r="G203" s="0"/>
      <c r="H203" s="0"/>
      <c r="I203" s="3" t="n">
        <v>425485</v>
      </c>
      <c r="J203" s="3" t="n">
        <v>4603298</v>
      </c>
      <c r="K203" s="35" t="n">
        <v>970276683</v>
      </c>
      <c r="L203" s="36" t="n">
        <v>19.6</v>
      </c>
      <c r="M203" s="37" t="n">
        <f aca="false">RANK(L203,L$2:L$501)</f>
        <v>163</v>
      </c>
    </row>
    <row r="204" customFormat="false" ht="11.25" hidden="false" customHeight="false" outlineLevel="0" collapsed="false">
      <c r="A204" s="2" t="n">
        <v>125231303</v>
      </c>
      <c r="B204" s="2" t="s">
        <v>240</v>
      </c>
      <c r="C204" s="2" t="s">
        <v>239</v>
      </c>
      <c r="D204" s="3" t="n">
        <v>43771184.18</v>
      </c>
      <c r="E204" s="3" t="n">
        <v>41084117.24</v>
      </c>
      <c r="F204" s="3" t="n">
        <v>55868.58</v>
      </c>
      <c r="G204" s="3" t="n">
        <v>211673</v>
      </c>
      <c r="H204" s="0"/>
      <c r="I204" s="3" t="n">
        <v>282840.87</v>
      </c>
      <c r="J204" s="3" t="n">
        <v>2136684.49</v>
      </c>
      <c r="K204" s="35" t="n">
        <v>1460297124</v>
      </c>
      <c r="L204" s="36" t="n">
        <v>29.9</v>
      </c>
      <c r="M204" s="37" t="n">
        <f aca="false">RANK(L204,L$2:L$501)</f>
        <v>16</v>
      </c>
    </row>
    <row r="205" customFormat="false" ht="11.25" hidden="false" customHeight="false" outlineLevel="0" collapsed="false">
      <c r="A205" s="2" t="n">
        <v>125234103</v>
      </c>
      <c r="B205" s="2" t="s">
        <v>241</v>
      </c>
      <c r="C205" s="2" t="s">
        <v>239</v>
      </c>
      <c r="D205" s="3" t="n">
        <v>68809890.97</v>
      </c>
      <c r="E205" s="3" t="n">
        <v>65716196.79</v>
      </c>
      <c r="F205" s="3" t="n">
        <v>90495.33</v>
      </c>
      <c r="G205" s="0"/>
      <c r="H205" s="0"/>
      <c r="I205" s="3" t="n">
        <v>1562480.9</v>
      </c>
      <c r="J205" s="3" t="n">
        <v>1440717.95</v>
      </c>
      <c r="K205" s="35" t="n">
        <v>3155586622</v>
      </c>
      <c r="L205" s="36" t="n">
        <v>21.8</v>
      </c>
      <c r="M205" s="37" t="n">
        <f aca="false">RANK(L205,L$2:L$501)</f>
        <v>102</v>
      </c>
    </row>
    <row r="206" customFormat="false" ht="11.25" hidden="false" customHeight="false" outlineLevel="0" collapsed="false">
      <c r="A206" s="2" t="n">
        <v>125234502</v>
      </c>
      <c r="B206" s="2" t="s">
        <v>242</v>
      </c>
      <c r="C206" s="2" t="s">
        <v>239</v>
      </c>
      <c r="D206" s="3" t="n">
        <v>78496329.21</v>
      </c>
      <c r="E206" s="3" t="n">
        <v>75905035.28</v>
      </c>
      <c r="F206" s="3" t="n">
        <v>96870.9</v>
      </c>
      <c r="G206" s="0"/>
      <c r="H206" s="0"/>
      <c r="I206" s="3" t="n">
        <v>1092048.25</v>
      </c>
      <c r="J206" s="3" t="n">
        <v>1402374.78</v>
      </c>
      <c r="K206" s="35" t="n">
        <v>4426467246</v>
      </c>
      <c r="L206" s="36" t="n">
        <v>17.7</v>
      </c>
      <c r="M206" s="37" t="n">
        <f aca="false">RANK(L206,L$2:L$501)</f>
        <v>244</v>
      </c>
    </row>
    <row r="207" customFormat="false" ht="11.25" hidden="false" customHeight="false" outlineLevel="0" collapsed="false">
      <c r="A207" s="2" t="n">
        <v>125235103</v>
      </c>
      <c r="B207" s="2" t="s">
        <v>243</v>
      </c>
      <c r="C207" s="2" t="s">
        <v>239</v>
      </c>
      <c r="D207" s="3" t="n">
        <v>35981993.12</v>
      </c>
      <c r="E207" s="3" t="n">
        <v>32770237.72</v>
      </c>
      <c r="F207" s="3" t="n">
        <v>47167.68</v>
      </c>
      <c r="G207" s="3" t="n">
        <v>197727.2</v>
      </c>
      <c r="H207" s="0"/>
      <c r="I207" s="3" t="n">
        <v>895987.05</v>
      </c>
      <c r="J207" s="3" t="n">
        <v>2070873.47</v>
      </c>
      <c r="K207" s="35" t="n">
        <v>1488152315</v>
      </c>
      <c r="L207" s="36" t="n">
        <v>24.1</v>
      </c>
      <c r="M207" s="37" t="n">
        <f aca="false">RANK(L207,L$2:L$501)</f>
        <v>59</v>
      </c>
    </row>
    <row r="208" customFormat="false" ht="11.25" hidden="false" customHeight="false" outlineLevel="0" collapsed="false">
      <c r="A208" s="2" t="n">
        <v>125235502</v>
      </c>
      <c r="B208" s="2" t="s">
        <v>244</v>
      </c>
      <c r="C208" s="2" t="s">
        <v>239</v>
      </c>
      <c r="D208" s="3" t="n">
        <v>56084412.67</v>
      </c>
      <c r="E208" s="3" t="n">
        <v>53534240.36</v>
      </c>
      <c r="F208" s="3" t="n">
        <v>71613.42</v>
      </c>
      <c r="G208" s="3" t="n">
        <v>34377.93</v>
      </c>
      <c r="H208" s="0"/>
      <c r="I208" s="3" t="n">
        <v>1320180.83</v>
      </c>
      <c r="J208" s="3" t="n">
        <v>1124000.13</v>
      </c>
      <c r="K208" s="35" t="n">
        <v>4474013827</v>
      </c>
      <c r="L208" s="36" t="n">
        <v>12.5</v>
      </c>
      <c r="M208" s="37" t="n">
        <f aca="false">RANK(L208,L$2:L$501)</f>
        <v>456</v>
      </c>
    </row>
    <row r="209" customFormat="false" ht="11.25" hidden="false" customHeight="false" outlineLevel="0" collapsed="false">
      <c r="A209" s="2" t="n">
        <v>125236903</v>
      </c>
      <c r="B209" s="2" t="s">
        <v>245</v>
      </c>
      <c r="C209" s="2" t="s">
        <v>239</v>
      </c>
      <c r="D209" s="3" t="n">
        <v>35557799.86</v>
      </c>
      <c r="E209" s="3" t="n">
        <v>31002620.77</v>
      </c>
      <c r="F209" s="3" t="n">
        <v>45101.65</v>
      </c>
      <c r="G209" s="0"/>
      <c r="H209" s="0"/>
      <c r="I209" s="3" t="n">
        <v>3561922.89</v>
      </c>
      <c r="J209" s="3" t="n">
        <v>948154.55</v>
      </c>
      <c r="K209" s="35" t="n">
        <v>1877210099</v>
      </c>
      <c r="L209" s="36" t="n">
        <v>18.9</v>
      </c>
      <c r="M209" s="37" t="n">
        <f aca="false">RANK(L209,L$2:L$501)</f>
        <v>194</v>
      </c>
    </row>
    <row r="210" customFormat="false" ht="11.25" hidden="false" customHeight="false" outlineLevel="0" collapsed="false">
      <c r="A210" s="2" t="n">
        <v>125237603</v>
      </c>
      <c r="B210" s="2" t="s">
        <v>246</v>
      </c>
      <c r="C210" s="2" t="s">
        <v>239</v>
      </c>
      <c r="D210" s="3" t="n">
        <v>68098847</v>
      </c>
      <c r="E210" s="3" t="n">
        <v>65456655.2</v>
      </c>
      <c r="F210" s="3" t="n">
        <v>85944.05</v>
      </c>
      <c r="G210" s="3" t="n">
        <v>310529.37</v>
      </c>
      <c r="H210" s="0"/>
      <c r="I210" s="3" t="n">
        <v>1460596.22</v>
      </c>
      <c r="J210" s="3" t="n">
        <v>785122.16</v>
      </c>
      <c r="K210" s="35" t="n">
        <v>4916832395</v>
      </c>
      <c r="L210" s="36" t="n">
        <v>13.8</v>
      </c>
      <c r="M210" s="37" t="n">
        <f aca="false">RANK(L210,L$2:L$501)</f>
        <v>412</v>
      </c>
    </row>
    <row r="211" customFormat="false" ht="11.25" hidden="false" customHeight="false" outlineLevel="0" collapsed="false">
      <c r="A211" s="2" t="n">
        <v>125237702</v>
      </c>
      <c r="B211" s="2" t="s">
        <v>247</v>
      </c>
      <c r="C211" s="2" t="s">
        <v>239</v>
      </c>
      <c r="D211" s="3" t="n">
        <v>66684409.35</v>
      </c>
      <c r="E211" s="3" t="n">
        <v>63273339.65</v>
      </c>
      <c r="F211" s="3" t="n">
        <v>84495</v>
      </c>
      <c r="G211" s="3" t="n">
        <v>3000</v>
      </c>
      <c r="H211" s="0"/>
      <c r="I211" s="3" t="n">
        <v>355970.17</v>
      </c>
      <c r="J211" s="3" t="n">
        <v>2967604.53</v>
      </c>
      <c r="K211" s="35" t="n">
        <v>2376625569</v>
      </c>
      <c r="L211" s="36" t="n">
        <v>28</v>
      </c>
      <c r="M211" s="37" t="n">
        <f aca="false">RANK(L211,L$2:L$501)</f>
        <v>23</v>
      </c>
    </row>
    <row r="212" customFormat="false" ht="11.25" hidden="false" customHeight="false" outlineLevel="0" collapsed="false">
      <c r="A212" s="2" t="n">
        <v>125237903</v>
      </c>
      <c r="B212" s="2" t="s">
        <v>248</v>
      </c>
      <c r="C212" s="2" t="s">
        <v>239</v>
      </c>
      <c r="D212" s="3" t="n">
        <v>64712777.12</v>
      </c>
      <c r="E212" s="3" t="n">
        <v>61635462.27</v>
      </c>
      <c r="F212" s="3" t="n">
        <v>85087.92</v>
      </c>
      <c r="G212" s="3" t="n">
        <v>2951.19</v>
      </c>
      <c r="H212" s="3" t="n">
        <v>79160.58</v>
      </c>
      <c r="I212" s="3" t="n">
        <v>1143076.42</v>
      </c>
      <c r="J212" s="3" t="n">
        <v>1767038.74</v>
      </c>
      <c r="K212" s="35" t="n">
        <v>3959606299</v>
      </c>
      <c r="L212" s="36" t="n">
        <v>16.3</v>
      </c>
      <c r="M212" s="37" t="n">
        <f aca="false">RANK(L212,L$2:L$501)</f>
        <v>313</v>
      </c>
    </row>
    <row r="213" customFormat="false" ht="11.25" hidden="false" customHeight="false" outlineLevel="0" collapsed="false">
      <c r="A213" s="2" t="n">
        <v>125238402</v>
      </c>
      <c r="B213" s="2" t="s">
        <v>249</v>
      </c>
      <c r="C213" s="2" t="s">
        <v>239</v>
      </c>
      <c r="D213" s="3" t="n">
        <v>33236628.02</v>
      </c>
      <c r="E213" s="3" t="n">
        <v>30555090.95</v>
      </c>
      <c r="F213" s="3" t="n">
        <v>43902.16</v>
      </c>
      <c r="G213" s="0"/>
      <c r="H213" s="0"/>
      <c r="I213" s="3" t="n">
        <v>438077.62</v>
      </c>
      <c r="J213" s="3" t="n">
        <v>2199557.29</v>
      </c>
      <c r="K213" s="35" t="n">
        <v>1218552644</v>
      </c>
      <c r="L213" s="36" t="n">
        <v>27.2</v>
      </c>
      <c r="M213" s="37" t="n">
        <f aca="false">RANK(L213,L$2:L$501)</f>
        <v>32</v>
      </c>
    </row>
    <row r="214" customFormat="false" ht="11.25" hidden="false" customHeight="false" outlineLevel="0" collapsed="false">
      <c r="A214" s="2" t="n">
        <v>125238502</v>
      </c>
      <c r="B214" s="2" t="s">
        <v>250</v>
      </c>
      <c r="C214" s="2" t="s">
        <v>239</v>
      </c>
      <c r="D214" s="3" t="n">
        <v>50120492</v>
      </c>
      <c r="E214" s="3" t="n">
        <v>47704732</v>
      </c>
      <c r="F214" s="3" t="n">
        <v>64789</v>
      </c>
      <c r="G214" s="0"/>
      <c r="H214" s="0"/>
      <c r="I214" s="3" t="n">
        <v>1222355</v>
      </c>
      <c r="J214" s="3" t="n">
        <v>1128616</v>
      </c>
      <c r="K214" s="35" t="n">
        <v>2490001283</v>
      </c>
      <c r="L214" s="36" t="n">
        <v>20.1</v>
      </c>
      <c r="M214" s="37" t="n">
        <f aca="false">RANK(L214,L$2:L$501)</f>
        <v>145</v>
      </c>
    </row>
    <row r="215" customFormat="false" ht="11.25" hidden="false" customHeight="false" outlineLevel="0" collapsed="false">
      <c r="A215" s="2" t="n">
        <v>125239452</v>
      </c>
      <c r="B215" s="2" t="s">
        <v>251</v>
      </c>
      <c r="C215" s="2" t="s">
        <v>239</v>
      </c>
      <c r="D215" s="3" t="n">
        <v>91190047.21</v>
      </c>
      <c r="E215" s="3" t="n">
        <v>84751944.76</v>
      </c>
      <c r="F215" s="3" t="n">
        <v>117445.22</v>
      </c>
      <c r="G215" s="0"/>
      <c r="H215" s="0"/>
      <c r="I215" s="3" t="n">
        <v>1351237.47</v>
      </c>
      <c r="J215" s="3" t="n">
        <v>4969419.76</v>
      </c>
      <c r="K215" s="35" t="n">
        <v>3787825946</v>
      </c>
      <c r="L215" s="36" t="n">
        <v>24</v>
      </c>
      <c r="M215" s="37" t="n">
        <f aca="false">RANK(L215,L$2:L$501)</f>
        <v>65</v>
      </c>
    </row>
    <row r="216" customFormat="false" ht="11.25" hidden="false" customHeight="false" outlineLevel="0" collapsed="false">
      <c r="A216" s="2" t="n">
        <v>125239603</v>
      </c>
      <c r="B216" s="2" t="s">
        <v>252</v>
      </c>
      <c r="C216" s="2" t="s">
        <v>239</v>
      </c>
      <c r="D216" s="3" t="n">
        <v>52187987</v>
      </c>
      <c r="E216" s="3" t="n">
        <v>50296239</v>
      </c>
      <c r="F216" s="3" t="n">
        <v>69217</v>
      </c>
      <c r="G216" s="0"/>
      <c r="H216" s="3" t="n">
        <v>54171</v>
      </c>
      <c r="I216" s="3" t="n">
        <v>524855</v>
      </c>
      <c r="J216" s="3" t="n">
        <v>1243505</v>
      </c>
      <c r="K216" s="35" t="n">
        <v>1971358019</v>
      </c>
      <c r="L216" s="36" t="n">
        <v>26.4</v>
      </c>
      <c r="M216" s="37" t="n">
        <f aca="false">RANK(L216,L$2:L$501)</f>
        <v>35</v>
      </c>
    </row>
    <row r="217" customFormat="false" ht="11.25" hidden="false" customHeight="false" outlineLevel="0" collapsed="false">
      <c r="A217" s="2" t="n">
        <v>125239652</v>
      </c>
      <c r="B217" s="2" t="s">
        <v>253</v>
      </c>
      <c r="C217" s="2" t="s">
        <v>239</v>
      </c>
      <c r="D217" s="3" t="n">
        <v>43291230.13</v>
      </c>
      <c r="E217" s="3" t="n">
        <v>38095581.48</v>
      </c>
      <c r="F217" s="3" t="n">
        <v>59586.76</v>
      </c>
      <c r="G217" s="0"/>
      <c r="H217" s="0"/>
      <c r="I217" s="3" t="n">
        <v>201552.73</v>
      </c>
      <c r="J217" s="3" t="n">
        <v>4934509.16</v>
      </c>
      <c r="K217" s="35" t="n">
        <v>1399969476</v>
      </c>
      <c r="L217" s="36" t="n">
        <v>30.9</v>
      </c>
      <c r="M217" s="37" t="n">
        <f aca="false">RANK(L217,L$2:L$501)</f>
        <v>11</v>
      </c>
    </row>
    <row r="218" customFormat="false" ht="11.25" hidden="false" customHeight="false" outlineLevel="0" collapsed="false">
      <c r="A218" s="2" t="n">
        <v>109243503</v>
      </c>
      <c r="B218" s="2" t="s">
        <v>254</v>
      </c>
      <c r="C218" s="2" t="s">
        <v>255</v>
      </c>
      <c r="D218" s="3" t="n">
        <v>2565470.14</v>
      </c>
      <c r="E218" s="3" t="n">
        <v>1587733.04</v>
      </c>
      <c r="F218" s="3" t="n">
        <v>3012.31</v>
      </c>
      <c r="G218" s="3" t="n">
        <v>29947.13</v>
      </c>
      <c r="H218" s="3" t="n">
        <v>13483.1</v>
      </c>
      <c r="I218" s="3" t="n">
        <v>775131.39</v>
      </c>
      <c r="J218" s="3" t="n">
        <v>156163.17</v>
      </c>
      <c r="K218" s="35" t="n">
        <v>145053689</v>
      </c>
      <c r="L218" s="36" t="n">
        <v>17.6</v>
      </c>
      <c r="M218" s="37" t="n">
        <f aca="false">RANK(L218,L$2:L$501)</f>
        <v>250</v>
      </c>
    </row>
    <row r="219" customFormat="false" ht="11.25" hidden="false" customHeight="false" outlineLevel="0" collapsed="false">
      <c r="A219" s="2" t="n">
        <v>109246003</v>
      </c>
      <c r="B219" s="2" t="s">
        <v>256</v>
      </c>
      <c r="C219" s="2" t="s">
        <v>255</v>
      </c>
      <c r="D219" s="3" t="n">
        <v>4426963.09</v>
      </c>
      <c r="E219" s="3" t="n">
        <v>2811519.54</v>
      </c>
      <c r="F219" s="3" t="n">
        <v>5763.43</v>
      </c>
      <c r="G219" s="3" t="n">
        <v>166535.91</v>
      </c>
      <c r="H219" s="3" t="n">
        <v>17862.8</v>
      </c>
      <c r="I219" s="3" t="n">
        <v>1021855.68</v>
      </c>
      <c r="J219" s="3" t="n">
        <v>403425.73</v>
      </c>
      <c r="K219" s="35" t="n">
        <v>232487401</v>
      </c>
      <c r="L219" s="36" t="n">
        <v>19</v>
      </c>
      <c r="M219" s="37" t="n">
        <f aca="false">RANK(L219,L$2:L$501)</f>
        <v>189</v>
      </c>
    </row>
    <row r="220" customFormat="false" ht="11.25" hidden="false" customHeight="false" outlineLevel="0" collapsed="false">
      <c r="A220" s="2" t="n">
        <v>109248003</v>
      </c>
      <c r="B220" s="2" t="s">
        <v>257</v>
      </c>
      <c r="C220" s="2" t="s">
        <v>255</v>
      </c>
      <c r="D220" s="3" t="n">
        <v>14028756.8</v>
      </c>
      <c r="E220" s="3" t="n">
        <v>9324721.33</v>
      </c>
      <c r="F220" s="3" t="n">
        <v>18171.08</v>
      </c>
      <c r="G220" s="3" t="n">
        <v>103807.31</v>
      </c>
      <c r="H220" s="3" t="n">
        <v>29530</v>
      </c>
      <c r="I220" s="3" t="n">
        <v>3181767.49</v>
      </c>
      <c r="J220" s="3" t="n">
        <v>1370759.59</v>
      </c>
      <c r="K220" s="35" t="n">
        <v>871342638</v>
      </c>
      <c r="L220" s="36" t="n">
        <v>16.1</v>
      </c>
      <c r="M220" s="37" t="n">
        <f aca="false">RANK(L220,L$2:L$501)</f>
        <v>324</v>
      </c>
    </row>
    <row r="221" customFormat="false" ht="11.25" hidden="false" customHeight="false" outlineLevel="0" collapsed="false">
      <c r="A221" s="2" t="n">
        <v>105251453</v>
      </c>
      <c r="B221" s="2" t="s">
        <v>258</v>
      </c>
      <c r="C221" s="2" t="s">
        <v>259</v>
      </c>
      <c r="D221" s="3" t="n">
        <v>8459638.46</v>
      </c>
      <c r="E221" s="3" t="n">
        <v>6429332.15</v>
      </c>
      <c r="F221" s="3" t="n">
        <v>11462.46</v>
      </c>
      <c r="G221" s="3" t="n">
        <v>7682.86</v>
      </c>
      <c r="H221" s="3" t="n">
        <v>29771.08</v>
      </c>
      <c r="I221" s="3" t="n">
        <v>1232416.93</v>
      </c>
      <c r="J221" s="3" t="n">
        <v>748972.98</v>
      </c>
      <c r="K221" s="35" t="n">
        <v>482311337</v>
      </c>
      <c r="L221" s="36" t="n">
        <v>17.5</v>
      </c>
      <c r="M221" s="37" t="n">
        <f aca="false">RANK(L221,L$2:L$501)</f>
        <v>254</v>
      </c>
    </row>
    <row r="222" customFormat="false" ht="11.25" hidden="false" customHeight="false" outlineLevel="0" collapsed="false">
      <c r="A222" s="2" t="n">
        <v>105252602</v>
      </c>
      <c r="B222" s="2" t="s">
        <v>260</v>
      </c>
      <c r="C222" s="2" t="s">
        <v>259</v>
      </c>
      <c r="D222" s="3" t="n">
        <v>48892222.63</v>
      </c>
      <c r="E222" s="3" t="n">
        <v>34521108.5</v>
      </c>
      <c r="F222" s="3" t="n">
        <v>68110.15</v>
      </c>
      <c r="G222" s="3" t="n">
        <v>1464870.1</v>
      </c>
      <c r="H222" s="0"/>
      <c r="I222" s="3" t="n">
        <v>7685891.87</v>
      </c>
      <c r="J222" s="3" t="n">
        <v>5152242.01</v>
      </c>
      <c r="K222" s="35" t="n">
        <v>2469452077</v>
      </c>
      <c r="L222" s="36" t="n">
        <v>19.7</v>
      </c>
      <c r="M222" s="37" t="n">
        <f aca="false">RANK(L222,L$2:L$501)</f>
        <v>161</v>
      </c>
    </row>
    <row r="223" customFormat="false" ht="11.25" hidden="false" customHeight="false" outlineLevel="0" collapsed="false">
      <c r="A223" s="2" t="n">
        <v>105253303</v>
      </c>
      <c r="B223" s="2" t="s">
        <v>261</v>
      </c>
      <c r="C223" s="2" t="s">
        <v>259</v>
      </c>
      <c r="D223" s="3" t="n">
        <v>15394044</v>
      </c>
      <c r="E223" s="3" t="n">
        <v>13059983</v>
      </c>
      <c r="F223" s="3" t="n">
        <v>19778</v>
      </c>
      <c r="G223" s="0"/>
      <c r="H223" s="0"/>
      <c r="I223" s="3" t="n">
        <v>1847277</v>
      </c>
      <c r="J223" s="3" t="n">
        <v>467006</v>
      </c>
      <c r="K223" s="35" t="n">
        <v>747966115</v>
      </c>
      <c r="L223" s="36" t="n">
        <v>20.5</v>
      </c>
      <c r="M223" s="37" t="n">
        <f aca="false">RANK(L223,L$2:L$501)</f>
        <v>136</v>
      </c>
    </row>
    <row r="224" customFormat="false" ht="11.25" hidden="false" customHeight="false" outlineLevel="0" collapsed="false">
      <c r="A224" s="2" t="n">
        <v>105253553</v>
      </c>
      <c r="B224" s="2" t="s">
        <v>262</v>
      </c>
      <c r="C224" s="2" t="s">
        <v>259</v>
      </c>
      <c r="D224" s="3" t="n">
        <v>15456816.4</v>
      </c>
      <c r="E224" s="3" t="n">
        <v>12914214.75</v>
      </c>
      <c r="F224" s="3" t="n">
        <v>20118.36</v>
      </c>
      <c r="G224" s="3" t="n">
        <v>2473.13</v>
      </c>
      <c r="H224" s="3" t="n">
        <v>30166.41</v>
      </c>
      <c r="I224" s="3" t="n">
        <v>1775209.81</v>
      </c>
      <c r="J224" s="3" t="n">
        <v>714633.94</v>
      </c>
      <c r="K224" s="35" t="n">
        <v>1257463676</v>
      </c>
      <c r="L224" s="36" t="n">
        <v>12.2</v>
      </c>
      <c r="M224" s="37" t="n">
        <f aca="false">RANK(L224,L$2:L$501)</f>
        <v>461</v>
      </c>
    </row>
    <row r="225" customFormat="false" ht="11.25" hidden="false" customHeight="false" outlineLevel="0" collapsed="false">
      <c r="A225" s="2" t="n">
        <v>105253903</v>
      </c>
      <c r="B225" s="2" t="s">
        <v>263</v>
      </c>
      <c r="C225" s="2" t="s">
        <v>259</v>
      </c>
      <c r="D225" s="3" t="n">
        <v>12009325.79</v>
      </c>
      <c r="E225" s="3" t="n">
        <v>9583423.29</v>
      </c>
      <c r="F225" s="3" t="n">
        <v>15242.77</v>
      </c>
      <c r="G225" s="3" t="n">
        <v>35880.84</v>
      </c>
      <c r="H225" s="0"/>
      <c r="I225" s="3" t="n">
        <v>1874494.23</v>
      </c>
      <c r="J225" s="3" t="n">
        <v>500284.66</v>
      </c>
      <c r="K225" s="35" t="n">
        <v>851730573</v>
      </c>
      <c r="L225" s="36" t="n">
        <v>14</v>
      </c>
      <c r="M225" s="37" t="n">
        <f aca="false">RANK(L225,L$2:L$501)</f>
        <v>405</v>
      </c>
    </row>
    <row r="226" customFormat="false" ht="11.25" hidden="false" customHeight="false" outlineLevel="0" collapsed="false">
      <c r="A226" s="2" t="n">
        <v>105254053</v>
      </c>
      <c r="B226" s="2" t="s">
        <v>264</v>
      </c>
      <c r="C226" s="2" t="s">
        <v>259</v>
      </c>
      <c r="D226" s="3" t="n">
        <v>8108074.99</v>
      </c>
      <c r="E226" s="3" t="n">
        <v>6382321.48</v>
      </c>
      <c r="F226" s="3" t="n">
        <v>10043.74</v>
      </c>
      <c r="G226" s="3" t="n">
        <v>22464.32</v>
      </c>
      <c r="H226" s="3" t="n">
        <v>26662.95</v>
      </c>
      <c r="I226" s="3" t="n">
        <v>1138899.45</v>
      </c>
      <c r="J226" s="3" t="n">
        <v>527683.05</v>
      </c>
      <c r="K226" s="35" t="n">
        <v>431614294</v>
      </c>
      <c r="L226" s="36" t="n">
        <v>18.7</v>
      </c>
      <c r="M226" s="37" t="n">
        <f aca="false">RANK(L226,L$2:L$501)</f>
        <v>205</v>
      </c>
    </row>
    <row r="227" customFormat="false" ht="11.25" hidden="false" customHeight="false" outlineLevel="0" collapsed="false">
      <c r="A227" s="2" t="n">
        <v>105254353</v>
      </c>
      <c r="B227" s="2" t="s">
        <v>265</v>
      </c>
      <c r="C227" s="2" t="s">
        <v>259</v>
      </c>
      <c r="D227" s="3" t="n">
        <v>14536461</v>
      </c>
      <c r="E227" s="3" t="n">
        <v>12107001.16</v>
      </c>
      <c r="F227" s="3" t="n">
        <v>18454.58</v>
      </c>
      <c r="G227" s="3" t="n">
        <v>193589.59</v>
      </c>
      <c r="H227" s="0"/>
      <c r="I227" s="3" t="n">
        <v>1856637.31</v>
      </c>
      <c r="J227" s="3" t="n">
        <v>360778.36</v>
      </c>
      <c r="K227" s="35" t="n">
        <v>788188105</v>
      </c>
      <c r="L227" s="36" t="n">
        <v>18.4</v>
      </c>
      <c r="M227" s="37" t="n">
        <f aca="false">RANK(L227,L$2:L$501)</f>
        <v>219</v>
      </c>
    </row>
    <row r="228" customFormat="false" ht="11.25" hidden="false" customHeight="false" outlineLevel="0" collapsed="false">
      <c r="A228" s="2" t="n">
        <v>105256553</v>
      </c>
      <c r="B228" s="2" t="s">
        <v>266</v>
      </c>
      <c r="C228" s="2" t="s">
        <v>259</v>
      </c>
      <c r="D228" s="3" t="n">
        <v>4803297.55</v>
      </c>
      <c r="E228" s="3" t="n">
        <v>3857109.96</v>
      </c>
      <c r="F228" s="3" t="n">
        <v>6231.82</v>
      </c>
      <c r="G228" s="0"/>
      <c r="H228" s="3" t="n">
        <v>24960.6</v>
      </c>
      <c r="I228" s="3" t="n">
        <v>646111.57</v>
      </c>
      <c r="J228" s="3" t="n">
        <v>268883.6</v>
      </c>
      <c r="K228" s="35" t="n">
        <v>214190373</v>
      </c>
      <c r="L228" s="36" t="n">
        <v>22.4</v>
      </c>
      <c r="M228" s="37" t="n">
        <f aca="false">RANK(L228,L$2:L$501)</f>
        <v>90</v>
      </c>
    </row>
    <row r="229" customFormat="false" ht="11.25" hidden="false" customHeight="false" outlineLevel="0" collapsed="false">
      <c r="A229" s="2" t="n">
        <v>105257602</v>
      </c>
      <c r="B229" s="2" t="s">
        <v>267</v>
      </c>
      <c r="C229" s="2" t="s">
        <v>259</v>
      </c>
      <c r="D229" s="3" t="n">
        <v>53823431.49</v>
      </c>
      <c r="E229" s="3" t="n">
        <v>43825475.3</v>
      </c>
      <c r="F229" s="3" t="n">
        <v>71151.48</v>
      </c>
      <c r="G229" s="3" t="n">
        <v>170899.79</v>
      </c>
      <c r="H229" s="0"/>
      <c r="I229" s="3" t="n">
        <v>7768379.75</v>
      </c>
      <c r="J229" s="3" t="n">
        <v>1987525.17</v>
      </c>
      <c r="K229" s="35" t="n">
        <v>3334492328</v>
      </c>
      <c r="L229" s="36" t="n">
        <v>16.1</v>
      </c>
      <c r="M229" s="37" t="n">
        <f aca="false">RANK(L229,L$2:L$501)</f>
        <v>324</v>
      </c>
    </row>
    <row r="230" customFormat="false" ht="11.25" hidden="false" customHeight="false" outlineLevel="0" collapsed="false">
      <c r="A230" s="2" t="n">
        <v>105258303</v>
      </c>
      <c r="B230" s="2" t="s">
        <v>268</v>
      </c>
      <c r="C230" s="2" t="s">
        <v>259</v>
      </c>
      <c r="D230" s="3" t="n">
        <v>8623394.05</v>
      </c>
      <c r="E230" s="3" t="n">
        <v>6966283.21</v>
      </c>
      <c r="F230" s="3" t="n">
        <v>11015.37</v>
      </c>
      <c r="G230" s="0"/>
      <c r="H230" s="0"/>
      <c r="I230" s="3" t="n">
        <v>1141546.18</v>
      </c>
      <c r="J230" s="3" t="n">
        <v>504549.29</v>
      </c>
      <c r="K230" s="35" t="n">
        <v>516399483</v>
      </c>
      <c r="L230" s="36" t="n">
        <v>16.6</v>
      </c>
      <c r="M230" s="37" t="n">
        <f aca="false">RANK(L230,L$2:L$501)</f>
        <v>299</v>
      </c>
    </row>
    <row r="231" customFormat="false" ht="11.25" hidden="false" customHeight="false" outlineLevel="0" collapsed="false">
      <c r="A231" s="2" t="n">
        <v>105258503</v>
      </c>
      <c r="B231" s="2" t="s">
        <v>269</v>
      </c>
      <c r="C231" s="2" t="s">
        <v>259</v>
      </c>
      <c r="D231" s="3" t="n">
        <v>4418291</v>
      </c>
      <c r="E231" s="3" t="n">
        <v>3124132.72</v>
      </c>
      <c r="F231" s="3" t="n">
        <v>5761.99</v>
      </c>
      <c r="G231" s="3" t="n">
        <v>7561.09</v>
      </c>
      <c r="H231" s="3" t="n">
        <v>26314</v>
      </c>
      <c r="I231" s="3" t="n">
        <v>955384.96</v>
      </c>
      <c r="J231" s="3" t="n">
        <v>299136.24</v>
      </c>
      <c r="K231" s="35" t="n">
        <v>384685767</v>
      </c>
      <c r="L231" s="36" t="n">
        <v>11.4</v>
      </c>
      <c r="M231" s="37" t="n">
        <f aca="false">RANK(L231,L$2:L$501)</f>
        <v>473</v>
      </c>
    </row>
    <row r="232" customFormat="false" ht="11.25" hidden="false" customHeight="false" outlineLevel="0" collapsed="false">
      <c r="A232" s="2" t="n">
        <v>105259103</v>
      </c>
      <c r="B232" s="2" t="s">
        <v>270</v>
      </c>
      <c r="C232" s="2" t="s">
        <v>259</v>
      </c>
      <c r="D232" s="3" t="n">
        <v>3154060.45</v>
      </c>
      <c r="E232" s="3" t="n">
        <v>2181452.75</v>
      </c>
      <c r="F232" s="3" t="n">
        <v>3941.38</v>
      </c>
      <c r="G232" s="3" t="n">
        <v>913.92</v>
      </c>
      <c r="H232" s="3" t="n">
        <v>14504.7</v>
      </c>
      <c r="I232" s="3" t="n">
        <v>537888.38</v>
      </c>
      <c r="J232" s="3" t="n">
        <v>415359.32</v>
      </c>
      <c r="K232" s="35" t="n">
        <v>235622035</v>
      </c>
      <c r="L232" s="36" t="n">
        <v>13.3</v>
      </c>
      <c r="M232" s="37" t="n">
        <f aca="false">RANK(L232,L$2:L$501)</f>
        <v>436</v>
      </c>
    </row>
    <row r="233" customFormat="false" ht="11.25" hidden="false" customHeight="false" outlineLevel="0" collapsed="false">
      <c r="A233" s="2" t="n">
        <v>105259703</v>
      </c>
      <c r="B233" s="2" t="s">
        <v>271</v>
      </c>
      <c r="C233" s="2" t="s">
        <v>259</v>
      </c>
      <c r="D233" s="3" t="n">
        <v>8666088.87</v>
      </c>
      <c r="E233" s="3" t="n">
        <v>7138243.92</v>
      </c>
      <c r="F233" s="3" t="n">
        <v>11448.3</v>
      </c>
      <c r="G233" s="3" t="n">
        <v>7006.46</v>
      </c>
      <c r="H233" s="3" t="n">
        <v>28969.74</v>
      </c>
      <c r="I233" s="3" t="n">
        <v>1042756.8</v>
      </c>
      <c r="J233" s="3" t="n">
        <v>437663.65</v>
      </c>
      <c r="K233" s="35" t="n">
        <v>514554025</v>
      </c>
      <c r="L233" s="36" t="n">
        <v>16.8</v>
      </c>
      <c r="M233" s="37" t="n">
        <f aca="false">RANK(L233,L$2:L$501)</f>
        <v>286</v>
      </c>
    </row>
    <row r="234" customFormat="false" ht="11.25" hidden="false" customHeight="false" outlineLevel="0" collapsed="false">
      <c r="A234" s="2" t="n">
        <v>101260303</v>
      </c>
      <c r="B234" s="2" t="s">
        <v>272</v>
      </c>
      <c r="C234" s="2" t="s">
        <v>273</v>
      </c>
      <c r="D234" s="3" t="n">
        <v>9619502.36</v>
      </c>
      <c r="E234" s="3" t="n">
        <v>6435186.01</v>
      </c>
      <c r="F234" s="3" t="n">
        <v>10881.03</v>
      </c>
      <c r="G234" s="3" t="n">
        <v>9971.2</v>
      </c>
      <c r="H234" s="3" t="n">
        <v>33403.6</v>
      </c>
      <c r="I234" s="3" t="n">
        <v>2026836.12</v>
      </c>
      <c r="J234" s="3" t="n">
        <v>1103224.4</v>
      </c>
      <c r="K234" s="35" t="n">
        <v>809102245</v>
      </c>
      <c r="L234" s="36" t="n">
        <v>11.8</v>
      </c>
      <c r="M234" s="37" t="n">
        <f aca="false">RANK(L234,L$2:L$501)</f>
        <v>468</v>
      </c>
    </row>
    <row r="235" customFormat="false" ht="11.25" hidden="false" customHeight="false" outlineLevel="0" collapsed="false">
      <c r="A235" s="2" t="n">
        <v>101260803</v>
      </c>
      <c r="B235" s="2" t="s">
        <v>274</v>
      </c>
      <c r="C235" s="2" t="s">
        <v>273</v>
      </c>
      <c r="D235" s="3" t="n">
        <v>5720632.26</v>
      </c>
      <c r="E235" s="3" t="n">
        <v>4064573.36</v>
      </c>
      <c r="F235" s="3" t="n">
        <v>5901.9</v>
      </c>
      <c r="G235" s="3" t="n">
        <v>7437.86</v>
      </c>
      <c r="H235" s="3" t="n">
        <v>21415.75</v>
      </c>
      <c r="I235" s="3" t="n">
        <v>879440.25</v>
      </c>
      <c r="J235" s="3" t="n">
        <v>741863.14</v>
      </c>
      <c r="K235" s="35" t="n">
        <v>345037739</v>
      </c>
      <c r="L235" s="36" t="n">
        <v>16.5</v>
      </c>
      <c r="M235" s="37" t="n">
        <f aca="false">RANK(L235,L$2:L$501)</f>
        <v>306</v>
      </c>
    </row>
    <row r="236" customFormat="false" ht="11.25" hidden="false" customHeight="false" outlineLevel="0" collapsed="false">
      <c r="A236" s="2" t="n">
        <v>101261302</v>
      </c>
      <c r="B236" s="2" t="s">
        <v>275</v>
      </c>
      <c r="C236" s="2" t="s">
        <v>273</v>
      </c>
      <c r="D236" s="3" t="n">
        <v>15635325.17</v>
      </c>
      <c r="E236" s="3" t="n">
        <v>11654203.98</v>
      </c>
      <c r="F236" s="3" t="n">
        <v>21086.97</v>
      </c>
      <c r="G236" s="3" t="n">
        <v>41112.18</v>
      </c>
      <c r="H236" s="0"/>
      <c r="I236" s="3" t="n">
        <v>2958811.78</v>
      </c>
      <c r="J236" s="3" t="n">
        <v>960110.26</v>
      </c>
      <c r="K236" s="35" t="n">
        <v>1254544434</v>
      </c>
      <c r="L236" s="36" t="n">
        <v>12.4</v>
      </c>
      <c r="M236" s="37" t="n">
        <f aca="false">RANK(L236,L$2:L$501)</f>
        <v>457</v>
      </c>
    </row>
    <row r="237" customFormat="false" ht="11.25" hidden="false" customHeight="false" outlineLevel="0" collapsed="false">
      <c r="A237" s="2" t="n">
        <v>101262903</v>
      </c>
      <c r="B237" s="2" t="s">
        <v>276</v>
      </c>
      <c r="C237" s="2" t="s">
        <v>273</v>
      </c>
      <c r="D237" s="3" t="n">
        <v>4414512.66</v>
      </c>
      <c r="E237" s="3" t="n">
        <v>3186802.36</v>
      </c>
      <c r="F237" s="3" t="n">
        <v>7028.38</v>
      </c>
      <c r="G237" s="3" t="n">
        <v>4656.35</v>
      </c>
      <c r="H237" s="3" t="n">
        <v>17998.5</v>
      </c>
      <c r="I237" s="3" t="n">
        <v>835616.55</v>
      </c>
      <c r="J237" s="3" t="n">
        <v>362410.52</v>
      </c>
      <c r="K237" s="35" t="n">
        <v>320106256</v>
      </c>
      <c r="L237" s="36" t="n">
        <v>13.7</v>
      </c>
      <c r="M237" s="37" t="n">
        <f aca="false">RANK(L237,L$2:L$501)</f>
        <v>418</v>
      </c>
    </row>
    <row r="238" customFormat="false" ht="11.25" hidden="false" customHeight="false" outlineLevel="0" collapsed="false">
      <c r="A238" s="2" t="n">
        <v>101264003</v>
      </c>
      <c r="B238" s="2" t="s">
        <v>277</v>
      </c>
      <c r="C238" s="2" t="s">
        <v>273</v>
      </c>
      <c r="D238" s="3" t="n">
        <v>17323119.44</v>
      </c>
      <c r="E238" s="3" t="n">
        <v>13071352.35</v>
      </c>
      <c r="F238" s="3" t="n">
        <v>21908.69</v>
      </c>
      <c r="G238" s="3" t="n">
        <v>5460.47</v>
      </c>
      <c r="H238" s="3" t="n">
        <v>18353.3</v>
      </c>
      <c r="I238" s="3" t="n">
        <v>2941679.46</v>
      </c>
      <c r="J238" s="3" t="n">
        <v>1264365.17</v>
      </c>
      <c r="K238" s="35" t="n">
        <v>1102681665</v>
      </c>
      <c r="L238" s="36" t="n">
        <v>15.7</v>
      </c>
      <c r="M238" s="37" t="n">
        <f aca="false">RANK(L238,L$2:L$501)</f>
        <v>339</v>
      </c>
    </row>
    <row r="239" customFormat="false" ht="11.25" hidden="false" customHeight="false" outlineLevel="0" collapsed="false">
      <c r="A239" s="2" t="n">
        <v>101268003</v>
      </c>
      <c r="B239" s="2" t="s">
        <v>278</v>
      </c>
      <c r="C239" s="2" t="s">
        <v>273</v>
      </c>
      <c r="D239" s="3" t="n">
        <v>14698971.18</v>
      </c>
      <c r="E239" s="3" t="n">
        <v>10370884.94</v>
      </c>
      <c r="F239" s="3" t="n">
        <v>20377.9</v>
      </c>
      <c r="G239" s="3" t="n">
        <v>31580.55</v>
      </c>
      <c r="H239" s="3" t="n">
        <v>38323.2</v>
      </c>
      <c r="I239" s="3" t="n">
        <v>2080809.94</v>
      </c>
      <c r="J239" s="3" t="n">
        <v>2156994.65</v>
      </c>
      <c r="K239" s="35" t="n">
        <v>1066537399</v>
      </c>
      <c r="L239" s="36" t="n">
        <v>13.7</v>
      </c>
      <c r="M239" s="37" t="n">
        <f aca="false">RANK(L239,L$2:L$501)</f>
        <v>418</v>
      </c>
    </row>
    <row r="240" customFormat="false" ht="11.25" hidden="false" customHeight="false" outlineLevel="0" collapsed="false">
      <c r="A240" s="2" t="n">
        <v>106272003</v>
      </c>
      <c r="B240" s="2" t="s">
        <v>279</v>
      </c>
      <c r="C240" s="2" t="s">
        <v>280</v>
      </c>
      <c r="D240" s="3" t="n">
        <v>5548581.89</v>
      </c>
      <c r="E240" s="3" t="n">
        <v>4259220.7</v>
      </c>
      <c r="F240" s="3" t="n">
        <v>6253.46</v>
      </c>
      <c r="G240" s="3" t="n">
        <v>564852.2</v>
      </c>
      <c r="H240" s="0"/>
      <c r="I240" s="3" t="n">
        <v>393892.86</v>
      </c>
      <c r="J240" s="3" t="n">
        <v>324362.67</v>
      </c>
      <c r="K240" s="35" t="n">
        <v>411844112</v>
      </c>
      <c r="L240" s="36" t="n">
        <v>13.4</v>
      </c>
      <c r="M240" s="37" t="n">
        <f aca="false">RANK(L240,L$2:L$501)</f>
        <v>432</v>
      </c>
    </row>
    <row r="241" customFormat="false" ht="11.25" hidden="false" customHeight="false" outlineLevel="0" collapsed="false">
      <c r="A241" s="2" t="n">
        <v>112281302</v>
      </c>
      <c r="B241" s="2" t="s">
        <v>281</v>
      </c>
      <c r="C241" s="2" t="s">
        <v>282</v>
      </c>
      <c r="D241" s="3" t="n">
        <v>69490383</v>
      </c>
      <c r="E241" s="3" t="n">
        <v>50875937</v>
      </c>
      <c r="F241" s="3" t="n">
        <v>89320</v>
      </c>
      <c r="G241" s="3" t="n">
        <v>82358</v>
      </c>
      <c r="H241" s="0"/>
      <c r="I241" s="3" t="n">
        <v>16868109</v>
      </c>
      <c r="J241" s="3" t="n">
        <v>1574659</v>
      </c>
      <c r="K241" s="35" t="n">
        <v>4728066352</v>
      </c>
      <c r="L241" s="36" t="n">
        <v>14.6</v>
      </c>
      <c r="M241" s="37" t="n">
        <f aca="false">RANK(L241,L$2:L$501)</f>
        <v>387</v>
      </c>
    </row>
    <row r="242" customFormat="false" ht="11.25" hidden="false" customHeight="false" outlineLevel="0" collapsed="false">
      <c r="A242" s="2" t="n">
        <v>112282004</v>
      </c>
      <c r="B242" s="2" t="s">
        <v>283</v>
      </c>
      <c r="C242" s="2" t="s">
        <v>282</v>
      </c>
      <c r="D242" s="3" t="n">
        <v>2855931.1</v>
      </c>
      <c r="E242" s="3" t="n">
        <v>2333122.22</v>
      </c>
      <c r="F242" s="3" t="n">
        <v>3680.13</v>
      </c>
      <c r="G242" s="3" t="n">
        <v>9416.34</v>
      </c>
      <c r="H242" s="3" t="n">
        <v>12081.3</v>
      </c>
      <c r="I242" s="3" t="n">
        <v>354785.56</v>
      </c>
      <c r="J242" s="3" t="n">
        <v>142845.55</v>
      </c>
      <c r="K242" s="35" t="n">
        <v>272458934</v>
      </c>
      <c r="L242" s="36" t="n">
        <v>10.4</v>
      </c>
      <c r="M242" s="37" t="n">
        <f aca="false">RANK(L242,L$2:L$501)</f>
        <v>486</v>
      </c>
    </row>
    <row r="243" customFormat="false" ht="11.25" hidden="false" customHeight="false" outlineLevel="0" collapsed="false">
      <c r="A243" s="2" t="n">
        <v>112283003</v>
      </c>
      <c r="B243" s="2" t="s">
        <v>284</v>
      </c>
      <c r="C243" s="2" t="s">
        <v>282</v>
      </c>
      <c r="D243" s="3" t="n">
        <v>20898807.1</v>
      </c>
      <c r="E243" s="3" t="n">
        <v>17311957.11</v>
      </c>
      <c r="F243" s="3" t="n">
        <v>27045.95</v>
      </c>
      <c r="G243" s="0"/>
      <c r="H243" s="3" t="n">
        <v>54468.5</v>
      </c>
      <c r="I243" s="3" t="n">
        <v>2596564.27</v>
      </c>
      <c r="J243" s="3" t="n">
        <v>908771.27</v>
      </c>
      <c r="K243" s="35" t="n">
        <v>1422024599</v>
      </c>
      <c r="L243" s="36" t="n">
        <v>14.6</v>
      </c>
      <c r="M243" s="37" t="n">
        <f aca="false">RANK(L243,L$2:L$501)</f>
        <v>387</v>
      </c>
    </row>
    <row r="244" customFormat="false" ht="11.25" hidden="false" customHeight="false" outlineLevel="0" collapsed="false">
      <c r="A244" s="2" t="n">
        <v>112286003</v>
      </c>
      <c r="B244" s="2" t="s">
        <v>285</v>
      </c>
      <c r="C244" s="2" t="s">
        <v>282</v>
      </c>
      <c r="D244" s="3" t="n">
        <v>17779652.83</v>
      </c>
      <c r="E244" s="3" t="n">
        <v>15048044.61</v>
      </c>
      <c r="F244" s="3" t="n">
        <v>23638.05</v>
      </c>
      <c r="G244" s="3" t="n">
        <v>14868.07</v>
      </c>
      <c r="H244" s="0"/>
      <c r="I244" s="3" t="n">
        <v>1875382.33</v>
      </c>
      <c r="J244" s="3" t="n">
        <v>817719.77</v>
      </c>
      <c r="K244" s="35" t="n">
        <v>1226710217</v>
      </c>
      <c r="L244" s="36" t="n">
        <v>14.4</v>
      </c>
      <c r="M244" s="37" t="n">
        <f aca="false">RANK(L244,L$2:L$501)</f>
        <v>394</v>
      </c>
    </row>
    <row r="245" customFormat="false" ht="11.25" hidden="false" customHeight="false" outlineLevel="0" collapsed="false">
      <c r="A245" s="2" t="n">
        <v>112289003</v>
      </c>
      <c r="B245" s="2" t="s">
        <v>286</v>
      </c>
      <c r="C245" s="2" t="s">
        <v>282</v>
      </c>
      <c r="D245" s="3" t="n">
        <v>23302840.02</v>
      </c>
      <c r="E245" s="3" t="n">
        <v>19450087.91</v>
      </c>
      <c r="F245" s="3" t="n">
        <v>31532.43</v>
      </c>
      <c r="G245" s="3" t="n">
        <v>46285.03</v>
      </c>
      <c r="H245" s="3" t="n">
        <v>63767.5</v>
      </c>
      <c r="I245" s="3" t="n">
        <v>3056610.35</v>
      </c>
      <c r="J245" s="3" t="n">
        <v>654556.8</v>
      </c>
      <c r="K245" s="35" t="n">
        <v>1829011617</v>
      </c>
      <c r="L245" s="36" t="n">
        <v>12.7</v>
      </c>
      <c r="M245" s="37" t="n">
        <f aca="false">RANK(L245,L$2:L$501)</f>
        <v>452</v>
      </c>
    </row>
    <row r="246" customFormat="false" ht="11.25" hidden="false" customHeight="false" outlineLevel="0" collapsed="false">
      <c r="A246" s="2" t="n">
        <v>111291304</v>
      </c>
      <c r="B246" s="2" t="s">
        <v>287</v>
      </c>
      <c r="C246" s="2" t="s">
        <v>288</v>
      </c>
      <c r="D246" s="3" t="n">
        <v>5080424.04</v>
      </c>
      <c r="E246" s="3" t="n">
        <v>4078479.3</v>
      </c>
      <c r="F246" s="3" t="n">
        <v>6303.94</v>
      </c>
      <c r="G246" s="3" t="n">
        <v>24955.23</v>
      </c>
      <c r="H246" s="3" t="n">
        <v>13605</v>
      </c>
      <c r="I246" s="3" t="n">
        <v>637223.8</v>
      </c>
      <c r="J246" s="3" t="n">
        <v>319856.77</v>
      </c>
      <c r="K246" s="35" t="n">
        <v>391151569</v>
      </c>
      <c r="L246" s="36" t="n">
        <v>12.9</v>
      </c>
      <c r="M246" s="37" t="n">
        <f aca="false">RANK(L246,L$2:L$501)</f>
        <v>446</v>
      </c>
    </row>
    <row r="247" customFormat="false" ht="11.25" hidden="false" customHeight="false" outlineLevel="0" collapsed="false">
      <c r="A247" s="2" t="n">
        <v>111292304</v>
      </c>
      <c r="B247" s="2" t="s">
        <v>289</v>
      </c>
      <c r="C247" s="2" t="s">
        <v>288</v>
      </c>
      <c r="D247" s="3" t="n">
        <v>2451934</v>
      </c>
      <c r="E247" s="3" t="n">
        <v>1944743</v>
      </c>
      <c r="F247" s="3" t="n">
        <v>3269</v>
      </c>
      <c r="G247" s="3" t="n">
        <v>15091</v>
      </c>
      <c r="H247" s="3" t="n">
        <v>6544</v>
      </c>
      <c r="I247" s="3" t="n">
        <v>249215</v>
      </c>
      <c r="J247" s="3" t="n">
        <v>233072</v>
      </c>
      <c r="K247" s="35" t="n">
        <v>160973591</v>
      </c>
      <c r="L247" s="36" t="n">
        <v>15.2</v>
      </c>
      <c r="M247" s="37" t="n">
        <f aca="false">RANK(L247,L$2:L$501)</f>
        <v>364</v>
      </c>
    </row>
    <row r="248" customFormat="false" ht="11.25" hidden="false" customHeight="false" outlineLevel="0" collapsed="false">
      <c r="A248" s="2" t="n">
        <v>111297504</v>
      </c>
      <c r="B248" s="2" t="s">
        <v>290</v>
      </c>
      <c r="C248" s="2" t="s">
        <v>288</v>
      </c>
      <c r="D248" s="3" t="n">
        <v>3660722</v>
      </c>
      <c r="E248" s="3" t="n">
        <v>2958770</v>
      </c>
      <c r="F248" s="3" t="n">
        <v>4782</v>
      </c>
      <c r="G248" s="3" t="n">
        <v>29623</v>
      </c>
      <c r="H248" s="3" t="n">
        <v>10428</v>
      </c>
      <c r="I248" s="3" t="n">
        <v>475373</v>
      </c>
      <c r="J248" s="3" t="n">
        <v>181746</v>
      </c>
      <c r="K248" s="35" t="n">
        <v>327309134</v>
      </c>
      <c r="L248" s="36" t="n">
        <v>11.1</v>
      </c>
      <c r="M248" s="37" t="n">
        <f aca="false">RANK(L248,L$2:L$501)</f>
        <v>479</v>
      </c>
    </row>
    <row r="249" customFormat="false" ht="11.25" hidden="false" customHeight="false" outlineLevel="0" collapsed="false">
      <c r="A249" s="2" t="n">
        <v>101301303</v>
      </c>
      <c r="B249" s="2" t="s">
        <v>291</v>
      </c>
      <c r="C249" s="2" t="s">
        <v>292</v>
      </c>
      <c r="D249" s="3" t="n">
        <v>3850559.54</v>
      </c>
      <c r="E249" s="3" t="n">
        <v>2752446.53</v>
      </c>
      <c r="F249" s="3" t="n">
        <v>4937.39</v>
      </c>
      <c r="G249" s="3" t="n">
        <v>6431.94</v>
      </c>
      <c r="H249" s="0"/>
      <c r="I249" s="3" t="n">
        <v>793191.6</v>
      </c>
      <c r="J249" s="3" t="n">
        <v>293552.08</v>
      </c>
      <c r="K249" s="35" t="n">
        <v>211113374</v>
      </c>
      <c r="L249" s="36" t="n">
        <v>18.2</v>
      </c>
      <c r="M249" s="37" t="n">
        <f aca="false">RANK(L249,L$2:L$501)</f>
        <v>231</v>
      </c>
    </row>
    <row r="250" customFormat="false" ht="11.25" hidden="false" customHeight="false" outlineLevel="0" collapsed="false">
      <c r="A250" s="2" t="n">
        <v>101301403</v>
      </c>
      <c r="B250" s="2" t="s">
        <v>293</v>
      </c>
      <c r="C250" s="2" t="s">
        <v>292</v>
      </c>
      <c r="D250" s="3" t="n">
        <v>16027394.18</v>
      </c>
      <c r="E250" s="3" t="n">
        <v>13187227.53</v>
      </c>
      <c r="F250" s="3" t="n">
        <v>18599.52</v>
      </c>
      <c r="G250" s="3" t="n">
        <v>46796.14</v>
      </c>
      <c r="H250" s="0"/>
      <c r="I250" s="3" t="n">
        <v>1956809.18</v>
      </c>
      <c r="J250" s="3" t="n">
        <v>817961.81</v>
      </c>
      <c r="K250" s="35" t="n">
        <v>785431254</v>
      </c>
      <c r="L250" s="36" t="n">
        <v>20.4</v>
      </c>
      <c r="M250" s="37" t="n">
        <f aca="false">RANK(L250,L$2:L$501)</f>
        <v>139</v>
      </c>
    </row>
    <row r="251" customFormat="false" ht="11.25" hidden="false" customHeight="false" outlineLevel="0" collapsed="false">
      <c r="A251" s="2" t="n">
        <v>101303503</v>
      </c>
      <c r="B251" s="2" t="s">
        <v>294</v>
      </c>
      <c r="C251" s="2" t="s">
        <v>292</v>
      </c>
      <c r="D251" s="3" t="n">
        <v>3854319.64</v>
      </c>
      <c r="E251" s="3" t="n">
        <v>2834460.22</v>
      </c>
      <c r="F251" s="3" t="n">
        <v>5052.78</v>
      </c>
      <c r="G251" s="0"/>
      <c r="H251" s="0"/>
      <c r="I251" s="3" t="n">
        <v>649044.28</v>
      </c>
      <c r="J251" s="3" t="n">
        <v>365762.36</v>
      </c>
      <c r="K251" s="35" t="n">
        <v>199745463</v>
      </c>
      <c r="L251" s="36" t="n">
        <v>19.2</v>
      </c>
      <c r="M251" s="37" t="n">
        <f aca="false">RANK(L251,L$2:L$501)</f>
        <v>183</v>
      </c>
    </row>
    <row r="252" customFormat="false" ht="11.25" hidden="false" customHeight="false" outlineLevel="0" collapsed="false">
      <c r="A252" s="2" t="n">
        <v>101306503</v>
      </c>
      <c r="B252" s="2" t="s">
        <v>295</v>
      </c>
      <c r="C252" s="2" t="s">
        <v>292</v>
      </c>
      <c r="D252" s="3" t="n">
        <v>2843639.49</v>
      </c>
      <c r="E252" s="3" t="n">
        <v>2106317.5</v>
      </c>
      <c r="F252" s="3" t="n">
        <v>35464.45</v>
      </c>
      <c r="G252" s="3" t="n">
        <v>5844.22</v>
      </c>
      <c r="H252" s="0"/>
      <c r="I252" s="3" t="n">
        <v>429905.9</v>
      </c>
      <c r="J252" s="3" t="n">
        <v>266107.42</v>
      </c>
      <c r="K252" s="35" t="n">
        <v>133319842</v>
      </c>
      <c r="L252" s="36" t="n">
        <v>21.3</v>
      </c>
      <c r="M252" s="37" t="n">
        <f aca="false">RANK(L252,L$2:L$501)</f>
        <v>111</v>
      </c>
    </row>
    <row r="253" customFormat="false" ht="11.25" hidden="false" customHeight="false" outlineLevel="0" collapsed="false">
      <c r="A253" s="2" t="n">
        <v>101308503</v>
      </c>
      <c r="B253" s="2" t="s">
        <v>296</v>
      </c>
      <c r="C253" s="2" t="s">
        <v>292</v>
      </c>
      <c r="D253" s="3" t="n">
        <v>10510100.88</v>
      </c>
      <c r="E253" s="3" t="n">
        <v>9620376.4</v>
      </c>
      <c r="F253" s="3" t="n">
        <v>13167.61</v>
      </c>
      <c r="G253" s="3" t="n">
        <v>7205.32</v>
      </c>
      <c r="H253" s="0"/>
      <c r="I253" s="3" t="n">
        <v>641287.51</v>
      </c>
      <c r="J253" s="3" t="n">
        <v>228064.04</v>
      </c>
      <c r="K253" s="35" t="n">
        <v>793900283</v>
      </c>
      <c r="L253" s="36" t="n">
        <v>13.2</v>
      </c>
      <c r="M253" s="37" t="n">
        <f aca="false">RANK(L253,L$2:L$501)</f>
        <v>440</v>
      </c>
    </row>
    <row r="254" customFormat="false" ht="11.25" hidden="false" customHeight="false" outlineLevel="0" collapsed="false">
      <c r="A254" s="2" t="n">
        <v>111312503</v>
      </c>
      <c r="B254" s="2" t="s">
        <v>297</v>
      </c>
      <c r="C254" s="2" t="s">
        <v>298</v>
      </c>
      <c r="D254" s="3" t="n">
        <v>10737395.83</v>
      </c>
      <c r="E254" s="3" t="n">
        <v>7158700.77</v>
      </c>
      <c r="F254" s="3" t="n">
        <v>13840.42</v>
      </c>
      <c r="G254" s="3" t="n">
        <v>58329.36</v>
      </c>
      <c r="H254" s="3" t="n">
        <v>36820.4</v>
      </c>
      <c r="I254" s="3" t="n">
        <v>2805086.08</v>
      </c>
      <c r="J254" s="3" t="n">
        <v>664618.8</v>
      </c>
      <c r="K254" s="35" t="n">
        <v>882710651</v>
      </c>
      <c r="L254" s="36" t="n">
        <v>12.1</v>
      </c>
      <c r="M254" s="37" t="n">
        <f aca="false">RANK(L254,L$2:L$501)</f>
        <v>464</v>
      </c>
    </row>
    <row r="255" customFormat="false" ht="11.25" hidden="false" customHeight="false" outlineLevel="0" collapsed="false">
      <c r="A255" s="2" t="n">
        <v>111312804</v>
      </c>
      <c r="B255" s="2" t="s">
        <v>299</v>
      </c>
      <c r="C255" s="2" t="s">
        <v>298</v>
      </c>
      <c r="D255" s="3" t="n">
        <v>3552133.62</v>
      </c>
      <c r="E255" s="3" t="n">
        <v>2134590.7</v>
      </c>
      <c r="F255" s="3" t="n">
        <v>4359.96</v>
      </c>
      <c r="G255" s="3" t="n">
        <v>23319.32</v>
      </c>
      <c r="H255" s="3" t="n">
        <v>13100.95</v>
      </c>
      <c r="I255" s="3" t="n">
        <v>1060470.61</v>
      </c>
      <c r="J255" s="3" t="n">
        <v>316292.08</v>
      </c>
      <c r="K255" s="35" t="n">
        <v>256373336</v>
      </c>
      <c r="L255" s="36" t="n">
        <v>13.8</v>
      </c>
      <c r="M255" s="37" t="n">
        <f aca="false">RANK(L255,L$2:L$501)</f>
        <v>412</v>
      </c>
    </row>
    <row r="256" customFormat="false" ht="11.25" hidden="false" customHeight="false" outlineLevel="0" collapsed="false">
      <c r="A256" s="2" t="n">
        <v>111316003</v>
      </c>
      <c r="B256" s="2" t="s">
        <v>300</v>
      </c>
      <c r="C256" s="2" t="s">
        <v>298</v>
      </c>
      <c r="D256" s="3" t="n">
        <v>4790855.39</v>
      </c>
      <c r="E256" s="3" t="n">
        <v>3502321.9</v>
      </c>
      <c r="F256" s="3" t="n">
        <v>5570.9</v>
      </c>
      <c r="G256" s="3" t="n">
        <v>41459.77</v>
      </c>
      <c r="H256" s="3" t="n">
        <v>20388.9</v>
      </c>
      <c r="I256" s="3" t="n">
        <v>708760.32</v>
      </c>
      <c r="J256" s="3" t="n">
        <v>512353.6</v>
      </c>
      <c r="K256" s="35" t="n">
        <v>365973367</v>
      </c>
      <c r="L256" s="36" t="n">
        <v>13</v>
      </c>
      <c r="M256" s="37" t="n">
        <f aca="false">RANK(L256,L$2:L$501)</f>
        <v>445</v>
      </c>
    </row>
    <row r="257" customFormat="false" ht="11.25" hidden="false" customHeight="false" outlineLevel="0" collapsed="false">
      <c r="A257" s="2" t="n">
        <v>111317503</v>
      </c>
      <c r="B257" s="2" t="s">
        <v>301</v>
      </c>
      <c r="C257" s="2" t="s">
        <v>298</v>
      </c>
      <c r="D257" s="3" t="n">
        <v>4180704.5</v>
      </c>
      <c r="E257" s="3" t="n">
        <v>3044180.83</v>
      </c>
      <c r="F257" s="3" t="n">
        <v>5357</v>
      </c>
      <c r="G257" s="3" t="n">
        <v>21999.4</v>
      </c>
      <c r="H257" s="3" t="n">
        <v>16159.8</v>
      </c>
      <c r="I257" s="3" t="n">
        <v>692616.8</v>
      </c>
      <c r="J257" s="3" t="n">
        <v>400390.67</v>
      </c>
      <c r="K257" s="35" t="n">
        <v>453906286</v>
      </c>
      <c r="L257" s="36" t="n">
        <v>9.2</v>
      </c>
      <c r="M257" s="37" t="n">
        <f aca="false">RANK(L257,L$2:L$501)</f>
        <v>495</v>
      </c>
    </row>
    <row r="258" customFormat="false" ht="11.25" hidden="false" customHeight="false" outlineLevel="0" collapsed="false">
      <c r="A258" s="2" t="n">
        <v>128321103</v>
      </c>
      <c r="B258" s="2" t="s">
        <v>302</v>
      </c>
      <c r="C258" s="2" t="s">
        <v>303</v>
      </c>
      <c r="D258" s="3" t="n">
        <v>12772422.17</v>
      </c>
      <c r="E258" s="3" t="n">
        <v>9636684.9</v>
      </c>
      <c r="F258" s="3" t="n">
        <v>17909.43</v>
      </c>
      <c r="G258" s="3" t="n">
        <v>5658.54</v>
      </c>
      <c r="H258" s="3" t="n">
        <v>29784.9</v>
      </c>
      <c r="I258" s="3" t="n">
        <v>1885177.23</v>
      </c>
      <c r="J258" s="3" t="n">
        <v>1197207.17</v>
      </c>
      <c r="K258" s="35" t="n">
        <v>500734816</v>
      </c>
      <c r="L258" s="36" t="n">
        <v>25.5</v>
      </c>
      <c r="M258" s="37" t="n">
        <f aca="false">RANK(L258,L$2:L$501)</f>
        <v>42</v>
      </c>
    </row>
    <row r="259" customFormat="false" ht="11.25" hidden="false" customHeight="false" outlineLevel="0" collapsed="false">
      <c r="A259" s="2" t="n">
        <v>128323303</v>
      </c>
      <c r="B259" s="2" t="s">
        <v>304</v>
      </c>
      <c r="C259" s="2" t="s">
        <v>303</v>
      </c>
      <c r="D259" s="3" t="n">
        <v>6206522.98</v>
      </c>
      <c r="E259" s="3" t="n">
        <v>4926224.01</v>
      </c>
      <c r="F259" s="3" t="n">
        <v>7512.45</v>
      </c>
      <c r="G259" s="3" t="n">
        <v>698.32</v>
      </c>
      <c r="H259" s="0"/>
      <c r="I259" s="3" t="n">
        <v>1071015.74</v>
      </c>
      <c r="J259" s="3" t="n">
        <v>201072.46</v>
      </c>
      <c r="K259" s="35" t="n">
        <v>259097611</v>
      </c>
      <c r="L259" s="36" t="n">
        <v>23.9</v>
      </c>
      <c r="M259" s="37" t="n">
        <f aca="false">RANK(L259,L$2:L$501)</f>
        <v>68</v>
      </c>
    </row>
    <row r="260" customFormat="false" ht="11.25" hidden="false" customHeight="false" outlineLevel="0" collapsed="false">
      <c r="A260" s="2" t="n">
        <v>128323703</v>
      </c>
      <c r="B260" s="2" t="s">
        <v>305</v>
      </c>
      <c r="C260" s="2" t="s">
        <v>303</v>
      </c>
      <c r="D260" s="3" t="n">
        <v>30293732.81</v>
      </c>
      <c r="E260" s="3" t="n">
        <v>24301370.7</v>
      </c>
      <c r="F260" s="3" t="n">
        <v>38706.2</v>
      </c>
      <c r="G260" s="3" t="n">
        <v>192333.01</v>
      </c>
      <c r="H260" s="0"/>
      <c r="I260" s="3" t="n">
        <v>4364922.25</v>
      </c>
      <c r="J260" s="3" t="n">
        <v>1396400.65</v>
      </c>
      <c r="K260" s="35" t="n">
        <v>1395421343</v>
      </c>
      <c r="L260" s="36" t="n">
        <v>21.7</v>
      </c>
      <c r="M260" s="37" t="n">
        <f aca="false">RANK(L260,L$2:L$501)</f>
        <v>105</v>
      </c>
    </row>
    <row r="261" customFormat="false" ht="11.25" hidden="false" customHeight="false" outlineLevel="0" collapsed="false">
      <c r="A261" s="2" t="n">
        <v>128325203</v>
      </c>
      <c r="B261" s="2" t="s">
        <v>306</v>
      </c>
      <c r="C261" s="2" t="s">
        <v>303</v>
      </c>
      <c r="D261" s="3" t="n">
        <v>6831859.06</v>
      </c>
      <c r="E261" s="3" t="n">
        <v>4880152.75</v>
      </c>
      <c r="F261" s="3" t="n">
        <v>8807.02</v>
      </c>
      <c r="G261" s="3" t="n">
        <v>4827.96</v>
      </c>
      <c r="H261" s="0"/>
      <c r="I261" s="3" t="n">
        <v>1669080.59</v>
      </c>
      <c r="J261" s="3" t="n">
        <v>268990.74</v>
      </c>
      <c r="K261" s="35" t="n">
        <v>436079388</v>
      </c>
      <c r="L261" s="36" t="n">
        <v>15.6</v>
      </c>
      <c r="M261" s="37" t="n">
        <f aca="false">RANK(L261,L$2:L$501)</f>
        <v>347</v>
      </c>
    </row>
    <row r="262" customFormat="false" ht="11.25" hidden="false" customHeight="false" outlineLevel="0" collapsed="false">
      <c r="A262" s="2" t="n">
        <v>128326303</v>
      </c>
      <c r="B262" s="2" t="s">
        <v>307</v>
      </c>
      <c r="C262" s="2" t="s">
        <v>303</v>
      </c>
      <c r="D262" s="3" t="n">
        <v>3592301.9</v>
      </c>
      <c r="E262" s="3" t="n">
        <v>2472077.44</v>
      </c>
      <c r="F262" s="3" t="n">
        <v>4061.99</v>
      </c>
      <c r="G262" s="3" t="n">
        <v>946.62</v>
      </c>
      <c r="H262" s="3" t="n">
        <v>14920.5</v>
      </c>
      <c r="I262" s="3" t="n">
        <v>838825</v>
      </c>
      <c r="J262" s="3" t="n">
        <v>261470.35</v>
      </c>
      <c r="K262" s="35" t="n">
        <v>194655007</v>
      </c>
      <c r="L262" s="36" t="n">
        <v>18.4</v>
      </c>
      <c r="M262" s="37" t="n">
        <f aca="false">RANK(L262,L$2:L$501)</f>
        <v>219</v>
      </c>
    </row>
    <row r="263" customFormat="false" ht="11.25" hidden="false" customHeight="false" outlineLevel="0" collapsed="false">
      <c r="A263" s="2" t="n">
        <v>128327303</v>
      </c>
      <c r="B263" s="2" t="s">
        <v>308</v>
      </c>
      <c r="C263" s="2" t="s">
        <v>303</v>
      </c>
      <c r="D263" s="3" t="n">
        <v>3373768.13</v>
      </c>
      <c r="E263" s="3" t="n">
        <v>2234476.47</v>
      </c>
      <c r="F263" s="3" t="n">
        <v>4516.49</v>
      </c>
      <c r="G263" s="3" t="n">
        <v>13013.67</v>
      </c>
      <c r="H263" s="3" t="n">
        <v>16934.45</v>
      </c>
      <c r="I263" s="3" t="n">
        <v>738475.29</v>
      </c>
      <c r="J263" s="3" t="n">
        <v>366351.76</v>
      </c>
      <c r="K263" s="35" t="n">
        <v>229866069</v>
      </c>
      <c r="L263" s="36" t="n">
        <v>14.6</v>
      </c>
      <c r="M263" s="37" t="n">
        <f aca="false">RANK(L263,L$2:L$501)</f>
        <v>387</v>
      </c>
    </row>
    <row r="264" customFormat="false" ht="11.25" hidden="false" customHeight="false" outlineLevel="0" collapsed="false">
      <c r="A264" s="2" t="n">
        <v>128328003</v>
      </c>
      <c r="B264" s="2" t="s">
        <v>309</v>
      </c>
      <c r="C264" s="2" t="s">
        <v>303</v>
      </c>
      <c r="D264" s="3" t="n">
        <v>6208520.39</v>
      </c>
      <c r="E264" s="3" t="n">
        <v>3858534.03</v>
      </c>
      <c r="F264" s="3" t="n">
        <v>6605.73</v>
      </c>
      <c r="G264" s="3" t="n">
        <v>6317.33</v>
      </c>
      <c r="H264" s="3" t="n">
        <v>20104.2</v>
      </c>
      <c r="I264" s="3" t="n">
        <v>1167073.08</v>
      </c>
      <c r="J264" s="3" t="n">
        <v>1149886.02</v>
      </c>
      <c r="K264" s="35" t="n">
        <v>309823537</v>
      </c>
      <c r="L264" s="36" t="n">
        <v>20</v>
      </c>
      <c r="M264" s="37" t="n">
        <f aca="false">RANK(L264,L$2:L$501)</f>
        <v>149</v>
      </c>
    </row>
    <row r="265" customFormat="false" ht="11.25" hidden="false" customHeight="false" outlineLevel="0" collapsed="false">
      <c r="A265" s="2" t="n">
        <v>106330703</v>
      </c>
      <c r="B265" s="2" t="s">
        <v>310</v>
      </c>
      <c r="C265" s="2" t="s">
        <v>311</v>
      </c>
      <c r="D265" s="3" t="n">
        <v>2967831.84</v>
      </c>
      <c r="E265" s="3" t="n">
        <v>2003327.54</v>
      </c>
      <c r="F265" s="3" t="n">
        <v>3836</v>
      </c>
      <c r="G265" s="3" t="n">
        <v>23208.26</v>
      </c>
      <c r="H265" s="3" t="n">
        <v>17193.3</v>
      </c>
      <c r="I265" s="3" t="n">
        <v>778023.47</v>
      </c>
      <c r="J265" s="3" t="n">
        <v>142243.27</v>
      </c>
      <c r="K265" s="35" t="n">
        <v>288721461</v>
      </c>
      <c r="L265" s="36" t="n">
        <v>10.2</v>
      </c>
      <c r="M265" s="37" t="n">
        <f aca="false">RANK(L265,L$2:L$501)</f>
        <v>489</v>
      </c>
    </row>
    <row r="266" customFormat="false" ht="11.25" hidden="false" customHeight="false" outlineLevel="0" collapsed="false">
      <c r="A266" s="2" t="n">
        <v>106330803</v>
      </c>
      <c r="B266" s="2" t="s">
        <v>312</v>
      </c>
      <c r="C266" s="2" t="s">
        <v>311</v>
      </c>
      <c r="D266" s="3" t="n">
        <v>7332853.07</v>
      </c>
      <c r="E266" s="3" t="n">
        <v>5654667.6</v>
      </c>
      <c r="F266" s="3" t="n">
        <v>9006.24</v>
      </c>
      <c r="G266" s="3" t="n">
        <v>21310.12</v>
      </c>
      <c r="H266" s="0"/>
      <c r="I266" s="3" t="n">
        <v>1175356.12</v>
      </c>
      <c r="J266" s="3" t="n">
        <v>472512.99</v>
      </c>
      <c r="K266" s="35" t="n">
        <v>558184765</v>
      </c>
      <c r="L266" s="36" t="n">
        <v>13.1</v>
      </c>
      <c r="M266" s="37" t="n">
        <f aca="false">RANK(L266,L$2:L$501)</f>
        <v>441</v>
      </c>
    </row>
    <row r="267" customFormat="false" ht="11.25" hidden="false" customHeight="false" outlineLevel="0" collapsed="false">
      <c r="A267" s="2" t="n">
        <v>106338003</v>
      </c>
      <c r="B267" s="2" t="s">
        <v>313</v>
      </c>
      <c r="C267" s="2" t="s">
        <v>311</v>
      </c>
      <c r="D267" s="3" t="n">
        <v>10195456.73</v>
      </c>
      <c r="E267" s="3" t="n">
        <v>7066062.4</v>
      </c>
      <c r="F267" s="3" t="n">
        <v>13151.68</v>
      </c>
      <c r="G267" s="3" t="n">
        <v>22370.94</v>
      </c>
      <c r="H267" s="3" t="n">
        <v>44372.4</v>
      </c>
      <c r="I267" s="3" t="n">
        <v>2286282.28</v>
      </c>
      <c r="J267" s="3" t="n">
        <v>763217.03</v>
      </c>
      <c r="K267" s="35" t="n">
        <v>735209606</v>
      </c>
      <c r="L267" s="36" t="n">
        <v>13.8</v>
      </c>
      <c r="M267" s="37" t="n">
        <f aca="false">RANK(L267,L$2:L$501)</f>
        <v>412</v>
      </c>
    </row>
    <row r="268" customFormat="false" ht="11.25" hidden="false" customHeight="false" outlineLevel="0" collapsed="false">
      <c r="A268" s="2" t="n">
        <v>111343603</v>
      </c>
      <c r="B268" s="2" t="s">
        <v>314</v>
      </c>
      <c r="C268" s="2" t="s">
        <v>315</v>
      </c>
      <c r="D268" s="3" t="n">
        <v>14340561.95</v>
      </c>
      <c r="E268" s="3" t="n">
        <v>11386578.52</v>
      </c>
      <c r="F268" s="3" t="n">
        <v>17357.56</v>
      </c>
      <c r="G268" s="3" t="n">
        <v>33814.07</v>
      </c>
      <c r="H268" s="3" t="n">
        <v>65751.49</v>
      </c>
      <c r="I268" s="3" t="n">
        <v>2226096.96</v>
      </c>
      <c r="J268" s="3" t="n">
        <v>610963.35</v>
      </c>
      <c r="K268" s="35" t="n">
        <v>1308078122</v>
      </c>
      <c r="L268" s="36" t="n">
        <v>10.9</v>
      </c>
      <c r="M268" s="37" t="n">
        <f aca="false">RANK(L268,L$2:L$501)</f>
        <v>481</v>
      </c>
    </row>
    <row r="269" customFormat="false" ht="11.25" hidden="false" customHeight="false" outlineLevel="0" collapsed="false">
      <c r="A269" s="2" t="n">
        <v>119350303</v>
      </c>
      <c r="B269" s="2" t="s">
        <v>316</v>
      </c>
      <c r="C269" s="2" t="s">
        <v>317</v>
      </c>
      <c r="D269" s="3" t="n">
        <v>29707917.82</v>
      </c>
      <c r="E269" s="3" t="n">
        <v>23905565.23</v>
      </c>
      <c r="F269" s="3" t="n">
        <v>39652.71</v>
      </c>
      <c r="G269" s="3" t="n">
        <v>12258.54</v>
      </c>
      <c r="H269" s="0"/>
      <c r="I269" s="3" t="n">
        <v>4398924.41</v>
      </c>
      <c r="J269" s="3" t="n">
        <v>1351516.93</v>
      </c>
      <c r="K269" s="35" t="n">
        <v>1724859016</v>
      </c>
      <c r="L269" s="36" t="n">
        <v>17.2</v>
      </c>
      <c r="M269" s="37" t="n">
        <f aca="false">RANK(L269,L$2:L$501)</f>
        <v>264</v>
      </c>
    </row>
    <row r="270" customFormat="false" ht="11.25" hidden="false" customHeight="false" outlineLevel="0" collapsed="false">
      <c r="A270" s="2" t="n">
        <v>119351303</v>
      </c>
      <c r="B270" s="2" t="s">
        <v>318</v>
      </c>
      <c r="C270" s="2" t="s">
        <v>317</v>
      </c>
      <c r="D270" s="3" t="n">
        <v>6212811.03</v>
      </c>
      <c r="E270" s="3" t="n">
        <v>4614087.93</v>
      </c>
      <c r="F270" s="3" t="n">
        <v>8360.93</v>
      </c>
      <c r="G270" s="3" t="n">
        <v>46728</v>
      </c>
      <c r="H270" s="0"/>
      <c r="I270" s="3" t="n">
        <v>929124.17</v>
      </c>
      <c r="J270" s="3" t="n">
        <v>614510</v>
      </c>
      <c r="K270" s="35" t="n">
        <v>307866453</v>
      </c>
      <c r="L270" s="36" t="n">
        <v>20.1</v>
      </c>
      <c r="M270" s="37" t="n">
        <f aca="false">RANK(L270,L$2:L$501)</f>
        <v>145</v>
      </c>
    </row>
    <row r="271" customFormat="false" ht="11.25" hidden="false" customHeight="false" outlineLevel="0" collapsed="false">
      <c r="A271" s="2" t="n">
        <v>119352203</v>
      </c>
      <c r="B271" s="2" t="s">
        <v>319</v>
      </c>
      <c r="C271" s="2" t="s">
        <v>317</v>
      </c>
      <c r="D271" s="3" t="n">
        <v>9669680.15</v>
      </c>
      <c r="E271" s="3" t="n">
        <v>7645340.71</v>
      </c>
      <c r="F271" s="3" t="n">
        <v>12891.43</v>
      </c>
      <c r="G271" s="3" t="n">
        <v>10625.16</v>
      </c>
      <c r="H271" s="0"/>
      <c r="I271" s="3" t="n">
        <v>1731827.4</v>
      </c>
      <c r="J271" s="3" t="n">
        <v>268995.45</v>
      </c>
      <c r="K271" s="35" t="n">
        <v>642754622</v>
      </c>
      <c r="L271" s="36" t="n">
        <v>15</v>
      </c>
      <c r="M271" s="37" t="n">
        <f aca="false">RANK(L271,L$2:L$501)</f>
        <v>370</v>
      </c>
    </row>
    <row r="272" customFormat="false" ht="11.25" hidden="false" customHeight="false" outlineLevel="0" collapsed="false">
      <c r="A272" s="2" t="n">
        <v>119354603</v>
      </c>
      <c r="B272" s="2" t="s">
        <v>320</v>
      </c>
      <c r="C272" s="2" t="s">
        <v>317</v>
      </c>
      <c r="D272" s="3" t="n">
        <v>9141531.79</v>
      </c>
      <c r="E272" s="3" t="n">
        <v>6886342.36</v>
      </c>
      <c r="F272" s="3" t="n">
        <v>11421.03</v>
      </c>
      <c r="G272" s="3" t="n">
        <v>2267.04</v>
      </c>
      <c r="H272" s="0"/>
      <c r="I272" s="3" t="n">
        <v>1488504.71</v>
      </c>
      <c r="J272" s="3" t="n">
        <v>752996.65</v>
      </c>
      <c r="K272" s="35" t="n">
        <v>618170854</v>
      </c>
      <c r="L272" s="36" t="n">
        <v>14.7</v>
      </c>
      <c r="M272" s="37" t="n">
        <f aca="false">RANK(L272,L$2:L$501)</f>
        <v>382</v>
      </c>
    </row>
    <row r="273" customFormat="false" ht="11.25" hidden="false" customHeight="false" outlineLevel="0" collapsed="false">
      <c r="A273" s="2" t="n">
        <v>119355503</v>
      </c>
      <c r="B273" s="2" t="s">
        <v>321</v>
      </c>
      <c r="C273" s="2" t="s">
        <v>317</v>
      </c>
      <c r="D273" s="3" t="n">
        <v>13609661.09</v>
      </c>
      <c r="E273" s="3" t="n">
        <v>11044362.52</v>
      </c>
      <c r="F273" s="3" t="n">
        <v>17368.53</v>
      </c>
      <c r="G273" s="3" t="n">
        <v>14983.73</v>
      </c>
      <c r="H273" s="0"/>
      <c r="I273" s="3" t="n">
        <v>1894086.02</v>
      </c>
      <c r="J273" s="3" t="n">
        <v>638860.29</v>
      </c>
      <c r="K273" s="35" t="n">
        <v>864198547</v>
      </c>
      <c r="L273" s="36" t="n">
        <v>15.7</v>
      </c>
      <c r="M273" s="37" t="n">
        <f aca="false">RANK(L273,L$2:L$501)</f>
        <v>339</v>
      </c>
    </row>
    <row r="274" customFormat="false" ht="11.25" hidden="false" customHeight="false" outlineLevel="0" collapsed="false">
      <c r="A274" s="2" t="n">
        <v>119356503</v>
      </c>
      <c r="B274" s="2" t="s">
        <v>322</v>
      </c>
      <c r="C274" s="2" t="s">
        <v>317</v>
      </c>
      <c r="D274" s="3" t="n">
        <v>27478126.89</v>
      </c>
      <c r="E274" s="3" t="n">
        <v>22831796.59</v>
      </c>
      <c r="F274" s="3" t="n">
        <v>35169.52</v>
      </c>
      <c r="G274" s="3" t="n">
        <v>28133.62</v>
      </c>
      <c r="H274" s="0"/>
      <c r="I274" s="3" t="n">
        <v>2842087.66</v>
      </c>
      <c r="J274" s="3" t="n">
        <v>1740939.5</v>
      </c>
      <c r="K274" s="35" t="n">
        <v>1491931095</v>
      </c>
      <c r="L274" s="36" t="n">
        <v>18.4</v>
      </c>
      <c r="M274" s="37" t="n">
        <f aca="false">RANK(L274,L$2:L$501)</f>
        <v>219</v>
      </c>
    </row>
    <row r="275" customFormat="false" ht="11.25" hidden="false" customHeight="false" outlineLevel="0" collapsed="false">
      <c r="A275" s="2" t="n">
        <v>119356603</v>
      </c>
      <c r="B275" s="2" t="s">
        <v>323</v>
      </c>
      <c r="C275" s="2" t="s">
        <v>317</v>
      </c>
      <c r="D275" s="3" t="n">
        <v>6497040.92</v>
      </c>
      <c r="E275" s="3" t="n">
        <v>4942341.8</v>
      </c>
      <c r="F275" s="3" t="n">
        <v>8104.54</v>
      </c>
      <c r="G275" s="3" t="n">
        <v>11951.34</v>
      </c>
      <c r="H275" s="0"/>
      <c r="I275" s="3" t="n">
        <v>984330.49</v>
      </c>
      <c r="J275" s="3" t="n">
        <v>550312.75</v>
      </c>
      <c r="K275" s="35" t="n">
        <v>384059283</v>
      </c>
      <c r="L275" s="36" t="n">
        <v>16.9</v>
      </c>
      <c r="M275" s="37" t="n">
        <f aca="false">RANK(L275,L$2:L$501)</f>
        <v>282</v>
      </c>
    </row>
    <row r="276" customFormat="false" ht="11.25" hidden="false" customHeight="false" outlineLevel="0" collapsed="false">
      <c r="A276" s="2" t="n">
        <v>119357003</v>
      </c>
      <c r="B276" s="2" t="s">
        <v>324</v>
      </c>
      <c r="C276" s="2" t="s">
        <v>317</v>
      </c>
      <c r="D276" s="3" t="n">
        <v>12733079.43</v>
      </c>
      <c r="E276" s="3" t="n">
        <v>10300579.48</v>
      </c>
      <c r="F276" s="0"/>
      <c r="G276" s="3" t="n">
        <v>14029.03</v>
      </c>
      <c r="H276" s="0"/>
      <c r="I276" s="3" t="n">
        <v>1685623.16</v>
      </c>
      <c r="J276" s="3" t="n">
        <v>732847.76</v>
      </c>
      <c r="K276" s="35" t="n">
        <v>742183596</v>
      </c>
      <c r="L276" s="36" t="n">
        <v>17.1</v>
      </c>
      <c r="M276" s="37" t="n">
        <f aca="false">RANK(L276,L$2:L$501)</f>
        <v>265</v>
      </c>
    </row>
    <row r="277" customFormat="false" ht="11.25" hidden="false" customHeight="false" outlineLevel="0" collapsed="false">
      <c r="A277" s="2" t="n">
        <v>119357402</v>
      </c>
      <c r="B277" s="2" t="s">
        <v>325</v>
      </c>
      <c r="C277" s="2" t="s">
        <v>317</v>
      </c>
      <c r="D277" s="3" t="n">
        <v>51277182.66</v>
      </c>
      <c r="E277" s="3" t="n">
        <v>34689124.67</v>
      </c>
      <c r="F277" s="3" t="n">
        <v>72297.67</v>
      </c>
      <c r="G277" s="3" t="n">
        <v>27901.25</v>
      </c>
      <c r="H277" s="0"/>
      <c r="I277" s="3" t="n">
        <v>16487859.07</v>
      </c>
      <c r="J277" s="0"/>
      <c r="K277" s="35" t="n">
        <v>2263828875</v>
      </c>
      <c r="L277" s="36" t="n">
        <v>22.6</v>
      </c>
      <c r="M277" s="37" t="n">
        <f aca="false">RANK(L277,L$2:L$501)</f>
        <v>82</v>
      </c>
    </row>
    <row r="278" customFormat="false" ht="11.25" hidden="false" customHeight="false" outlineLevel="0" collapsed="false">
      <c r="A278" s="2" t="n">
        <v>119358403</v>
      </c>
      <c r="B278" s="2" t="s">
        <v>326</v>
      </c>
      <c r="C278" s="2" t="s">
        <v>317</v>
      </c>
      <c r="D278" s="3" t="n">
        <v>14165550</v>
      </c>
      <c r="E278" s="3" t="n">
        <v>10020507</v>
      </c>
      <c r="F278" s="3" t="n">
        <v>15398</v>
      </c>
      <c r="G278" s="3" t="n">
        <v>152198</v>
      </c>
      <c r="H278" s="0"/>
      <c r="I278" s="3" t="n">
        <v>2282792</v>
      </c>
      <c r="J278" s="3" t="n">
        <v>1694655</v>
      </c>
      <c r="K278" s="35" t="n">
        <v>897531205</v>
      </c>
      <c r="L278" s="36" t="n">
        <v>15.7</v>
      </c>
      <c r="M278" s="37" t="n">
        <f aca="false">RANK(L278,L$2:L$501)</f>
        <v>339</v>
      </c>
    </row>
    <row r="279" customFormat="false" ht="11.25" hidden="false" customHeight="false" outlineLevel="0" collapsed="false">
      <c r="A279" s="2" t="n">
        <v>113361303</v>
      </c>
      <c r="B279" s="2" t="s">
        <v>327</v>
      </c>
      <c r="C279" s="2" t="s">
        <v>328</v>
      </c>
      <c r="D279" s="3" t="n">
        <v>33705815.8</v>
      </c>
      <c r="E279" s="3" t="n">
        <v>29479335.43</v>
      </c>
      <c r="F279" s="3" t="n">
        <v>43039.82</v>
      </c>
      <c r="G279" s="3" t="n">
        <v>478.49</v>
      </c>
      <c r="H279" s="0"/>
      <c r="I279" s="3" t="n">
        <v>3211230.33</v>
      </c>
      <c r="J279" s="3" t="n">
        <v>971731.73</v>
      </c>
      <c r="K279" s="35" t="n">
        <v>1618300820</v>
      </c>
      <c r="L279" s="36" t="n">
        <v>20.8</v>
      </c>
      <c r="M279" s="37" t="n">
        <f aca="false">RANK(L279,L$2:L$501)</f>
        <v>127</v>
      </c>
    </row>
    <row r="280" customFormat="false" ht="11.25" hidden="false" customHeight="false" outlineLevel="0" collapsed="false">
      <c r="A280" s="2" t="n">
        <v>113361503</v>
      </c>
      <c r="B280" s="2" t="s">
        <v>329</v>
      </c>
      <c r="C280" s="2" t="s">
        <v>328</v>
      </c>
      <c r="D280" s="3" t="n">
        <v>9302462.58</v>
      </c>
      <c r="E280" s="3" t="n">
        <v>7864300.92</v>
      </c>
      <c r="F280" s="3" t="n">
        <v>12399.38</v>
      </c>
      <c r="G280" s="3" t="n">
        <v>11000</v>
      </c>
      <c r="H280" s="3" t="n">
        <v>20590.01</v>
      </c>
      <c r="I280" s="3" t="n">
        <v>899490</v>
      </c>
      <c r="J280" s="3" t="n">
        <v>494682.27</v>
      </c>
      <c r="K280" s="35" t="n">
        <v>359960926</v>
      </c>
      <c r="L280" s="36" t="n">
        <v>25.8</v>
      </c>
      <c r="M280" s="37" t="n">
        <f aca="false">RANK(L280,L$2:L$501)</f>
        <v>39</v>
      </c>
    </row>
    <row r="281" customFormat="false" ht="11.25" hidden="false" customHeight="false" outlineLevel="0" collapsed="false">
      <c r="A281" s="2" t="n">
        <v>113361703</v>
      </c>
      <c r="B281" s="2" t="s">
        <v>330</v>
      </c>
      <c r="C281" s="2" t="s">
        <v>328</v>
      </c>
      <c r="D281" s="3" t="n">
        <v>42928747.5</v>
      </c>
      <c r="E281" s="3" t="n">
        <v>36792946.44</v>
      </c>
      <c r="F281" s="3" t="n">
        <v>55062.79</v>
      </c>
      <c r="G281" s="0"/>
      <c r="H281" s="3" t="n">
        <v>191903.02</v>
      </c>
      <c r="I281" s="3" t="n">
        <v>5218764.36</v>
      </c>
      <c r="J281" s="3" t="n">
        <v>670070.89</v>
      </c>
      <c r="K281" s="35" t="n">
        <v>2894185447</v>
      </c>
      <c r="L281" s="36" t="n">
        <v>14.8</v>
      </c>
      <c r="M281" s="37" t="n">
        <f aca="false">RANK(L281,L$2:L$501)</f>
        <v>375</v>
      </c>
    </row>
    <row r="282" customFormat="false" ht="11.25" hidden="false" customHeight="false" outlineLevel="0" collapsed="false">
      <c r="A282" s="2" t="n">
        <v>113362203</v>
      </c>
      <c r="B282" s="2" t="s">
        <v>331</v>
      </c>
      <c r="C282" s="2" t="s">
        <v>328</v>
      </c>
      <c r="D282" s="3" t="n">
        <v>27699782.38</v>
      </c>
      <c r="E282" s="3" t="n">
        <v>23790216.65</v>
      </c>
      <c r="F282" s="3" t="n">
        <v>34192.47</v>
      </c>
      <c r="G282" s="0"/>
      <c r="H282" s="3" t="n">
        <v>57413.6</v>
      </c>
      <c r="I282" s="3" t="n">
        <v>3183172.26</v>
      </c>
      <c r="J282" s="3" t="n">
        <v>634787.4</v>
      </c>
      <c r="K282" s="35" t="n">
        <v>1245142723</v>
      </c>
      <c r="L282" s="36" t="n">
        <v>22.2</v>
      </c>
      <c r="M282" s="37" t="n">
        <f aca="false">RANK(L282,L$2:L$501)</f>
        <v>96</v>
      </c>
    </row>
    <row r="283" customFormat="false" ht="11.25" hidden="false" customHeight="false" outlineLevel="0" collapsed="false">
      <c r="A283" s="2" t="n">
        <v>113362303</v>
      </c>
      <c r="B283" s="2" t="s">
        <v>332</v>
      </c>
      <c r="C283" s="2" t="s">
        <v>328</v>
      </c>
      <c r="D283" s="3" t="n">
        <v>32249714.58</v>
      </c>
      <c r="E283" s="3" t="n">
        <v>27368399.87</v>
      </c>
      <c r="F283" s="3" t="n">
        <v>40003.79</v>
      </c>
      <c r="G283" s="3" t="n">
        <v>168548.33</v>
      </c>
      <c r="H283" s="3" t="n">
        <v>97466.3</v>
      </c>
      <c r="I283" s="3" t="n">
        <v>4129354.26</v>
      </c>
      <c r="J283" s="3" t="n">
        <v>445942.03</v>
      </c>
      <c r="K283" s="35" t="n">
        <v>2317522535</v>
      </c>
      <c r="L283" s="36" t="n">
        <v>13.9</v>
      </c>
      <c r="M283" s="37" t="n">
        <f aca="false">RANK(L283,L$2:L$501)</f>
        <v>408</v>
      </c>
    </row>
    <row r="284" customFormat="false" ht="11.25" hidden="false" customHeight="false" outlineLevel="0" collapsed="false">
      <c r="A284" s="2" t="n">
        <v>113362403</v>
      </c>
      <c r="B284" s="2" t="s">
        <v>333</v>
      </c>
      <c r="C284" s="2" t="s">
        <v>328</v>
      </c>
      <c r="D284" s="3" t="n">
        <v>32328316.22</v>
      </c>
      <c r="E284" s="3" t="n">
        <v>26158183.54</v>
      </c>
      <c r="F284" s="3" t="n">
        <v>40125.9</v>
      </c>
      <c r="G284" s="3" t="n">
        <v>903526</v>
      </c>
      <c r="H284" s="0"/>
      <c r="I284" s="3" t="n">
        <v>4299014.94</v>
      </c>
      <c r="J284" s="3" t="n">
        <v>927465.84</v>
      </c>
      <c r="K284" s="35" t="n">
        <v>1660574858</v>
      </c>
      <c r="L284" s="36" t="n">
        <v>19.4</v>
      </c>
      <c r="M284" s="37" t="n">
        <f aca="false">RANK(L284,L$2:L$501)</f>
        <v>168</v>
      </c>
    </row>
    <row r="285" customFormat="false" ht="11.25" hidden="false" customHeight="false" outlineLevel="0" collapsed="false">
      <c r="A285" s="2" t="n">
        <v>113362603</v>
      </c>
      <c r="B285" s="2" t="s">
        <v>334</v>
      </c>
      <c r="C285" s="2" t="s">
        <v>328</v>
      </c>
      <c r="D285" s="3" t="n">
        <v>39716314.66</v>
      </c>
      <c r="E285" s="3" t="n">
        <v>33969105.6</v>
      </c>
      <c r="F285" s="3" t="n">
        <v>50884.35</v>
      </c>
      <c r="G285" s="3" t="n">
        <v>123680.49</v>
      </c>
      <c r="H285" s="3" t="n">
        <v>96894.7</v>
      </c>
      <c r="I285" s="3" t="n">
        <v>4369770.41</v>
      </c>
      <c r="J285" s="3" t="n">
        <v>1105979.11</v>
      </c>
      <c r="K285" s="35" t="n">
        <v>2031188112</v>
      </c>
      <c r="L285" s="36" t="n">
        <v>19.5</v>
      </c>
      <c r="M285" s="37" t="n">
        <f aca="false">RANK(L285,L$2:L$501)</f>
        <v>166</v>
      </c>
    </row>
    <row r="286" customFormat="false" ht="11.25" hidden="false" customHeight="false" outlineLevel="0" collapsed="false">
      <c r="A286" s="2" t="n">
        <v>113363103</v>
      </c>
      <c r="B286" s="2" t="s">
        <v>335</v>
      </c>
      <c r="C286" s="2" t="s">
        <v>328</v>
      </c>
      <c r="D286" s="3" t="n">
        <v>72789520.47</v>
      </c>
      <c r="E286" s="3" t="n">
        <v>63962190.48</v>
      </c>
      <c r="F286" s="3" t="n">
        <v>94824.79</v>
      </c>
      <c r="G286" s="0"/>
      <c r="H286" s="0"/>
      <c r="I286" s="3" t="n">
        <v>7943535.54</v>
      </c>
      <c r="J286" s="3" t="n">
        <v>788969.66</v>
      </c>
      <c r="K286" s="35" t="n">
        <v>3873395031</v>
      </c>
      <c r="L286" s="36" t="n">
        <v>18.7</v>
      </c>
      <c r="M286" s="37" t="n">
        <f aca="false">RANK(L286,L$2:L$501)</f>
        <v>205</v>
      </c>
    </row>
    <row r="287" customFormat="false" ht="11.25" hidden="false" customHeight="false" outlineLevel="0" collapsed="false">
      <c r="A287" s="2" t="n">
        <v>113363603</v>
      </c>
      <c r="B287" s="2" t="s">
        <v>336</v>
      </c>
      <c r="C287" s="2" t="s">
        <v>328</v>
      </c>
      <c r="D287" s="3" t="n">
        <v>34231282.25</v>
      </c>
      <c r="E287" s="3" t="n">
        <v>30105112.83</v>
      </c>
      <c r="F287" s="3" t="n">
        <v>44162.33</v>
      </c>
      <c r="G287" s="0"/>
      <c r="H287" s="3" t="n">
        <v>222145.57</v>
      </c>
      <c r="I287" s="3" t="n">
        <v>3250163.41</v>
      </c>
      <c r="J287" s="3" t="n">
        <v>609698.11</v>
      </c>
      <c r="K287" s="35" t="n">
        <v>1760339597</v>
      </c>
      <c r="L287" s="36" t="n">
        <v>19.4</v>
      </c>
      <c r="M287" s="37" t="n">
        <f aca="false">RANK(L287,L$2:L$501)</f>
        <v>168</v>
      </c>
    </row>
    <row r="288" customFormat="false" ht="11.25" hidden="false" customHeight="false" outlineLevel="0" collapsed="false">
      <c r="A288" s="2" t="n">
        <v>113364002</v>
      </c>
      <c r="B288" s="2" t="s">
        <v>337</v>
      </c>
      <c r="C288" s="2" t="s">
        <v>328</v>
      </c>
      <c r="D288" s="3" t="n">
        <v>70341996.56</v>
      </c>
      <c r="E288" s="3" t="n">
        <v>57643874.99</v>
      </c>
      <c r="F288" s="3" t="n">
        <v>84636.07</v>
      </c>
      <c r="G288" s="3" t="n">
        <v>1638183.63</v>
      </c>
      <c r="H288" s="0"/>
      <c r="I288" s="3" t="n">
        <v>7459766.44</v>
      </c>
      <c r="J288" s="3" t="n">
        <v>3515535.43</v>
      </c>
      <c r="K288" s="35" t="n">
        <v>2921195694</v>
      </c>
      <c r="L288" s="36" t="n">
        <v>24</v>
      </c>
      <c r="M288" s="37" t="n">
        <f aca="false">RANK(L288,L$2:L$501)</f>
        <v>65</v>
      </c>
    </row>
    <row r="289" customFormat="false" ht="11.25" hidden="false" customHeight="false" outlineLevel="0" collapsed="false">
      <c r="A289" s="2" t="n">
        <v>113364403</v>
      </c>
      <c r="B289" s="2" t="s">
        <v>338</v>
      </c>
      <c r="C289" s="2" t="s">
        <v>328</v>
      </c>
      <c r="D289" s="3" t="n">
        <v>29760590.68</v>
      </c>
      <c r="E289" s="3" t="n">
        <v>25708346.25</v>
      </c>
      <c r="F289" s="3" t="n">
        <v>37699.92</v>
      </c>
      <c r="G289" s="3" t="n">
        <v>2965.2</v>
      </c>
      <c r="H289" s="0"/>
      <c r="I289" s="3" t="n">
        <v>3517880.25</v>
      </c>
      <c r="J289" s="3" t="n">
        <v>493699.06</v>
      </c>
      <c r="K289" s="35" t="n">
        <v>1833696046</v>
      </c>
      <c r="L289" s="36" t="n">
        <v>16.2</v>
      </c>
      <c r="M289" s="37" t="n">
        <f aca="false">RANK(L289,L$2:L$501)</f>
        <v>319</v>
      </c>
    </row>
    <row r="290" customFormat="false" ht="11.25" hidden="false" customHeight="false" outlineLevel="0" collapsed="false">
      <c r="A290" s="2" t="n">
        <v>113364503</v>
      </c>
      <c r="B290" s="2" t="s">
        <v>339</v>
      </c>
      <c r="C290" s="2" t="s">
        <v>328</v>
      </c>
      <c r="D290" s="3" t="n">
        <v>62285330.03</v>
      </c>
      <c r="E290" s="3" t="n">
        <v>53926071.33</v>
      </c>
      <c r="F290" s="3" t="n">
        <v>77639.74</v>
      </c>
      <c r="G290" s="3" t="n">
        <v>178207.74</v>
      </c>
      <c r="H290" s="0"/>
      <c r="I290" s="3" t="n">
        <v>7730753.24</v>
      </c>
      <c r="J290" s="3" t="n">
        <v>372657.98</v>
      </c>
      <c r="K290" s="35" t="n">
        <v>3343182080</v>
      </c>
      <c r="L290" s="36" t="n">
        <v>18.6</v>
      </c>
      <c r="M290" s="37" t="n">
        <f aca="false">RANK(L290,L$2:L$501)</f>
        <v>209</v>
      </c>
    </row>
    <row r="291" customFormat="false" ht="11.25" hidden="false" customHeight="false" outlineLevel="0" collapsed="false">
      <c r="A291" s="2" t="n">
        <v>113365203</v>
      </c>
      <c r="B291" s="2" t="s">
        <v>340</v>
      </c>
      <c r="C291" s="2" t="s">
        <v>328</v>
      </c>
      <c r="D291" s="3" t="n">
        <v>43421613.76</v>
      </c>
      <c r="E291" s="3" t="n">
        <v>37055474.28</v>
      </c>
      <c r="F291" s="3" t="n">
        <v>56518.1</v>
      </c>
      <c r="G291" s="3" t="n">
        <v>163955.92</v>
      </c>
      <c r="H291" s="0"/>
      <c r="I291" s="3" t="n">
        <v>5388496.13</v>
      </c>
      <c r="J291" s="3" t="n">
        <v>757169.33</v>
      </c>
      <c r="K291" s="35" t="n">
        <v>2597885039</v>
      </c>
      <c r="L291" s="36" t="n">
        <v>16.7</v>
      </c>
      <c r="M291" s="37" t="n">
        <f aca="false">RANK(L291,L$2:L$501)</f>
        <v>294</v>
      </c>
    </row>
    <row r="292" customFormat="false" ht="11.25" hidden="false" customHeight="false" outlineLevel="0" collapsed="false">
      <c r="A292" s="2" t="n">
        <v>113365303</v>
      </c>
      <c r="B292" s="2" t="s">
        <v>341</v>
      </c>
      <c r="C292" s="2" t="s">
        <v>328</v>
      </c>
      <c r="D292" s="3" t="n">
        <v>22825278.95</v>
      </c>
      <c r="E292" s="3" t="n">
        <v>19787877.19</v>
      </c>
      <c r="F292" s="3" t="n">
        <v>29038.29</v>
      </c>
      <c r="G292" s="0"/>
      <c r="H292" s="0"/>
      <c r="I292" s="3" t="n">
        <v>2417480.04</v>
      </c>
      <c r="J292" s="3" t="n">
        <v>590883.43</v>
      </c>
      <c r="K292" s="35" t="n">
        <v>1419739820</v>
      </c>
      <c r="L292" s="36" t="n">
        <v>16</v>
      </c>
      <c r="M292" s="37" t="n">
        <f aca="false">RANK(L292,L$2:L$501)</f>
        <v>329</v>
      </c>
    </row>
    <row r="293" customFormat="false" ht="11.25" hidden="false" customHeight="false" outlineLevel="0" collapsed="false">
      <c r="A293" s="2" t="n">
        <v>113367003</v>
      </c>
      <c r="B293" s="2" t="s">
        <v>342</v>
      </c>
      <c r="C293" s="2" t="s">
        <v>328</v>
      </c>
      <c r="D293" s="3" t="n">
        <v>27324133.58</v>
      </c>
      <c r="E293" s="3" t="n">
        <v>19159858.51</v>
      </c>
      <c r="F293" s="3" t="n">
        <v>32153.14</v>
      </c>
      <c r="G293" s="3" t="n">
        <v>109.2</v>
      </c>
      <c r="H293" s="0"/>
      <c r="I293" s="3" t="n">
        <v>7429226.47</v>
      </c>
      <c r="J293" s="3" t="n">
        <v>702786.26</v>
      </c>
      <c r="K293" s="35" t="n">
        <v>2124654114</v>
      </c>
      <c r="L293" s="36" t="n">
        <v>12.8</v>
      </c>
      <c r="M293" s="37" t="n">
        <f aca="false">RANK(L293,L$2:L$501)</f>
        <v>447</v>
      </c>
    </row>
    <row r="294" customFormat="false" ht="11.25" hidden="false" customHeight="false" outlineLevel="0" collapsed="false">
      <c r="A294" s="2" t="n">
        <v>113369003</v>
      </c>
      <c r="B294" s="2" t="s">
        <v>343</v>
      </c>
      <c r="C294" s="2" t="s">
        <v>328</v>
      </c>
      <c r="D294" s="3" t="n">
        <v>40024982.18</v>
      </c>
      <c r="E294" s="3" t="n">
        <v>33839173.16</v>
      </c>
      <c r="F294" s="3" t="n">
        <v>52393.43</v>
      </c>
      <c r="G294" s="0"/>
      <c r="H294" s="0"/>
      <c r="I294" s="3" t="n">
        <v>5494768.83</v>
      </c>
      <c r="J294" s="3" t="n">
        <v>638646.76</v>
      </c>
      <c r="K294" s="35" t="n">
        <v>2174881615</v>
      </c>
      <c r="L294" s="36" t="n">
        <v>18.4</v>
      </c>
      <c r="M294" s="37" t="n">
        <f aca="false">RANK(L294,L$2:L$501)</f>
        <v>219</v>
      </c>
    </row>
    <row r="295" customFormat="false" ht="11.25" hidden="false" customHeight="false" outlineLevel="0" collapsed="false">
      <c r="A295" s="2" t="n">
        <v>104372003</v>
      </c>
      <c r="B295" s="2" t="s">
        <v>344</v>
      </c>
      <c r="C295" s="2" t="s">
        <v>345</v>
      </c>
      <c r="D295" s="3" t="n">
        <v>8517942.63</v>
      </c>
      <c r="E295" s="3" t="n">
        <v>6307227.73</v>
      </c>
      <c r="F295" s="3" t="n">
        <v>10978.37</v>
      </c>
      <c r="G295" s="3" t="n">
        <v>6126.34</v>
      </c>
      <c r="H295" s="3" t="n">
        <v>33872.4</v>
      </c>
      <c r="I295" s="3" t="n">
        <v>1508868.76</v>
      </c>
      <c r="J295" s="3" t="n">
        <v>650869.03</v>
      </c>
      <c r="K295" s="35" t="n">
        <v>508886605</v>
      </c>
      <c r="L295" s="36" t="n">
        <v>16.7</v>
      </c>
      <c r="M295" s="37" t="n">
        <f aca="false">RANK(L295,L$2:L$501)</f>
        <v>294</v>
      </c>
    </row>
    <row r="296" customFormat="false" ht="11.25" hidden="false" customHeight="false" outlineLevel="0" collapsed="false">
      <c r="A296" s="2" t="n">
        <v>104374003</v>
      </c>
      <c r="B296" s="2" t="s">
        <v>346</v>
      </c>
      <c r="C296" s="2" t="s">
        <v>345</v>
      </c>
      <c r="D296" s="3" t="n">
        <v>4818385.03</v>
      </c>
      <c r="E296" s="3" t="n">
        <v>3484300</v>
      </c>
      <c r="F296" s="3" t="n">
        <v>6264.46</v>
      </c>
      <c r="G296" s="3" t="n">
        <v>584.28</v>
      </c>
      <c r="H296" s="0"/>
      <c r="I296" s="3" t="n">
        <v>1016730.53</v>
      </c>
      <c r="J296" s="3" t="n">
        <v>310505.76</v>
      </c>
      <c r="K296" s="35" t="n">
        <v>374057902</v>
      </c>
      <c r="L296" s="36" t="n">
        <v>12.8</v>
      </c>
      <c r="M296" s="37" t="n">
        <f aca="false">RANK(L296,L$2:L$501)</f>
        <v>447</v>
      </c>
    </row>
    <row r="297" customFormat="false" ht="11.25" hidden="false" customHeight="false" outlineLevel="0" collapsed="false">
      <c r="A297" s="2" t="n">
        <v>104375003</v>
      </c>
      <c r="B297" s="2" t="s">
        <v>347</v>
      </c>
      <c r="C297" s="2" t="s">
        <v>345</v>
      </c>
      <c r="D297" s="3" t="n">
        <v>6540396.24</v>
      </c>
      <c r="E297" s="3" t="n">
        <v>4676196.41</v>
      </c>
      <c r="F297" s="3" t="n">
        <v>8226.64</v>
      </c>
      <c r="G297" s="3" t="n">
        <v>396.96</v>
      </c>
      <c r="H297" s="3" t="n">
        <v>30504.2</v>
      </c>
      <c r="I297" s="3" t="n">
        <v>1242354.37</v>
      </c>
      <c r="J297" s="3" t="n">
        <v>582717.66</v>
      </c>
      <c r="K297" s="35" t="n">
        <v>461935065</v>
      </c>
      <c r="L297" s="36" t="n">
        <v>14.1</v>
      </c>
      <c r="M297" s="37" t="n">
        <f aca="false">RANK(L297,L$2:L$501)</f>
        <v>402</v>
      </c>
    </row>
    <row r="298" customFormat="false" ht="11.25" hidden="false" customHeight="false" outlineLevel="0" collapsed="false">
      <c r="A298" s="2" t="n">
        <v>104375203</v>
      </c>
      <c r="B298" s="2" t="s">
        <v>348</v>
      </c>
      <c r="C298" s="2" t="s">
        <v>345</v>
      </c>
      <c r="D298" s="3" t="n">
        <v>11133241.77</v>
      </c>
      <c r="E298" s="3" t="n">
        <v>8928935.89</v>
      </c>
      <c r="F298" s="3" t="n">
        <v>14239.55</v>
      </c>
      <c r="G298" s="3" t="n">
        <v>196.56</v>
      </c>
      <c r="H298" s="3" t="n">
        <v>30058</v>
      </c>
      <c r="I298" s="3" t="n">
        <v>1635065.25</v>
      </c>
      <c r="J298" s="3" t="n">
        <v>524746.52</v>
      </c>
      <c r="K298" s="35" t="n">
        <v>618893568</v>
      </c>
      <c r="L298" s="36" t="n">
        <v>17.9</v>
      </c>
      <c r="M298" s="37" t="n">
        <f aca="false">RANK(L298,L$2:L$501)</f>
        <v>241</v>
      </c>
    </row>
    <row r="299" customFormat="false" ht="11.25" hidden="false" customHeight="false" outlineLevel="0" collapsed="false">
      <c r="A299" s="2" t="n">
        <v>104375302</v>
      </c>
      <c r="B299" s="2" t="s">
        <v>349</v>
      </c>
      <c r="C299" s="2" t="s">
        <v>345</v>
      </c>
      <c r="D299" s="3" t="n">
        <v>9863936.5</v>
      </c>
      <c r="E299" s="3" t="n">
        <v>6574522.03</v>
      </c>
      <c r="F299" s="3" t="n">
        <v>13245.89</v>
      </c>
      <c r="G299" s="3" t="n">
        <v>17538.89</v>
      </c>
      <c r="H299" s="3" t="n">
        <v>41528.75</v>
      </c>
      <c r="I299" s="3" t="n">
        <v>1589840.74</v>
      </c>
      <c r="J299" s="3" t="n">
        <v>1627260.2</v>
      </c>
      <c r="K299" s="35" t="n">
        <v>523722239</v>
      </c>
      <c r="L299" s="36" t="n">
        <v>18.8</v>
      </c>
      <c r="M299" s="37" t="n">
        <f aca="false">RANK(L299,L$2:L$501)</f>
        <v>199</v>
      </c>
    </row>
    <row r="300" customFormat="false" ht="11.25" hidden="false" customHeight="false" outlineLevel="0" collapsed="false">
      <c r="A300" s="2" t="n">
        <v>104376203</v>
      </c>
      <c r="B300" s="2" t="s">
        <v>350</v>
      </c>
      <c r="C300" s="2" t="s">
        <v>345</v>
      </c>
      <c r="D300" s="3" t="n">
        <v>5162400.28</v>
      </c>
      <c r="E300" s="3" t="n">
        <v>3836315.2</v>
      </c>
      <c r="F300" s="3" t="n">
        <v>6344.96</v>
      </c>
      <c r="G300" s="0"/>
      <c r="H300" s="3" t="n">
        <v>24599.38</v>
      </c>
      <c r="I300" s="3" t="n">
        <v>949795.74</v>
      </c>
      <c r="J300" s="3" t="n">
        <v>345345</v>
      </c>
      <c r="K300" s="35" t="n">
        <v>371851370</v>
      </c>
      <c r="L300" s="36" t="n">
        <v>13.8</v>
      </c>
      <c r="M300" s="37" t="n">
        <f aca="false">RANK(L300,L$2:L$501)</f>
        <v>412</v>
      </c>
    </row>
    <row r="301" customFormat="false" ht="11.25" hidden="false" customHeight="false" outlineLevel="0" collapsed="false">
      <c r="A301" s="2" t="n">
        <v>104377003</v>
      </c>
      <c r="B301" s="2" t="s">
        <v>351</v>
      </c>
      <c r="C301" s="2" t="s">
        <v>345</v>
      </c>
      <c r="D301" s="3" t="n">
        <v>3689247</v>
      </c>
      <c r="E301" s="3" t="n">
        <v>2771673</v>
      </c>
      <c r="F301" s="3" t="n">
        <v>4626</v>
      </c>
      <c r="G301" s="0"/>
      <c r="H301" s="3" t="n">
        <v>12824</v>
      </c>
      <c r="I301" s="3" t="n">
        <v>544422</v>
      </c>
      <c r="J301" s="3" t="n">
        <v>355702</v>
      </c>
      <c r="K301" s="35" t="n">
        <v>230017642</v>
      </c>
      <c r="L301" s="36" t="n">
        <v>16</v>
      </c>
      <c r="M301" s="37" t="n">
        <f aca="false">RANK(L301,L$2:L$501)</f>
        <v>329</v>
      </c>
    </row>
    <row r="302" customFormat="false" ht="11.25" hidden="false" customHeight="false" outlineLevel="0" collapsed="false">
      <c r="A302" s="2" t="n">
        <v>104378003</v>
      </c>
      <c r="B302" s="2" t="s">
        <v>352</v>
      </c>
      <c r="C302" s="2" t="s">
        <v>345</v>
      </c>
      <c r="D302" s="3" t="n">
        <v>7395757.11</v>
      </c>
      <c r="E302" s="3" t="n">
        <v>5611501.26</v>
      </c>
      <c r="F302" s="3" t="n">
        <v>8893.21</v>
      </c>
      <c r="G302" s="3" t="n">
        <v>2474.1</v>
      </c>
      <c r="H302" s="3" t="n">
        <v>31932.2</v>
      </c>
      <c r="I302" s="3" t="n">
        <v>1257183.03</v>
      </c>
      <c r="J302" s="3" t="n">
        <v>483773.31</v>
      </c>
      <c r="K302" s="35" t="n">
        <v>504380114</v>
      </c>
      <c r="L302" s="36" t="n">
        <v>14.6</v>
      </c>
      <c r="M302" s="37" t="n">
        <f aca="false">RANK(L302,L$2:L$501)</f>
        <v>387</v>
      </c>
    </row>
    <row r="303" customFormat="false" ht="11.25" hidden="false" customHeight="false" outlineLevel="0" collapsed="false">
      <c r="A303" s="2" t="n">
        <v>113380303</v>
      </c>
      <c r="B303" s="2" t="s">
        <v>353</v>
      </c>
      <c r="C303" s="2" t="s">
        <v>354</v>
      </c>
      <c r="D303" s="3" t="n">
        <v>12117719.79</v>
      </c>
      <c r="E303" s="3" t="n">
        <v>9671115.25</v>
      </c>
      <c r="F303" s="3" t="n">
        <v>16381.57</v>
      </c>
      <c r="G303" s="0"/>
      <c r="H303" s="0"/>
      <c r="I303" s="3" t="n">
        <v>2054977.37</v>
      </c>
      <c r="J303" s="3" t="n">
        <v>375245.6</v>
      </c>
      <c r="K303" s="35" t="n">
        <v>720935767</v>
      </c>
      <c r="L303" s="36" t="n">
        <v>16.8</v>
      </c>
      <c r="M303" s="37" t="n">
        <f aca="false">RANK(L303,L$2:L$501)</f>
        <v>286</v>
      </c>
    </row>
    <row r="304" customFormat="false" ht="11.25" hidden="false" customHeight="false" outlineLevel="0" collapsed="false">
      <c r="A304" s="2" t="n">
        <v>113381303</v>
      </c>
      <c r="B304" s="2" t="s">
        <v>355</v>
      </c>
      <c r="C304" s="2" t="s">
        <v>354</v>
      </c>
      <c r="D304" s="3" t="n">
        <v>41599909.18</v>
      </c>
      <c r="E304" s="3" t="n">
        <v>36399972.7</v>
      </c>
      <c r="F304" s="3" t="n">
        <v>54940.92</v>
      </c>
      <c r="G304" s="3" t="n">
        <v>53298.72</v>
      </c>
      <c r="H304" s="0"/>
      <c r="I304" s="3" t="n">
        <v>4429158.48</v>
      </c>
      <c r="J304" s="3" t="n">
        <v>662538.36</v>
      </c>
      <c r="K304" s="35" t="n">
        <v>2444772792</v>
      </c>
      <c r="L304" s="36" t="n">
        <v>17</v>
      </c>
      <c r="M304" s="37" t="n">
        <f aca="false">RANK(L304,L$2:L$501)</f>
        <v>273</v>
      </c>
    </row>
    <row r="305" customFormat="false" ht="11.25" hidden="false" customHeight="false" outlineLevel="0" collapsed="false">
      <c r="A305" s="2" t="n">
        <v>113382303</v>
      </c>
      <c r="B305" s="2" t="s">
        <v>356</v>
      </c>
      <c r="C305" s="2" t="s">
        <v>354</v>
      </c>
      <c r="D305" s="3" t="n">
        <v>22771518.03</v>
      </c>
      <c r="E305" s="3" t="n">
        <v>20048907.06</v>
      </c>
      <c r="F305" s="3" t="n">
        <v>28808.09</v>
      </c>
      <c r="G305" s="3" t="n">
        <v>3253.44</v>
      </c>
      <c r="H305" s="3" t="n">
        <v>48393.3</v>
      </c>
      <c r="I305" s="3" t="n">
        <v>2321774.04</v>
      </c>
      <c r="J305" s="3" t="n">
        <v>320382.1</v>
      </c>
      <c r="K305" s="35" t="n">
        <v>1429370937</v>
      </c>
      <c r="L305" s="36" t="n">
        <v>15.9</v>
      </c>
      <c r="M305" s="37" t="n">
        <f aca="false">RANK(L305,L$2:L$501)</f>
        <v>333</v>
      </c>
    </row>
    <row r="306" customFormat="false" ht="11.25" hidden="false" customHeight="false" outlineLevel="0" collapsed="false">
      <c r="A306" s="2" t="n">
        <v>113384603</v>
      </c>
      <c r="B306" s="2" t="s">
        <v>357</v>
      </c>
      <c r="C306" s="2" t="s">
        <v>354</v>
      </c>
      <c r="D306" s="3" t="n">
        <v>16017660.62</v>
      </c>
      <c r="E306" s="3" t="n">
        <v>13154865.49</v>
      </c>
      <c r="F306" s="3" t="n">
        <v>20845.64</v>
      </c>
      <c r="G306" s="3" t="n">
        <v>68307.43</v>
      </c>
      <c r="H306" s="3" t="n">
        <v>26095.98</v>
      </c>
      <c r="I306" s="3" t="n">
        <v>1812730.61</v>
      </c>
      <c r="J306" s="3" t="n">
        <v>934815.47</v>
      </c>
      <c r="K306" s="35" t="n">
        <v>720341860</v>
      </c>
      <c r="L306" s="36" t="n">
        <v>22.2</v>
      </c>
      <c r="M306" s="37" t="n">
        <f aca="false">RANK(L306,L$2:L$501)</f>
        <v>96</v>
      </c>
    </row>
    <row r="307" customFormat="false" ht="11.25" hidden="false" customHeight="false" outlineLevel="0" collapsed="false">
      <c r="A307" s="2" t="n">
        <v>113385003</v>
      </c>
      <c r="B307" s="2" t="s">
        <v>358</v>
      </c>
      <c r="C307" s="2" t="s">
        <v>354</v>
      </c>
      <c r="D307" s="3" t="n">
        <v>17370806.34</v>
      </c>
      <c r="E307" s="3" t="n">
        <v>14239449.23</v>
      </c>
      <c r="F307" s="3" t="n">
        <v>21674.86</v>
      </c>
      <c r="G307" s="3" t="n">
        <v>59166.2</v>
      </c>
      <c r="H307" s="3" t="n">
        <v>36078.71</v>
      </c>
      <c r="I307" s="3" t="n">
        <v>2059729.54</v>
      </c>
      <c r="J307" s="3" t="n">
        <v>954707.8</v>
      </c>
      <c r="K307" s="35" t="n">
        <v>1273600915</v>
      </c>
      <c r="L307" s="36" t="n">
        <v>13.6</v>
      </c>
      <c r="M307" s="37" t="n">
        <f aca="false">RANK(L307,L$2:L$501)</f>
        <v>424</v>
      </c>
    </row>
    <row r="308" customFormat="false" ht="11.25" hidden="false" customHeight="false" outlineLevel="0" collapsed="false">
      <c r="A308" s="2" t="n">
        <v>113385303</v>
      </c>
      <c r="B308" s="2" t="s">
        <v>359</v>
      </c>
      <c r="C308" s="2" t="s">
        <v>354</v>
      </c>
      <c r="D308" s="3" t="n">
        <v>27849254.8</v>
      </c>
      <c r="E308" s="3" t="n">
        <v>23879258.8</v>
      </c>
      <c r="F308" s="3" t="n">
        <v>35045.61</v>
      </c>
      <c r="G308" s="3" t="n">
        <v>18947.75</v>
      </c>
      <c r="H308" s="3" t="n">
        <v>53587.9</v>
      </c>
      <c r="I308" s="3" t="n">
        <v>3397940.62</v>
      </c>
      <c r="J308" s="3" t="n">
        <v>464474.12</v>
      </c>
      <c r="K308" s="35" t="n">
        <v>1601161175</v>
      </c>
      <c r="L308" s="36" t="n">
        <v>17.3</v>
      </c>
      <c r="M308" s="37" t="n">
        <f aca="false">RANK(L308,L$2:L$501)</f>
        <v>259</v>
      </c>
    </row>
    <row r="309" customFormat="false" ht="11.25" hidden="false" customHeight="false" outlineLevel="0" collapsed="false">
      <c r="A309" s="2" t="n">
        <v>121390302</v>
      </c>
      <c r="B309" s="2" t="s">
        <v>360</v>
      </c>
      <c r="C309" s="2" t="s">
        <v>361</v>
      </c>
      <c r="D309" s="3" t="n">
        <v>77934682</v>
      </c>
      <c r="E309" s="3" t="n">
        <v>64573968</v>
      </c>
      <c r="F309" s="3" t="n">
        <v>96619</v>
      </c>
      <c r="G309" s="3" t="n">
        <v>460750</v>
      </c>
      <c r="H309" s="3" t="n">
        <v>149043</v>
      </c>
      <c r="I309" s="3" t="n">
        <v>8566174</v>
      </c>
      <c r="J309" s="3" t="n">
        <v>4088128</v>
      </c>
      <c r="K309" s="35" t="n">
        <v>4043511673</v>
      </c>
      <c r="L309" s="36" t="n">
        <v>19.2</v>
      </c>
      <c r="M309" s="37" t="n">
        <f aca="false">RANK(L309,L$2:L$501)</f>
        <v>183</v>
      </c>
    </row>
    <row r="310" customFormat="false" ht="11.25" hidden="false" customHeight="false" outlineLevel="0" collapsed="false">
      <c r="A310" s="2" t="n">
        <v>121391303</v>
      </c>
      <c r="B310" s="2" t="s">
        <v>362</v>
      </c>
      <c r="C310" s="2" t="s">
        <v>361</v>
      </c>
      <c r="D310" s="3" t="n">
        <v>16940890.15</v>
      </c>
      <c r="E310" s="3" t="n">
        <v>14752612.89</v>
      </c>
      <c r="F310" s="3" t="n">
        <v>21628.38</v>
      </c>
      <c r="G310" s="3" t="n">
        <v>37334.26</v>
      </c>
      <c r="H310" s="0"/>
      <c r="I310" s="3" t="n">
        <v>1519256.09</v>
      </c>
      <c r="J310" s="3" t="n">
        <v>610058.53</v>
      </c>
      <c r="K310" s="35" t="n">
        <v>814890266</v>
      </c>
      <c r="L310" s="36" t="n">
        <v>20.7</v>
      </c>
      <c r="M310" s="37" t="n">
        <f aca="false">RANK(L310,L$2:L$501)</f>
        <v>129</v>
      </c>
    </row>
    <row r="311" customFormat="false" ht="11.25" hidden="false" customHeight="false" outlineLevel="0" collapsed="false">
      <c r="A311" s="2" t="n">
        <v>121392303</v>
      </c>
      <c r="B311" s="2" t="s">
        <v>363</v>
      </c>
      <c r="C311" s="2" t="s">
        <v>361</v>
      </c>
      <c r="D311" s="3" t="n">
        <v>88186826.25</v>
      </c>
      <c r="E311" s="3" t="n">
        <v>77043861.04</v>
      </c>
      <c r="F311" s="3" t="n">
        <v>116103.11</v>
      </c>
      <c r="G311" s="3" t="n">
        <v>9768.85</v>
      </c>
      <c r="H311" s="0"/>
      <c r="I311" s="3" t="n">
        <v>9092777.03</v>
      </c>
      <c r="J311" s="3" t="n">
        <v>1924316.22</v>
      </c>
      <c r="K311" s="35" t="n">
        <v>4608273935</v>
      </c>
      <c r="L311" s="36" t="n">
        <v>19.1</v>
      </c>
      <c r="M311" s="37" t="n">
        <f aca="false">RANK(L311,L$2:L$501)</f>
        <v>187</v>
      </c>
    </row>
    <row r="312" customFormat="false" ht="11.25" hidden="false" customHeight="false" outlineLevel="0" collapsed="false">
      <c r="A312" s="2" t="n">
        <v>121394503</v>
      </c>
      <c r="B312" s="2" t="s">
        <v>364</v>
      </c>
      <c r="C312" s="2" t="s">
        <v>361</v>
      </c>
      <c r="D312" s="3" t="n">
        <v>15798123.07</v>
      </c>
      <c r="E312" s="3" t="n">
        <v>13284942.78</v>
      </c>
      <c r="F312" s="3" t="n">
        <v>19849.84</v>
      </c>
      <c r="G312" s="3" t="n">
        <v>28130.56</v>
      </c>
      <c r="H312" s="3" t="n">
        <v>36115.1</v>
      </c>
      <c r="I312" s="3" t="n">
        <v>1661893.49</v>
      </c>
      <c r="J312" s="3" t="n">
        <v>767191.3</v>
      </c>
      <c r="K312" s="35" t="n">
        <v>692431937</v>
      </c>
      <c r="L312" s="36" t="n">
        <v>22.8</v>
      </c>
      <c r="M312" s="37" t="n">
        <f aca="false">RANK(L312,L$2:L$501)</f>
        <v>80</v>
      </c>
    </row>
    <row r="313" customFormat="false" ht="11.25" hidden="false" customHeight="false" outlineLevel="0" collapsed="false">
      <c r="A313" s="2" t="n">
        <v>121394603</v>
      </c>
      <c r="B313" s="2" t="s">
        <v>365</v>
      </c>
      <c r="C313" s="2" t="s">
        <v>361</v>
      </c>
      <c r="D313" s="3" t="n">
        <v>24662500.58</v>
      </c>
      <c r="E313" s="3" t="n">
        <v>21362433.19</v>
      </c>
      <c r="F313" s="3" t="n">
        <v>33488.27</v>
      </c>
      <c r="G313" s="3" t="n">
        <v>5707.68</v>
      </c>
      <c r="H313" s="0"/>
      <c r="I313" s="3" t="n">
        <v>2519205.17</v>
      </c>
      <c r="J313" s="3" t="n">
        <v>741666.27</v>
      </c>
      <c r="K313" s="35" t="n">
        <v>1274329761</v>
      </c>
      <c r="L313" s="36" t="n">
        <v>19.3</v>
      </c>
      <c r="M313" s="37" t="n">
        <f aca="false">RANK(L313,L$2:L$501)</f>
        <v>176</v>
      </c>
    </row>
    <row r="314" customFormat="false" ht="11.25" hidden="false" customHeight="false" outlineLevel="0" collapsed="false">
      <c r="A314" s="2" t="n">
        <v>121395103</v>
      </c>
      <c r="B314" s="2" t="s">
        <v>366</v>
      </c>
      <c r="C314" s="2" t="s">
        <v>361</v>
      </c>
      <c r="D314" s="3" t="n">
        <v>110844690.52</v>
      </c>
      <c r="E314" s="3" t="n">
        <v>97298965</v>
      </c>
      <c r="F314" s="3" t="n">
        <v>139894.56</v>
      </c>
      <c r="G314" s="3" t="n">
        <v>4000</v>
      </c>
      <c r="H314" s="0"/>
      <c r="I314" s="3" t="n">
        <v>11471816</v>
      </c>
      <c r="J314" s="3" t="n">
        <v>1930014.96</v>
      </c>
      <c r="K314" s="35" t="n">
        <v>7037890889</v>
      </c>
      <c r="L314" s="36" t="n">
        <v>15.7</v>
      </c>
      <c r="M314" s="37" t="n">
        <f aca="false">RANK(L314,L$2:L$501)</f>
        <v>339</v>
      </c>
    </row>
    <row r="315" customFormat="false" ht="11.25" hidden="false" customHeight="false" outlineLevel="0" collapsed="false">
      <c r="A315" s="2" t="n">
        <v>121395603</v>
      </c>
      <c r="B315" s="2" t="s">
        <v>367</v>
      </c>
      <c r="C315" s="2" t="s">
        <v>361</v>
      </c>
      <c r="D315" s="3" t="n">
        <v>24222655.61</v>
      </c>
      <c r="E315" s="3" t="n">
        <v>20590077.53</v>
      </c>
      <c r="F315" s="3" t="n">
        <v>31108.86</v>
      </c>
      <c r="G315" s="3" t="n">
        <v>119408</v>
      </c>
      <c r="H315" s="3" t="n">
        <v>36779.98</v>
      </c>
      <c r="I315" s="3" t="n">
        <v>2877482.27</v>
      </c>
      <c r="J315" s="3" t="n">
        <v>567798.97</v>
      </c>
      <c r="K315" s="35" t="n">
        <v>1210385518</v>
      </c>
      <c r="L315" s="36" t="n">
        <v>20</v>
      </c>
      <c r="M315" s="37" t="n">
        <f aca="false">RANK(L315,L$2:L$501)</f>
        <v>149</v>
      </c>
    </row>
    <row r="316" customFormat="false" ht="11.25" hidden="false" customHeight="false" outlineLevel="0" collapsed="false">
      <c r="A316" s="2" t="n">
        <v>121395703</v>
      </c>
      <c r="B316" s="2" t="s">
        <v>368</v>
      </c>
      <c r="C316" s="2" t="s">
        <v>361</v>
      </c>
      <c r="D316" s="3" t="n">
        <v>41299987.37</v>
      </c>
      <c r="E316" s="3" t="n">
        <v>35038670.93</v>
      </c>
      <c r="F316" s="3" t="n">
        <v>52705.6</v>
      </c>
      <c r="G316" s="0"/>
      <c r="H316" s="0"/>
      <c r="I316" s="3" t="n">
        <v>4468998.56</v>
      </c>
      <c r="J316" s="3" t="n">
        <v>1739612.28</v>
      </c>
      <c r="K316" s="35" t="n">
        <v>2366608346</v>
      </c>
      <c r="L316" s="36" t="n">
        <v>17.4</v>
      </c>
      <c r="M316" s="37" t="n">
        <f aca="false">RANK(L316,L$2:L$501)</f>
        <v>256</v>
      </c>
    </row>
    <row r="317" customFormat="false" ht="11.25" hidden="false" customHeight="false" outlineLevel="0" collapsed="false">
      <c r="A317" s="2" t="n">
        <v>121397803</v>
      </c>
      <c r="B317" s="2" t="s">
        <v>369</v>
      </c>
      <c r="C317" s="2" t="s">
        <v>361</v>
      </c>
      <c r="D317" s="3" t="n">
        <v>39097443.41</v>
      </c>
      <c r="E317" s="3" t="n">
        <v>33076131.5</v>
      </c>
      <c r="F317" s="3" t="n">
        <v>50197.96</v>
      </c>
      <c r="G317" s="0"/>
      <c r="H317" s="3" t="n">
        <v>75775.31</v>
      </c>
      <c r="I317" s="3" t="n">
        <v>5098872.68</v>
      </c>
      <c r="J317" s="3" t="n">
        <v>796465.96</v>
      </c>
      <c r="K317" s="35" t="n">
        <v>2052759309</v>
      </c>
      <c r="L317" s="36" t="n">
        <v>19</v>
      </c>
      <c r="M317" s="37" t="n">
        <f aca="false">RANK(L317,L$2:L$501)</f>
        <v>189</v>
      </c>
    </row>
    <row r="318" customFormat="false" ht="11.25" hidden="false" customHeight="false" outlineLevel="0" collapsed="false">
      <c r="A318" s="2" t="n">
        <v>118401403</v>
      </c>
      <c r="B318" s="2" t="s">
        <v>370</v>
      </c>
      <c r="C318" s="2" t="s">
        <v>371</v>
      </c>
      <c r="D318" s="3" t="n">
        <v>18363572.83</v>
      </c>
      <c r="E318" s="3" t="n">
        <v>14835248.77</v>
      </c>
      <c r="F318" s="3" t="n">
        <v>23573.72</v>
      </c>
      <c r="G318" s="3" t="n">
        <v>28854.3</v>
      </c>
      <c r="H318" s="0"/>
      <c r="I318" s="3" t="n">
        <v>3475896.04</v>
      </c>
      <c r="J318" s="0"/>
      <c r="K318" s="35" t="n">
        <v>1346305978</v>
      </c>
      <c r="L318" s="36" t="n">
        <v>13.6</v>
      </c>
      <c r="M318" s="37" t="n">
        <f aca="false">RANK(L318,L$2:L$501)</f>
        <v>424</v>
      </c>
    </row>
    <row r="319" customFormat="false" ht="11.25" hidden="false" customHeight="false" outlineLevel="0" collapsed="false">
      <c r="A319" s="2" t="n">
        <v>118401603</v>
      </c>
      <c r="B319" s="2" t="s">
        <v>372</v>
      </c>
      <c r="C319" s="2" t="s">
        <v>371</v>
      </c>
      <c r="D319" s="3" t="n">
        <v>21995565.45</v>
      </c>
      <c r="E319" s="3" t="n">
        <v>17559863.77</v>
      </c>
      <c r="F319" s="3" t="n">
        <v>28201.69</v>
      </c>
      <c r="G319" s="3" t="n">
        <v>13141.31</v>
      </c>
      <c r="H319" s="3" t="n">
        <v>46423.2</v>
      </c>
      <c r="I319" s="3" t="n">
        <v>3398981.95</v>
      </c>
      <c r="J319" s="3" t="n">
        <v>948953.53</v>
      </c>
      <c r="K319" s="35" t="n">
        <v>1219017423</v>
      </c>
      <c r="L319" s="36" t="n">
        <v>18</v>
      </c>
      <c r="M319" s="37" t="n">
        <f aca="false">RANK(L319,L$2:L$501)</f>
        <v>236</v>
      </c>
    </row>
    <row r="320" customFormat="false" ht="11.25" hidden="false" customHeight="false" outlineLevel="0" collapsed="false">
      <c r="A320" s="2" t="n">
        <v>118402603</v>
      </c>
      <c r="B320" s="2" t="s">
        <v>373</v>
      </c>
      <c r="C320" s="2" t="s">
        <v>371</v>
      </c>
      <c r="D320" s="3" t="n">
        <v>8000131.28</v>
      </c>
      <c r="E320" s="3" t="n">
        <v>5522710.92</v>
      </c>
      <c r="F320" s="3" t="n">
        <v>10470.59</v>
      </c>
      <c r="G320" s="3" t="n">
        <v>3632.34</v>
      </c>
      <c r="H320" s="3" t="n">
        <v>54729.68</v>
      </c>
      <c r="I320" s="3" t="n">
        <v>1579568.27</v>
      </c>
      <c r="J320" s="3" t="n">
        <v>829019.48</v>
      </c>
      <c r="K320" s="35" t="n">
        <v>509602276</v>
      </c>
      <c r="L320" s="36" t="n">
        <v>15.6</v>
      </c>
      <c r="M320" s="37" t="n">
        <f aca="false">RANK(L320,L$2:L$501)</f>
        <v>347</v>
      </c>
    </row>
    <row r="321" customFormat="false" ht="11.25" hidden="false" customHeight="false" outlineLevel="0" collapsed="false">
      <c r="A321" s="2" t="n">
        <v>118403003</v>
      </c>
      <c r="B321" s="2" t="s">
        <v>374</v>
      </c>
      <c r="C321" s="2" t="s">
        <v>371</v>
      </c>
      <c r="D321" s="3" t="n">
        <v>13323579.27</v>
      </c>
      <c r="E321" s="3" t="n">
        <v>10623045.13</v>
      </c>
      <c r="F321" s="3" t="n">
        <v>16454.4</v>
      </c>
      <c r="G321" s="3" t="n">
        <v>1182.72</v>
      </c>
      <c r="H321" s="3" t="n">
        <v>36352.92</v>
      </c>
      <c r="I321" s="3" t="n">
        <v>1564239.66</v>
      </c>
      <c r="J321" s="3" t="n">
        <v>1082304.44</v>
      </c>
      <c r="K321" s="35" t="n">
        <v>651805504</v>
      </c>
      <c r="L321" s="36" t="n">
        <v>20.4</v>
      </c>
      <c r="M321" s="37" t="n">
        <f aca="false">RANK(L321,L$2:L$501)</f>
        <v>139</v>
      </c>
    </row>
    <row r="322" customFormat="false" ht="11.25" hidden="false" customHeight="false" outlineLevel="0" collapsed="false">
      <c r="A322" s="2" t="n">
        <v>118403302</v>
      </c>
      <c r="B322" s="2" t="s">
        <v>375</v>
      </c>
      <c r="C322" s="2" t="s">
        <v>371</v>
      </c>
      <c r="D322" s="3" t="n">
        <v>51697292.98</v>
      </c>
      <c r="E322" s="3" t="n">
        <v>35390127.3</v>
      </c>
      <c r="F322" s="3" t="n">
        <v>67408.89</v>
      </c>
      <c r="G322" s="3" t="n">
        <v>5348.02</v>
      </c>
      <c r="H322" s="0"/>
      <c r="I322" s="3" t="n">
        <v>14317590.47</v>
      </c>
      <c r="J322" s="3" t="n">
        <v>1916818.3</v>
      </c>
      <c r="K322" s="35" t="n">
        <v>3679299921</v>
      </c>
      <c r="L322" s="36" t="n">
        <v>14</v>
      </c>
      <c r="M322" s="37" t="n">
        <f aca="false">RANK(L322,L$2:L$501)</f>
        <v>405</v>
      </c>
    </row>
    <row r="323" customFormat="false" ht="11.25" hidden="false" customHeight="false" outlineLevel="0" collapsed="false">
      <c r="A323" s="2" t="n">
        <v>118403903</v>
      </c>
      <c r="B323" s="2" t="s">
        <v>376</v>
      </c>
      <c r="C323" s="2" t="s">
        <v>371</v>
      </c>
      <c r="D323" s="3" t="n">
        <v>14355175.37</v>
      </c>
      <c r="E323" s="3" t="n">
        <v>11039932.07</v>
      </c>
      <c r="F323" s="3" t="n">
        <v>18356.35</v>
      </c>
      <c r="G323" s="3" t="n">
        <v>21728.56</v>
      </c>
      <c r="H323" s="3" t="n">
        <v>38947.1</v>
      </c>
      <c r="I323" s="3" t="n">
        <v>2205810.07</v>
      </c>
      <c r="J323" s="3" t="n">
        <v>1030401.22</v>
      </c>
      <c r="K323" s="35" t="n">
        <v>945569466</v>
      </c>
      <c r="L323" s="36" t="n">
        <v>15.1</v>
      </c>
      <c r="M323" s="37" t="n">
        <f aca="false">RANK(L323,L$2:L$501)</f>
        <v>367</v>
      </c>
    </row>
    <row r="324" customFormat="false" ht="11.25" hidden="false" customHeight="false" outlineLevel="0" collapsed="false">
      <c r="A324" s="2" t="n">
        <v>118406003</v>
      </c>
      <c r="B324" s="2" t="s">
        <v>377</v>
      </c>
      <c r="C324" s="2" t="s">
        <v>371</v>
      </c>
      <c r="D324" s="3" t="n">
        <v>5828618.13</v>
      </c>
      <c r="E324" s="3" t="n">
        <v>4075992.74</v>
      </c>
      <c r="F324" s="3" t="n">
        <v>7562.46</v>
      </c>
      <c r="G324" s="3" t="n">
        <v>5729.48</v>
      </c>
      <c r="H324" s="3" t="n">
        <v>19330.83</v>
      </c>
      <c r="I324" s="3" t="n">
        <v>1108930.98</v>
      </c>
      <c r="J324" s="3" t="n">
        <v>611071.64</v>
      </c>
      <c r="K324" s="35" t="n">
        <v>435325898</v>
      </c>
      <c r="L324" s="36" t="n">
        <v>13.3</v>
      </c>
      <c r="M324" s="37" t="n">
        <f aca="false">RANK(L324,L$2:L$501)</f>
        <v>436</v>
      </c>
    </row>
    <row r="325" customFormat="false" ht="11.25" hidden="false" customHeight="false" outlineLevel="0" collapsed="false">
      <c r="A325" s="2" t="n">
        <v>118406602</v>
      </c>
      <c r="B325" s="2" t="s">
        <v>378</v>
      </c>
      <c r="C325" s="2" t="s">
        <v>371</v>
      </c>
      <c r="D325" s="3" t="n">
        <v>23394087.89</v>
      </c>
      <c r="E325" s="3" t="n">
        <v>18038364.48</v>
      </c>
      <c r="F325" s="3" t="n">
        <v>29389.05</v>
      </c>
      <c r="G325" s="3" t="n">
        <v>88736.92</v>
      </c>
      <c r="H325" s="0"/>
      <c r="I325" s="3" t="n">
        <v>3400742.72</v>
      </c>
      <c r="J325" s="3" t="n">
        <v>1836854.72</v>
      </c>
      <c r="K325" s="35" t="n">
        <v>1204678671</v>
      </c>
      <c r="L325" s="36" t="n">
        <v>19.4</v>
      </c>
      <c r="M325" s="37" t="n">
        <f aca="false">RANK(L325,L$2:L$501)</f>
        <v>168</v>
      </c>
    </row>
    <row r="326" customFormat="false" ht="11.25" hidden="false" customHeight="false" outlineLevel="0" collapsed="false">
      <c r="A326" s="2" t="n">
        <v>118408852</v>
      </c>
      <c r="B326" s="2" t="s">
        <v>379</v>
      </c>
      <c r="C326" s="2" t="s">
        <v>371</v>
      </c>
      <c r="D326" s="3" t="n">
        <v>54066692.73</v>
      </c>
      <c r="E326" s="3" t="n">
        <v>40387723.62</v>
      </c>
      <c r="F326" s="3" t="n">
        <v>69639.57</v>
      </c>
      <c r="G326" s="3" t="n">
        <v>1766041.5</v>
      </c>
      <c r="H326" s="0"/>
      <c r="I326" s="3" t="n">
        <v>8109446.4</v>
      </c>
      <c r="J326" s="3" t="n">
        <v>3733841.64</v>
      </c>
      <c r="K326" s="35" t="n">
        <v>2561247995</v>
      </c>
      <c r="L326" s="36" t="n">
        <v>21.1</v>
      </c>
      <c r="M326" s="37" t="n">
        <f aca="false">RANK(L326,L$2:L$501)</f>
        <v>117</v>
      </c>
    </row>
    <row r="327" customFormat="false" ht="11.25" hidden="false" customHeight="false" outlineLevel="0" collapsed="false">
      <c r="A327" s="2" t="n">
        <v>118409203</v>
      </c>
      <c r="B327" s="2" t="s">
        <v>380</v>
      </c>
      <c r="C327" s="2" t="s">
        <v>371</v>
      </c>
      <c r="D327" s="3" t="n">
        <v>16172107.87</v>
      </c>
      <c r="E327" s="3" t="n">
        <v>12375380.29</v>
      </c>
      <c r="F327" s="3" t="n">
        <v>20158.94</v>
      </c>
      <c r="G327" s="3" t="n">
        <v>25042.54</v>
      </c>
      <c r="H327" s="0"/>
      <c r="I327" s="3" t="n">
        <v>2301728.82</v>
      </c>
      <c r="J327" s="3" t="n">
        <v>1449797.28</v>
      </c>
      <c r="K327" s="35" t="n">
        <v>868712875</v>
      </c>
      <c r="L327" s="36" t="n">
        <v>18.6</v>
      </c>
      <c r="M327" s="37" t="n">
        <f aca="false">RANK(L327,L$2:L$501)</f>
        <v>209</v>
      </c>
    </row>
    <row r="328" customFormat="false" ht="11.25" hidden="false" customHeight="false" outlineLevel="0" collapsed="false">
      <c r="A328" s="2" t="n">
        <v>118409302</v>
      </c>
      <c r="B328" s="2" t="s">
        <v>381</v>
      </c>
      <c r="C328" s="2" t="s">
        <v>371</v>
      </c>
      <c r="D328" s="3" t="n">
        <v>31214496.03</v>
      </c>
      <c r="E328" s="3" t="n">
        <v>23051420.96</v>
      </c>
      <c r="F328" s="3" t="n">
        <v>39666.84</v>
      </c>
      <c r="G328" s="3" t="n">
        <v>49425.42</v>
      </c>
      <c r="H328" s="3" t="n">
        <v>64435.56</v>
      </c>
      <c r="I328" s="3" t="n">
        <v>5794992.95</v>
      </c>
      <c r="J328" s="3" t="n">
        <v>2214554.3</v>
      </c>
      <c r="K328" s="35" t="n">
        <v>1481796791</v>
      </c>
      <c r="L328" s="36" t="n">
        <v>21</v>
      </c>
      <c r="M328" s="37" t="n">
        <f aca="false">RANK(L328,L$2:L$501)</f>
        <v>119</v>
      </c>
    </row>
    <row r="329" customFormat="false" ht="11.25" hidden="false" customHeight="false" outlineLevel="0" collapsed="false">
      <c r="A329" s="2" t="n">
        <v>117412003</v>
      </c>
      <c r="B329" s="2" t="s">
        <v>382</v>
      </c>
      <c r="C329" s="2" t="s">
        <v>383</v>
      </c>
      <c r="D329" s="3" t="n">
        <v>8378446.21</v>
      </c>
      <c r="E329" s="3" t="n">
        <v>5187734.14</v>
      </c>
      <c r="F329" s="3" t="n">
        <v>10210.7</v>
      </c>
      <c r="G329" s="3" t="n">
        <v>543.6</v>
      </c>
      <c r="H329" s="0"/>
      <c r="I329" s="3" t="n">
        <v>2792557.14</v>
      </c>
      <c r="J329" s="3" t="n">
        <v>387400.63</v>
      </c>
      <c r="K329" s="35" t="n">
        <v>562624993</v>
      </c>
      <c r="L329" s="36" t="n">
        <v>14.8</v>
      </c>
      <c r="M329" s="37" t="n">
        <f aca="false">RANK(L329,L$2:L$501)</f>
        <v>375</v>
      </c>
    </row>
    <row r="330" customFormat="false" ht="11.25" hidden="false" customHeight="false" outlineLevel="0" collapsed="false">
      <c r="A330" s="2" t="n">
        <v>117414003</v>
      </c>
      <c r="B330" s="2" t="s">
        <v>384</v>
      </c>
      <c r="C330" s="2" t="s">
        <v>383</v>
      </c>
      <c r="D330" s="3" t="n">
        <v>15158446.98</v>
      </c>
      <c r="E330" s="3" t="n">
        <v>10210097.96</v>
      </c>
      <c r="F330" s="3" t="n">
        <v>18899.87</v>
      </c>
      <c r="G330" s="3" t="n">
        <v>149770.54</v>
      </c>
      <c r="H330" s="3" t="n">
        <v>30859.41</v>
      </c>
      <c r="I330" s="3" t="n">
        <v>4008205.51</v>
      </c>
      <c r="J330" s="3" t="n">
        <v>740613.69</v>
      </c>
      <c r="K330" s="35" t="n">
        <v>890584272</v>
      </c>
      <c r="L330" s="36" t="n">
        <v>17</v>
      </c>
      <c r="M330" s="37" t="n">
        <f aca="false">RANK(L330,L$2:L$501)</f>
        <v>273</v>
      </c>
    </row>
    <row r="331" customFormat="false" ht="11.25" hidden="false" customHeight="false" outlineLevel="0" collapsed="false">
      <c r="A331" s="2" t="n">
        <v>117414203</v>
      </c>
      <c r="B331" s="2" t="s">
        <v>385</v>
      </c>
      <c r="C331" s="2" t="s">
        <v>383</v>
      </c>
      <c r="D331" s="3" t="n">
        <v>13253375.63</v>
      </c>
      <c r="E331" s="3" t="n">
        <v>8899634.81</v>
      </c>
      <c r="F331" s="3" t="n">
        <v>16856.71</v>
      </c>
      <c r="G331" s="3" t="n">
        <v>104383.42</v>
      </c>
      <c r="H331" s="0"/>
      <c r="I331" s="3" t="n">
        <v>3973473.04</v>
      </c>
      <c r="J331" s="3" t="n">
        <v>259027.65</v>
      </c>
      <c r="K331" s="35" t="n">
        <v>753717341</v>
      </c>
      <c r="L331" s="36" t="n">
        <v>17.5</v>
      </c>
      <c r="M331" s="37" t="n">
        <f aca="false">RANK(L331,L$2:L$501)</f>
        <v>254</v>
      </c>
    </row>
    <row r="332" customFormat="false" ht="11.25" hidden="false" customHeight="false" outlineLevel="0" collapsed="false">
      <c r="A332" s="2" t="n">
        <v>117415004</v>
      </c>
      <c r="B332" s="2" t="s">
        <v>386</v>
      </c>
      <c r="C332" s="2" t="s">
        <v>383</v>
      </c>
      <c r="D332" s="3" t="n">
        <v>4766904.01</v>
      </c>
      <c r="E332" s="3" t="n">
        <v>2944109.83</v>
      </c>
      <c r="F332" s="3" t="n">
        <v>5382.21</v>
      </c>
      <c r="G332" s="3" t="n">
        <v>46486.04</v>
      </c>
      <c r="H332" s="0"/>
      <c r="I332" s="3" t="n">
        <v>1591336.44</v>
      </c>
      <c r="J332" s="3" t="n">
        <v>179589.49</v>
      </c>
      <c r="K332" s="35" t="n">
        <v>304841183</v>
      </c>
      <c r="L332" s="36" t="n">
        <v>15.6</v>
      </c>
      <c r="M332" s="37" t="n">
        <f aca="false">RANK(L332,L$2:L$501)</f>
        <v>347</v>
      </c>
    </row>
    <row r="333" customFormat="false" ht="11.25" hidden="false" customHeight="false" outlineLevel="0" collapsed="false">
      <c r="A333" s="2" t="n">
        <v>117415103</v>
      </c>
      <c r="B333" s="2" t="s">
        <v>387</v>
      </c>
      <c r="C333" s="2" t="s">
        <v>383</v>
      </c>
      <c r="D333" s="3" t="n">
        <v>13986064.14</v>
      </c>
      <c r="E333" s="3" t="n">
        <v>9480997.91</v>
      </c>
      <c r="F333" s="3" t="n">
        <v>17809.68</v>
      </c>
      <c r="G333" s="3" t="n">
        <v>30933.82</v>
      </c>
      <c r="H333" s="3" t="n">
        <v>33573.18</v>
      </c>
      <c r="I333" s="3" t="n">
        <v>3890850.96</v>
      </c>
      <c r="J333" s="3" t="n">
        <v>531898.59</v>
      </c>
      <c r="K333" s="35" t="n">
        <v>827981003</v>
      </c>
      <c r="L333" s="36" t="n">
        <v>16.8</v>
      </c>
      <c r="M333" s="37" t="n">
        <f aca="false">RANK(L333,L$2:L$501)</f>
        <v>286</v>
      </c>
    </row>
    <row r="334" customFormat="false" ht="11.25" hidden="false" customHeight="false" outlineLevel="0" collapsed="false">
      <c r="A334" s="2" t="n">
        <v>117415303</v>
      </c>
      <c r="B334" s="2" t="s">
        <v>388</v>
      </c>
      <c r="C334" s="2" t="s">
        <v>383</v>
      </c>
      <c r="D334" s="3" t="n">
        <v>8248369.04</v>
      </c>
      <c r="E334" s="3" t="n">
        <v>5949273.4</v>
      </c>
      <c r="F334" s="3" t="n">
        <v>9585.76</v>
      </c>
      <c r="G334" s="3" t="n">
        <v>16.92</v>
      </c>
      <c r="H334" s="0"/>
      <c r="I334" s="3" t="n">
        <v>2059999.47</v>
      </c>
      <c r="J334" s="3" t="n">
        <v>229493.49</v>
      </c>
      <c r="K334" s="35" t="n">
        <v>475891459</v>
      </c>
      <c r="L334" s="36" t="n">
        <v>17.3</v>
      </c>
      <c r="M334" s="37" t="n">
        <f aca="false">RANK(L334,L$2:L$501)</f>
        <v>259</v>
      </c>
    </row>
    <row r="335" customFormat="false" ht="11.25" hidden="false" customHeight="false" outlineLevel="0" collapsed="false">
      <c r="A335" s="2" t="n">
        <v>117416103</v>
      </c>
      <c r="B335" s="2" t="s">
        <v>389</v>
      </c>
      <c r="C335" s="2" t="s">
        <v>383</v>
      </c>
      <c r="D335" s="3" t="n">
        <v>6700143.52</v>
      </c>
      <c r="E335" s="3" t="n">
        <v>4193431.52</v>
      </c>
      <c r="F335" s="3" t="n">
        <v>8114.38</v>
      </c>
      <c r="G335" s="3" t="n">
        <v>19570.35</v>
      </c>
      <c r="H335" s="0"/>
      <c r="I335" s="3" t="n">
        <v>2173609.19</v>
      </c>
      <c r="J335" s="3" t="n">
        <v>305418.08</v>
      </c>
      <c r="K335" s="35" t="n">
        <v>392349922</v>
      </c>
      <c r="L335" s="36" t="n">
        <v>17</v>
      </c>
      <c r="M335" s="37" t="n">
        <f aca="false">RANK(L335,L$2:L$501)</f>
        <v>273</v>
      </c>
    </row>
    <row r="336" customFormat="false" ht="11.25" hidden="false" customHeight="false" outlineLevel="0" collapsed="false">
      <c r="A336" s="2" t="n">
        <v>117417202</v>
      </c>
      <c r="B336" s="2" t="s">
        <v>390</v>
      </c>
      <c r="C336" s="2" t="s">
        <v>383</v>
      </c>
      <c r="D336" s="3" t="n">
        <v>31238972.58</v>
      </c>
      <c r="E336" s="3" t="n">
        <v>18415117.31</v>
      </c>
      <c r="F336" s="3" t="n">
        <v>37674.08</v>
      </c>
      <c r="G336" s="3" t="n">
        <v>277073.73</v>
      </c>
      <c r="H336" s="0"/>
      <c r="I336" s="3" t="n">
        <v>10576591.97</v>
      </c>
      <c r="J336" s="3" t="n">
        <v>1932515.49</v>
      </c>
      <c r="K336" s="35" t="n">
        <v>1588312862</v>
      </c>
      <c r="L336" s="36" t="n">
        <v>19.6</v>
      </c>
      <c r="M336" s="37" t="n">
        <f aca="false">RANK(L336,L$2:L$501)</f>
        <v>163</v>
      </c>
    </row>
    <row r="337" customFormat="false" ht="11.25" hidden="false" customHeight="false" outlineLevel="0" collapsed="false">
      <c r="A337" s="2" t="n">
        <v>109420803</v>
      </c>
      <c r="B337" s="2" t="s">
        <v>391</v>
      </c>
      <c r="C337" s="2" t="s">
        <v>392</v>
      </c>
      <c r="D337" s="3" t="n">
        <v>11845712.12</v>
      </c>
      <c r="E337" s="3" t="n">
        <v>8827158.36</v>
      </c>
      <c r="F337" s="3" t="n">
        <v>15461.82</v>
      </c>
      <c r="G337" s="3" t="n">
        <v>41226.44</v>
      </c>
      <c r="H337" s="0"/>
      <c r="I337" s="3" t="n">
        <v>1677997.42</v>
      </c>
      <c r="J337" s="3" t="n">
        <v>1283868.08</v>
      </c>
      <c r="K337" s="35" t="n">
        <v>544541743</v>
      </c>
      <c r="L337" s="36" t="n">
        <v>21.7</v>
      </c>
      <c r="M337" s="37" t="n">
        <f aca="false">RANK(L337,L$2:L$501)</f>
        <v>105</v>
      </c>
    </row>
    <row r="338" customFormat="false" ht="11.25" hidden="false" customHeight="false" outlineLevel="0" collapsed="false">
      <c r="A338" s="2" t="n">
        <v>109422303</v>
      </c>
      <c r="B338" s="2" t="s">
        <v>393</v>
      </c>
      <c r="C338" s="2" t="s">
        <v>392</v>
      </c>
      <c r="D338" s="3" t="n">
        <v>4110963.19</v>
      </c>
      <c r="E338" s="3" t="n">
        <v>2460967.65</v>
      </c>
      <c r="F338" s="3" t="n">
        <v>4803.34</v>
      </c>
      <c r="G338" s="3" t="n">
        <v>309573.28</v>
      </c>
      <c r="H338" s="3" t="n">
        <v>18402.5</v>
      </c>
      <c r="I338" s="3" t="n">
        <v>1030466.08</v>
      </c>
      <c r="J338" s="3" t="n">
        <v>286750.34</v>
      </c>
      <c r="K338" s="35" t="n">
        <v>217767800</v>
      </c>
      <c r="L338" s="36" t="n">
        <v>18.8</v>
      </c>
      <c r="M338" s="37" t="n">
        <f aca="false">RANK(L338,L$2:L$501)</f>
        <v>199</v>
      </c>
    </row>
    <row r="339" customFormat="false" ht="11.25" hidden="false" customHeight="false" outlineLevel="0" collapsed="false">
      <c r="A339" s="2" t="n">
        <v>109426003</v>
      </c>
      <c r="B339" s="2" t="s">
        <v>394</v>
      </c>
      <c r="C339" s="2" t="s">
        <v>392</v>
      </c>
      <c r="D339" s="3" t="n">
        <v>1759599.79</v>
      </c>
      <c r="E339" s="3" t="n">
        <v>1126702.41</v>
      </c>
      <c r="F339" s="3" t="n">
        <v>2084.57</v>
      </c>
      <c r="G339" s="3" t="n">
        <v>2503.31</v>
      </c>
      <c r="H339" s="0"/>
      <c r="I339" s="3" t="n">
        <v>378522.32</v>
      </c>
      <c r="J339" s="3" t="n">
        <v>249787.18</v>
      </c>
      <c r="K339" s="35" t="n">
        <v>97665425</v>
      </c>
      <c r="L339" s="36" t="n">
        <v>18</v>
      </c>
      <c r="M339" s="37" t="n">
        <f aca="false">RANK(L339,L$2:L$501)</f>
        <v>236</v>
      </c>
    </row>
    <row r="340" customFormat="false" ht="11.25" hidden="false" customHeight="false" outlineLevel="0" collapsed="false">
      <c r="A340" s="2" t="n">
        <v>109426303</v>
      </c>
      <c r="B340" s="2" t="s">
        <v>395</v>
      </c>
      <c r="C340" s="2" t="s">
        <v>392</v>
      </c>
      <c r="D340" s="3" t="n">
        <v>2916467.82</v>
      </c>
      <c r="E340" s="3" t="n">
        <v>2080599.43</v>
      </c>
      <c r="F340" s="3" t="n">
        <v>3758.85</v>
      </c>
      <c r="G340" s="3" t="n">
        <v>33036.1</v>
      </c>
      <c r="H340" s="3" t="n">
        <v>11497.4</v>
      </c>
      <c r="I340" s="3" t="n">
        <v>452433.88</v>
      </c>
      <c r="J340" s="3" t="n">
        <v>335142.16</v>
      </c>
      <c r="K340" s="35" t="n">
        <v>197148828</v>
      </c>
      <c r="L340" s="36" t="n">
        <v>14.7</v>
      </c>
      <c r="M340" s="37" t="n">
        <f aca="false">RANK(L340,L$2:L$501)</f>
        <v>382</v>
      </c>
    </row>
    <row r="341" customFormat="false" ht="11.25" hidden="false" customHeight="false" outlineLevel="0" collapsed="false">
      <c r="A341" s="2" t="n">
        <v>109427503</v>
      </c>
      <c r="B341" s="2" t="s">
        <v>396</v>
      </c>
      <c r="C341" s="2" t="s">
        <v>392</v>
      </c>
      <c r="D341" s="3" t="n">
        <v>4015041.47</v>
      </c>
      <c r="E341" s="3" t="n">
        <v>2604215.88</v>
      </c>
      <c r="F341" s="3" t="n">
        <v>4747.22</v>
      </c>
      <c r="G341" s="3" t="n">
        <v>68994.48</v>
      </c>
      <c r="H341" s="3" t="n">
        <v>12853.8</v>
      </c>
      <c r="I341" s="3" t="n">
        <v>947422.48</v>
      </c>
      <c r="J341" s="3" t="n">
        <v>376807.61</v>
      </c>
      <c r="K341" s="35" t="n">
        <v>220632818</v>
      </c>
      <c r="L341" s="36" t="n">
        <v>18.1</v>
      </c>
      <c r="M341" s="37" t="n">
        <f aca="false">RANK(L341,L$2:L$501)</f>
        <v>234</v>
      </c>
    </row>
    <row r="342" customFormat="false" ht="11.25" hidden="false" customHeight="false" outlineLevel="0" collapsed="false">
      <c r="A342" s="2" t="n">
        <v>104431304</v>
      </c>
      <c r="B342" s="2" t="s">
        <v>397</v>
      </c>
      <c r="C342" s="2" t="s">
        <v>398</v>
      </c>
      <c r="D342" s="3" t="n">
        <v>2237890.81</v>
      </c>
      <c r="E342" s="3" t="n">
        <v>1596364.45</v>
      </c>
      <c r="F342" s="3" t="n">
        <v>2702.53</v>
      </c>
      <c r="G342" s="3" t="n">
        <v>2700.44</v>
      </c>
      <c r="H342" s="3" t="n">
        <v>12511.8</v>
      </c>
      <c r="I342" s="3" t="n">
        <v>397634.32</v>
      </c>
      <c r="J342" s="3" t="n">
        <v>225977.27</v>
      </c>
      <c r="K342" s="35" t="n">
        <v>162227018</v>
      </c>
      <c r="L342" s="36" t="n">
        <v>13.7</v>
      </c>
      <c r="M342" s="37" t="n">
        <f aca="false">RANK(L342,L$2:L$501)</f>
        <v>418</v>
      </c>
    </row>
    <row r="343" customFormat="false" ht="11.25" hidden="false" customHeight="false" outlineLevel="0" collapsed="false">
      <c r="A343" s="2" t="n">
        <v>104432503</v>
      </c>
      <c r="B343" s="2" t="s">
        <v>399</v>
      </c>
      <c r="C343" s="2" t="s">
        <v>398</v>
      </c>
      <c r="D343" s="3" t="n">
        <v>3722091.28</v>
      </c>
      <c r="E343" s="3" t="n">
        <v>2847699.76</v>
      </c>
      <c r="F343" s="3" t="n">
        <v>3914.53</v>
      </c>
      <c r="G343" s="3" t="n">
        <v>42399.62</v>
      </c>
      <c r="H343" s="3" t="n">
        <v>3604.72</v>
      </c>
      <c r="I343" s="3" t="n">
        <v>303154.18</v>
      </c>
      <c r="J343" s="3" t="n">
        <v>521318.47</v>
      </c>
      <c r="K343" s="35" t="n">
        <v>122784273</v>
      </c>
      <c r="L343" s="36" t="n">
        <v>30.3</v>
      </c>
      <c r="M343" s="37" t="n">
        <f aca="false">RANK(L343,L$2:L$501)</f>
        <v>14</v>
      </c>
    </row>
    <row r="344" customFormat="false" ht="11.25" hidden="false" customHeight="false" outlineLevel="0" collapsed="false">
      <c r="A344" s="2" t="n">
        <v>104432803</v>
      </c>
      <c r="B344" s="2" t="s">
        <v>400</v>
      </c>
      <c r="C344" s="2" t="s">
        <v>398</v>
      </c>
      <c r="D344" s="3" t="n">
        <v>5977146.59</v>
      </c>
      <c r="E344" s="3" t="n">
        <v>4557013.59</v>
      </c>
      <c r="F344" s="3" t="n">
        <v>7915.41</v>
      </c>
      <c r="G344" s="0"/>
      <c r="H344" s="3" t="n">
        <v>20534.1</v>
      </c>
      <c r="I344" s="3" t="n">
        <v>963305.69</v>
      </c>
      <c r="J344" s="3" t="n">
        <v>428377.8</v>
      </c>
      <c r="K344" s="35" t="n">
        <v>354005069</v>
      </c>
      <c r="L344" s="36" t="n">
        <v>16.8</v>
      </c>
      <c r="M344" s="37" t="n">
        <f aca="false">RANK(L344,L$2:L$501)</f>
        <v>286</v>
      </c>
    </row>
    <row r="345" customFormat="false" ht="11.25" hidden="false" customHeight="false" outlineLevel="0" collapsed="false">
      <c r="A345" s="2" t="n">
        <v>104432903</v>
      </c>
      <c r="B345" s="2" t="s">
        <v>401</v>
      </c>
      <c r="C345" s="2" t="s">
        <v>398</v>
      </c>
      <c r="D345" s="3" t="n">
        <v>11939392.97</v>
      </c>
      <c r="E345" s="3" t="n">
        <v>9242492.46</v>
      </c>
      <c r="F345" s="3" t="n">
        <v>15344.61</v>
      </c>
      <c r="G345" s="3" t="n">
        <v>1616.17</v>
      </c>
      <c r="H345" s="3" t="n">
        <v>44077.8</v>
      </c>
      <c r="I345" s="3" t="n">
        <v>2024367.8</v>
      </c>
      <c r="J345" s="3" t="n">
        <v>611494.13</v>
      </c>
      <c r="K345" s="35" t="n">
        <v>765040431</v>
      </c>
      <c r="L345" s="36" t="n">
        <v>15.6</v>
      </c>
      <c r="M345" s="37" t="n">
        <f aca="false">RANK(L345,L$2:L$501)</f>
        <v>347</v>
      </c>
    </row>
    <row r="346" customFormat="false" ht="11.25" hidden="false" customHeight="false" outlineLevel="0" collapsed="false">
      <c r="A346" s="2" t="n">
        <v>104433303</v>
      </c>
      <c r="B346" s="2" t="s">
        <v>402</v>
      </c>
      <c r="C346" s="2" t="s">
        <v>398</v>
      </c>
      <c r="D346" s="3" t="n">
        <v>16622488.95</v>
      </c>
      <c r="E346" s="3" t="n">
        <v>13961685.42</v>
      </c>
      <c r="F346" s="3" t="n">
        <v>21977.19</v>
      </c>
      <c r="G346" s="0"/>
      <c r="H346" s="3" t="n">
        <v>43197.9</v>
      </c>
      <c r="I346" s="3" t="n">
        <v>2068308.37</v>
      </c>
      <c r="J346" s="3" t="n">
        <v>527320.07</v>
      </c>
      <c r="K346" s="35" t="n">
        <v>975961699</v>
      </c>
      <c r="L346" s="36" t="n">
        <v>17</v>
      </c>
      <c r="M346" s="37" t="n">
        <f aca="false">RANK(L346,L$2:L$501)</f>
        <v>273</v>
      </c>
    </row>
    <row r="347" customFormat="false" ht="11.25" hidden="false" customHeight="false" outlineLevel="0" collapsed="false">
      <c r="A347" s="2" t="n">
        <v>104433604</v>
      </c>
      <c r="B347" s="2" t="s">
        <v>403</v>
      </c>
      <c r="C347" s="2" t="s">
        <v>398</v>
      </c>
      <c r="D347" s="3" t="n">
        <v>2966450.07</v>
      </c>
      <c r="E347" s="3" t="n">
        <v>2254386.54</v>
      </c>
      <c r="F347" s="3" t="n">
        <v>3665.43</v>
      </c>
      <c r="G347" s="3" t="n">
        <v>35353.84</v>
      </c>
      <c r="H347" s="3" t="n">
        <v>11356.62</v>
      </c>
      <c r="I347" s="3" t="n">
        <v>347885.89</v>
      </c>
      <c r="J347" s="3" t="n">
        <v>313801.75</v>
      </c>
      <c r="K347" s="35" t="n">
        <v>214148988</v>
      </c>
      <c r="L347" s="36" t="n">
        <v>13.8</v>
      </c>
      <c r="M347" s="37" t="n">
        <f aca="false">RANK(L347,L$2:L$501)</f>
        <v>412</v>
      </c>
    </row>
    <row r="348" customFormat="false" ht="11.25" hidden="false" customHeight="false" outlineLevel="0" collapsed="false">
      <c r="A348" s="2" t="n">
        <v>104433903</v>
      </c>
      <c r="B348" s="2" t="s">
        <v>404</v>
      </c>
      <c r="C348" s="2" t="s">
        <v>398</v>
      </c>
      <c r="D348" s="3" t="n">
        <v>4425418.5</v>
      </c>
      <c r="E348" s="3" t="n">
        <v>3184572.83</v>
      </c>
      <c r="F348" s="3" t="n">
        <v>5662.26</v>
      </c>
      <c r="G348" s="3" t="n">
        <v>7200.72</v>
      </c>
      <c r="H348" s="3" t="n">
        <v>22221.9</v>
      </c>
      <c r="I348" s="3" t="n">
        <v>911706.87</v>
      </c>
      <c r="J348" s="3" t="n">
        <v>294053.92</v>
      </c>
      <c r="K348" s="35" t="n">
        <v>387952202</v>
      </c>
      <c r="L348" s="36" t="n">
        <v>11.4</v>
      </c>
      <c r="M348" s="37" t="n">
        <f aca="false">RANK(L348,L$2:L$501)</f>
        <v>473</v>
      </c>
    </row>
    <row r="349" customFormat="false" ht="11.25" hidden="false" customHeight="false" outlineLevel="0" collapsed="false">
      <c r="A349" s="2" t="n">
        <v>104435003</v>
      </c>
      <c r="B349" s="2" t="s">
        <v>405</v>
      </c>
      <c r="C349" s="2" t="s">
        <v>398</v>
      </c>
      <c r="D349" s="3" t="n">
        <v>6377103.11</v>
      </c>
      <c r="E349" s="3" t="n">
        <v>5036200.08</v>
      </c>
      <c r="F349" s="3" t="n">
        <v>8379.79</v>
      </c>
      <c r="G349" s="3" t="n">
        <v>912.75</v>
      </c>
      <c r="H349" s="3" t="n">
        <v>26344.4</v>
      </c>
      <c r="I349" s="3" t="n">
        <v>1125380.55</v>
      </c>
      <c r="J349" s="3" t="n">
        <v>179885.54</v>
      </c>
      <c r="K349" s="35" t="n">
        <v>428266796</v>
      </c>
      <c r="L349" s="36" t="n">
        <v>14.8</v>
      </c>
      <c r="M349" s="37" t="n">
        <f aca="false">RANK(L349,L$2:L$501)</f>
        <v>375</v>
      </c>
    </row>
    <row r="350" customFormat="false" ht="11.25" hidden="false" customHeight="false" outlineLevel="0" collapsed="false">
      <c r="A350" s="2" t="n">
        <v>104435303</v>
      </c>
      <c r="B350" s="2" t="s">
        <v>406</v>
      </c>
      <c r="C350" s="2" t="s">
        <v>398</v>
      </c>
      <c r="D350" s="3" t="n">
        <v>5466813.71</v>
      </c>
      <c r="E350" s="3" t="n">
        <v>4249543.11</v>
      </c>
      <c r="F350" s="3" t="n">
        <v>7707.92</v>
      </c>
      <c r="G350" s="3" t="n">
        <v>1303.81</v>
      </c>
      <c r="H350" s="3" t="n">
        <v>12865.6</v>
      </c>
      <c r="I350" s="3" t="n">
        <v>829492.81</v>
      </c>
      <c r="J350" s="3" t="n">
        <v>365900.46</v>
      </c>
      <c r="K350" s="35" t="n">
        <v>329208177</v>
      </c>
      <c r="L350" s="36" t="n">
        <v>16.6</v>
      </c>
      <c r="M350" s="37" t="n">
        <f aca="false">RANK(L350,L$2:L$501)</f>
        <v>299</v>
      </c>
    </row>
    <row r="351" customFormat="false" ht="11.25" hidden="false" customHeight="false" outlineLevel="0" collapsed="false">
      <c r="A351" s="2" t="n">
        <v>104435603</v>
      </c>
      <c r="B351" s="2" t="s">
        <v>407</v>
      </c>
      <c r="C351" s="2" t="s">
        <v>398</v>
      </c>
      <c r="D351" s="3" t="n">
        <v>6988018.79</v>
      </c>
      <c r="E351" s="3" t="n">
        <v>5199527.81</v>
      </c>
      <c r="F351" s="3" t="n">
        <v>8726.49</v>
      </c>
      <c r="G351" s="3" t="n">
        <v>9835.39</v>
      </c>
      <c r="H351" s="3" t="n">
        <v>20966.02</v>
      </c>
      <c r="I351" s="3" t="n">
        <v>1046757.8</v>
      </c>
      <c r="J351" s="3" t="n">
        <v>702205.28</v>
      </c>
      <c r="K351" s="35" t="n">
        <v>286750477</v>
      </c>
      <c r="L351" s="36" t="n">
        <v>24.3</v>
      </c>
      <c r="M351" s="37" t="n">
        <f aca="false">RANK(L351,L$2:L$501)</f>
        <v>55</v>
      </c>
    </row>
    <row r="352" customFormat="false" ht="11.25" hidden="false" customHeight="false" outlineLevel="0" collapsed="false">
      <c r="A352" s="2" t="n">
        <v>104435703</v>
      </c>
      <c r="B352" s="2" t="s">
        <v>408</v>
      </c>
      <c r="C352" s="2" t="s">
        <v>398</v>
      </c>
      <c r="D352" s="3" t="n">
        <v>5047643.47</v>
      </c>
      <c r="E352" s="3" t="n">
        <v>3854358.25</v>
      </c>
      <c r="F352" s="3" t="n">
        <v>6414.55</v>
      </c>
      <c r="G352" s="3" t="n">
        <v>6099.3</v>
      </c>
      <c r="H352" s="3" t="n">
        <v>19683.8</v>
      </c>
      <c r="I352" s="3" t="n">
        <v>938042.83</v>
      </c>
      <c r="J352" s="3" t="n">
        <v>223044.74</v>
      </c>
      <c r="K352" s="35" t="n">
        <v>271956458</v>
      </c>
      <c r="L352" s="36" t="n">
        <v>18.5</v>
      </c>
      <c r="M352" s="37" t="n">
        <f aca="false">RANK(L352,L$2:L$501)</f>
        <v>216</v>
      </c>
    </row>
    <row r="353" customFormat="false" ht="11.25" hidden="false" customHeight="false" outlineLevel="0" collapsed="false">
      <c r="A353" s="2" t="n">
        <v>104437503</v>
      </c>
      <c r="B353" s="2" t="s">
        <v>409</v>
      </c>
      <c r="C353" s="2" t="s">
        <v>398</v>
      </c>
      <c r="D353" s="3" t="n">
        <v>5034490.37</v>
      </c>
      <c r="E353" s="3" t="n">
        <v>3844279.73</v>
      </c>
      <c r="F353" s="3" t="n">
        <v>6455.91</v>
      </c>
      <c r="G353" s="0"/>
      <c r="H353" s="3" t="n">
        <v>18635.4</v>
      </c>
      <c r="I353" s="3" t="n">
        <v>808816.87</v>
      </c>
      <c r="J353" s="3" t="n">
        <v>356302.46</v>
      </c>
      <c r="K353" s="35" t="n">
        <v>315407026</v>
      </c>
      <c r="L353" s="36" t="n">
        <v>15.9</v>
      </c>
      <c r="M353" s="37" t="n">
        <f aca="false">RANK(L353,L$2:L$501)</f>
        <v>333</v>
      </c>
    </row>
    <row r="354" customFormat="false" ht="11.25" hidden="false" customHeight="false" outlineLevel="0" collapsed="false">
      <c r="A354" s="2" t="n">
        <v>111444602</v>
      </c>
      <c r="B354" s="2" t="s">
        <v>410</v>
      </c>
      <c r="C354" s="2" t="s">
        <v>411</v>
      </c>
      <c r="D354" s="3" t="n">
        <v>28981397.31</v>
      </c>
      <c r="E354" s="3" t="n">
        <v>20409313.14</v>
      </c>
      <c r="F354" s="3" t="n">
        <v>33542.45</v>
      </c>
      <c r="G354" s="3" t="n">
        <v>194580.49</v>
      </c>
      <c r="H354" s="3" t="n">
        <v>105913</v>
      </c>
      <c r="I354" s="3" t="n">
        <v>6062152.54</v>
      </c>
      <c r="J354" s="3" t="n">
        <v>2175895.69</v>
      </c>
      <c r="K354" s="35" t="n">
        <v>1700967384</v>
      </c>
      <c r="L354" s="36" t="n">
        <v>17</v>
      </c>
      <c r="M354" s="37" t="n">
        <f aca="false">RANK(L354,L$2:L$501)</f>
        <v>273</v>
      </c>
    </row>
    <row r="355" customFormat="false" ht="11.25" hidden="false" customHeight="false" outlineLevel="0" collapsed="false">
      <c r="A355" s="2" t="n">
        <v>120452003</v>
      </c>
      <c r="B355" s="2" t="s">
        <v>412</v>
      </c>
      <c r="C355" s="2" t="s">
        <v>413</v>
      </c>
      <c r="D355" s="3" t="n">
        <v>104798380.57</v>
      </c>
      <c r="E355" s="3" t="n">
        <v>89331963.88</v>
      </c>
      <c r="F355" s="3" t="n">
        <v>137258.98</v>
      </c>
      <c r="G355" s="3" t="n">
        <v>76520.59</v>
      </c>
      <c r="H355" s="0"/>
      <c r="I355" s="3" t="n">
        <v>3982308.91</v>
      </c>
      <c r="J355" s="3" t="n">
        <v>11270328.21</v>
      </c>
      <c r="K355" s="35" t="n">
        <v>3508818574</v>
      </c>
      <c r="L355" s="36" t="n">
        <v>29.8</v>
      </c>
      <c r="M355" s="37" t="n">
        <f aca="false">RANK(L355,L$2:L$501)</f>
        <v>19</v>
      </c>
    </row>
    <row r="356" customFormat="false" ht="11.25" hidden="false" customHeight="false" outlineLevel="0" collapsed="false">
      <c r="A356" s="2" t="n">
        <v>120455203</v>
      </c>
      <c r="B356" s="2" t="s">
        <v>414</v>
      </c>
      <c r="C356" s="2" t="s">
        <v>413</v>
      </c>
      <c r="D356" s="3" t="n">
        <v>48262141.78</v>
      </c>
      <c r="E356" s="3" t="n">
        <v>41689895.06</v>
      </c>
      <c r="F356" s="3" t="n">
        <v>63947.46</v>
      </c>
      <c r="G356" s="3" t="n">
        <v>6091.35</v>
      </c>
      <c r="H356" s="0"/>
      <c r="I356" s="3" t="n">
        <v>2979277.44</v>
      </c>
      <c r="J356" s="3" t="n">
        <v>3522930.47</v>
      </c>
      <c r="K356" s="35" t="n">
        <v>2128782627</v>
      </c>
      <c r="L356" s="36" t="n">
        <v>22.6</v>
      </c>
      <c r="M356" s="37" t="n">
        <f aca="false">RANK(L356,L$2:L$501)</f>
        <v>82</v>
      </c>
    </row>
    <row r="357" customFormat="false" ht="11.25" hidden="false" customHeight="false" outlineLevel="0" collapsed="false">
      <c r="A357" s="2" t="n">
        <v>120455403</v>
      </c>
      <c r="B357" s="2" t="s">
        <v>415</v>
      </c>
      <c r="C357" s="2" t="s">
        <v>413</v>
      </c>
      <c r="D357" s="3" t="n">
        <v>147793618.01</v>
      </c>
      <c r="E357" s="3" t="n">
        <v>130547104.72</v>
      </c>
      <c r="F357" s="3" t="n">
        <v>184518.75</v>
      </c>
      <c r="G357" s="3" t="n">
        <v>207308.18</v>
      </c>
      <c r="H357" s="0"/>
      <c r="I357" s="3" t="n">
        <v>5740428.62</v>
      </c>
      <c r="J357" s="3" t="n">
        <v>11114257.74</v>
      </c>
      <c r="K357" s="35" t="n">
        <v>6111171596</v>
      </c>
      <c r="L357" s="36" t="n">
        <v>24.1</v>
      </c>
      <c r="M357" s="37" t="n">
        <f aca="false">RANK(L357,L$2:L$501)</f>
        <v>59</v>
      </c>
    </row>
    <row r="358" customFormat="false" ht="11.25" hidden="false" customHeight="false" outlineLevel="0" collapsed="false">
      <c r="A358" s="2" t="n">
        <v>120456003</v>
      </c>
      <c r="B358" s="2" t="s">
        <v>416</v>
      </c>
      <c r="C358" s="2" t="s">
        <v>413</v>
      </c>
      <c r="D358" s="3" t="n">
        <v>67809403.45</v>
      </c>
      <c r="E358" s="3" t="n">
        <v>58787525.72</v>
      </c>
      <c r="F358" s="3" t="n">
        <v>90466.41</v>
      </c>
      <c r="G358" s="3" t="n">
        <v>29940.51</v>
      </c>
      <c r="H358" s="0"/>
      <c r="I358" s="3" t="n">
        <v>3461768.71</v>
      </c>
      <c r="J358" s="3" t="n">
        <v>5439702.1</v>
      </c>
      <c r="K358" s="35" t="n">
        <v>2681247242</v>
      </c>
      <c r="L358" s="36" t="n">
        <v>25.2</v>
      </c>
      <c r="M358" s="37" t="n">
        <f aca="false">RANK(L358,L$2:L$501)</f>
        <v>45</v>
      </c>
    </row>
    <row r="359" customFormat="false" ht="11.25" hidden="false" customHeight="false" outlineLevel="0" collapsed="false">
      <c r="A359" s="2" t="n">
        <v>123460302</v>
      </c>
      <c r="B359" s="2" t="s">
        <v>417</v>
      </c>
      <c r="C359" s="2" t="s">
        <v>418</v>
      </c>
      <c r="D359" s="3" t="n">
        <v>98770110.69</v>
      </c>
      <c r="E359" s="3" t="n">
        <v>89264870.72</v>
      </c>
      <c r="F359" s="3" t="n">
        <v>133496.78</v>
      </c>
      <c r="G359" s="3" t="n">
        <v>31507.04</v>
      </c>
      <c r="H359" s="0"/>
      <c r="I359" s="3" t="n">
        <v>7599774.15</v>
      </c>
      <c r="J359" s="3" t="n">
        <v>1740462</v>
      </c>
      <c r="K359" s="35" t="n">
        <v>5298181622</v>
      </c>
      <c r="L359" s="36" t="n">
        <v>18.6</v>
      </c>
      <c r="M359" s="37" t="n">
        <f aca="false">RANK(L359,L$2:L$501)</f>
        <v>209</v>
      </c>
    </row>
    <row r="360" customFormat="false" ht="11.25" hidden="false" customHeight="false" outlineLevel="0" collapsed="false">
      <c r="A360" s="2" t="n">
        <v>123460504</v>
      </c>
      <c r="B360" s="2" t="s">
        <v>419</v>
      </c>
      <c r="C360" s="2" t="s">
        <v>418</v>
      </c>
      <c r="D360" s="3" t="n">
        <v>242279</v>
      </c>
      <c r="E360" s="3" t="n">
        <v>93828</v>
      </c>
      <c r="F360" s="0"/>
      <c r="G360" s="0"/>
      <c r="H360" s="0"/>
      <c r="I360" s="3" t="n">
        <v>148451</v>
      </c>
      <c r="J360" s="0"/>
      <c r="K360" s="35" t="n">
        <v>172219684</v>
      </c>
      <c r="L360" s="36" t="n">
        <v>1.4</v>
      </c>
      <c r="M360" s="37" t="n">
        <f aca="false">RANK(L360,L$2:L$501)</f>
        <v>500</v>
      </c>
    </row>
    <row r="361" customFormat="false" ht="11.25" hidden="false" customHeight="false" outlineLevel="0" collapsed="false">
      <c r="A361" s="2" t="n">
        <v>123461302</v>
      </c>
      <c r="B361" s="2" t="s">
        <v>420</v>
      </c>
      <c r="C361" s="2" t="s">
        <v>418</v>
      </c>
      <c r="D361" s="3" t="n">
        <v>78153441.13</v>
      </c>
      <c r="E361" s="3" t="n">
        <v>71867477.78</v>
      </c>
      <c r="F361" s="3" t="n">
        <v>106661.57</v>
      </c>
      <c r="G361" s="0"/>
      <c r="H361" s="0"/>
      <c r="I361" s="3" t="n">
        <v>4022355.78</v>
      </c>
      <c r="J361" s="3" t="n">
        <v>2156946</v>
      </c>
      <c r="K361" s="35" t="n">
        <v>2782221743</v>
      </c>
      <c r="L361" s="36" t="n">
        <v>28</v>
      </c>
      <c r="M361" s="37" t="n">
        <f aca="false">RANK(L361,L$2:L$501)</f>
        <v>23</v>
      </c>
    </row>
    <row r="362" customFormat="false" ht="11.25" hidden="false" customHeight="false" outlineLevel="0" collapsed="false">
      <c r="A362" s="2" t="n">
        <v>123461602</v>
      </c>
      <c r="B362" s="2" t="s">
        <v>421</v>
      </c>
      <c r="C362" s="2" t="s">
        <v>418</v>
      </c>
      <c r="D362" s="3" t="n">
        <v>80199757.67</v>
      </c>
      <c r="E362" s="3" t="n">
        <v>70098703.71</v>
      </c>
      <c r="F362" s="3" t="n">
        <v>100102.52</v>
      </c>
      <c r="G362" s="3" t="n">
        <v>92106.67</v>
      </c>
      <c r="H362" s="0"/>
      <c r="I362" s="3" t="n">
        <v>8985657.7</v>
      </c>
      <c r="J362" s="3" t="n">
        <v>923187.07</v>
      </c>
      <c r="K362" s="35" t="n">
        <v>6425782876</v>
      </c>
      <c r="L362" s="36" t="n">
        <v>12.4</v>
      </c>
      <c r="M362" s="37" t="n">
        <f aca="false">RANK(L362,L$2:L$501)</f>
        <v>457</v>
      </c>
    </row>
    <row r="363" customFormat="false" ht="11.25" hidden="false" customHeight="false" outlineLevel="0" collapsed="false">
      <c r="A363" s="2" t="n">
        <v>123463603</v>
      </c>
      <c r="B363" s="2" t="s">
        <v>422</v>
      </c>
      <c r="C363" s="2" t="s">
        <v>418</v>
      </c>
      <c r="D363" s="3" t="n">
        <v>68309783.24</v>
      </c>
      <c r="E363" s="3" t="n">
        <v>60427039.54</v>
      </c>
      <c r="F363" s="3" t="n">
        <v>88767.04</v>
      </c>
      <c r="G363" s="3" t="n">
        <v>2156</v>
      </c>
      <c r="H363" s="0"/>
      <c r="I363" s="3" t="n">
        <v>5998218.8</v>
      </c>
      <c r="J363" s="3" t="n">
        <v>1793601.86</v>
      </c>
      <c r="K363" s="35" t="n">
        <v>3939920897</v>
      </c>
      <c r="L363" s="36" t="n">
        <v>17.3</v>
      </c>
      <c r="M363" s="37" t="n">
        <f aca="false">RANK(L363,L$2:L$501)</f>
        <v>259</v>
      </c>
    </row>
    <row r="364" customFormat="false" ht="11.25" hidden="false" customHeight="false" outlineLevel="0" collapsed="false">
      <c r="A364" s="2" t="n">
        <v>123463803</v>
      </c>
      <c r="B364" s="2" t="s">
        <v>423</v>
      </c>
      <c r="C364" s="2" t="s">
        <v>418</v>
      </c>
      <c r="D364" s="3" t="n">
        <v>11407454</v>
      </c>
      <c r="E364" s="3" t="n">
        <v>9998881</v>
      </c>
      <c r="F364" s="3" t="n">
        <v>14295</v>
      </c>
      <c r="G364" s="0"/>
      <c r="H364" s="0"/>
      <c r="I364" s="3" t="n">
        <v>1287389</v>
      </c>
      <c r="J364" s="3" t="n">
        <v>106889</v>
      </c>
      <c r="K364" s="35" t="n">
        <v>430522465</v>
      </c>
      <c r="L364" s="36" t="n">
        <v>26.4</v>
      </c>
      <c r="M364" s="37" t="n">
        <f aca="false">RANK(L364,L$2:L$501)</f>
        <v>35</v>
      </c>
    </row>
    <row r="365" customFormat="false" ht="11.25" hidden="false" customHeight="false" outlineLevel="0" collapsed="false">
      <c r="A365" s="2" t="n">
        <v>123464502</v>
      </c>
      <c r="B365" s="2" t="s">
        <v>424</v>
      </c>
      <c r="C365" s="2" t="s">
        <v>418</v>
      </c>
      <c r="D365" s="3" t="n">
        <v>180779189.19</v>
      </c>
      <c r="E365" s="3" t="n">
        <v>172487794.57</v>
      </c>
      <c r="F365" s="3" t="n">
        <v>234598.63</v>
      </c>
      <c r="G365" s="0"/>
      <c r="H365" s="0"/>
      <c r="I365" s="3" t="n">
        <v>3441064.39</v>
      </c>
      <c r="J365" s="3" t="n">
        <v>4615731.6</v>
      </c>
      <c r="K365" s="35" t="n">
        <v>12296514451</v>
      </c>
      <c r="L365" s="36" t="n">
        <v>14.7</v>
      </c>
      <c r="M365" s="37" t="n">
        <f aca="false">RANK(L365,L$2:L$501)</f>
        <v>382</v>
      </c>
    </row>
    <row r="366" customFormat="false" ht="11.25" hidden="false" customHeight="false" outlineLevel="0" collapsed="false">
      <c r="A366" s="2" t="n">
        <v>123464603</v>
      </c>
      <c r="B366" s="2" t="s">
        <v>425</v>
      </c>
      <c r="C366" s="2" t="s">
        <v>418</v>
      </c>
      <c r="D366" s="3" t="n">
        <v>32916692.47</v>
      </c>
      <c r="E366" s="3" t="n">
        <v>29977255.69</v>
      </c>
      <c r="F366" s="3" t="n">
        <v>42388.72</v>
      </c>
      <c r="G366" s="0"/>
      <c r="H366" s="0"/>
      <c r="I366" s="3" t="n">
        <v>1954917.32</v>
      </c>
      <c r="J366" s="3" t="n">
        <v>942130.74</v>
      </c>
      <c r="K366" s="35" t="n">
        <v>1645281840</v>
      </c>
      <c r="L366" s="36" t="n">
        <v>20</v>
      </c>
      <c r="M366" s="37" t="n">
        <f aca="false">RANK(L366,L$2:L$501)</f>
        <v>149</v>
      </c>
    </row>
    <row r="367" customFormat="false" ht="11.25" hidden="false" customHeight="false" outlineLevel="0" collapsed="false">
      <c r="A367" s="2" t="n">
        <v>123465303</v>
      </c>
      <c r="B367" s="2" t="s">
        <v>426</v>
      </c>
      <c r="C367" s="2" t="s">
        <v>418</v>
      </c>
      <c r="D367" s="3" t="n">
        <v>72377629.68</v>
      </c>
      <c r="E367" s="3" t="n">
        <v>62959872.44</v>
      </c>
      <c r="F367" s="3" t="n">
        <v>8118.75</v>
      </c>
      <c r="G367" s="3" t="n">
        <v>85323.9</v>
      </c>
      <c r="H367" s="3" t="n">
        <v>114153.55</v>
      </c>
      <c r="I367" s="3" t="n">
        <v>6995346.74</v>
      </c>
      <c r="J367" s="3" t="n">
        <v>2214814.3</v>
      </c>
      <c r="K367" s="35" t="n">
        <v>3809415640</v>
      </c>
      <c r="L367" s="36" t="n">
        <v>18.9</v>
      </c>
      <c r="M367" s="37" t="n">
        <f aca="false">RANK(L367,L$2:L$501)</f>
        <v>194</v>
      </c>
    </row>
    <row r="368" customFormat="false" ht="11.25" hidden="false" customHeight="false" outlineLevel="0" collapsed="false">
      <c r="A368" s="2" t="n">
        <v>123465602</v>
      </c>
      <c r="B368" s="2" t="s">
        <v>427</v>
      </c>
      <c r="C368" s="2" t="s">
        <v>418</v>
      </c>
      <c r="D368" s="3" t="n">
        <v>91118492.95</v>
      </c>
      <c r="E368" s="3" t="n">
        <v>75939665.43</v>
      </c>
      <c r="F368" s="3" t="n">
        <v>117033.55</v>
      </c>
      <c r="G368" s="3" t="n">
        <v>11800</v>
      </c>
      <c r="H368" s="3" t="n">
        <v>77899.79</v>
      </c>
      <c r="I368" s="3" t="n">
        <v>7446355.18</v>
      </c>
      <c r="J368" s="3" t="n">
        <v>7525739</v>
      </c>
      <c r="K368" s="35" t="n">
        <v>4103884684</v>
      </c>
      <c r="L368" s="36" t="n">
        <v>22.2</v>
      </c>
      <c r="M368" s="37" t="n">
        <f aca="false">RANK(L368,L$2:L$501)</f>
        <v>96</v>
      </c>
    </row>
    <row r="369" customFormat="false" ht="11.25" hidden="false" customHeight="false" outlineLevel="0" collapsed="false">
      <c r="A369" s="2" t="n">
        <v>123465702</v>
      </c>
      <c r="B369" s="2" t="s">
        <v>428</v>
      </c>
      <c r="C369" s="2" t="s">
        <v>418</v>
      </c>
      <c r="D369" s="3" t="n">
        <v>166326169.21</v>
      </c>
      <c r="E369" s="3" t="n">
        <v>145341890.16</v>
      </c>
      <c r="F369" s="3" t="n">
        <v>219282.11</v>
      </c>
      <c r="G369" s="3" t="n">
        <v>209.61</v>
      </c>
      <c r="H369" s="0"/>
      <c r="I369" s="3" t="n">
        <v>16724485.26</v>
      </c>
      <c r="J369" s="3" t="n">
        <v>4040302.07</v>
      </c>
      <c r="K369" s="35" t="n">
        <v>10258908150</v>
      </c>
      <c r="L369" s="36" t="n">
        <v>16.2</v>
      </c>
      <c r="M369" s="37" t="n">
        <f aca="false">RANK(L369,L$2:L$501)</f>
        <v>319</v>
      </c>
    </row>
    <row r="370" customFormat="false" ht="11.25" hidden="false" customHeight="false" outlineLevel="0" collapsed="false">
      <c r="A370" s="2" t="n">
        <v>123466103</v>
      </c>
      <c r="B370" s="2" t="s">
        <v>429</v>
      </c>
      <c r="C370" s="2" t="s">
        <v>418</v>
      </c>
      <c r="D370" s="3" t="n">
        <v>69642142.93</v>
      </c>
      <c r="E370" s="3" t="n">
        <v>55960619.53</v>
      </c>
      <c r="F370" s="3" t="n">
        <v>88392.7</v>
      </c>
      <c r="G370" s="3" t="n">
        <v>294872</v>
      </c>
      <c r="H370" s="3" t="n">
        <v>87595.3</v>
      </c>
      <c r="I370" s="3" t="n">
        <v>11426858.79</v>
      </c>
      <c r="J370" s="3" t="n">
        <v>1783804.61</v>
      </c>
      <c r="K370" s="35" t="n">
        <v>3083198550</v>
      </c>
      <c r="L370" s="36" t="n">
        <v>22.5</v>
      </c>
      <c r="M370" s="37" t="n">
        <f aca="false">RANK(L370,L$2:L$501)</f>
        <v>85</v>
      </c>
    </row>
    <row r="371" customFormat="false" ht="11.25" hidden="false" customHeight="false" outlineLevel="0" collapsed="false">
      <c r="A371" s="2" t="n">
        <v>123466303</v>
      </c>
      <c r="B371" s="2" t="s">
        <v>430</v>
      </c>
      <c r="C371" s="2" t="s">
        <v>418</v>
      </c>
      <c r="D371" s="3" t="n">
        <v>40545229</v>
      </c>
      <c r="E371" s="3" t="n">
        <v>35655491</v>
      </c>
      <c r="F371" s="3" t="n">
        <v>51947</v>
      </c>
      <c r="G371" s="0"/>
      <c r="H371" s="3" t="n">
        <v>50305</v>
      </c>
      <c r="I371" s="3" t="n">
        <v>3571645</v>
      </c>
      <c r="J371" s="3" t="n">
        <v>1215841</v>
      </c>
      <c r="K371" s="35" t="n">
        <v>1476812352</v>
      </c>
      <c r="L371" s="36" t="n">
        <v>27.4</v>
      </c>
      <c r="M371" s="37" t="n">
        <f aca="false">RANK(L371,L$2:L$501)</f>
        <v>30</v>
      </c>
    </row>
    <row r="372" customFormat="false" ht="11.25" hidden="false" customHeight="false" outlineLevel="0" collapsed="false">
      <c r="A372" s="2" t="n">
        <v>123466403</v>
      </c>
      <c r="B372" s="2" t="s">
        <v>431</v>
      </c>
      <c r="C372" s="2" t="s">
        <v>418</v>
      </c>
      <c r="D372" s="3" t="n">
        <v>31062462.07</v>
      </c>
      <c r="E372" s="3" t="n">
        <v>27240173.92</v>
      </c>
      <c r="F372" s="3" t="n">
        <v>40698.11</v>
      </c>
      <c r="G372" s="3" t="n">
        <v>32553</v>
      </c>
      <c r="H372" s="3" t="n">
        <v>34306.09</v>
      </c>
      <c r="I372" s="3" t="n">
        <v>2327528.92</v>
      </c>
      <c r="J372" s="3" t="n">
        <v>1387202.03</v>
      </c>
      <c r="K372" s="35" t="n">
        <v>1009656196</v>
      </c>
      <c r="L372" s="36" t="n">
        <v>30.7</v>
      </c>
      <c r="M372" s="37" t="n">
        <f aca="false">RANK(L372,L$2:L$501)</f>
        <v>12</v>
      </c>
    </row>
    <row r="373" customFormat="false" ht="11.25" hidden="false" customHeight="false" outlineLevel="0" collapsed="false">
      <c r="A373" s="2" t="n">
        <v>123467103</v>
      </c>
      <c r="B373" s="2" t="s">
        <v>432</v>
      </c>
      <c r="C373" s="2" t="s">
        <v>418</v>
      </c>
      <c r="D373" s="3" t="n">
        <v>82662457.24</v>
      </c>
      <c r="E373" s="3" t="n">
        <v>73162691.42</v>
      </c>
      <c r="F373" s="3" t="n">
        <v>104331.4</v>
      </c>
      <c r="G373" s="3" t="n">
        <v>192353.25</v>
      </c>
      <c r="H373" s="3" t="n">
        <v>137577.2</v>
      </c>
      <c r="I373" s="3" t="n">
        <v>7862265.42</v>
      </c>
      <c r="J373" s="3" t="n">
        <v>1203238.55</v>
      </c>
      <c r="K373" s="35" t="n">
        <v>4098866399</v>
      </c>
      <c r="L373" s="36" t="n">
        <v>20.1</v>
      </c>
      <c r="M373" s="37" t="n">
        <f aca="false">RANK(L373,L$2:L$501)</f>
        <v>145</v>
      </c>
    </row>
    <row r="374" customFormat="false" ht="11.25" hidden="false" customHeight="false" outlineLevel="0" collapsed="false">
      <c r="A374" s="2" t="n">
        <v>123467203</v>
      </c>
      <c r="B374" s="2" t="s">
        <v>433</v>
      </c>
      <c r="C374" s="2" t="s">
        <v>418</v>
      </c>
      <c r="D374" s="3" t="n">
        <v>39270669.71</v>
      </c>
      <c r="E374" s="3" t="n">
        <v>34537501.53</v>
      </c>
      <c r="F374" s="3" t="n">
        <v>48531.7</v>
      </c>
      <c r="G374" s="0"/>
      <c r="H374" s="0"/>
      <c r="I374" s="3" t="n">
        <v>3348915.34</v>
      </c>
      <c r="J374" s="3" t="n">
        <v>1335721.14</v>
      </c>
      <c r="K374" s="35" t="n">
        <v>1979183578</v>
      </c>
      <c r="L374" s="36" t="n">
        <v>19.8</v>
      </c>
      <c r="M374" s="37" t="n">
        <f aca="false">RANK(L374,L$2:L$501)</f>
        <v>158</v>
      </c>
    </row>
    <row r="375" customFormat="false" ht="11.25" hidden="false" customHeight="false" outlineLevel="0" collapsed="false">
      <c r="A375" s="2" t="n">
        <v>123467303</v>
      </c>
      <c r="B375" s="2" t="s">
        <v>434</v>
      </c>
      <c r="C375" s="2" t="s">
        <v>418</v>
      </c>
      <c r="D375" s="3" t="n">
        <v>100050043.32</v>
      </c>
      <c r="E375" s="3" t="n">
        <v>85315135.45</v>
      </c>
      <c r="F375" s="3" t="n">
        <v>129185.66</v>
      </c>
      <c r="G375" s="3" t="n">
        <v>1282843.44</v>
      </c>
      <c r="H375" s="3" t="n">
        <v>124443.3</v>
      </c>
      <c r="I375" s="3" t="n">
        <v>10229063.81</v>
      </c>
      <c r="J375" s="3" t="n">
        <v>2969371.66</v>
      </c>
      <c r="K375" s="35" t="n">
        <v>5481741542</v>
      </c>
      <c r="L375" s="36" t="n">
        <v>18.2</v>
      </c>
      <c r="M375" s="37" t="n">
        <f aca="false">RANK(L375,L$2:L$501)</f>
        <v>231</v>
      </c>
    </row>
    <row r="376" customFormat="false" ht="11.25" hidden="false" customHeight="false" outlineLevel="0" collapsed="false">
      <c r="A376" s="2" t="n">
        <v>123468303</v>
      </c>
      <c r="B376" s="2" t="s">
        <v>435</v>
      </c>
      <c r="C376" s="2" t="s">
        <v>418</v>
      </c>
      <c r="D376" s="3" t="n">
        <v>67990829.08</v>
      </c>
      <c r="E376" s="3" t="n">
        <v>60768710.93</v>
      </c>
      <c r="F376" s="3" t="n">
        <v>83957.35</v>
      </c>
      <c r="G376" s="0"/>
      <c r="H376" s="0"/>
      <c r="I376" s="3" t="n">
        <v>5466855.96</v>
      </c>
      <c r="J376" s="3" t="n">
        <v>1671304.84</v>
      </c>
      <c r="K376" s="35" t="n">
        <v>3392183183</v>
      </c>
      <c r="L376" s="36" t="n">
        <v>20</v>
      </c>
      <c r="M376" s="37" t="n">
        <f aca="false">RANK(L376,L$2:L$501)</f>
        <v>149</v>
      </c>
    </row>
    <row r="377" customFormat="false" ht="11.25" hidden="false" customHeight="false" outlineLevel="0" collapsed="false">
      <c r="A377" s="2" t="n">
        <v>123468402</v>
      </c>
      <c r="B377" s="2" t="s">
        <v>436</v>
      </c>
      <c r="C377" s="2" t="s">
        <v>418</v>
      </c>
      <c r="D377" s="3" t="n">
        <v>68324618.08</v>
      </c>
      <c r="E377" s="3" t="n">
        <v>66021556.97</v>
      </c>
      <c r="F377" s="3" t="n">
        <v>85151.14</v>
      </c>
      <c r="G377" s="3" t="n">
        <v>90.49</v>
      </c>
      <c r="H377" s="0"/>
      <c r="I377" s="3" t="n">
        <v>1166744.25</v>
      </c>
      <c r="J377" s="3" t="n">
        <v>1051075.23</v>
      </c>
      <c r="K377" s="35" t="n">
        <v>5181382214</v>
      </c>
      <c r="L377" s="36" t="n">
        <v>13.1</v>
      </c>
      <c r="M377" s="37" t="n">
        <f aca="false">RANK(L377,L$2:L$501)</f>
        <v>441</v>
      </c>
    </row>
    <row r="378" customFormat="false" ht="11.25" hidden="false" customHeight="false" outlineLevel="0" collapsed="false">
      <c r="A378" s="2" t="n">
        <v>123468503</v>
      </c>
      <c r="B378" s="2" t="s">
        <v>437</v>
      </c>
      <c r="C378" s="2" t="s">
        <v>418</v>
      </c>
      <c r="D378" s="3" t="n">
        <v>41089426.59</v>
      </c>
      <c r="E378" s="3" t="n">
        <v>37137608.92</v>
      </c>
      <c r="F378" s="3" t="n">
        <v>54696.65</v>
      </c>
      <c r="G378" s="0"/>
      <c r="H378" s="0"/>
      <c r="I378" s="3" t="n">
        <v>3158766.26</v>
      </c>
      <c r="J378" s="3" t="n">
        <v>738354.76</v>
      </c>
      <c r="K378" s="35" t="n">
        <v>2204236003</v>
      </c>
      <c r="L378" s="36" t="n">
        <v>18.6</v>
      </c>
      <c r="M378" s="37" t="n">
        <f aca="false">RANK(L378,L$2:L$501)</f>
        <v>209</v>
      </c>
    </row>
    <row r="379" customFormat="false" ht="11.25" hidden="false" customHeight="false" outlineLevel="0" collapsed="false">
      <c r="A379" s="2" t="n">
        <v>123468603</v>
      </c>
      <c r="B379" s="2" t="s">
        <v>438</v>
      </c>
      <c r="C379" s="2" t="s">
        <v>418</v>
      </c>
      <c r="D379" s="3" t="n">
        <v>32047075.6</v>
      </c>
      <c r="E379" s="3" t="n">
        <v>27942843.32</v>
      </c>
      <c r="F379" s="3" t="n">
        <v>38917.44</v>
      </c>
      <c r="G379" s="3" t="n">
        <v>27.48</v>
      </c>
      <c r="H379" s="3" t="n">
        <v>63591.2</v>
      </c>
      <c r="I379" s="3" t="n">
        <v>3090317.73</v>
      </c>
      <c r="J379" s="3" t="n">
        <v>911378.43</v>
      </c>
      <c r="K379" s="35" t="n">
        <v>1701806919</v>
      </c>
      <c r="L379" s="36" t="n">
        <v>18.8</v>
      </c>
      <c r="M379" s="37" t="n">
        <f aca="false">RANK(L379,L$2:L$501)</f>
        <v>199</v>
      </c>
    </row>
    <row r="380" customFormat="false" ht="11.25" hidden="false" customHeight="false" outlineLevel="0" collapsed="false">
      <c r="A380" s="2" t="n">
        <v>123469303</v>
      </c>
      <c r="B380" s="2" t="s">
        <v>439</v>
      </c>
      <c r="C380" s="2" t="s">
        <v>418</v>
      </c>
      <c r="D380" s="3" t="n">
        <v>69111243.55</v>
      </c>
      <c r="E380" s="3" t="n">
        <v>58659622.1</v>
      </c>
      <c r="F380" s="3" t="n">
        <v>92924.48</v>
      </c>
      <c r="G380" s="0"/>
      <c r="H380" s="0"/>
      <c r="I380" s="3" t="n">
        <v>9107701.05</v>
      </c>
      <c r="J380" s="3" t="n">
        <v>1250995.92</v>
      </c>
      <c r="K380" s="35" t="n">
        <v>5398261391</v>
      </c>
      <c r="L380" s="36" t="n">
        <v>12.8</v>
      </c>
      <c r="M380" s="37" t="n">
        <f aca="false">RANK(L380,L$2:L$501)</f>
        <v>447</v>
      </c>
    </row>
    <row r="381" customFormat="false" ht="11.25" hidden="false" customHeight="false" outlineLevel="0" collapsed="false">
      <c r="A381" s="2" t="n">
        <v>116471803</v>
      </c>
      <c r="B381" s="2" t="s">
        <v>440</v>
      </c>
      <c r="C381" s="2" t="s">
        <v>441</v>
      </c>
      <c r="D381" s="3" t="n">
        <v>18388636.24</v>
      </c>
      <c r="E381" s="3" t="n">
        <v>11486924.15</v>
      </c>
      <c r="F381" s="3" t="n">
        <v>23493.11</v>
      </c>
      <c r="G381" s="3" t="n">
        <v>14698.06</v>
      </c>
      <c r="H381" s="0"/>
      <c r="I381" s="3" t="n">
        <v>6212852.63</v>
      </c>
      <c r="J381" s="3" t="n">
        <v>650668.29</v>
      </c>
      <c r="K381" s="35" t="n">
        <v>1272017688</v>
      </c>
      <c r="L381" s="36" t="n">
        <v>14.4</v>
      </c>
      <c r="M381" s="37" t="n">
        <f aca="false">RANK(L381,L$2:L$501)</f>
        <v>394</v>
      </c>
    </row>
    <row r="382" customFormat="false" ht="11.25" hidden="false" customHeight="false" outlineLevel="0" collapsed="false">
      <c r="A382" s="2" t="n">
        <v>120480803</v>
      </c>
      <c r="B382" s="2" t="s">
        <v>442</v>
      </c>
      <c r="C382" s="2" t="s">
        <v>443</v>
      </c>
      <c r="D382" s="3" t="n">
        <v>29936466.59</v>
      </c>
      <c r="E382" s="3" t="n">
        <v>24854679.02</v>
      </c>
      <c r="F382" s="3" t="n">
        <v>38837.78</v>
      </c>
      <c r="G382" s="3" t="n">
        <v>34.74</v>
      </c>
      <c r="H382" s="0"/>
      <c r="I382" s="3" t="n">
        <v>3364500.67</v>
      </c>
      <c r="J382" s="3" t="n">
        <v>1678414.38</v>
      </c>
      <c r="K382" s="35" t="n">
        <v>1556934499</v>
      </c>
      <c r="L382" s="36" t="n">
        <v>19.2</v>
      </c>
      <c r="M382" s="37" t="n">
        <f aca="false">RANK(L382,L$2:L$501)</f>
        <v>183</v>
      </c>
    </row>
    <row r="383" customFormat="false" ht="11.25" hidden="false" customHeight="false" outlineLevel="0" collapsed="false">
      <c r="A383" s="2" t="n">
        <v>120481002</v>
      </c>
      <c r="B383" s="2" t="s">
        <v>444</v>
      </c>
      <c r="C383" s="2" t="s">
        <v>443</v>
      </c>
      <c r="D383" s="3" t="n">
        <v>151982888.01</v>
      </c>
      <c r="E383" s="3" t="n">
        <v>126310586.66</v>
      </c>
      <c r="F383" s="3" t="n">
        <v>185048.54</v>
      </c>
      <c r="G383" s="3" t="n">
        <v>223911.62</v>
      </c>
      <c r="H383" s="3" t="n">
        <v>219059.11</v>
      </c>
      <c r="I383" s="3" t="n">
        <v>19026332.72</v>
      </c>
      <c r="J383" s="3" t="n">
        <v>6017949.36</v>
      </c>
      <c r="K383" s="35" t="n">
        <v>8231966496</v>
      </c>
      <c r="L383" s="36" t="n">
        <v>18.4</v>
      </c>
      <c r="M383" s="37" t="n">
        <f aca="false">RANK(L383,L$2:L$501)</f>
        <v>219</v>
      </c>
    </row>
    <row r="384" customFormat="false" ht="11.25" hidden="false" customHeight="false" outlineLevel="0" collapsed="false">
      <c r="A384" s="2" t="n">
        <v>120483302</v>
      </c>
      <c r="B384" s="2" t="s">
        <v>445</v>
      </c>
      <c r="C384" s="2" t="s">
        <v>443</v>
      </c>
      <c r="D384" s="3" t="n">
        <v>89480934.92</v>
      </c>
      <c r="E384" s="3" t="n">
        <v>79151975.68</v>
      </c>
      <c r="F384" s="3" t="n">
        <v>116908.67</v>
      </c>
      <c r="G384" s="3" t="n">
        <v>31275.49</v>
      </c>
      <c r="H384" s="0"/>
      <c r="I384" s="3" t="n">
        <v>7581132.92</v>
      </c>
      <c r="J384" s="3" t="n">
        <v>2599642.16</v>
      </c>
      <c r="K384" s="35" t="n">
        <v>4148160879</v>
      </c>
      <c r="L384" s="36" t="n">
        <v>21.5</v>
      </c>
      <c r="M384" s="37" t="n">
        <f aca="false">RANK(L384,L$2:L$501)</f>
        <v>109</v>
      </c>
    </row>
    <row r="385" customFormat="false" ht="11.25" hidden="false" customHeight="false" outlineLevel="0" collapsed="false">
      <c r="A385" s="2" t="n">
        <v>120484803</v>
      </c>
      <c r="B385" s="2" t="s">
        <v>446</v>
      </c>
      <c r="C385" s="2" t="s">
        <v>443</v>
      </c>
      <c r="D385" s="3" t="n">
        <v>49905435.82</v>
      </c>
      <c r="E385" s="3" t="n">
        <v>42442555.98</v>
      </c>
      <c r="F385" s="3" t="n">
        <v>65555</v>
      </c>
      <c r="G385" s="3" t="n">
        <v>2354.8</v>
      </c>
      <c r="H385" s="0"/>
      <c r="I385" s="3" t="n">
        <v>6178677.83</v>
      </c>
      <c r="J385" s="3" t="n">
        <v>1216292.21</v>
      </c>
      <c r="K385" s="35" t="n">
        <v>2921336049</v>
      </c>
      <c r="L385" s="36" t="n">
        <v>17</v>
      </c>
      <c r="M385" s="37" t="n">
        <f aca="false">RANK(L385,L$2:L$501)</f>
        <v>273</v>
      </c>
    </row>
    <row r="386" customFormat="false" ht="11.25" hidden="false" customHeight="false" outlineLevel="0" collapsed="false">
      <c r="A386" s="2" t="n">
        <v>120484903</v>
      </c>
      <c r="B386" s="2" t="s">
        <v>447</v>
      </c>
      <c r="C386" s="2" t="s">
        <v>443</v>
      </c>
      <c r="D386" s="3" t="n">
        <v>57467134.35</v>
      </c>
      <c r="E386" s="3" t="n">
        <v>47926240.25</v>
      </c>
      <c r="F386" s="3" t="n">
        <v>74586.17</v>
      </c>
      <c r="G386" s="3" t="n">
        <v>4353.97</v>
      </c>
      <c r="H386" s="3" t="n">
        <v>131926.5</v>
      </c>
      <c r="I386" s="3" t="n">
        <v>7458258.68</v>
      </c>
      <c r="J386" s="3" t="n">
        <v>1871768.78</v>
      </c>
      <c r="K386" s="35" t="n">
        <v>3049302476</v>
      </c>
      <c r="L386" s="36" t="n">
        <v>18.8</v>
      </c>
      <c r="M386" s="37" t="n">
        <f aca="false">RANK(L386,L$2:L$501)</f>
        <v>199</v>
      </c>
    </row>
    <row r="387" customFormat="false" ht="11.25" hidden="false" customHeight="false" outlineLevel="0" collapsed="false">
      <c r="A387" s="2" t="n">
        <v>120485603</v>
      </c>
      <c r="B387" s="2" t="s">
        <v>448</v>
      </c>
      <c r="C387" s="2" t="s">
        <v>443</v>
      </c>
      <c r="D387" s="3" t="n">
        <v>16381141.28</v>
      </c>
      <c r="E387" s="3" t="n">
        <v>13153234.99</v>
      </c>
      <c r="F387" s="3" t="n">
        <v>21188.1</v>
      </c>
      <c r="G387" s="3" t="n">
        <v>349.97</v>
      </c>
      <c r="H387" s="3" t="n">
        <v>24615.4</v>
      </c>
      <c r="I387" s="3" t="n">
        <v>2228680.96</v>
      </c>
      <c r="J387" s="3" t="n">
        <v>953071.86</v>
      </c>
      <c r="K387" s="35" t="n">
        <v>858262601</v>
      </c>
      <c r="L387" s="36" t="n">
        <v>19</v>
      </c>
      <c r="M387" s="37" t="n">
        <f aca="false">RANK(L387,L$2:L$501)</f>
        <v>189</v>
      </c>
    </row>
    <row r="388" customFormat="false" ht="11.25" hidden="false" customHeight="false" outlineLevel="0" collapsed="false">
      <c r="A388" s="2" t="n">
        <v>120486003</v>
      </c>
      <c r="B388" s="2" t="s">
        <v>449</v>
      </c>
      <c r="C388" s="2" t="s">
        <v>443</v>
      </c>
      <c r="D388" s="3" t="n">
        <v>32299754.65</v>
      </c>
      <c r="E388" s="3" t="n">
        <v>27716544.08</v>
      </c>
      <c r="F388" s="3" t="n">
        <v>43670.81</v>
      </c>
      <c r="G388" s="0"/>
      <c r="H388" s="3" t="n">
        <v>46462.72</v>
      </c>
      <c r="I388" s="3" t="n">
        <v>3081719.32</v>
      </c>
      <c r="J388" s="3" t="n">
        <v>1411357.72</v>
      </c>
      <c r="K388" s="35" t="n">
        <v>1596503409</v>
      </c>
      <c r="L388" s="36" t="n">
        <v>20.2</v>
      </c>
      <c r="M388" s="37" t="n">
        <f aca="false">RANK(L388,L$2:L$501)</f>
        <v>143</v>
      </c>
    </row>
    <row r="389" customFormat="false" ht="11.25" hidden="false" customHeight="false" outlineLevel="0" collapsed="false">
      <c r="A389" s="2" t="n">
        <v>120488603</v>
      </c>
      <c r="B389" s="2" t="s">
        <v>450</v>
      </c>
      <c r="C389" s="2" t="s">
        <v>443</v>
      </c>
      <c r="D389" s="3" t="n">
        <v>22470948.45</v>
      </c>
      <c r="E389" s="3" t="n">
        <v>19044922.34</v>
      </c>
      <c r="F389" s="3" t="n">
        <v>29527.65</v>
      </c>
      <c r="G389" s="0"/>
      <c r="H389" s="0"/>
      <c r="I389" s="3" t="n">
        <v>2479227.85</v>
      </c>
      <c r="J389" s="3" t="n">
        <v>917270.61</v>
      </c>
      <c r="K389" s="35" t="n">
        <v>1125960621</v>
      </c>
      <c r="L389" s="36" t="n">
        <v>19.9</v>
      </c>
      <c r="M389" s="37" t="n">
        <f aca="false">RANK(L389,L$2:L$501)</f>
        <v>155</v>
      </c>
    </row>
    <row r="390" customFormat="false" ht="11.25" hidden="false" customHeight="false" outlineLevel="0" collapsed="false">
      <c r="A390" s="2" t="n">
        <v>116493503</v>
      </c>
      <c r="B390" s="2" t="s">
        <v>451</v>
      </c>
      <c r="C390" s="2" t="s">
        <v>452</v>
      </c>
      <c r="D390" s="3" t="n">
        <v>6847742.02</v>
      </c>
      <c r="E390" s="3" t="n">
        <v>4613486.69</v>
      </c>
      <c r="F390" s="3" t="n">
        <v>8626.18</v>
      </c>
      <c r="G390" s="3" t="n">
        <v>7326.59</v>
      </c>
      <c r="H390" s="3" t="n">
        <v>22537.8</v>
      </c>
      <c r="I390" s="3" t="n">
        <v>1646103.54</v>
      </c>
      <c r="J390" s="3" t="n">
        <v>549661.22</v>
      </c>
      <c r="K390" s="35" t="n">
        <v>393304189</v>
      </c>
      <c r="L390" s="36" t="n">
        <v>17.4</v>
      </c>
      <c r="M390" s="37" t="n">
        <f aca="false">RANK(L390,L$2:L$501)</f>
        <v>256</v>
      </c>
    </row>
    <row r="391" customFormat="false" ht="11.25" hidden="false" customHeight="false" outlineLevel="0" collapsed="false">
      <c r="A391" s="2" t="n">
        <v>116495003</v>
      </c>
      <c r="B391" s="2" t="s">
        <v>453</v>
      </c>
      <c r="C391" s="2" t="s">
        <v>452</v>
      </c>
      <c r="D391" s="3" t="n">
        <v>12532831.42</v>
      </c>
      <c r="E391" s="3" t="n">
        <v>7816742.43</v>
      </c>
      <c r="F391" s="3" t="n">
        <v>15654.76</v>
      </c>
      <c r="G391" s="3" t="n">
        <v>36627.19</v>
      </c>
      <c r="H391" s="3" t="n">
        <v>33864</v>
      </c>
      <c r="I391" s="3" t="n">
        <v>4103443.41</v>
      </c>
      <c r="J391" s="3" t="n">
        <v>526499.63</v>
      </c>
      <c r="K391" s="35" t="n">
        <v>775344690</v>
      </c>
      <c r="L391" s="36" t="n">
        <v>16.1</v>
      </c>
      <c r="M391" s="37" t="n">
        <f aca="false">RANK(L391,L$2:L$501)</f>
        <v>324</v>
      </c>
    </row>
    <row r="392" customFormat="false" ht="11.25" hidden="false" customHeight="false" outlineLevel="0" collapsed="false">
      <c r="A392" s="2" t="n">
        <v>116495103</v>
      </c>
      <c r="B392" s="2" t="s">
        <v>454</v>
      </c>
      <c r="C392" s="2" t="s">
        <v>452</v>
      </c>
      <c r="D392" s="3" t="n">
        <v>4046104.43</v>
      </c>
      <c r="E392" s="3" t="n">
        <v>2251401.05</v>
      </c>
      <c r="F392" s="3" t="n">
        <v>5724.94</v>
      </c>
      <c r="G392" s="3" t="n">
        <v>5350.67</v>
      </c>
      <c r="H392" s="3" t="n">
        <v>28854.16</v>
      </c>
      <c r="I392" s="3" t="n">
        <v>926584.26</v>
      </c>
      <c r="J392" s="3" t="n">
        <v>828189.35</v>
      </c>
      <c r="K392" s="35" t="n">
        <v>265051181</v>
      </c>
      <c r="L392" s="36" t="n">
        <v>15.2</v>
      </c>
      <c r="M392" s="37" t="n">
        <f aca="false">RANK(L392,L$2:L$501)</f>
        <v>364</v>
      </c>
    </row>
    <row r="393" customFormat="false" ht="11.25" hidden="false" customHeight="false" outlineLevel="0" collapsed="false">
      <c r="A393" s="2" t="n">
        <v>116496503</v>
      </c>
      <c r="B393" s="2" t="s">
        <v>455</v>
      </c>
      <c r="C393" s="2" t="s">
        <v>452</v>
      </c>
      <c r="D393" s="3" t="n">
        <v>5211233.11</v>
      </c>
      <c r="E393" s="3" t="n">
        <v>2249074.84</v>
      </c>
      <c r="F393" s="3" t="n">
        <v>6892.18</v>
      </c>
      <c r="G393" s="3" t="n">
        <v>36672.28</v>
      </c>
      <c r="H393" s="3" t="n">
        <v>39840.4</v>
      </c>
      <c r="I393" s="3" t="n">
        <v>2207266.89</v>
      </c>
      <c r="J393" s="3" t="n">
        <v>671486.52</v>
      </c>
      <c r="K393" s="35" t="n">
        <v>433615048</v>
      </c>
      <c r="L393" s="36" t="n">
        <v>12</v>
      </c>
      <c r="M393" s="37" t="n">
        <f aca="false">RANK(L393,L$2:L$501)</f>
        <v>466</v>
      </c>
    </row>
    <row r="394" customFormat="false" ht="11.25" hidden="false" customHeight="false" outlineLevel="0" collapsed="false">
      <c r="A394" s="2" t="n">
        <v>116496603</v>
      </c>
      <c r="B394" s="2" t="s">
        <v>456</v>
      </c>
      <c r="C394" s="2" t="s">
        <v>452</v>
      </c>
      <c r="D394" s="3" t="n">
        <v>18129990.73</v>
      </c>
      <c r="E394" s="3" t="n">
        <v>12811415.01</v>
      </c>
      <c r="F394" s="3" t="n">
        <v>23429.54</v>
      </c>
      <c r="G394" s="3" t="n">
        <v>38324.61</v>
      </c>
      <c r="H394" s="3" t="n">
        <v>48059.8</v>
      </c>
      <c r="I394" s="3" t="n">
        <v>3700672.57</v>
      </c>
      <c r="J394" s="3" t="n">
        <v>1508089.2</v>
      </c>
      <c r="K394" s="35" t="n">
        <v>880143358</v>
      </c>
      <c r="L394" s="36" t="n">
        <v>20.5</v>
      </c>
      <c r="M394" s="37" t="n">
        <f aca="false">RANK(L394,L$2:L$501)</f>
        <v>136</v>
      </c>
    </row>
    <row r="395" customFormat="false" ht="11.25" hidden="false" customHeight="false" outlineLevel="0" collapsed="false">
      <c r="A395" s="2" t="n">
        <v>116498003</v>
      </c>
      <c r="B395" s="2" t="s">
        <v>457</v>
      </c>
      <c r="C395" s="2" t="s">
        <v>452</v>
      </c>
      <c r="D395" s="3" t="n">
        <v>9217353.18</v>
      </c>
      <c r="E395" s="3" t="n">
        <v>5705585.57</v>
      </c>
      <c r="F395" s="3" t="n">
        <v>10542.09</v>
      </c>
      <c r="G395" s="3" t="n">
        <v>5526.7</v>
      </c>
      <c r="H395" s="3" t="n">
        <v>31979.89</v>
      </c>
      <c r="I395" s="3" t="n">
        <v>3105929.75</v>
      </c>
      <c r="J395" s="3" t="n">
        <v>357789.18</v>
      </c>
      <c r="K395" s="35" t="n">
        <v>638899789</v>
      </c>
      <c r="L395" s="36" t="n">
        <v>14.4</v>
      </c>
      <c r="M395" s="37" t="n">
        <f aca="false">RANK(L395,L$2:L$501)</f>
        <v>394</v>
      </c>
    </row>
    <row r="396" customFormat="false" ht="11.25" hidden="false" customHeight="false" outlineLevel="0" collapsed="false">
      <c r="A396" s="2" t="n">
        <v>115503004</v>
      </c>
      <c r="B396" s="2" t="s">
        <v>458</v>
      </c>
      <c r="C396" s="2" t="s">
        <v>459</v>
      </c>
      <c r="D396" s="3" t="n">
        <v>5580037.88</v>
      </c>
      <c r="E396" s="3" t="n">
        <v>3846471.18</v>
      </c>
      <c r="F396" s="3" t="n">
        <v>6817.21</v>
      </c>
      <c r="G396" s="3" t="n">
        <v>3257.91</v>
      </c>
      <c r="H396" s="0"/>
      <c r="I396" s="3" t="n">
        <v>1380708.94</v>
      </c>
      <c r="J396" s="3" t="n">
        <v>342782.64</v>
      </c>
      <c r="K396" s="35" t="n">
        <v>321912005</v>
      </c>
      <c r="L396" s="36" t="n">
        <v>17.3</v>
      </c>
      <c r="M396" s="37" t="n">
        <f aca="false">RANK(L396,L$2:L$501)</f>
        <v>259</v>
      </c>
    </row>
    <row r="397" customFormat="false" ht="11.25" hidden="false" customHeight="false" outlineLevel="0" collapsed="false">
      <c r="A397" s="2" t="n">
        <v>115504003</v>
      </c>
      <c r="B397" s="2" t="s">
        <v>460</v>
      </c>
      <c r="C397" s="2" t="s">
        <v>459</v>
      </c>
      <c r="D397" s="3" t="n">
        <v>7276944.95</v>
      </c>
      <c r="E397" s="3" t="n">
        <v>5144711</v>
      </c>
      <c r="F397" s="3" t="n">
        <v>7977.64</v>
      </c>
      <c r="G397" s="3" t="n">
        <v>3179.4</v>
      </c>
      <c r="H397" s="3" t="n">
        <v>21637</v>
      </c>
      <c r="I397" s="3" t="n">
        <v>1529325.25</v>
      </c>
      <c r="J397" s="3" t="n">
        <v>570114.66</v>
      </c>
      <c r="K397" s="35" t="n">
        <v>388951014</v>
      </c>
      <c r="L397" s="36" t="n">
        <v>18.7</v>
      </c>
      <c r="M397" s="37" t="n">
        <f aca="false">RANK(L397,L$2:L$501)</f>
        <v>205</v>
      </c>
    </row>
    <row r="398" customFormat="false" ht="11.25" hidden="false" customHeight="false" outlineLevel="0" collapsed="false">
      <c r="A398" s="2" t="n">
        <v>115506003</v>
      </c>
      <c r="B398" s="2" t="s">
        <v>461</v>
      </c>
      <c r="C398" s="2" t="s">
        <v>459</v>
      </c>
      <c r="D398" s="3" t="n">
        <v>13862230.62</v>
      </c>
      <c r="E398" s="3" t="n">
        <v>9349919.14</v>
      </c>
      <c r="F398" s="3" t="n">
        <v>18911.24</v>
      </c>
      <c r="G398" s="3" t="n">
        <v>13266.59</v>
      </c>
      <c r="H398" s="0"/>
      <c r="I398" s="3" t="n">
        <v>3717947.21</v>
      </c>
      <c r="J398" s="3" t="n">
        <v>762186.44</v>
      </c>
      <c r="K398" s="35" t="n">
        <v>742046161</v>
      </c>
      <c r="L398" s="36" t="n">
        <v>18.6</v>
      </c>
      <c r="M398" s="37" t="n">
        <f aca="false">RANK(L398,L$2:L$501)</f>
        <v>209</v>
      </c>
    </row>
    <row r="399" customFormat="false" ht="11.25" hidden="false" customHeight="false" outlineLevel="0" collapsed="false">
      <c r="A399" s="2" t="n">
        <v>115508003</v>
      </c>
      <c r="B399" s="2" t="s">
        <v>462</v>
      </c>
      <c r="C399" s="2" t="s">
        <v>459</v>
      </c>
      <c r="D399" s="3" t="n">
        <v>16554133.11</v>
      </c>
      <c r="E399" s="3" t="n">
        <v>11315822.38</v>
      </c>
      <c r="F399" s="3" t="n">
        <v>22324.2</v>
      </c>
      <c r="G399" s="3" t="n">
        <v>53950.67</v>
      </c>
      <c r="H399" s="3" t="n">
        <v>52357.3</v>
      </c>
      <c r="I399" s="3" t="n">
        <v>4088447.78</v>
      </c>
      <c r="J399" s="3" t="n">
        <v>1021230.78</v>
      </c>
      <c r="K399" s="35" t="n">
        <v>1067286738</v>
      </c>
      <c r="L399" s="36" t="n">
        <v>15.5</v>
      </c>
      <c r="M399" s="37" t="n">
        <f aca="false">RANK(L399,L$2:L$501)</f>
        <v>352</v>
      </c>
    </row>
    <row r="400" customFormat="false" ht="11.25" hidden="false" customHeight="false" outlineLevel="0" collapsed="false">
      <c r="A400" s="2" t="n">
        <v>126515001</v>
      </c>
      <c r="B400" s="2" t="s">
        <v>463</v>
      </c>
      <c r="C400" s="2" t="s">
        <v>464</v>
      </c>
      <c r="D400" s="3" t="n">
        <v>866850705.53</v>
      </c>
      <c r="E400" s="3" t="n">
        <v>602277517</v>
      </c>
      <c r="F400" s="3" t="n">
        <v>1048543.57</v>
      </c>
      <c r="G400" s="3" t="n">
        <v>4619.38</v>
      </c>
      <c r="H400" s="0"/>
      <c r="I400" s="3" t="n">
        <v>200143185.06</v>
      </c>
      <c r="J400" s="3" t="n">
        <v>63376840.52</v>
      </c>
      <c r="K400" s="35" t="n">
        <v>42734769173</v>
      </c>
      <c r="L400" s="36" t="n">
        <v>20.2</v>
      </c>
      <c r="M400" s="37" t="n">
        <f aca="false">RANK(L400,L$2:L$501)</f>
        <v>143</v>
      </c>
    </row>
    <row r="401" customFormat="false" ht="11.25" hidden="false" customHeight="false" outlineLevel="0" collapsed="false">
      <c r="A401" s="2" t="n">
        <v>120522003</v>
      </c>
      <c r="B401" s="2" t="s">
        <v>467</v>
      </c>
      <c r="C401" s="2" t="s">
        <v>466</v>
      </c>
      <c r="D401" s="3" t="n">
        <v>41627151.85</v>
      </c>
      <c r="E401" s="3" t="n">
        <v>37862329.1</v>
      </c>
      <c r="F401" s="3" t="n">
        <v>56493.78</v>
      </c>
      <c r="G401" s="3" t="n">
        <v>34350.24</v>
      </c>
      <c r="H401" s="0"/>
      <c r="I401" s="3" t="n">
        <v>416770.1</v>
      </c>
      <c r="J401" s="3" t="n">
        <v>3257208.63</v>
      </c>
      <c r="K401" s="35" t="n">
        <v>2611008112</v>
      </c>
      <c r="L401" s="36" t="n">
        <v>15.9</v>
      </c>
      <c r="M401" s="37" t="n">
        <f aca="false">RANK(L401,L$2:L$501)</f>
        <v>333</v>
      </c>
    </row>
    <row r="402" customFormat="false" ht="11.25" hidden="false" customHeight="false" outlineLevel="0" collapsed="false">
      <c r="A402" s="2" t="n">
        <v>119648303</v>
      </c>
      <c r="B402" s="2" t="s">
        <v>465</v>
      </c>
      <c r="C402" s="2" t="s">
        <v>466</v>
      </c>
      <c r="D402" s="3" t="n">
        <v>45524786.28</v>
      </c>
      <c r="E402" s="3" t="n">
        <v>41972871.18</v>
      </c>
      <c r="F402" s="3" t="n">
        <v>58622.08</v>
      </c>
      <c r="G402" s="3" t="n">
        <v>51734.48</v>
      </c>
      <c r="H402" s="0"/>
      <c r="I402" s="3" t="n">
        <v>798600.69</v>
      </c>
      <c r="J402" s="3" t="n">
        <v>2642957.85</v>
      </c>
      <c r="K402" s="35" t="n">
        <v>4127557156</v>
      </c>
      <c r="L402" s="36" t="n">
        <v>11</v>
      </c>
      <c r="M402" s="37" t="n">
        <f aca="false">RANK(L402,L$2:L$501)</f>
        <v>480</v>
      </c>
    </row>
    <row r="403" customFormat="false" ht="11.25" hidden="false" customHeight="false" outlineLevel="0" collapsed="false">
      <c r="A403" s="2" t="n">
        <v>109530304</v>
      </c>
      <c r="B403" s="2" t="s">
        <v>468</v>
      </c>
      <c r="C403" s="2" t="s">
        <v>469</v>
      </c>
      <c r="D403" s="3" t="n">
        <v>1430115.55</v>
      </c>
      <c r="E403" s="3" t="n">
        <v>1076540.18</v>
      </c>
      <c r="F403" s="3" t="n">
        <v>1739.42</v>
      </c>
      <c r="G403" s="3" t="n">
        <v>133726.14</v>
      </c>
      <c r="H403" s="0"/>
      <c r="I403" s="3" t="n">
        <v>117867.12</v>
      </c>
      <c r="J403" s="3" t="n">
        <v>100242.69</v>
      </c>
      <c r="K403" s="35" t="n">
        <v>96231773</v>
      </c>
      <c r="L403" s="36" t="n">
        <v>14.8</v>
      </c>
      <c r="M403" s="37" t="n">
        <f aca="false">RANK(L403,L$2:L$501)</f>
        <v>375</v>
      </c>
    </row>
    <row r="404" customFormat="false" ht="11.25" hidden="false" customHeight="false" outlineLevel="0" collapsed="false">
      <c r="A404" s="2" t="n">
        <v>109531304</v>
      </c>
      <c r="B404" s="2" t="s">
        <v>470</v>
      </c>
      <c r="C404" s="2" t="s">
        <v>469</v>
      </c>
      <c r="D404" s="3" t="n">
        <v>5550692.05</v>
      </c>
      <c r="E404" s="3" t="n">
        <v>3889090.66</v>
      </c>
      <c r="F404" s="3" t="n">
        <v>7317.05</v>
      </c>
      <c r="G404" s="3" t="n">
        <v>53294.93</v>
      </c>
      <c r="H404" s="3" t="n">
        <v>13091.8</v>
      </c>
      <c r="I404" s="3" t="n">
        <v>838097.6</v>
      </c>
      <c r="J404" s="3" t="n">
        <v>749800.01</v>
      </c>
      <c r="K404" s="35" t="n">
        <v>327926904</v>
      </c>
      <c r="L404" s="36" t="n">
        <v>16.9</v>
      </c>
      <c r="M404" s="37" t="n">
        <f aca="false">RANK(L404,L$2:L$501)</f>
        <v>282</v>
      </c>
    </row>
    <row r="405" customFormat="false" ht="11.25" hidden="false" customHeight="false" outlineLevel="0" collapsed="false">
      <c r="A405" s="2" t="n">
        <v>109532804</v>
      </c>
      <c r="B405" s="2" t="s">
        <v>471</v>
      </c>
      <c r="C405" s="2" t="s">
        <v>469</v>
      </c>
      <c r="D405" s="3" t="n">
        <v>3015677.5</v>
      </c>
      <c r="E405" s="3" t="n">
        <v>2385758.45</v>
      </c>
      <c r="F405" s="3" t="n">
        <v>3938.8</v>
      </c>
      <c r="G405" s="3" t="n">
        <v>142780.64</v>
      </c>
      <c r="H405" s="3" t="n">
        <v>6943.25</v>
      </c>
      <c r="I405" s="3" t="n">
        <v>230596.51</v>
      </c>
      <c r="J405" s="3" t="n">
        <v>245659.85</v>
      </c>
      <c r="K405" s="35" t="n">
        <v>262122448</v>
      </c>
      <c r="L405" s="36" t="n">
        <v>11.5</v>
      </c>
      <c r="M405" s="37" t="n">
        <f aca="false">RANK(L405,L$2:L$501)</f>
        <v>472</v>
      </c>
    </row>
    <row r="406" customFormat="false" ht="11.25" hidden="false" customHeight="false" outlineLevel="0" collapsed="false">
      <c r="A406" s="2" t="n">
        <v>109535504</v>
      </c>
      <c r="B406" s="2" t="s">
        <v>472</v>
      </c>
      <c r="C406" s="2" t="s">
        <v>469</v>
      </c>
      <c r="D406" s="3" t="n">
        <v>2547313.34</v>
      </c>
      <c r="E406" s="3" t="n">
        <v>1933154.28</v>
      </c>
      <c r="F406" s="3" t="n">
        <v>3282.56</v>
      </c>
      <c r="G406" s="3" t="n">
        <v>22460.25</v>
      </c>
      <c r="H406" s="3" t="n">
        <v>10105</v>
      </c>
      <c r="I406" s="3" t="n">
        <v>358575.09</v>
      </c>
      <c r="J406" s="3" t="n">
        <v>219736.16</v>
      </c>
      <c r="K406" s="35" t="n">
        <v>246682532</v>
      </c>
      <c r="L406" s="36" t="n">
        <v>10.3</v>
      </c>
      <c r="M406" s="37" t="n">
        <f aca="false">RANK(L406,L$2:L$501)</f>
        <v>488</v>
      </c>
    </row>
    <row r="407" customFormat="false" ht="11.25" hidden="false" customHeight="false" outlineLevel="0" collapsed="false">
      <c r="A407" s="2" t="n">
        <v>109537504</v>
      </c>
      <c r="B407" s="2" t="s">
        <v>473</v>
      </c>
      <c r="C407" s="2" t="s">
        <v>469</v>
      </c>
      <c r="D407" s="3" t="n">
        <v>2173096.84</v>
      </c>
      <c r="E407" s="3" t="n">
        <v>1589089.79</v>
      </c>
      <c r="F407" s="0"/>
      <c r="G407" s="3" t="n">
        <v>5338.59</v>
      </c>
      <c r="H407" s="0"/>
      <c r="I407" s="3" t="n">
        <v>295437.7</v>
      </c>
      <c r="J407" s="3" t="n">
        <v>283230.76</v>
      </c>
      <c r="K407" s="35" t="n">
        <v>148602510</v>
      </c>
      <c r="L407" s="36" t="n">
        <v>14.6</v>
      </c>
      <c r="M407" s="37" t="n">
        <f aca="false">RANK(L407,L$2:L$501)</f>
        <v>387</v>
      </c>
    </row>
    <row r="408" customFormat="false" ht="11.25" hidden="false" customHeight="false" outlineLevel="0" collapsed="false">
      <c r="A408" s="2" t="n">
        <v>129540803</v>
      </c>
      <c r="B408" s="2" t="s">
        <v>474</v>
      </c>
      <c r="C408" s="2" t="s">
        <v>475</v>
      </c>
      <c r="D408" s="3" t="n">
        <v>21339969.4</v>
      </c>
      <c r="E408" s="3" t="n">
        <v>15990670.26</v>
      </c>
      <c r="F408" s="3" t="n">
        <v>28267.33</v>
      </c>
      <c r="G408" s="3" t="n">
        <v>12155.38</v>
      </c>
      <c r="H408" s="0"/>
      <c r="I408" s="3" t="n">
        <v>4049793.69</v>
      </c>
      <c r="J408" s="3" t="n">
        <v>1259082.74</v>
      </c>
      <c r="K408" s="35" t="n">
        <v>1204129885</v>
      </c>
      <c r="L408" s="36" t="n">
        <v>17.7</v>
      </c>
      <c r="M408" s="37" t="n">
        <f aca="false">RANK(L408,L$2:L$501)</f>
        <v>244</v>
      </c>
    </row>
    <row r="409" customFormat="false" ht="11.25" hidden="false" customHeight="false" outlineLevel="0" collapsed="false">
      <c r="A409" s="2" t="n">
        <v>129544503</v>
      </c>
      <c r="B409" s="2" t="s">
        <v>476</v>
      </c>
      <c r="C409" s="2" t="s">
        <v>475</v>
      </c>
      <c r="D409" s="3" t="n">
        <v>4628070.18</v>
      </c>
      <c r="E409" s="3" t="n">
        <v>3205561.86</v>
      </c>
      <c r="F409" s="3" t="n">
        <v>5933.79</v>
      </c>
      <c r="G409" s="3" t="n">
        <v>907.26</v>
      </c>
      <c r="H409" s="0"/>
      <c r="I409" s="3" t="n">
        <v>891757.52</v>
      </c>
      <c r="J409" s="3" t="n">
        <v>523909.75</v>
      </c>
      <c r="K409" s="35" t="n">
        <v>205139601</v>
      </c>
      <c r="L409" s="36" t="n">
        <v>22.5</v>
      </c>
      <c r="M409" s="37" t="n">
        <f aca="false">RANK(L409,L$2:L$501)</f>
        <v>85</v>
      </c>
    </row>
    <row r="410" customFormat="false" ht="11.25" hidden="false" customHeight="false" outlineLevel="0" collapsed="false">
      <c r="A410" s="2" t="n">
        <v>129544703</v>
      </c>
      <c r="B410" s="2" t="s">
        <v>477</v>
      </c>
      <c r="C410" s="2" t="s">
        <v>475</v>
      </c>
      <c r="D410" s="3" t="n">
        <v>6490552.08</v>
      </c>
      <c r="E410" s="3" t="n">
        <v>4531868.08</v>
      </c>
      <c r="F410" s="3" t="n">
        <v>8076.45</v>
      </c>
      <c r="G410" s="3" t="n">
        <v>12731.37</v>
      </c>
      <c r="H410" s="3" t="n">
        <v>21044.5</v>
      </c>
      <c r="I410" s="3" t="n">
        <v>1272272.27</v>
      </c>
      <c r="J410" s="3" t="n">
        <v>644559.41</v>
      </c>
      <c r="K410" s="35" t="n">
        <v>340121627</v>
      </c>
      <c r="L410" s="36" t="n">
        <v>19</v>
      </c>
      <c r="M410" s="37" t="n">
        <f aca="false">RANK(L410,L$2:L$501)</f>
        <v>189</v>
      </c>
    </row>
    <row r="411" customFormat="false" ht="11.25" hidden="false" customHeight="false" outlineLevel="0" collapsed="false">
      <c r="A411" s="2" t="n">
        <v>129545003</v>
      </c>
      <c r="B411" s="2" t="s">
        <v>478</v>
      </c>
      <c r="C411" s="2" t="s">
        <v>475</v>
      </c>
      <c r="D411" s="3" t="n">
        <v>9967522.83</v>
      </c>
      <c r="E411" s="3" t="n">
        <v>6371677.82</v>
      </c>
      <c r="F411" s="3" t="n">
        <v>12916.24</v>
      </c>
      <c r="G411" s="3" t="n">
        <v>9803.83</v>
      </c>
      <c r="H411" s="0"/>
      <c r="I411" s="3" t="n">
        <v>2351510.73</v>
      </c>
      <c r="J411" s="3" t="n">
        <v>1221614.21</v>
      </c>
      <c r="K411" s="35" t="n">
        <v>479519538</v>
      </c>
      <c r="L411" s="36" t="n">
        <v>20.7</v>
      </c>
      <c r="M411" s="37" t="n">
        <f aca="false">RANK(L411,L$2:L$501)</f>
        <v>129</v>
      </c>
    </row>
    <row r="412" customFormat="false" ht="11.25" hidden="false" customHeight="false" outlineLevel="0" collapsed="false">
      <c r="A412" s="2" t="n">
        <v>129546003</v>
      </c>
      <c r="B412" s="2" t="s">
        <v>479</v>
      </c>
      <c r="C412" s="2" t="s">
        <v>475</v>
      </c>
      <c r="D412" s="3" t="n">
        <v>11276312.63</v>
      </c>
      <c r="E412" s="3" t="n">
        <v>7543513.14</v>
      </c>
      <c r="F412" s="3" t="n">
        <v>12872.2</v>
      </c>
      <c r="G412" s="3" t="n">
        <v>20547.89</v>
      </c>
      <c r="H412" s="0"/>
      <c r="I412" s="3" t="n">
        <v>1999799.13</v>
      </c>
      <c r="J412" s="3" t="n">
        <v>1699580.27</v>
      </c>
      <c r="K412" s="35" t="n">
        <v>590248036</v>
      </c>
      <c r="L412" s="36" t="n">
        <v>19.1</v>
      </c>
      <c r="M412" s="37" t="n">
        <f aca="false">RANK(L412,L$2:L$501)</f>
        <v>187</v>
      </c>
    </row>
    <row r="413" customFormat="false" ht="11.25" hidden="false" customHeight="false" outlineLevel="0" collapsed="false">
      <c r="A413" s="2" t="n">
        <v>129546103</v>
      </c>
      <c r="B413" s="2" t="s">
        <v>480</v>
      </c>
      <c r="C413" s="2" t="s">
        <v>475</v>
      </c>
      <c r="D413" s="3" t="n">
        <v>13106042.87</v>
      </c>
      <c r="E413" s="3" t="n">
        <v>8328198.15</v>
      </c>
      <c r="F413" s="3" t="n">
        <v>17425.14</v>
      </c>
      <c r="G413" s="3" t="n">
        <v>28509.67</v>
      </c>
      <c r="H413" s="3" t="n">
        <v>40853.3</v>
      </c>
      <c r="I413" s="3" t="n">
        <v>3632473.74</v>
      </c>
      <c r="J413" s="3" t="n">
        <v>1058582.87</v>
      </c>
      <c r="K413" s="35" t="n">
        <v>673798651</v>
      </c>
      <c r="L413" s="36" t="n">
        <v>19.4</v>
      </c>
      <c r="M413" s="37" t="n">
        <f aca="false">RANK(L413,L$2:L$501)</f>
        <v>168</v>
      </c>
    </row>
    <row r="414" customFormat="false" ht="11.25" hidden="false" customHeight="false" outlineLevel="0" collapsed="false">
      <c r="A414" s="2" t="n">
        <v>129546803</v>
      </c>
      <c r="B414" s="2" t="s">
        <v>481</v>
      </c>
      <c r="C414" s="2" t="s">
        <v>475</v>
      </c>
      <c r="D414" s="3" t="n">
        <v>4307347.48</v>
      </c>
      <c r="E414" s="3" t="n">
        <v>2911355.82</v>
      </c>
      <c r="F414" s="3" t="n">
        <v>5644.59</v>
      </c>
      <c r="G414" s="3" t="n">
        <v>3323.57</v>
      </c>
      <c r="H414" s="3" t="n">
        <v>15622.2</v>
      </c>
      <c r="I414" s="3" t="n">
        <v>975622.86</v>
      </c>
      <c r="J414" s="3" t="n">
        <v>395778.44</v>
      </c>
      <c r="K414" s="35" t="n">
        <v>273230295</v>
      </c>
      <c r="L414" s="36" t="n">
        <v>15.7</v>
      </c>
      <c r="M414" s="37" t="n">
        <f aca="false">RANK(L414,L$2:L$501)</f>
        <v>339</v>
      </c>
    </row>
    <row r="415" customFormat="false" ht="11.25" hidden="false" customHeight="false" outlineLevel="0" collapsed="false">
      <c r="A415" s="2" t="n">
        <v>129547303</v>
      </c>
      <c r="B415" s="2" t="s">
        <v>483</v>
      </c>
      <c r="C415" s="2" t="s">
        <v>475</v>
      </c>
      <c r="D415" s="3" t="n">
        <v>7332654.21</v>
      </c>
      <c r="E415" s="3" t="n">
        <v>5224664.19</v>
      </c>
      <c r="F415" s="3" t="n">
        <v>9228.27</v>
      </c>
      <c r="G415" s="3" t="n">
        <v>19943.31</v>
      </c>
      <c r="H415" s="3" t="n">
        <v>19877.3</v>
      </c>
      <c r="I415" s="3" t="n">
        <v>1416395.11</v>
      </c>
      <c r="J415" s="3" t="n">
        <v>642546.03</v>
      </c>
      <c r="K415" s="35" t="n">
        <v>377618012</v>
      </c>
      <c r="L415" s="36" t="n">
        <v>19.4</v>
      </c>
      <c r="M415" s="37" t="n">
        <f aca="false">RANK(L415,L$2:L$501)</f>
        <v>168</v>
      </c>
    </row>
    <row r="416" customFormat="false" ht="11.25" hidden="false" customHeight="false" outlineLevel="0" collapsed="false">
      <c r="A416" s="2" t="n">
        <v>129547203</v>
      </c>
      <c r="B416" s="2" t="s">
        <v>482</v>
      </c>
      <c r="C416" s="2" t="s">
        <v>475</v>
      </c>
      <c r="D416" s="3" t="n">
        <v>4064798.24</v>
      </c>
      <c r="E416" s="3" t="n">
        <v>3005671.55</v>
      </c>
      <c r="F416" s="3" t="n">
        <v>5243.28</v>
      </c>
      <c r="G416" s="3" t="n">
        <v>90000</v>
      </c>
      <c r="H416" s="3" t="n">
        <v>9492.6</v>
      </c>
      <c r="I416" s="3" t="n">
        <v>621694.25</v>
      </c>
      <c r="J416" s="3" t="n">
        <v>332696.56</v>
      </c>
      <c r="K416" s="35" t="n">
        <v>151197214</v>
      </c>
      <c r="L416" s="36" t="n">
        <v>26.8</v>
      </c>
      <c r="M416" s="37" t="n">
        <f aca="false">RANK(L416,L$2:L$501)</f>
        <v>33</v>
      </c>
    </row>
    <row r="417" customFormat="false" ht="11.25" hidden="false" customHeight="false" outlineLevel="0" collapsed="false">
      <c r="A417" s="2" t="n">
        <v>129547603</v>
      </c>
      <c r="B417" s="2" t="s">
        <v>484</v>
      </c>
      <c r="C417" s="2" t="s">
        <v>475</v>
      </c>
      <c r="D417" s="3" t="n">
        <v>13657255.31</v>
      </c>
      <c r="E417" s="3" t="n">
        <v>9298368.11</v>
      </c>
      <c r="F417" s="3" t="n">
        <v>17713.02</v>
      </c>
      <c r="G417" s="3" t="n">
        <v>9805.78</v>
      </c>
      <c r="H417" s="3" t="n">
        <v>33737.9</v>
      </c>
      <c r="I417" s="3" t="n">
        <v>3075059.08</v>
      </c>
      <c r="J417" s="3" t="n">
        <v>1222571.42</v>
      </c>
      <c r="K417" s="35" t="n">
        <v>814127627</v>
      </c>
      <c r="L417" s="36" t="n">
        <v>16.7</v>
      </c>
      <c r="M417" s="37" t="n">
        <f aca="false">RANK(L417,L$2:L$501)</f>
        <v>294</v>
      </c>
    </row>
    <row r="418" customFormat="false" ht="11.25" hidden="false" customHeight="false" outlineLevel="0" collapsed="false">
      <c r="A418" s="2" t="n">
        <v>129547803</v>
      </c>
      <c r="B418" s="2" t="s">
        <v>485</v>
      </c>
      <c r="C418" s="2" t="s">
        <v>475</v>
      </c>
      <c r="D418" s="3" t="n">
        <v>4736866.4</v>
      </c>
      <c r="E418" s="3" t="n">
        <v>3130325.32</v>
      </c>
      <c r="F418" s="3" t="n">
        <v>6264.87</v>
      </c>
      <c r="G418" s="3" t="n">
        <v>6446.86</v>
      </c>
      <c r="H418" s="3" t="n">
        <v>21064.21</v>
      </c>
      <c r="I418" s="3" t="n">
        <v>1317098.79</v>
      </c>
      <c r="J418" s="3" t="n">
        <v>255666.35</v>
      </c>
      <c r="K418" s="35" t="n">
        <v>354334668</v>
      </c>
      <c r="L418" s="36" t="n">
        <v>13.3</v>
      </c>
      <c r="M418" s="37" t="n">
        <f aca="false">RANK(L418,L$2:L$501)</f>
        <v>436</v>
      </c>
    </row>
    <row r="419" customFormat="false" ht="11.25" hidden="false" customHeight="false" outlineLevel="0" collapsed="false">
      <c r="A419" s="2" t="n">
        <v>129548803</v>
      </c>
      <c r="B419" s="2" t="s">
        <v>486</v>
      </c>
      <c r="C419" s="2" t="s">
        <v>475</v>
      </c>
      <c r="D419" s="3" t="n">
        <v>3748943.51</v>
      </c>
      <c r="E419" s="3" t="n">
        <v>2177600.95</v>
      </c>
      <c r="F419" s="3" t="n">
        <v>4973.86</v>
      </c>
      <c r="G419" s="3" t="n">
        <v>17274.58</v>
      </c>
      <c r="H419" s="3" t="n">
        <v>19350.55</v>
      </c>
      <c r="I419" s="3" t="n">
        <v>1098453.21</v>
      </c>
      <c r="J419" s="3" t="n">
        <v>431290.36</v>
      </c>
      <c r="K419" s="35" t="n">
        <v>228917767</v>
      </c>
      <c r="L419" s="36" t="n">
        <v>16.3</v>
      </c>
      <c r="M419" s="37" t="n">
        <f aca="false">RANK(L419,L$2:L$501)</f>
        <v>313</v>
      </c>
    </row>
    <row r="420" customFormat="false" ht="11.25" hidden="false" customHeight="false" outlineLevel="0" collapsed="false">
      <c r="A420" s="2" t="n">
        <v>116555003</v>
      </c>
      <c r="B420" s="2" t="s">
        <v>487</v>
      </c>
      <c r="C420" s="2" t="s">
        <v>488</v>
      </c>
      <c r="D420" s="3" t="n">
        <v>15218565.92</v>
      </c>
      <c r="E420" s="3" t="n">
        <v>9741949</v>
      </c>
      <c r="F420" s="3" t="n">
        <v>17859.85</v>
      </c>
      <c r="G420" s="3" t="n">
        <v>38147.1</v>
      </c>
      <c r="H420" s="3" t="n">
        <v>51412.57</v>
      </c>
      <c r="I420" s="3" t="n">
        <v>4804422.19</v>
      </c>
      <c r="J420" s="3" t="n">
        <v>564775.21</v>
      </c>
      <c r="K420" s="35" t="n">
        <v>919993860</v>
      </c>
      <c r="L420" s="36" t="n">
        <v>16.5</v>
      </c>
      <c r="M420" s="37" t="n">
        <f aca="false">RANK(L420,L$2:L$501)</f>
        <v>306</v>
      </c>
    </row>
    <row r="421" customFormat="false" ht="11.25" hidden="false" customHeight="false" outlineLevel="0" collapsed="false">
      <c r="A421" s="2" t="n">
        <v>116557103</v>
      </c>
      <c r="B421" s="2" t="s">
        <v>489</v>
      </c>
      <c r="C421" s="2" t="s">
        <v>488</v>
      </c>
      <c r="D421" s="3" t="n">
        <v>21476482.44</v>
      </c>
      <c r="E421" s="3" t="n">
        <v>14288880.9</v>
      </c>
      <c r="F421" s="3" t="n">
        <v>26858.84</v>
      </c>
      <c r="G421" s="3" t="n">
        <v>632.54</v>
      </c>
      <c r="H421" s="3" t="n">
        <v>61425.3</v>
      </c>
      <c r="I421" s="3" t="n">
        <v>6514842.6</v>
      </c>
      <c r="J421" s="3" t="n">
        <v>583842.26</v>
      </c>
      <c r="K421" s="35" t="n">
        <v>1249532370</v>
      </c>
      <c r="L421" s="36" t="n">
        <v>17.1</v>
      </c>
      <c r="M421" s="37" t="n">
        <f aca="false">RANK(L421,L$2:L$501)</f>
        <v>265</v>
      </c>
    </row>
    <row r="422" customFormat="false" ht="11.25" hidden="false" customHeight="false" outlineLevel="0" collapsed="false">
      <c r="A422" s="2" t="n">
        <v>108561003</v>
      </c>
      <c r="B422" s="2" t="s">
        <v>490</v>
      </c>
      <c r="C422" s="2" t="s">
        <v>491</v>
      </c>
      <c r="D422" s="3" t="n">
        <v>3201777.08</v>
      </c>
      <c r="E422" s="3" t="n">
        <v>2434779.36</v>
      </c>
      <c r="F422" s="3" t="n">
        <v>4042.17</v>
      </c>
      <c r="G422" s="3" t="n">
        <v>7665.6</v>
      </c>
      <c r="H422" s="3" t="n">
        <v>14703.1</v>
      </c>
      <c r="I422" s="3" t="n">
        <v>601313.88</v>
      </c>
      <c r="J422" s="3" t="n">
        <v>139272.97</v>
      </c>
      <c r="K422" s="35" t="n">
        <v>291720694</v>
      </c>
      <c r="L422" s="36" t="n">
        <v>10.9</v>
      </c>
      <c r="M422" s="37" t="n">
        <f aca="false">RANK(L422,L$2:L$501)</f>
        <v>481</v>
      </c>
    </row>
    <row r="423" customFormat="false" ht="11.25" hidden="false" customHeight="false" outlineLevel="0" collapsed="false">
      <c r="A423" s="2" t="n">
        <v>108561803</v>
      </c>
      <c r="B423" s="2" t="s">
        <v>492</v>
      </c>
      <c r="C423" s="2" t="s">
        <v>491</v>
      </c>
      <c r="D423" s="3" t="n">
        <v>3745295.66</v>
      </c>
      <c r="E423" s="3" t="n">
        <v>2634217.78</v>
      </c>
      <c r="F423" s="3" t="n">
        <v>4354.5</v>
      </c>
      <c r="G423" s="3" t="n">
        <v>109.56</v>
      </c>
      <c r="H423" s="3" t="n">
        <v>16606.9</v>
      </c>
      <c r="I423" s="3" t="n">
        <v>849194.86</v>
      </c>
      <c r="J423" s="3" t="n">
        <v>240812.06</v>
      </c>
      <c r="K423" s="35" t="n">
        <v>294464868</v>
      </c>
      <c r="L423" s="36" t="n">
        <v>12.7</v>
      </c>
      <c r="M423" s="37" t="n">
        <f aca="false">RANK(L423,L$2:L$501)</f>
        <v>452</v>
      </c>
    </row>
    <row r="424" customFormat="false" ht="11.25" hidden="false" customHeight="false" outlineLevel="0" collapsed="false">
      <c r="A424" s="2" t="n">
        <v>108565203</v>
      </c>
      <c r="B424" s="2" t="s">
        <v>493</v>
      </c>
      <c r="C424" s="2" t="s">
        <v>491</v>
      </c>
      <c r="D424" s="3" t="n">
        <v>2725232.06</v>
      </c>
      <c r="E424" s="3" t="n">
        <v>1910463.45</v>
      </c>
      <c r="F424" s="3" t="n">
        <v>3423.24</v>
      </c>
      <c r="G424" s="3" t="n">
        <v>4501.32</v>
      </c>
      <c r="H424" s="3" t="n">
        <v>16605.35</v>
      </c>
      <c r="I424" s="3" t="n">
        <v>659972.14</v>
      </c>
      <c r="J424" s="3" t="n">
        <v>130266.56</v>
      </c>
      <c r="K424" s="35" t="n">
        <v>259079199</v>
      </c>
      <c r="L424" s="36" t="n">
        <v>10.5</v>
      </c>
      <c r="M424" s="37" t="n">
        <f aca="false">RANK(L424,L$2:L$501)</f>
        <v>485</v>
      </c>
    </row>
    <row r="425" customFormat="false" ht="11.25" hidden="false" customHeight="false" outlineLevel="0" collapsed="false">
      <c r="A425" s="2" t="n">
        <v>108565503</v>
      </c>
      <c r="B425" s="2" t="s">
        <v>494</v>
      </c>
      <c r="C425" s="2" t="s">
        <v>491</v>
      </c>
      <c r="D425" s="3" t="n">
        <v>4999248.85</v>
      </c>
      <c r="E425" s="3" t="n">
        <v>3530279.37</v>
      </c>
      <c r="F425" s="3" t="n">
        <v>6191.38</v>
      </c>
      <c r="G425" s="3" t="n">
        <v>4574.34</v>
      </c>
      <c r="H425" s="3" t="n">
        <v>13431.32</v>
      </c>
      <c r="I425" s="3" t="n">
        <v>889517.68</v>
      </c>
      <c r="J425" s="3" t="n">
        <v>555254.76</v>
      </c>
      <c r="K425" s="35" t="n">
        <v>367580314</v>
      </c>
      <c r="L425" s="36" t="n">
        <v>13.6</v>
      </c>
      <c r="M425" s="37" t="n">
        <f aca="false">RANK(L425,L$2:L$501)</f>
        <v>424</v>
      </c>
    </row>
    <row r="426" customFormat="false" ht="11.25" hidden="false" customHeight="false" outlineLevel="0" collapsed="false">
      <c r="A426" s="2" t="n">
        <v>108566303</v>
      </c>
      <c r="B426" s="2" t="s">
        <v>495</v>
      </c>
      <c r="C426" s="2" t="s">
        <v>491</v>
      </c>
      <c r="D426" s="3" t="n">
        <v>5530633.26</v>
      </c>
      <c r="E426" s="3" t="n">
        <v>4546740.9</v>
      </c>
      <c r="F426" s="3" t="n">
        <v>7359.69</v>
      </c>
      <c r="G426" s="3" t="n">
        <v>12551.78</v>
      </c>
      <c r="H426" s="3" t="n">
        <v>11744.6</v>
      </c>
      <c r="I426" s="3" t="n">
        <v>713565.43</v>
      </c>
      <c r="J426" s="3" t="n">
        <v>238670.86</v>
      </c>
      <c r="K426" s="35" t="n">
        <v>663431290</v>
      </c>
      <c r="L426" s="36" t="n">
        <v>8.3</v>
      </c>
      <c r="M426" s="37" t="n">
        <f aca="false">RANK(L426,L$2:L$501)</f>
        <v>499</v>
      </c>
    </row>
    <row r="427" customFormat="false" ht="11.25" hidden="false" customHeight="false" outlineLevel="0" collapsed="false">
      <c r="A427" s="2" t="n">
        <v>108567004</v>
      </c>
      <c r="B427" s="2" t="s">
        <v>496</v>
      </c>
      <c r="C427" s="2" t="s">
        <v>491</v>
      </c>
      <c r="D427" s="3" t="n">
        <v>1098825.66</v>
      </c>
      <c r="E427" s="3" t="n">
        <v>801779.12</v>
      </c>
      <c r="F427" s="3" t="n">
        <v>1608.72</v>
      </c>
      <c r="G427" s="3" t="n">
        <v>5234.73</v>
      </c>
      <c r="H427" s="3" t="n">
        <v>5996.1</v>
      </c>
      <c r="I427" s="3" t="n">
        <v>218035.01</v>
      </c>
      <c r="J427" s="3" t="n">
        <v>66171.98</v>
      </c>
      <c r="K427" s="35" t="n">
        <v>113091803</v>
      </c>
      <c r="L427" s="36" t="n">
        <v>9.7</v>
      </c>
      <c r="M427" s="37" t="n">
        <f aca="false">RANK(L427,L$2:L$501)</f>
        <v>493</v>
      </c>
    </row>
    <row r="428" customFormat="false" ht="11.25" hidden="false" customHeight="false" outlineLevel="0" collapsed="false">
      <c r="A428" s="2" t="n">
        <v>108567204</v>
      </c>
      <c r="B428" s="2" t="s">
        <v>497</v>
      </c>
      <c r="C428" s="2" t="s">
        <v>491</v>
      </c>
      <c r="D428" s="3" t="n">
        <v>2003709.6</v>
      </c>
      <c r="E428" s="3" t="n">
        <v>1520484.09</v>
      </c>
      <c r="F428" s="3" t="n">
        <v>2842.69</v>
      </c>
      <c r="G428" s="3" t="n">
        <v>5458.84</v>
      </c>
      <c r="H428" s="3" t="n">
        <v>15276.6</v>
      </c>
      <c r="I428" s="3" t="n">
        <v>292288.16</v>
      </c>
      <c r="J428" s="3" t="n">
        <v>167359.22</v>
      </c>
      <c r="K428" s="35" t="n">
        <v>145980414</v>
      </c>
      <c r="L428" s="36" t="n">
        <v>13.7</v>
      </c>
      <c r="M428" s="37" t="n">
        <f aca="false">RANK(L428,L$2:L$501)</f>
        <v>418</v>
      </c>
    </row>
    <row r="429" customFormat="false" ht="11.25" hidden="false" customHeight="false" outlineLevel="0" collapsed="false">
      <c r="A429" s="2" t="n">
        <v>108567404</v>
      </c>
      <c r="B429" s="2" t="s">
        <v>498</v>
      </c>
      <c r="C429" s="2" t="s">
        <v>491</v>
      </c>
      <c r="D429" s="3" t="n">
        <v>3539299.68</v>
      </c>
      <c r="E429" s="3" t="n">
        <v>2976545.45</v>
      </c>
      <c r="F429" s="3" t="n">
        <v>4592.36</v>
      </c>
      <c r="G429" s="3" t="n">
        <v>13268.54</v>
      </c>
      <c r="H429" s="3" t="n">
        <v>6614.2</v>
      </c>
      <c r="I429" s="3" t="n">
        <v>336780.29</v>
      </c>
      <c r="J429" s="3" t="n">
        <v>201498.84</v>
      </c>
      <c r="K429" s="35" t="n">
        <v>352821552</v>
      </c>
      <c r="L429" s="36" t="n">
        <v>10</v>
      </c>
      <c r="M429" s="37" t="n">
        <f aca="false">RANK(L429,L$2:L$501)</f>
        <v>491</v>
      </c>
    </row>
    <row r="430" customFormat="false" ht="11.25" hidden="false" customHeight="false" outlineLevel="0" collapsed="false">
      <c r="A430" s="2" t="n">
        <v>108567703</v>
      </c>
      <c r="B430" s="2" t="s">
        <v>499</v>
      </c>
      <c r="C430" s="2" t="s">
        <v>491</v>
      </c>
      <c r="D430" s="3" t="n">
        <v>19746564.68</v>
      </c>
      <c r="E430" s="3" t="n">
        <v>16398313.76</v>
      </c>
      <c r="F430" s="3" t="n">
        <v>24791.18</v>
      </c>
      <c r="G430" s="3" t="n">
        <v>1505.04</v>
      </c>
      <c r="H430" s="3" t="n">
        <v>29690.3</v>
      </c>
      <c r="I430" s="3" t="n">
        <v>2205397.36</v>
      </c>
      <c r="J430" s="3" t="n">
        <v>1086867.04</v>
      </c>
      <c r="K430" s="35" t="n">
        <v>1204492639</v>
      </c>
      <c r="L430" s="36" t="n">
        <v>16.3</v>
      </c>
      <c r="M430" s="37" t="n">
        <f aca="false">RANK(L430,L$2:L$501)</f>
        <v>313</v>
      </c>
    </row>
    <row r="431" customFormat="false" ht="11.25" hidden="false" customHeight="false" outlineLevel="0" collapsed="false">
      <c r="A431" s="2" t="n">
        <v>108568404</v>
      </c>
      <c r="B431" s="2" t="s">
        <v>500</v>
      </c>
      <c r="C431" s="2" t="s">
        <v>491</v>
      </c>
      <c r="D431" s="3" t="n">
        <v>1485279.42</v>
      </c>
      <c r="E431" s="3" t="n">
        <v>1154181.43</v>
      </c>
      <c r="F431" s="3" t="n">
        <v>1983.24</v>
      </c>
      <c r="G431" s="3" t="n">
        <v>15908.4</v>
      </c>
      <c r="H431" s="0"/>
      <c r="I431" s="3" t="n">
        <v>187512.97</v>
      </c>
      <c r="J431" s="3" t="n">
        <v>125693.38</v>
      </c>
      <c r="K431" s="35" t="n">
        <v>174295865</v>
      </c>
      <c r="L431" s="36" t="n">
        <v>8.5</v>
      </c>
      <c r="M431" s="37" t="n">
        <f aca="false">RANK(L431,L$2:L$501)</f>
        <v>498</v>
      </c>
    </row>
    <row r="432" customFormat="false" ht="11.25" hidden="false" customHeight="false" outlineLevel="0" collapsed="false">
      <c r="A432" s="2" t="n">
        <v>108569103</v>
      </c>
      <c r="B432" s="2" t="s">
        <v>501</v>
      </c>
      <c r="C432" s="2" t="s">
        <v>491</v>
      </c>
      <c r="D432" s="3" t="n">
        <v>2801165.35</v>
      </c>
      <c r="E432" s="3" t="n">
        <v>1793196.48</v>
      </c>
      <c r="F432" s="3" t="n">
        <v>3157.4</v>
      </c>
      <c r="G432" s="3" t="n">
        <v>15570.78</v>
      </c>
      <c r="H432" s="0"/>
      <c r="I432" s="3" t="n">
        <v>767508.71</v>
      </c>
      <c r="J432" s="3" t="n">
        <v>221731.98</v>
      </c>
      <c r="K432" s="35" t="n">
        <v>302286889</v>
      </c>
      <c r="L432" s="36" t="n">
        <v>9.2</v>
      </c>
      <c r="M432" s="37" t="n">
        <f aca="false">RANK(L432,L$2:L$501)</f>
        <v>495</v>
      </c>
    </row>
    <row r="433" customFormat="false" ht="11.25" hidden="false" customHeight="false" outlineLevel="0" collapsed="false">
      <c r="A433" s="2" t="n">
        <v>117576303</v>
      </c>
      <c r="B433" s="2" t="s">
        <v>502</v>
      </c>
      <c r="C433" s="2" t="s">
        <v>503</v>
      </c>
      <c r="D433" s="3" t="n">
        <v>7863171.83</v>
      </c>
      <c r="E433" s="3" t="n">
        <v>6867294.84</v>
      </c>
      <c r="F433" s="3" t="n">
        <v>10203.68</v>
      </c>
      <c r="G433" s="3" t="n">
        <v>135365.83</v>
      </c>
      <c r="H433" s="0"/>
      <c r="I433" s="3" t="n">
        <v>558977.52</v>
      </c>
      <c r="J433" s="3" t="n">
        <v>291329.96</v>
      </c>
      <c r="K433" s="35" t="n">
        <v>794406005</v>
      </c>
      <c r="L433" s="36" t="n">
        <v>9.8</v>
      </c>
      <c r="M433" s="37" t="n">
        <f aca="false">RANK(L433,L$2:L$501)</f>
        <v>492</v>
      </c>
    </row>
    <row r="434" customFormat="false" ht="11.25" hidden="false" customHeight="false" outlineLevel="0" collapsed="false">
      <c r="A434" s="2" t="n">
        <v>119581003</v>
      </c>
      <c r="B434" s="2" t="s">
        <v>504</v>
      </c>
      <c r="C434" s="2" t="s">
        <v>505</v>
      </c>
      <c r="D434" s="3" t="n">
        <v>5590784.58</v>
      </c>
      <c r="E434" s="3" t="n">
        <v>4848907.13</v>
      </c>
      <c r="F434" s="3" t="n">
        <v>7345.38</v>
      </c>
      <c r="G434" s="3" t="n">
        <v>23351.93</v>
      </c>
      <c r="H434" s="0"/>
      <c r="I434" s="3" t="n">
        <v>70129.95</v>
      </c>
      <c r="J434" s="3" t="n">
        <v>641050.19</v>
      </c>
      <c r="K434" s="35" t="n">
        <v>409443312</v>
      </c>
      <c r="L434" s="36" t="n">
        <v>13.6</v>
      </c>
      <c r="M434" s="37" t="n">
        <f aca="false">RANK(L434,L$2:L$501)</f>
        <v>424</v>
      </c>
    </row>
    <row r="435" customFormat="false" ht="11.25" hidden="false" customHeight="false" outlineLevel="0" collapsed="false">
      <c r="A435" s="2" t="n">
        <v>119582503</v>
      </c>
      <c r="B435" s="2" t="s">
        <v>506</v>
      </c>
      <c r="C435" s="2" t="s">
        <v>505</v>
      </c>
      <c r="D435" s="3" t="n">
        <v>5784512.87</v>
      </c>
      <c r="E435" s="3" t="n">
        <v>4769245.99</v>
      </c>
      <c r="F435" s="3" t="n">
        <v>8211.97</v>
      </c>
      <c r="G435" s="3" t="n">
        <v>3950.8</v>
      </c>
      <c r="H435" s="3" t="n">
        <v>15368.3</v>
      </c>
      <c r="I435" s="3" t="n">
        <v>751001.06</v>
      </c>
      <c r="J435" s="3" t="n">
        <v>236734.75</v>
      </c>
      <c r="K435" s="35" t="n">
        <v>426354846</v>
      </c>
      <c r="L435" s="36" t="n">
        <v>13.5</v>
      </c>
      <c r="M435" s="37" t="n">
        <f aca="false">RANK(L435,L$2:L$501)</f>
        <v>429</v>
      </c>
    </row>
    <row r="436" customFormat="false" ht="11.25" hidden="false" customHeight="false" outlineLevel="0" collapsed="false">
      <c r="A436" s="2" t="n">
        <v>119583003</v>
      </c>
      <c r="B436" s="2" t="s">
        <v>507</v>
      </c>
      <c r="C436" s="2" t="s">
        <v>505</v>
      </c>
      <c r="D436" s="3" t="n">
        <v>5873332.55</v>
      </c>
      <c r="E436" s="3" t="n">
        <v>4809991.62</v>
      </c>
      <c r="F436" s="3" t="n">
        <v>7689.94</v>
      </c>
      <c r="G436" s="3" t="n">
        <v>14285.15</v>
      </c>
      <c r="H436" s="3" t="n">
        <v>10549.5</v>
      </c>
      <c r="I436" s="3" t="n">
        <v>707873.11</v>
      </c>
      <c r="J436" s="3" t="n">
        <v>322943.23</v>
      </c>
      <c r="K436" s="35" t="n">
        <v>455377261</v>
      </c>
      <c r="L436" s="36" t="n">
        <v>12.8</v>
      </c>
      <c r="M436" s="37" t="n">
        <f aca="false">RANK(L436,L$2:L$501)</f>
        <v>447</v>
      </c>
    </row>
    <row r="437" customFormat="false" ht="11.25" hidden="false" customHeight="false" outlineLevel="0" collapsed="false">
      <c r="A437" s="2" t="n">
        <v>119584503</v>
      </c>
      <c r="B437" s="2" t="s">
        <v>508</v>
      </c>
      <c r="C437" s="2" t="s">
        <v>505</v>
      </c>
      <c r="D437" s="3" t="n">
        <v>9107069.63</v>
      </c>
      <c r="E437" s="3" t="n">
        <v>8281079.7</v>
      </c>
      <c r="F437" s="3" t="n">
        <v>12390.58</v>
      </c>
      <c r="G437" s="3" t="n">
        <v>1341.41</v>
      </c>
      <c r="H437" s="3" t="n">
        <v>21172.6</v>
      </c>
      <c r="I437" s="3" t="n">
        <v>283433.64</v>
      </c>
      <c r="J437" s="3" t="n">
        <v>507651.7</v>
      </c>
      <c r="K437" s="35" t="n">
        <v>694460803</v>
      </c>
      <c r="L437" s="36" t="n">
        <v>13.1</v>
      </c>
      <c r="M437" s="37" t="n">
        <f aca="false">RANK(L437,L$2:L$501)</f>
        <v>441</v>
      </c>
    </row>
    <row r="438" customFormat="false" ht="11.25" hidden="false" customHeight="false" outlineLevel="0" collapsed="false">
      <c r="A438" s="2" t="n">
        <v>119584603</v>
      </c>
      <c r="B438" s="2" t="s">
        <v>509</v>
      </c>
      <c r="C438" s="2" t="s">
        <v>505</v>
      </c>
      <c r="D438" s="3" t="n">
        <v>6966727.39</v>
      </c>
      <c r="E438" s="3" t="n">
        <v>5659550.23</v>
      </c>
      <c r="F438" s="3" t="n">
        <v>8790.31</v>
      </c>
      <c r="G438" s="3" t="n">
        <v>1447.49</v>
      </c>
      <c r="H438" s="3" t="n">
        <v>15710.5</v>
      </c>
      <c r="I438" s="3" t="n">
        <v>989749.25</v>
      </c>
      <c r="J438" s="3" t="n">
        <v>291479.61</v>
      </c>
      <c r="K438" s="35" t="n">
        <v>569489519</v>
      </c>
      <c r="L438" s="36" t="n">
        <v>12.2</v>
      </c>
      <c r="M438" s="37" t="n">
        <f aca="false">RANK(L438,L$2:L$501)</f>
        <v>461</v>
      </c>
    </row>
    <row r="439" customFormat="false" ht="11.25" hidden="false" customHeight="false" outlineLevel="0" collapsed="false">
      <c r="A439" s="2" t="n">
        <v>119586503</v>
      </c>
      <c r="B439" s="2" t="s">
        <v>510</v>
      </c>
      <c r="C439" s="2" t="s">
        <v>505</v>
      </c>
      <c r="D439" s="3" t="n">
        <v>3429817.56</v>
      </c>
      <c r="E439" s="3" t="n">
        <v>3093046.07</v>
      </c>
      <c r="F439" s="3" t="n">
        <v>4554.25</v>
      </c>
      <c r="G439" s="3" t="n">
        <v>11701.55</v>
      </c>
      <c r="H439" s="0"/>
      <c r="I439" s="3" t="n">
        <v>50127.41</v>
      </c>
      <c r="J439" s="3" t="n">
        <v>270388.28</v>
      </c>
      <c r="K439" s="35" t="n">
        <v>254918402</v>
      </c>
      <c r="L439" s="36" t="n">
        <v>13.4</v>
      </c>
      <c r="M439" s="37" t="n">
        <f aca="false">RANK(L439,L$2:L$501)</f>
        <v>432</v>
      </c>
    </row>
    <row r="440" customFormat="false" ht="11.25" hidden="false" customHeight="false" outlineLevel="0" collapsed="false">
      <c r="A440" s="2" t="n">
        <v>117596003</v>
      </c>
      <c r="B440" s="2" t="s">
        <v>511</v>
      </c>
      <c r="C440" s="2" t="s">
        <v>512</v>
      </c>
      <c r="D440" s="3" t="n">
        <v>9871731.57</v>
      </c>
      <c r="E440" s="3" t="n">
        <v>6817838.2</v>
      </c>
      <c r="F440" s="3" t="n">
        <v>12988.75</v>
      </c>
      <c r="G440" s="3" t="n">
        <v>31254.64</v>
      </c>
      <c r="H440" s="0"/>
      <c r="I440" s="3" t="n">
        <v>2324516.51</v>
      </c>
      <c r="J440" s="3" t="n">
        <v>685133.47</v>
      </c>
      <c r="K440" s="35" t="n">
        <v>611790042</v>
      </c>
      <c r="L440" s="36" t="n">
        <v>16.1</v>
      </c>
      <c r="M440" s="37" t="n">
        <f aca="false">RANK(L440,L$2:L$501)</f>
        <v>324</v>
      </c>
    </row>
    <row r="441" customFormat="false" ht="11.25" hidden="false" customHeight="false" outlineLevel="0" collapsed="false">
      <c r="A441" s="2" t="n">
        <v>117597003</v>
      </c>
      <c r="B441" s="2" t="s">
        <v>513</v>
      </c>
      <c r="C441" s="2" t="s">
        <v>512</v>
      </c>
      <c r="D441" s="3" t="n">
        <v>12492208.34</v>
      </c>
      <c r="E441" s="3" t="n">
        <v>8523065.67</v>
      </c>
      <c r="F441" s="0"/>
      <c r="G441" s="3" t="n">
        <v>102005.89</v>
      </c>
      <c r="H441" s="0"/>
      <c r="I441" s="3" t="n">
        <v>3107217.46</v>
      </c>
      <c r="J441" s="3" t="n">
        <v>759919.32</v>
      </c>
      <c r="K441" s="35" t="n">
        <v>825654806</v>
      </c>
      <c r="L441" s="36" t="n">
        <v>15.1</v>
      </c>
      <c r="M441" s="37" t="n">
        <f aca="false">RANK(L441,L$2:L$501)</f>
        <v>367</v>
      </c>
    </row>
    <row r="442" customFormat="false" ht="11.25" hidden="false" customHeight="false" outlineLevel="0" collapsed="false">
      <c r="A442" s="2" t="n">
        <v>117598503</v>
      </c>
      <c r="B442" s="2" t="s">
        <v>514</v>
      </c>
      <c r="C442" s="2" t="s">
        <v>512</v>
      </c>
      <c r="D442" s="3" t="n">
        <v>12355873.63</v>
      </c>
      <c r="E442" s="3" t="n">
        <v>8950237.18</v>
      </c>
      <c r="F442" s="3" t="n">
        <v>15732.91</v>
      </c>
      <c r="G442" s="3" t="n">
        <v>160653.6</v>
      </c>
      <c r="H442" s="0"/>
      <c r="I442" s="3" t="n">
        <v>2399191.58</v>
      </c>
      <c r="J442" s="3" t="n">
        <v>830058.36</v>
      </c>
      <c r="K442" s="35" t="n">
        <v>726993824</v>
      </c>
      <c r="L442" s="36" t="n">
        <v>16.9</v>
      </c>
      <c r="M442" s="37" t="n">
        <f aca="false">RANK(L442,L$2:L$501)</f>
        <v>282</v>
      </c>
    </row>
    <row r="443" customFormat="false" ht="11.25" hidden="false" customHeight="false" outlineLevel="0" collapsed="false">
      <c r="A443" s="2" t="n">
        <v>116604003</v>
      </c>
      <c r="B443" s="2" t="s">
        <v>515</v>
      </c>
      <c r="C443" s="2" t="s">
        <v>516</v>
      </c>
      <c r="D443" s="3" t="n">
        <v>20524140.44</v>
      </c>
      <c r="E443" s="3" t="n">
        <v>13925276.6</v>
      </c>
      <c r="F443" s="3" t="n">
        <v>27031.12</v>
      </c>
      <c r="G443" s="3" t="n">
        <v>387.72</v>
      </c>
      <c r="H443" s="3" t="n">
        <v>27246.7</v>
      </c>
      <c r="I443" s="3" t="n">
        <v>5962003.84</v>
      </c>
      <c r="J443" s="3" t="n">
        <v>582194.46</v>
      </c>
      <c r="K443" s="35" t="n">
        <v>1024802644</v>
      </c>
      <c r="L443" s="36" t="n">
        <v>20</v>
      </c>
      <c r="M443" s="37" t="n">
        <f aca="false">RANK(L443,L$2:L$501)</f>
        <v>149</v>
      </c>
    </row>
    <row r="444" customFormat="false" ht="11.25" hidden="false" customHeight="false" outlineLevel="0" collapsed="false">
      <c r="A444" s="2" t="n">
        <v>116605003</v>
      </c>
      <c r="B444" s="2" t="s">
        <v>517</v>
      </c>
      <c r="C444" s="2" t="s">
        <v>516</v>
      </c>
      <c r="D444" s="3" t="n">
        <v>12976221.51</v>
      </c>
      <c r="E444" s="3" t="n">
        <v>7839569.77</v>
      </c>
      <c r="F444" s="3" t="n">
        <v>15677.32</v>
      </c>
      <c r="G444" s="3" t="n">
        <v>69320.3</v>
      </c>
      <c r="H444" s="3" t="n">
        <v>35611.8</v>
      </c>
      <c r="I444" s="3" t="n">
        <v>4455721.34</v>
      </c>
      <c r="J444" s="3" t="n">
        <v>560320.98</v>
      </c>
      <c r="K444" s="35" t="n">
        <v>942358678</v>
      </c>
      <c r="L444" s="36" t="n">
        <v>13.7</v>
      </c>
      <c r="M444" s="37" t="n">
        <f aca="false">RANK(L444,L$2:L$501)</f>
        <v>418</v>
      </c>
    </row>
    <row r="445" customFormat="false" ht="11.25" hidden="false" customHeight="false" outlineLevel="0" collapsed="false">
      <c r="A445" s="2" t="n">
        <v>106611303</v>
      </c>
      <c r="B445" s="2" t="s">
        <v>518</v>
      </c>
      <c r="C445" s="2" t="s">
        <v>519</v>
      </c>
      <c r="D445" s="3" t="n">
        <v>6331384.62</v>
      </c>
      <c r="E445" s="3" t="n">
        <v>4788926.76</v>
      </c>
      <c r="F445" s="3" t="n">
        <v>8096.33</v>
      </c>
      <c r="G445" s="3" t="n">
        <v>5855.52</v>
      </c>
      <c r="H445" s="3" t="n">
        <v>30704.1</v>
      </c>
      <c r="I445" s="3" t="n">
        <v>1075268.85</v>
      </c>
      <c r="J445" s="3" t="n">
        <v>422533.06</v>
      </c>
      <c r="K445" s="35" t="n">
        <v>466890043</v>
      </c>
      <c r="L445" s="36" t="n">
        <v>13.5</v>
      </c>
      <c r="M445" s="37" t="n">
        <f aca="false">RANK(L445,L$2:L$501)</f>
        <v>429</v>
      </c>
    </row>
    <row r="446" customFormat="false" ht="11.25" hidden="false" customHeight="false" outlineLevel="0" collapsed="false">
      <c r="A446" s="2" t="n">
        <v>106612203</v>
      </c>
      <c r="B446" s="2" t="s">
        <v>520</v>
      </c>
      <c r="C446" s="2" t="s">
        <v>519</v>
      </c>
      <c r="D446" s="3" t="n">
        <v>10610089.93</v>
      </c>
      <c r="E446" s="3" t="n">
        <v>8323505.62</v>
      </c>
      <c r="F446" s="3" t="n">
        <v>13711.91</v>
      </c>
      <c r="G446" s="3" t="n">
        <v>16634.62</v>
      </c>
      <c r="H446" s="3" t="n">
        <v>34110.49</v>
      </c>
      <c r="I446" s="3" t="n">
        <v>1498390.39</v>
      </c>
      <c r="J446" s="3" t="n">
        <v>723736.9</v>
      </c>
      <c r="K446" s="35" t="n">
        <v>563869741</v>
      </c>
      <c r="L446" s="36" t="n">
        <v>18.8</v>
      </c>
      <c r="M446" s="37" t="n">
        <f aca="false">RANK(L446,L$2:L$501)</f>
        <v>199</v>
      </c>
    </row>
    <row r="447" customFormat="false" ht="11.25" hidden="false" customHeight="false" outlineLevel="0" collapsed="false">
      <c r="A447" s="2" t="n">
        <v>106616203</v>
      </c>
      <c r="B447" s="2" t="s">
        <v>521</v>
      </c>
      <c r="C447" s="2" t="s">
        <v>519</v>
      </c>
      <c r="D447" s="3" t="n">
        <v>6423872.25</v>
      </c>
      <c r="E447" s="3" t="n">
        <v>4570398.33</v>
      </c>
      <c r="F447" s="3" t="n">
        <v>8573.87</v>
      </c>
      <c r="G447" s="3" t="n">
        <v>13268.24</v>
      </c>
      <c r="H447" s="3" t="n">
        <v>35837.2</v>
      </c>
      <c r="I447" s="3" t="n">
        <v>1253326.14</v>
      </c>
      <c r="J447" s="3" t="n">
        <v>542468.47</v>
      </c>
      <c r="K447" s="35" t="n">
        <v>350060513</v>
      </c>
      <c r="L447" s="36" t="n">
        <v>18.3</v>
      </c>
      <c r="M447" s="37" t="n">
        <f aca="false">RANK(L447,L$2:L$501)</f>
        <v>227</v>
      </c>
    </row>
    <row r="448" customFormat="false" ht="11.25" hidden="false" customHeight="false" outlineLevel="0" collapsed="false">
      <c r="A448" s="2" t="n">
        <v>106617203</v>
      </c>
      <c r="B448" s="2" t="s">
        <v>522</v>
      </c>
      <c r="C448" s="2" t="s">
        <v>519</v>
      </c>
      <c r="D448" s="3" t="n">
        <v>7134480.57</v>
      </c>
      <c r="E448" s="3" t="n">
        <v>5242678.92</v>
      </c>
      <c r="F448" s="3" t="n">
        <v>10747.47</v>
      </c>
      <c r="G448" s="0"/>
      <c r="H448" s="3" t="n">
        <v>30968.6</v>
      </c>
      <c r="I448" s="3" t="n">
        <v>1098783.86</v>
      </c>
      <c r="J448" s="3" t="n">
        <v>751301.72</v>
      </c>
      <c r="K448" s="35" t="n">
        <v>423135186</v>
      </c>
      <c r="L448" s="36" t="n">
        <v>16.8</v>
      </c>
      <c r="M448" s="37" t="n">
        <f aca="false">RANK(L448,L$2:L$501)</f>
        <v>286</v>
      </c>
    </row>
    <row r="449" customFormat="false" ht="11.25" hidden="false" customHeight="false" outlineLevel="0" collapsed="false">
      <c r="A449" s="2" t="n">
        <v>106618603</v>
      </c>
      <c r="B449" s="2" t="s">
        <v>523</v>
      </c>
      <c r="C449" s="2" t="s">
        <v>519</v>
      </c>
      <c r="D449" s="3" t="n">
        <v>3005559.76</v>
      </c>
      <c r="E449" s="3" t="n">
        <v>2157991.11</v>
      </c>
      <c r="F449" s="3" t="n">
        <v>3910.35</v>
      </c>
      <c r="G449" s="3" t="n">
        <v>229.68</v>
      </c>
      <c r="H449" s="3" t="n">
        <v>17824.02</v>
      </c>
      <c r="I449" s="3" t="n">
        <v>603916.74</v>
      </c>
      <c r="J449" s="3" t="n">
        <v>221687.86</v>
      </c>
      <c r="K449" s="35" t="n">
        <v>223049091</v>
      </c>
      <c r="L449" s="36" t="n">
        <v>13.4</v>
      </c>
      <c r="M449" s="37" t="n">
        <f aca="false">RANK(L449,L$2:L$501)</f>
        <v>432</v>
      </c>
    </row>
    <row r="450" customFormat="false" ht="11.25" hidden="false" customHeight="false" outlineLevel="0" collapsed="false">
      <c r="A450" s="2" t="n">
        <v>105628302</v>
      </c>
      <c r="B450" s="2" t="s">
        <v>524</v>
      </c>
      <c r="C450" s="2" t="s">
        <v>525</v>
      </c>
      <c r="D450" s="3" t="n">
        <v>23308603.85</v>
      </c>
      <c r="E450" s="3" t="n">
        <v>18356358.24</v>
      </c>
      <c r="F450" s="3" t="n">
        <v>29736.21</v>
      </c>
      <c r="G450" s="3" t="n">
        <v>519929.98</v>
      </c>
      <c r="H450" s="0"/>
      <c r="I450" s="3" t="n">
        <v>3392958.79</v>
      </c>
      <c r="J450" s="3" t="n">
        <v>1009620.63</v>
      </c>
      <c r="K450" s="35" t="n">
        <v>1292874181</v>
      </c>
      <c r="L450" s="36" t="n">
        <v>18</v>
      </c>
      <c r="M450" s="37" t="n">
        <f aca="false">RANK(L450,L$2:L$501)</f>
        <v>236</v>
      </c>
    </row>
    <row r="451" customFormat="false" ht="11.25" hidden="false" customHeight="false" outlineLevel="0" collapsed="false">
      <c r="A451" s="2" t="n">
        <v>101630504</v>
      </c>
      <c r="B451" s="2" t="s">
        <v>526</v>
      </c>
      <c r="C451" s="2" t="s">
        <v>527</v>
      </c>
      <c r="D451" s="3" t="n">
        <v>2928686.96</v>
      </c>
      <c r="E451" s="3" t="n">
        <v>2327168.89</v>
      </c>
      <c r="F451" s="3" t="n">
        <v>3851.67</v>
      </c>
      <c r="G451" s="3" t="n">
        <v>434.4</v>
      </c>
      <c r="H451" s="3" t="n">
        <v>11909.31</v>
      </c>
      <c r="I451" s="3" t="n">
        <v>474415.23</v>
      </c>
      <c r="J451" s="3" t="n">
        <v>110907.46</v>
      </c>
      <c r="K451" s="35" t="n">
        <v>208765012</v>
      </c>
      <c r="L451" s="36" t="n">
        <v>14</v>
      </c>
      <c r="M451" s="37" t="n">
        <f aca="false">RANK(L451,L$2:L$501)</f>
        <v>405</v>
      </c>
    </row>
    <row r="452" customFormat="false" ht="11.25" hidden="false" customHeight="false" outlineLevel="0" collapsed="false">
      <c r="A452" s="2" t="n">
        <v>101630903</v>
      </c>
      <c r="B452" s="2" t="s">
        <v>528</v>
      </c>
      <c r="C452" s="2" t="s">
        <v>527</v>
      </c>
      <c r="D452" s="3" t="n">
        <v>5710869.7</v>
      </c>
      <c r="E452" s="3" t="n">
        <v>4395483.79</v>
      </c>
      <c r="F452" s="3" t="n">
        <v>7216.71</v>
      </c>
      <c r="G452" s="3" t="n">
        <v>8922.23</v>
      </c>
      <c r="H452" s="0"/>
      <c r="I452" s="3" t="n">
        <v>784015.16</v>
      </c>
      <c r="J452" s="3" t="n">
        <v>515231.81</v>
      </c>
      <c r="K452" s="35" t="n">
        <v>342241364</v>
      </c>
      <c r="L452" s="36" t="n">
        <v>16.6</v>
      </c>
      <c r="M452" s="37" t="n">
        <f aca="false">RANK(L452,L$2:L$501)</f>
        <v>299</v>
      </c>
    </row>
    <row r="453" customFormat="false" ht="11.25" hidden="false" customHeight="false" outlineLevel="0" collapsed="false">
      <c r="A453" s="2" t="n">
        <v>101631003</v>
      </c>
      <c r="B453" s="2" t="s">
        <v>529</v>
      </c>
      <c r="C453" s="2" t="s">
        <v>527</v>
      </c>
      <c r="D453" s="3" t="n">
        <v>4221338.33</v>
      </c>
      <c r="E453" s="3" t="n">
        <v>2864357.56</v>
      </c>
      <c r="F453" s="3" t="n">
        <v>5211.48</v>
      </c>
      <c r="G453" s="3" t="n">
        <v>22.68</v>
      </c>
      <c r="H453" s="3" t="n">
        <v>24133.51</v>
      </c>
      <c r="I453" s="3" t="n">
        <v>967912.74</v>
      </c>
      <c r="J453" s="3" t="n">
        <v>359700.36</v>
      </c>
      <c r="K453" s="35" t="n">
        <v>265641744</v>
      </c>
      <c r="L453" s="36" t="n">
        <v>15.8</v>
      </c>
      <c r="M453" s="37" t="n">
        <f aca="false">RANK(L453,L$2:L$501)</f>
        <v>336</v>
      </c>
    </row>
    <row r="454" customFormat="false" ht="11.25" hidden="false" customHeight="false" outlineLevel="0" collapsed="false">
      <c r="A454" s="2" t="n">
        <v>101631203</v>
      </c>
      <c r="B454" s="2" t="s">
        <v>530</v>
      </c>
      <c r="C454" s="2" t="s">
        <v>527</v>
      </c>
      <c r="D454" s="3" t="n">
        <v>6464773.96</v>
      </c>
      <c r="E454" s="3" t="n">
        <v>4908158.87</v>
      </c>
      <c r="F454" s="3" t="n">
        <v>8340.69</v>
      </c>
      <c r="G454" s="3" t="n">
        <v>3831.79</v>
      </c>
      <c r="H454" s="3" t="n">
        <v>12734.28</v>
      </c>
      <c r="I454" s="3" t="n">
        <v>1129505.53</v>
      </c>
      <c r="J454" s="3" t="n">
        <v>402202.8</v>
      </c>
      <c r="K454" s="35" t="n">
        <v>414655202</v>
      </c>
      <c r="L454" s="36" t="n">
        <v>15.5</v>
      </c>
      <c r="M454" s="37" t="n">
        <f aca="false">RANK(L454,L$2:L$501)</f>
        <v>352</v>
      </c>
    </row>
    <row r="455" customFormat="false" ht="11.25" hidden="false" customHeight="false" outlineLevel="0" collapsed="false">
      <c r="A455" s="2" t="n">
        <v>101631503</v>
      </c>
      <c r="B455" s="2" t="s">
        <v>531</v>
      </c>
      <c r="C455" s="2" t="s">
        <v>527</v>
      </c>
      <c r="D455" s="3" t="n">
        <v>4154526.29</v>
      </c>
      <c r="E455" s="3" t="n">
        <v>2637165.22</v>
      </c>
      <c r="F455" s="3" t="n">
        <v>4691.51</v>
      </c>
      <c r="G455" s="3" t="n">
        <v>312202</v>
      </c>
      <c r="H455" s="3" t="n">
        <v>19229.73</v>
      </c>
      <c r="I455" s="3" t="n">
        <v>832879.76</v>
      </c>
      <c r="J455" s="3" t="n">
        <v>348358.07</v>
      </c>
      <c r="K455" s="35" t="n">
        <v>279805769</v>
      </c>
      <c r="L455" s="36" t="n">
        <v>14.8</v>
      </c>
      <c r="M455" s="37" t="n">
        <f aca="false">RANK(L455,L$2:L$501)</f>
        <v>375</v>
      </c>
    </row>
    <row r="456" customFormat="false" ht="11.25" hidden="false" customHeight="false" outlineLevel="0" collapsed="false">
      <c r="A456" s="2" t="n">
        <v>101631703</v>
      </c>
      <c r="B456" s="2" t="s">
        <v>532</v>
      </c>
      <c r="C456" s="2" t="s">
        <v>527</v>
      </c>
      <c r="D456" s="3" t="n">
        <v>45421989.94</v>
      </c>
      <c r="E456" s="3" t="n">
        <v>37536792.77</v>
      </c>
      <c r="F456" s="3" t="n">
        <v>68031.66</v>
      </c>
      <c r="G456" s="0"/>
      <c r="H456" s="0"/>
      <c r="I456" s="3" t="n">
        <v>6484889.12</v>
      </c>
      <c r="J456" s="3" t="n">
        <v>1332276.39</v>
      </c>
      <c r="K456" s="35" t="n">
        <v>2458647372</v>
      </c>
      <c r="L456" s="36" t="n">
        <v>18.4</v>
      </c>
      <c r="M456" s="37" t="n">
        <f aca="false">RANK(L456,L$2:L$501)</f>
        <v>219</v>
      </c>
    </row>
    <row r="457" customFormat="false" ht="11.25" hidden="false" customHeight="false" outlineLevel="0" collapsed="false">
      <c r="A457" s="2" t="n">
        <v>101631803</v>
      </c>
      <c r="B457" s="2" t="s">
        <v>533</v>
      </c>
      <c r="C457" s="2" t="s">
        <v>527</v>
      </c>
      <c r="D457" s="3" t="n">
        <v>7808729.94</v>
      </c>
      <c r="E457" s="3" t="n">
        <v>5911865.45</v>
      </c>
      <c r="F457" s="3" t="n">
        <v>9981.04</v>
      </c>
      <c r="G457" s="3" t="n">
        <v>11214.89</v>
      </c>
      <c r="H457" s="3" t="n">
        <v>31111.79</v>
      </c>
      <c r="I457" s="3" t="n">
        <v>1150312.31</v>
      </c>
      <c r="J457" s="3" t="n">
        <v>694244.46</v>
      </c>
      <c r="K457" s="35" t="n">
        <v>356560310</v>
      </c>
      <c r="L457" s="36" t="n">
        <v>21.9</v>
      </c>
      <c r="M457" s="37" t="n">
        <f aca="false">RANK(L457,L$2:L$501)</f>
        <v>100</v>
      </c>
    </row>
    <row r="458" customFormat="false" ht="11.25" hidden="false" customHeight="false" outlineLevel="0" collapsed="false">
      <c r="A458" s="2" t="n">
        <v>101631903</v>
      </c>
      <c r="B458" s="2" t="s">
        <v>534</v>
      </c>
      <c r="C458" s="2" t="s">
        <v>527</v>
      </c>
      <c r="D458" s="3" t="n">
        <v>7909995.99</v>
      </c>
      <c r="E458" s="3" t="n">
        <v>6441560.46</v>
      </c>
      <c r="F458" s="3" t="n">
        <v>10022.02</v>
      </c>
      <c r="G458" s="0"/>
      <c r="H458" s="0"/>
      <c r="I458" s="3" t="n">
        <v>1201046.87</v>
      </c>
      <c r="J458" s="3" t="n">
        <v>257366.64</v>
      </c>
      <c r="K458" s="35" t="n">
        <v>480088424</v>
      </c>
      <c r="L458" s="36" t="n">
        <v>16.4</v>
      </c>
      <c r="M458" s="37" t="n">
        <f aca="false">RANK(L458,L$2:L$501)</f>
        <v>309</v>
      </c>
    </row>
    <row r="459" customFormat="false" ht="11.25" hidden="false" customHeight="false" outlineLevel="0" collapsed="false">
      <c r="A459" s="2" t="n">
        <v>101632403</v>
      </c>
      <c r="B459" s="2" t="s">
        <v>535</v>
      </c>
      <c r="C459" s="2" t="s">
        <v>527</v>
      </c>
      <c r="D459" s="3" t="n">
        <v>6480730.27</v>
      </c>
      <c r="E459" s="3" t="n">
        <v>4958913.43</v>
      </c>
      <c r="F459" s="3" t="n">
        <v>8801.98</v>
      </c>
      <c r="G459" s="0"/>
      <c r="H459" s="3" t="n">
        <v>24732.7</v>
      </c>
      <c r="I459" s="3" t="n">
        <v>1137192.76</v>
      </c>
      <c r="J459" s="3" t="n">
        <v>351089.4</v>
      </c>
      <c r="K459" s="35" t="n">
        <v>396863634</v>
      </c>
      <c r="L459" s="36" t="n">
        <v>16.3</v>
      </c>
      <c r="M459" s="37" t="n">
        <f aca="false">RANK(L459,L$2:L$501)</f>
        <v>313</v>
      </c>
    </row>
    <row r="460" customFormat="false" ht="11.25" hidden="false" customHeight="false" outlineLevel="0" collapsed="false">
      <c r="A460" s="2" t="n">
        <v>101633903</v>
      </c>
      <c r="B460" s="2" t="s">
        <v>536</v>
      </c>
      <c r="C460" s="2" t="s">
        <v>527</v>
      </c>
      <c r="D460" s="3" t="n">
        <v>11732407.95</v>
      </c>
      <c r="E460" s="3" t="n">
        <v>9609162.99</v>
      </c>
      <c r="F460" s="3" t="n">
        <v>14209.01</v>
      </c>
      <c r="G460" s="3" t="n">
        <v>11115.31</v>
      </c>
      <c r="H460" s="3" t="n">
        <v>37027.84</v>
      </c>
      <c r="I460" s="3" t="n">
        <v>1670876.58</v>
      </c>
      <c r="J460" s="3" t="n">
        <v>390016.22</v>
      </c>
      <c r="K460" s="35" t="n">
        <v>841235766</v>
      </c>
      <c r="L460" s="36" t="n">
        <v>13.9</v>
      </c>
      <c r="M460" s="37" t="n">
        <f aca="false">RANK(L460,L$2:L$501)</f>
        <v>408</v>
      </c>
    </row>
    <row r="461" customFormat="false" ht="11.25" hidden="false" customHeight="false" outlineLevel="0" collapsed="false">
      <c r="A461" s="2" t="n">
        <v>101636503</v>
      </c>
      <c r="B461" s="2" t="s">
        <v>537</v>
      </c>
      <c r="C461" s="2" t="s">
        <v>527</v>
      </c>
      <c r="D461" s="3" t="n">
        <v>38530032.93</v>
      </c>
      <c r="E461" s="3" t="n">
        <v>31763620.78</v>
      </c>
      <c r="F461" s="3" t="n">
        <v>47517.51</v>
      </c>
      <c r="G461" s="0"/>
      <c r="H461" s="0"/>
      <c r="I461" s="3" t="n">
        <v>5910504.02</v>
      </c>
      <c r="J461" s="3" t="n">
        <v>808390.62</v>
      </c>
      <c r="K461" s="35" t="n">
        <v>2104212064</v>
      </c>
      <c r="L461" s="36" t="n">
        <v>18.3</v>
      </c>
      <c r="M461" s="37" t="n">
        <f aca="false">RANK(L461,L$2:L$501)</f>
        <v>227</v>
      </c>
    </row>
    <row r="462" customFormat="false" ht="11.25" hidden="false" customHeight="false" outlineLevel="0" collapsed="false">
      <c r="A462" s="2" t="n">
        <v>101637002</v>
      </c>
      <c r="B462" s="2" t="s">
        <v>538</v>
      </c>
      <c r="C462" s="2" t="s">
        <v>527</v>
      </c>
      <c r="D462" s="3" t="n">
        <v>19153962.63</v>
      </c>
      <c r="E462" s="3" t="n">
        <v>15005007.34</v>
      </c>
      <c r="F462" s="3" t="n">
        <v>25672.05</v>
      </c>
      <c r="G462" s="3" t="n">
        <v>31143.5</v>
      </c>
      <c r="H462" s="3" t="n">
        <v>73469.09</v>
      </c>
      <c r="I462" s="3" t="n">
        <v>2970833.66</v>
      </c>
      <c r="J462" s="3" t="n">
        <v>1047836.99</v>
      </c>
      <c r="K462" s="35" t="n">
        <v>1035794389</v>
      </c>
      <c r="L462" s="36" t="n">
        <v>18.4</v>
      </c>
      <c r="M462" s="37" t="n">
        <f aca="false">RANK(L462,L$2:L$501)</f>
        <v>219</v>
      </c>
    </row>
    <row r="463" customFormat="false" ht="11.25" hidden="false" customHeight="false" outlineLevel="0" collapsed="false">
      <c r="A463" s="2" t="n">
        <v>101638003</v>
      </c>
      <c r="B463" s="2" t="s">
        <v>539</v>
      </c>
      <c r="C463" s="2" t="s">
        <v>527</v>
      </c>
      <c r="D463" s="3" t="n">
        <v>24906447.79</v>
      </c>
      <c r="E463" s="3" t="n">
        <v>19374679.39</v>
      </c>
      <c r="F463" s="3" t="n">
        <v>32634.46</v>
      </c>
      <c r="G463" s="0"/>
      <c r="H463" s="3" t="n">
        <v>78501.22</v>
      </c>
      <c r="I463" s="3" t="n">
        <v>4768138.39</v>
      </c>
      <c r="J463" s="3" t="n">
        <v>652494.33</v>
      </c>
      <c r="K463" s="35" t="n">
        <v>1516705644</v>
      </c>
      <c r="L463" s="36" t="n">
        <v>16.4</v>
      </c>
      <c r="M463" s="37" t="n">
        <f aca="false">RANK(L463,L$2:L$501)</f>
        <v>309</v>
      </c>
    </row>
    <row r="464" customFormat="false" ht="11.25" hidden="false" customHeight="false" outlineLevel="0" collapsed="false">
      <c r="A464" s="2" t="n">
        <v>101638803</v>
      </c>
      <c r="B464" s="2" t="s">
        <v>540</v>
      </c>
      <c r="C464" s="2" t="s">
        <v>527</v>
      </c>
      <c r="D464" s="3" t="n">
        <v>9733472.91</v>
      </c>
      <c r="E464" s="3" t="n">
        <v>7129854.47</v>
      </c>
      <c r="F464" s="3" t="n">
        <v>12436.5</v>
      </c>
      <c r="G464" s="3" t="n">
        <v>54747.17</v>
      </c>
      <c r="H464" s="0"/>
      <c r="I464" s="3" t="n">
        <v>1967751.36</v>
      </c>
      <c r="J464" s="3" t="n">
        <v>568683.41</v>
      </c>
      <c r="K464" s="35" t="n">
        <v>477895518</v>
      </c>
      <c r="L464" s="36" t="n">
        <v>20.3</v>
      </c>
      <c r="M464" s="37" t="n">
        <f aca="false">RANK(L464,L$2:L$501)</f>
        <v>142</v>
      </c>
    </row>
    <row r="465" customFormat="false" ht="11.25" hidden="false" customHeight="false" outlineLevel="0" collapsed="false">
      <c r="A465" s="2" t="n">
        <v>119648703</v>
      </c>
      <c r="B465" s="2" t="s">
        <v>541</v>
      </c>
      <c r="C465" s="2" t="s">
        <v>542</v>
      </c>
      <c r="D465" s="3" t="n">
        <v>27503730.69</v>
      </c>
      <c r="E465" s="3" t="n">
        <v>24643250.99</v>
      </c>
      <c r="F465" s="3" t="n">
        <v>34309.95</v>
      </c>
      <c r="G465" s="3" t="n">
        <v>18126.68</v>
      </c>
      <c r="H465" s="3" t="n">
        <v>56086.3</v>
      </c>
      <c r="I465" s="3" t="n">
        <v>699932.77</v>
      </c>
      <c r="J465" s="3" t="n">
        <v>2052024</v>
      </c>
      <c r="K465" s="35" t="n">
        <v>2399484660</v>
      </c>
      <c r="L465" s="36" t="n">
        <v>11.4</v>
      </c>
      <c r="M465" s="37" t="n">
        <f aca="false">RANK(L465,L$2:L$501)</f>
        <v>473</v>
      </c>
    </row>
    <row r="466" customFormat="false" ht="11.25" hidden="false" customHeight="false" outlineLevel="0" collapsed="false">
      <c r="A466" s="2" t="n">
        <v>119648903</v>
      </c>
      <c r="B466" s="2" t="s">
        <v>543</v>
      </c>
      <c r="C466" s="2" t="s">
        <v>542</v>
      </c>
      <c r="D466" s="3" t="n">
        <v>22183371.27</v>
      </c>
      <c r="E466" s="3" t="n">
        <v>20213119.99</v>
      </c>
      <c r="F466" s="3" t="n">
        <v>29533.29</v>
      </c>
      <c r="G466" s="3" t="n">
        <v>53617.67</v>
      </c>
      <c r="H466" s="0"/>
      <c r="I466" s="3" t="n">
        <v>234276.43</v>
      </c>
      <c r="J466" s="3" t="n">
        <v>1652823.89</v>
      </c>
      <c r="K466" s="35" t="n">
        <v>1800953141</v>
      </c>
      <c r="L466" s="36" t="n">
        <v>12.3</v>
      </c>
      <c r="M466" s="37" t="n">
        <f aca="false">RANK(L466,L$2:L$501)</f>
        <v>460</v>
      </c>
    </row>
    <row r="467" customFormat="false" ht="11.25" hidden="false" customHeight="false" outlineLevel="0" collapsed="false">
      <c r="A467" s="2" t="n">
        <v>107650603</v>
      </c>
      <c r="B467" s="2" t="s">
        <v>544</v>
      </c>
      <c r="C467" s="2" t="s">
        <v>545</v>
      </c>
      <c r="D467" s="3" t="n">
        <v>16730521.6</v>
      </c>
      <c r="E467" s="3" t="n">
        <v>12755659.07</v>
      </c>
      <c r="F467" s="3" t="n">
        <v>20504.65</v>
      </c>
      <c r="G467" s="3" t="n">
        <v>30572.22</v>
      </c>
      <c r="H467" s="3" t="n">
        <v>42555.7</v>
      </c>
      <c r="I467" s="3" t="n">
        <v>2816201.25</v>
      </c>
      <c r="J467" s="3" t="n">
        <v>1065028.71</v>
      </c>
      <c r="K467" s="35" t="n">
        <v>921251363</v>
      </c>
      <c r="L467" s="36" t="n">
        <v>18.1</v>
      </c>
      <c r="M467" s="37" t="n">
        <f aca="false">RANK(L467,L$2:L$501)</f>
        <v>234</v>
      </c>
    </row>
    <row r="468" customFormat="false" ht="11.25" hidden="false" customHeight="false" outlineLevel="0" collapsed="false">
      <c r="A468" s="2" t="n">
        <v>107650703</v>
      </c>
      <c r="B468" s="2" t="s">
        <v>546</v>
      </c>
      <c r="C468" s="2" t="s">
        <v>545</v>
      </c>
      <c r="D468" s="3" t="n">
        <v>14581286.16</v>
      </c>
      <c r="E468" s="3" t="n">
        <v>12114171.76</v>
      </c>
      <c r="F468" s="3" t="n">
        <v>19146.82</v>
      </c>
      <c r="G468" s="3" t="n">
        <v>22651.8</v>
      </c>
      <c r="H468" s="3" t="n">
        <v>44337.5</v>
      </c>
      <c r="I468" s="3" t="n">
        <v>1707576.8</v>
      </c>
      <c r="J468" s="3" t="n">
        <v>673401.48</v>
      </c>
      <c r="K468" s="35" t="n">
        <v>738927634</v>
      </c>
      <c r="L468" s="36" t="n">
        <v>19.7</v>
      </c>
      <c r="M468" s="37" t="n">
        <f aca="false">RANK(L468,L$2:L$501)</f>
        <v>161</v>
      </c>
    </row>
    <row r="469" customFormat="false" ht="11.25" hidden="false" customHeight="false" outlineLevel="0" collapsed="false">
      <c r="A469" s="2" t="n">
        <v>107651603</v>
      </c>
      <c r="B469" s="2" t="s">
        <v>547</v>
      </c>
      <c r="C469" s="2" t="s">
        <v>545</v>
      </c>
      <c r="D469" s="3" t="n">
        <v>11215101.66</v>
      </c>
      <c r="E469" s="3" t="n">
        <v>8692999.11</v>
      </c>
      <c r="F469" s="3" t="n">
        <v>14799.41</v>
      </c>
      <c r="G469" s="3" t="n">
        <v>7259.06</v>
      </c>
      <c r="H469" s="3" t="n">
        <v>28013.9</v>
      </c>
      <c r="I469" s="3" t="n">
        <v>1642166.52</v>
      </c>
      <c r="J469" s="3" t="n">
        <v>829863.66</v>
      </c>
      <c r="K469" s="35" t="n">
        <v>687349243</v>
      </c>
      <c r="L469" s="36" t="n">
        <v>16.3</v>
      </c>
      <c r="M469" s="37" t="n">
        <f aca="false">RANK(L469,L$2:L$501)</f>
        <v>313</v>
      </c>
    </row>
    <row r="470" customFormat="false" ht="11.25" hidden="false" customHeight="false" outlineLevel="0" collapsed="false">
      <c r="A470" s="2" t="n">
        <v>107652603</v>
      </c>
      <c r="B470" s="2" t="s">
        <v>548</v>
      </c>
      <c r="C470" s="2" t="s">
        <v>545</v>
      </c>
      <c r="D470" s="3" t="n">
        <v>34671754.8</v>
      </c>
      <c r="E470" s="3" t="n">
        <v>28561682.48</v>
      </c>
      <c r="F470" s="3" t="n">
        <v>44561.09</v>
      </c>
      <c r="G470" s="0"/>
      <c r="H470" s="3" t="n">
        <v>68829.2</v>
      </c>
      <c r="I470" s="3" t="n">
        <v>4926558.8</v>
      </c>
      <c r="J470" s="3" t="n">
        <v>1070123.23</v>
      </c>
      <c r="K470" s="35" t="n">
        <v>1749736311</v>
      </c>
      <c r="L470" s="36" t="n">
        <v>19.8</v>
      </c>
      <c r="M470" s="37" t="n">
        <f aca="false">RANK(L470,L$2:L$501)</f>
        <v>158</v>
      </c>
    </row>
    <row r="471" customFormat="false" ht="11.25" hidden="false" customHeight="false" outlineLevel="0" collapsed="false">
      <c r="A471" s="2" t="n">
        <v>107653102</v>
      </c>
      <c r="B471" s="2" t="s">
        <v>549</v>
      </c>
      <c r="C471" s="2" t="s">
        <v>545</v>
      </c>
      <c r="D471" s="3" t="n">
        <v>30289823.45</v>
      </c>
      <c r="E471" s="3" t="n">
        <v>24810014.52</v>
      </c>
      <c r="F471" s="3" t="n">
        <v>39167.45</v>
      </c>
      <c r="G471" s="3" t="n">
        <v>9896.2</v>
      </c>
      <c r="H471" s="3" t="n">
        <v>80959.13</v>
      </c>
      <c r="I471" s="3" t="n">
        <v>4235407.42</v>
      </c>
      <c r="J471" s="3" t="n">
        <v>1114378.73</v>
      </c>
      <c r="K471" s="35" t="n">
        <v>1710188990</v>
      </c>
      <c r="L471" s="36" t="n">
        <v>17.7</v>
      </c>
      <c r="M471" s="37" t="n">
        <f aca="false">RANK(L471,L$2:L$501)</f>
        <v>244</v>
      </c>
    </row>
    <row r="472" customFormat="false" ht="11.25" hidden="false" customHeight="false" outlineLevel="0" collapsed="false">
      <c r="A472" s="2" t="n">
        <v>107653203</v>
      </c>
      <c r="B472" s="2" t="s">
        <v>550</v>
      </c>
      <c r="C472" s="2" t="s">
        <v>545</v>
      </c>
      <c r="D472" s="3" t="n">
        <v>21913132.62</v>
      </c>
      <c r="E472" s="3" t="n">
        <v>17293813.1</v>
      </c>
      <c r="F472" s="3" t="n">
        <v>27068.72</v>
      </c>
      <c r="G472" s="3" t="n">
        <v>2067.04</v>
      </c>
      <c r="H472" s="3" t="n">
        <v>49231.35</v>
      </c>
      <c r="I472" s="3" t="n">
        <v>2700365.18</v>
      </c>
      <c r="J472" s="3" t="n">
        <v>1840587.23</v>
      </c>
      <c r="K472" s="35" t="n">
        <v>1169081761</v>
      </c>
      <c r="L472" s="36" t="n">
        <v>18.7</v>
      </c>
      <c r="M472" s="37" t="n">
        <f aca="false">RANK(L472,L$2:L$501)</f>
        <v>205</v>
      </c>
    </row>
    <row r="473" customFormat="false" ht="11.25" hidden="false" customHeight="false" outlineLevel="0" collapsed="false">
      <c r="A473" s="2" t="n">
        <v>107653802</v>
      </c>
      <c r="B473" s="2" t="s">
        <v>551</v>
      </c>
      <c r="C473" s="2" t="s">
        <v>545</v>
      </c>
      <c r="D473" s="3" t="n">
        <v>49847415.49</v>
      </c>
      <c r="E473" s="3" t="n">
        <v>41134841.63</v>
      </c>
      <c r="F473" s="3" t="n">
        <v>65698.99</v>
      </c>
      <c r="G473" s="3" t="n">
        <v>45139.47</v>
      </c>
      <c r="H473" s="3" t="n">
        <v>98779.95</v>
      </c>
      <c r="I473" s="3" t="n">
        <v>6804536.68</v>
      </c>
      <c r="J473" s="3" t="n">
        <v>1698418.77</v>
      </c>
      <c r="K473" s="35" t="n">
        <v>2953023226</v>
      </c>
      <c r="L473" s="36" t="n">
        <v>16.8</v>
      </c>
      <c r="M473" s="37" t="n">
        <f aca="false">RANK(L473,L$2:L$501)</f>
        <v>286</v>
      </c>
    </row>
    <row r="474" customFormat="false" ht="11.25" hidden="false" customHeight="false" outlineLevel="0" collapsed="false">
      <c r="A474" s="2" t="n">
        <v>107654103</v>
      </c>
      <c r="B474" s="2" t="s">
        <v>552</v>
      </c>
      <c r="C474" s="2" t="s">
        <v>545</v>
      </c>
      <c r="D474" s="3" t="n">
        <v>5173574.7</v>
      </c>
      <c r="E474" s="3" t="n">
        <v>3926372.04</v>
      </c>
      <c r="F474" s="3" t="n">
        <v>6370.41</v>
      </c>
      <c r="G474" s="3" t="n">
        <v>12602.6</v>
      </c>
      <c r="H474" s="3" t="n">
        <v>18202.47</v>
      </c>
      <c r="I474" s="3" t="n">
        <v>755367.2</v>
      </c>
      <c r="J474" s="3" t="n">
        <v>454659.98</v>
      </c>
      <c r="K474" s="35" t="n">
        <v>269392619</v>
      </c>
      <c r="L474" s="36" t="n">
        <v>19.2</v>
      </c>
      <c r="M474" s="37" t="n">
        <f aca="false">RANK(L474,L$2:L$501)</f>
        <v>183</v>
      </c>
    </row>
    <row r="475" customFormat="false" ht="11.25" hidden="false" customHeight="false" outlineLevel="0" collapsed="false">
      <c r="A475" s="2" t="n">
        <v>107654403</v>
      </c>
      <c r="B475" s="2" t="s">
        <v>553</v>
      </c>
      <c r="C475" s="2" t="s">
        <v>545</v>
      </c>
      <c r="D475" s="3" t="n">
        <v>23006481.07</v>
      </c>
      <c r="E475" s="3" t="n">
        <v>18053143.94</v>
      </c>
      <c r="F475" s="3" t="n">
        <v>30017.89</v>
      </c>
      <c r="G475" s="3" t="n">
        <v>13598.5</v>
      </c>
      <c r="H475" s="3" t="n">
        <v>69182.8</v>
      </c>
      <c r="I475" s="3" t="n">
        <v>3109133.78</v>
      </c>
      <c r="J475" s="3" t="n">
        <v>1731404.16</v>
      </c>
      <c r="K475" s="35" t="n">
        <v>1211091035</v>
      </c>
      <c r="L475" s="36" t="n">
        <v>18.9</v>
      </c>
      <c r="M475" s="37" t="n">
        <f aca="false">RANK(L475,L$2:L$501)</f>
        <v>194</v>
      </c>
    </row>
    <row r="476" customFormat="false" ht="11.25" hidden="false" customHeight="false" outlineLevel="0" collapsed="false">
      <c r="A476" s="2" t="n">
        <v>107654903</v>
      </c>
      <c r="B476" s="2" t="s">
        <v>554</v>
      </c>
      <c r="C476" s="2" t="s">
        <v>545</v>
      </c>
      <c r="D476" s="3" t="n">
        <v>15594616</v>
      </c>
      <c r="E476" s="3" t="n">
        <v>12688184</v>
      </c>
      <c r="F476" s="3" t="n">
        <v>19486</v>
      </c>
      <c r="G476" s="3" t="n">
        <v>30196</v>
      </c>
      <c r="H476" s="3" t="n">
        <v>32914</v>
      </c>
      <c r="I476" s="3" t="n">
        <v>1903394</v>
      </c>
      <c r="J476" s="3" t="n">
        <v>920442</v>
      </c>
      <c r="K476" s="35" t="n">
        <v>1047412942</v>
      </c>
      <c r="L476" s="36" t="n">
        <v>14.8</v>
      </c>
      <c r="M476" s="37" t="n">
        <f aca="false">RANK(L476,L$2:L$501)</f>
        <v>375</v>
      </c>
    </row>
    <row r="477" customFormat="false" ht="11.25" hidden="false" customHeight="false" outlineLevel="0" collapsed="false">
      <c r="A477" s="2" t="n">
        <v>107655803</v>
      </c>
      <c r="B477" s="2" t="s">
        <v>555</v>
      </c>
      <c r="C477" s="2" t="s">
        <v>545</v>
      </c>
      <c r="D477" s="3" t="n">
        <v>3997122.61</v>
      </c>
      <c r="E477" s="3" t="n">
        <v>3043917.84</v>
      </c>
      <c r="F477" s="3" t="n">
        <v>4964.29</v>
      </c>
      <c r="G477" s="3" t="n">
        <v>15072.34</v>
      </c>
      <c r="H477" s="0"/>
      <c r="I477" s="3" t="n">
        <v>518823.4</v>
      </c>
      <c r="J477" s="3" t="n">
        <v>414344.74</v>
      </c>
      <c r="K477" s="35" t="n">
        <v>176455191</v>
      </c>
      <c r="L477" s="36" t="n">
        <v>22.6</v>
      </c>
      <c r="M477" s="37" t="n">
        <f aca="false">RANK(L477,L$2:L$501)</f>
        <v>82</v>
      </c>
    </row>
    <row r="478" customFormat="false" ht="11.25" hidden="false" customHeight="false" outlineLevel="0" collapsed="false">
      <c r="A478" s="2" t="n">
        <v>107655903</v>
      </c>
      <c r="B478" s="2" t="s">
        <v>556</v>
      </c>
      <c r="C478" s="2" t="s">
        <v>545</v>
      </c>
      <c r="D478" s="3" t="n">
        <v>13716769.57</v>
      </c>
      <c r="E478" s="3" t="n">
        <v>10782720.13</v>
      </c>
      <c r="F478" s="0"/>
      <c r="G478" s="3" t="n">
        <v>39011.22</v>
      </c>
      <c r="H478" s="3" t="n">
        <v>30523.1</v>
      </c>
      <c r="I478" s="3" t="n">
        <v>1733595.9</v>
      </c>
      <c r="J478" s="3" t="n">
        <v>1130919.22</v>
      </c>
      <c r="K478" s="35" t="n">
        <v>772541229</v>
      </c>
      <c r="L478" s="36" t="n">
        <v>17.7</v>
      </c>
      <c r="M478" s="37" t="n">
        <f aca="false">RANK(L478,L$2:L$501)</f>
        <v>244</v>
      </c>
    </row>
    <row r="479" customFormat="false" ht="11.25" hidden="false" customHeight="false" outlineLevel="0" collapsed="false">
      <c r="A479" s="2" t="n">
        <v>107656303</v>
      </c>
      <c r="B479" s="2" t="s">
        <v>557</v>
      </c>
      <c r="C479" s="2" t="s">
        <v>545</v>
      </c>
      <c r="D479" s="3" t="n">
        <v>10128552.87</v>
      </c>
      <c r="E479" s="3" t="n">
        <v>7608695.99</v>
      </c>
      <c r="F479" s="3" t="n">
        <v>13160.8</v>
      </c>
      <c r="G479" s="3" t="n">
        <v>26870.63</v>
      </c>
      <c r="H479" s="3" t="n">
        <v>32538.71</v>
      </c>
      <c r="I479" s="3" t="n">
        <v>1488185.85</v>
      </c>
      <c r="J479" s="3" t="n">
        <v>959100.89</v>
      </c>
      <c r="K479" s="35" t="n">
        <v>442238177</v>
      </c>
      <c r="L479" s="36" t="n">
        <v>22.9</v>
      </c>
      <c r="M479" s="37" t="n">
        <f aca="false">RANK(L479,L$2:L$501)</f>
        <v>76</v>
      </c>
    </row>
    <row r="480" customFormat="false" ht="11.25" hidden="false" customHeight="false" outlineLevel="0" collapsed="false">
      <c r="A480" s="2" t="n">
        <v>107656502</v>
      </c>
      <c r="B480" s="2" t="s">
        <v>558</v>
      </c>
      <c r="C480" s="2" t="s">
        <v>545</v>
      </c>
      <c r="D480" s="3" t="n">
        <v>32871781.64</v>
      </c>
      <c r="E480" s="3" t="n">
        <v>25157210.04</v>
      </c>
      <c r="F480" s="3" t="n">
        <v>41392.68</v>
      </c>
      <c r="G480" s="3" t="n">
        <v>8589.71</v>
      </c>
      <c r="H480" s="3" t="n">
        <v>90150.5</v>
      </c>
      <c r="I480" s="3" t="n">
        <v>5784884.3</v>
      </c>
      <c r="J480" s="3" t="n">
        <v>1789554.41</v>
      </c>
      <c r="K480" s="35" t="n">
        <v>1998869808</v>
      </c>
      <c r="L480" s="36" t="n">
        <v>16.4</v>
      </c>
      <c r="M480" s="37" t="n">
        <f aca="false">RANK(L480,L$2:L$501)</f>
        <v>309</v>
      </c>
    </row>
    <row r="481" customFormat="false" ht="11.25" hidden="false" customHeight="false" outlineLevel="0" collapsed="false">
      <c r="A481" s="2" t="n">
        <v>107657103</v>
      </c>
      <c r="B481" s="2" t="s">
        <v>559</v>
      </c>
      <c r="C481" s="2" t="s">
        <v>545</v>
      </c>
      <c r="D481" s="3" t="n">
        <v>25295688.3</v>
      </c>
      <c r="E481" s="3" t="n">
        <v>20367100.48</v>
      </c>
      <c r="F481" s="3" t="n">
        <v>32521.54</v>
      </c>
      <c r="G481" s="3" t="n">
        <v>16642.2</v>
      </c>
      <c r="H481" s="3" t="n">
        <v>50009.8</v>
      </c>
      <c r="I481" s="3" t="n">
        <v>4158897.96</v>
      </c>
      <c r="J481" s="3" t="n">
        <v>670516.32</v>
      </c>
      <c r="K481" s="35" t="n">
        <v>1514892887</v>
      </c>
      <c r="L481" s="36" t="n">
        <v>16.6</v>
      </c>
      <c r="M481" s="37" t="n">
        <f aca="false">RANK(L481,L$2:L$501)</f>
        <v>299</v>
      </c>
    </row>
    <row r="482" customFormat="false" ht="11.25" hidden="false" customHeight="false" outlineLevel="0" collapsed="false">
      <c r="A482" s="2" t="n">
        <v>107657503</v>
      </c>
      <c r="B482" s="2" t="s">
        <v>560</v>
      </c>
      <c r="C482" s="2" t="s">
        <v>545</v>
      </c>
      <c r="D482" s="3" t="n">
        <v>10314710.82</v>
      </c>
      <c r="E482" s="3" t="n">
        <v>7641340.15</v>
      </c>
      <c r="F482" s="0"/>
      <c r="G482" s="3" t="n">
        <v>32232.75</v>
      </c>
      <c r="H482" s="0"/>
      <c r="I482" s="3" t="n">
        <v>1721673.83</v>
      </c>
      <c r="J482" s="3" t="n">
        <v>919464.09</v>
      </c>
      <c r="K482" s="35" t="n">
        <v>632651707</v>
      </c>
      <c r="L482" s="36" t="n">
        <v>16.3</v>
      </c>
      <c r="M482" s="37" t="n">
        <f aca="false">RANK(L482,L$2:L$501)</f>
        <v>313</v>
      </c>
    </row>
    <row r="483" customFormat="false" ht="11.25" hidden="false" customHeight="false" outlineLevel="0" collapsed="false">
      <c r="A483" s="2" t="n">
        <v>107658903</v>
      </c>
      <c r="B483" s="2" t="s">
        <v>561</v>
      </c>
      <c r="C483" s="2" t="s">
        <v>545</v>
      </c>
      <c r="D483" s="3" t="n">
        <v>11177445.95</v>
      </c>
      <c r="E483" s="3" t="n">
        <v>8167922.2</v>
      </c>
      <c r="F483" s="3" t="n">
        <v>14808.39</v>
      </c>
      <c r="G483" s="3" t="n">
        <v>251569.1</v>
      </c>
      <c r="H483" s="3" t="n">
        <v>24645.85</v>
      </c>
      <c r="I483" s="3" t="n">
        <v>1673296.2</v>
      </c>
      <c r="J483" s="3" t="n">
        <v>1045204.21</v>
      </c>
      <c r="K483" s="35" t="n">
        <v>687721922</v>
      </c>
      <c r="L483" s="36" t="n">
        <v>16.2</v>
      </c>
      <c r="M483" s="37" t="n">
        <f aca="false">RANK(L483,L$2:L$501)</f>
        <v>319</v>
      </c>
    </row>
    <row r="484" customFormat="false" ht="11.25" hidden="false" customHeight="false" outlineLevel="0" collapsed="false">
      <c r="A484" s="2" t="n">
        <v>119665003</v>
      </c>
      <c r="B484" s="2" t="s">
        <v>564</v>
      </c>
      <c r="C484" s="2" t="s">
        <v>563</v>
      </c>
      <c r="D484" s="3" t="n">
        <v>7868571</v>
      </c>
      <c r="E484" s="3" t="n">
        <v>6146194</v>
      </c>
      <c r="F484" s="3" t="n">
        <v>10028</v>
      </c>
      <c r="G484" s="3" t="n">
        <v>2483</v>
      </c>
      <c r="H484" s="3" t="n">
        <v>20132</v>
      </c>
      <c r="I484" s="3" t="n">
        <v>1059373</v>
      </c>
      <c r="J484" s="3" t="n">
        <v>630361</v>
      </c>
      <c r="K484" s="35" t="n">
        <v>459357937</v>
      </c>
      <c r="L484" s="36" t="n">
        <v>17.1</v>
      </c>
      <c r="M484" s="37" t="n">
        <f aca="false">RANK(L484,L$2:L$501)</f>
        <v>265</v>
      </c>
    </row>
    <row r="485" customFormat="false" ht="11.25" hidden="false" customHeight="false" outlineLevel="0" collapsed="false">
      <c r="A485" s="2" t="n">
        <v>118667503</v>
      </c>
      <c r="B485" s="2" t="s">
        <v>562</v>
      </c>
      <c r="C485" s="2" t="s">
        <v>563</v>
      </c>
      <c r="D485" s="3" t="n">
        <v>20820713.77</v>
      </c>
      <c r="E485" s="3" t="n">
        <v>17020405.85</v>
      </c>
      <c r="F485" s="3" t="n">
        <v>25607.39</v>
      </c>
      <c r="G485" s="3" t="n">
        <v>38200.17</v>
      </c>
      <c r="H485" s="3" t="n">
        <v>38954.8</v>
      </c>
      <c r="I485" s="3" t="n">
        <v>2265789.37</v>
      </c>
      <c r="J485" s="3" t="n">
        <v>1431756.19</v>
      </c>
      <c r="K485" s="35" t="n">
        <v>1394093648</v>
      </c>
      <c r="L485" s="36" t="n">
        <v>14.9</v>
      </c>
      <c r="M485" s="37" t="n">
        <f aca="false">RANK(L485,L$2:L$501)</f>
        <v>372</v>
      </c>
    </row>
    <row r="486" customFormat="false" ht="11.25" hidden="false" customHeight="false" outlineLevel="0" collapsed="false">
      <c r="A486" s="2" t="n">
        <v>112671303</v>
      </c>
      <c r="B486" s="2" t="s">
        <v>565</v>
      </c>
      <c r="C486" s="2" t="s">
        <v>566</v>
      </c>
      <c r="D486" s="3" t="n">
        <v>55606641.9</v>
      </c>
      <c r="E486" s="3" t="n">
        <v>48107339.42</v>
      </c>
      <c r="F486" s="3" t="n">
        <v>75509.87</v>
      </c>
      <c r="G486" s="3" t="n">
        <v>198150.5</v>
      </c>
      <c r="H486" s="0"/>
      <c r="I486" s="3" t="n">
        <v>5607373.05</v>
      </c>
      <c r="J486" s="3" t="n">
        <v>1618269.06</v>
      </c>
      <c r="K486" s="35" t="n">
        <v>3023492186</v>
      </c>
      <c r="L486" s="36" t="n">
        <v>18.3</v>
      </c>
      <c r="M486" s="37" t="n">
        <f aca="false">RANK(L486,L$2:L$501)</f>
        <v>227</v>
      </c>
    </row>
    <row r="487" customFormat="false" ht="11.25" hidden="false" customHeight="false" outlineLevel="0" collapsed="false">
      <c r="A487" s="2" t="n">
        <v>112671603</v>
      </c>
      <c r="B487" s="2" t="s">
        <v>567</v>
      </c>
      <c r="C487" s="2" t="s">
        <v>566</v>
      </c>
      <c r="D487" s="3" t="n">
        <v>67321989.53</v>
      </c>
      <c r="E487" s="3" t="n">
        <v>60035333.01</v>
      </c>
      <c r="F487" s="3" t="n">
        <v>91548.86</v>
      </c>
      <c r="G487" s="3" t="n">
        <v>1049.5</v>
      </c>
      <c r="H487" s="0"/>
      <c r="I487" s="3" t="n">
        <v>5813854.3</v>
      </c>
      <c r="J487" s="3" t="n">
        <v>1380203.86</v>
      </c>
      <c r="K487" s="35" t="n">
        <v>3000178745</v>
      </c>
      <c r="L487" s="36" t="n">
        <v>22.4</v>
      </c>
      <c r="M487" s="37" t="n">
        <f aca="false">RANK(L487,L$2:L$501)</f>
        <v>90</v>
      </c>
    </row>
    <row r="488" customFormat="false" ht="11.25" hidden="false" customHeight="false" outlineLevel="0" collapsed="false">
      <c r="A488" s="2" t="n">
        <v>112671803</v>
      </c>
      <c r="B488" s="2" t="s">
        <v>568</v>
      </c>
      <c r="C488" s="2" t="s">
        <v>566</v>
      </c>
      <c r="D488" s="3" t="n">
        <v>32247619.93</v>
      </c>
      <c r="E488" s="3" t="n">
        <v>25414792.84</v>
      </c>
      <c r="F488" s="3" t="n">
        <v>40976.61</v>
      </c>
      <c r="G488" s="3" t="n">
        <v>231.84</v>
      </c>
      <c r="H488" s="3" t="n">
        <v>66556.7</v>
      </c>
      <c r="I488" s="3" t="n">
        <v>5640562.64</v>
      </c>
      <c r="J488" s="3" t="n">
        <v>1084499.3</v>
      </c>
      <c r="K488" s="35" t="n">
        <v>1437139422</v>
      </c>
      <c r="L488" s="36" t="n">
        <v>22.4</v>
      </c>
      <c r="M488" s="37" t="n">
        <f aca="false">RANK(L488,L$2:L$501)</f>
        <v>90</v>
      </c>
    </row>
    <row r="489" customFormat="false" ht="11.25" hidden="false" customHeight="false" outlineLevel="0" collapsed="false">
      <c r="A489" s="2" t="n">
        <v>112672203</v>
      </c>
      <c r="B489" s="2" t="s">
        <v>569</v>
      </c>
      <c r="C489" s="2" t="s">
        <v>566</v>
      </c>
      <c r="D489" s="3" t="n">
        <v>23038490.23</v>
      </c>
      <c r="E489" s="3" t="n">
        <v>19750567.09</v>
      </c>
      <c r="F489" s="3" t="n">
        <v>31408.71</v>
      </c>
      <c r="G489" s="0"/>
      <c r="H489" s="3" t="n">
        <v>38052.2</v>
      </c>
      <c r="I489" s="3" t="n">
        <v>2242091.41</v>
      </c>
      <c r="J489" s="3" t="n">
        <v>976370.82</v>
      </c>
      <c r="K489" s="35" t="n">
        <v>1180437039</v>
      </c>
      <c r="L489" s="36" t="n">
        <v>19.5</v>
      </c>
      <c r="M489" s="37" t="n">
        <f aca="false">RANK(L489,L$2:L$501)</f>
        <v>166</v>
      </c>
    </row>
    <row r="490" customFormat="false" ht="11.25" hidden="false" customHeight="false" outlineLevel="0" collapsed="false">
      <c r="A490" s="2" t="n">
        <v>112672803</v>
      </c>
      <c r="B490" s="2" t="s">
        <v>570</v>
      </c>
      <c r="C490" s="2" t="s">
        <v>566</v>
      </c>
      <c r="D490" s="3" t="n">
        <v>19961471</v>
      </c>
      <c r="E490" s="3" t="n">
        <v>17626315</v>
      </c>
      <c r="F490" s="3" t="n">
        <v>26823</v>
      </c>
      <c r="G490" s="3" t="n">
        <v>1287</v>
      </c>
      <c r="H490" s="3" t="n">
        <v>40569</v>
      </c>
      <c r="I490" s="3" t="n">
        <v>1724667</v>
      </c>
      <c r="J490" s="3" t="n">
        <v>541810</v>
      </c>
      <c r="K490" s="35" t="n">
        <v>1008010642</v>
      </c>
      <c r="L490" s="36" t="n">
        <v>19.8</v>
      </c>
      <c r="M490" s="37" t="n">
        <f aca="false">RANK(L490,L$2:L$501)</f>
        <v>158</v>
      </c>
    </row>
    <row r="491" customFormat="false" ht="11.25" hidden="false" customHeight="false" outlineLevel="0" collapsed="false">
      <c r="A491" s="2" t="n">
        <v>112674403</v>
      </c>
      <c r="B491" s="2" t="s">
        <v>571</v>
      </c>
      <c r="C491" s="2" t="s">
        <v>566</v>
      </c>
      <c r="D491" s="3" t="n">
        <v>35938360.06</v>
      </c>
      <c r="E491" s="3" t="n">
        <v>30498513.82</v>
      </c>
      <c r="F491" s="3" t="n">
        <v>45728.11</v>
      </c>
      <c r="G491" s="0"/>
      <c r="H491" s="3" t="n">
        <v>61498.4</v>
      </c>
      <c r="I491" s="3" t="n">
        <v>3109434.35</v>
      </c>
      <c r="J491" s="3" t="n">
        <v>2223185.38</v>
      </c>
      <c r="K491" s="35" t="n">
        <v>1694808833</v>
      </c>
      <c r="L491" s="36" t="n">
        <v>21.2</v>
      </c>
      <c r="M491" s="37" t="n">
        <f aca="false">RANK(L491,L$2:L$501)</f>
        <v>115</v>
      </c>
    </row>
    <row r="492" customFormat="false" ht="11.25" hidden="false" customHeight="false" outlineLevel="0" collapsed="false">
      <c r="A492" s="2" t="n">
        <v>115674603</v>
      </c>
      <c r="B492" s="2" t="s">
        <v>581</v>
      </c>
      <c r="C492" s="2" t="s">
        <v>566</v>
      </c>
      <c r="D492" s="3" t="n">
        <v>24727256.6</v>
      </c>
      <c r="E492" s="3" t="n">
        <v>19461741.61</v>
      </c>
      <c r="F492" s="3" t="n">
        <v>31105.3</v>
      </c>
      <c r="G492" s="3" t="n">
        <v>3004.8</v>
      </c>
      <c r="H492" s="3" t="n">
        <v>67907.3</v>
      </c>
      <c r="I492" s="3" t="n">
        <v>4390675</v>
      </c>
      <c r="J492" s="3" t="n">
        <v>772822.59</v>
      </c>
      <c r="K492" s="35" t="n">
        <v>1502433388</v>
      </c>
      <c r="L492" s="36" t="n">
        <v>16.4</v>
      </c>
      <c r="M492" s="37" t="n">
        <f aca="false">RANK(L492,L$2:L$501)</f>
        <v>309</v>
      </c>
    </row>
    <row r="493" customFormat="false" ht="11.25" hidden="false" customHeight="false" outlineLevel="0" collapsed="false">
      <c r="A493" s="2" t="n">
        <v>112675503</v>
      </c>
      <c r="B493" s="2" t="s">
        <v>572</v>
      </c>
      <c r="C493" s="2" t="s">
        <v>566</v>
      </c>
      <c r="D493" s="3" t="n">
        <v>50107950</v>
      </c>
      <c r="E493" s="3" t="n">
        <v>43364770</v>
      </c>
      <c r="F493" s="3" t="n">
        <v>62798</v>
      </c>
      <c r="G493" s="3" t="n">
        <v>4201</v>
      </c>
      <c r="H493" s="3" t="n">
        <v>102702</v>
      </c>
      <c r="I493" s="3" t="n">
        <v>4638697</v>
      </c>
      <c r="J493" s="3" t="n">
        <v>1934782</v>
      </c>
      <c r="K493" s="35" t="n">
        <v>2242345072</v>
      </c>
      <c r="L493" s="36" t="n">
        <v>22.3</v>
      </c>
      <c r="M493" s="37" t="n">
        <f aca="false">RANK(L493,L$2:L$501)</f>
        <v>95</v>
      </c>
    </row>
    <row r="494" customFormat="false" ht="11.25" hidden="false" customHeight="false" outlineLevel="0" collapsed="false">
      <c r="A494" s="2" t="n">
        <v>112676203</v>
      </c>
      <c r="B494" s="2" t="s">
        <v>573</v>
      </c>
      <c r="C494" s="2" t="s">
        <v>566</v>
      </c>
      <c r="D494" s="3" t="n">
        <v>30651913.54</v>
      </c>
      <c r="E494" s="3" t="n">
        <v>25977106.78</v>
      </c>
      <c r="F494" s="3" t="n">
        <v>38553.68</v>
      </c>
      <c r="G494" s="3" t="n">
        <v>1195828.81</v>
      </c>
      <c r="H494" s="0"/>
      <c r="I494" s="3" t="n">
        <v>2409624.42</v>
      </c>
      <c r="J494" s="3" t="n">
        <v>1030799.85</v>
      </c>
      <c r="K494" s="35" t="n">
        <v>1458775962</v>
      </c>
      <c r="L494" s="36" t="n">
        <v>21</v>
      </c>
      <c r="M494" s="37" t="n">
        <f aca="false">RANK(L494,L$2:L$501)</f>
        <v>119</v>
      </c>
    </row>
    <row r="495" customFormat="false" ht="11.25" hidden="false" customHeight="false" outlineLevel="0" collapsed="false">
      <c r="A495" s="2" t="n">
        <v>112676403</v>
      </c>
      <c r="B495" s="2" t="s">
        <v>574</v>
      </c>
      <c r="C495" s="2" t="s">
        <v>566</v>
      </c>
      <c r="D495" s="3" t="n">
        <v>34557707.31</v>
      </c>
      <c r="E495" s="3" t="n">
        <v>30577271.1</v>
      </c>
      <c r="F495" s="3" t="n">
        <v>44634.05</v>
      </c>
      <c r="G495" s="3" t="n">
        <v>3088.08</v>
      </c>
      <c r="H495" s="0"/>
      <c r="I495" s="3" t="n">
        <v>3248341.55</v>
      </c>
      <c r="J495" s="3" t="n">
        <v>684372.53</v>
      </c>
      <c r="K495" s="35" t="n">
        <v>2246467140</v>
      </c>
      <c r="L495" s="36" t="n">
        <v>15.3</v>
      </c>
      <c r="M495" s="37" t="n">
        <f aca="false">RANK(L495,L$2:L$501)</f>
        <v>361</v>
      </c>
    </row>
    <row r="496" customFormat="false" ht="11.25" hidden="false" customHeight="false" outlineLevel="0" collapsed="false">
      <c r="A496" s="2" t="n">
        <v>112676503</v>
      </c>
      <c r="B496" s="2" t="s">
        <v>575</v>
      </c>
      <c r="C496" s="2" t="s">
        <v>566</v>
      </c>
      <c r="D496" s="3" t="n">
        <v>30943634.58</v>
      </c>
      <c r="E496" s="3" t="n">
        <v>25684155.6</v>
      </c>
      <c r="F496" s="3" t="n">
        <v>40215.74</v>
      </c>
      <c r="G496" s="3" t="n">
        <v>415.44</v>
      </c>
      <c r="H496" s="0"/>
      <c r="I496" s="3" t="n">
        <v>4692721.68</v>
      </c>
      <c r="J496" s="3" t="n">
        <v>526126.12</v>
      </c>
      <c r="K496" s="35" t="n">
        <v>1731492069</v>
      </c>
      <c r="L496" s="36" t="n">
        <v>17.8</v>
      </c>
      <c r="M496" s="37" t="n">
        <f aca="false">RANK(L496,L$2:L$501)</f>
        <v>242</v>
      </c>
    </row>
    <row r="497" customFormat="false" ht="11.25" hidden="false" customHeight="false" outlineLevel="0" collapsed="false">
      <c r="A497" s="2" t="n">
        <v>112676703</v>
      </c>
      <c r="B497" s="2" t="s">
        <v>576</v>
      </c>
      <c r="C497" s="2" t="s">
        <v>566</v>
      </c>
      <c r="D497" s="3" t="n">
        <v>35654706.9</v>
      </c>
      <c r="E497" s="3" t="n">
        <v>31306736.9</v>
      </c>
      <c r="F497" s="3" t="n">
        <v>47054.9</v>
      </c>
      <c r="G497" s="0"/>
      <c r="H497" s="0"/>
      <c r="I497" s="3" t="n">
        <v>2435109.68</v>
      </c>
      <c r="J497" s="3" t="n">
        <v>1865805.42</v>
      </c>
      <c r="K497" s="35" t="n">
        <v>1877836882</v>
      </c>
      <c r="L497" s="36" t="n">
        <v>18.9</v>
      </c>
      <c r="M497" s="37" t="n">
        <f aca="false">RANK(L497,L$2:L$501)</f>
        <v>194</v>
      </c>
    </row>
    <row r="498" customFormat="false" ht="11.25" hidden="false" customHeight="false" outlineLevel="0" collapsed="false">
      <c r="A498" s="2" t="n">
        <v>115219002</v>
      </c>
      <c r="B498" s="2" t="s">
        <v>580</v>
      </c>
      <c r="C498" s="2" t="s">
        <v>566</v>
      </c>
      <c r="D498" s="3" t="n">
        <v>62804370.14</v>
      </c>
      <c r="E498" s="3" t="n">
        <v>47780743.66</v>
      </c>
      <c r="F498" s="3" t="n">
        <v>80830.6</v>
      </c>
      <c r="G498" s="0"/>
      <c r="H498" s="3" t="n">
        <v>174843.9</v>
      </c>
      <c r="I498" s="3" t="n">
        <v>12901050.61</v>
      </c>
      <c r="J498" s="3" t="n">
        <v>1866901.37</v>
      </c>
      <c r="K498" s="35" t="n">
        <v>4398719736</v>
      </c>
      <c r="L498" s="36" t="n">
        <v>14.2</v>
      </c>
      <c r="M498" s="37" t="n">
        <f aca="false">RANK(L498,L$2:L$501)</f>
        <v>400</v>
      </c>
    </row>
    <row r="499" customFormat="false" ht="11.25" hidden="false" customHeight="false" outlineLevel="0" collapsed="false">
      <c r="A499" s="2" t="n">
        <v>112678503</v>
      </c>
      <c r="B499" s="2" t="s">
        <v>577</v>
      </c>
      <c r="C499" s="2" t="s">
        <v>566</v>
      </c>
      <c r="D499" s="3" t="n">
        <v>32816056</v>
      </c>
      <c r="E499" s="3" t="n">
        <v>29005262</v>
      </c>
      <c r="F499" s="3" t="n">
        <v>44347</v>
      </c>
      <c r="G499" s="3" t="n">
        <v>57702</v>
      </c>
      <c r="H499" s="0"/>
      <c r="I499" s="3" t="n">
        <v>2957418</v>
      </c>
      <c r="J499" s="3" t="n">
        <v>751327</v>
      </c>
      <c r="K499" s="35" t="n">
        <v>1572910076</v>
      </c>
      <c r="L499" s="36" t="n">
        <v>20.8</v>
      </c>
      <c r="M499" s="37" t="n">
        <f aca="false">RANK(L499,L$2:L$501)</f>
        <v>127</v>
      </c>
    </row>
    <row r="500" customFormat="false" ht="11.25" hidden="false" customHeight="false" outlineLevel="0" collapsed="false">
      <c r="A500" s="2" t="n">
        <v>112679002</v>
      </c>
      <c r="B500" s="2" t="s">
        <v>578</v>
      </c>
      <c r="C500" s="2" t="s">
        <v>566</v>
      </c>
      <c r="D500" s="3" t="n">
        <v>33451535.44</v>
      </c>
      <c r="E500" s="3" t="n">
        <v>26924450.32</v>
      </c>
      <c r="F500" s="3" t="n">
        <v>40627.63</v>
      </c>
      <c r="G500" s="3" t="n">
        <v>173243.2</v>
      </c>
      <c r="H500" s="0"/>
      <c r="I500" s="3" t="n">
        <v>3328761.52</v>
      </c>
      <c r="J500" s="3" t="n">
        <v>2984452.77</v>
      </c>
      <c r="K500" s="35" t="n">
        <v>1012060334</v>
      </c>
      <c r="L500" s="36" t="n">
        <v>33</v>
      </c>
      <c r="M500" s="37" t="n">
        <f aca="false">RANK(L500,L$2:L$501)</f>
        <v>6</v>
      </c>
    </row>
    <row r="501" customFormat="false" ht="11.25" hidden="false" customHeight="false" outlineLevel="0" collapsed="false">
      <c r="A501" s="2" t="n">
        <v>112679403</v>
      </c>
      <c r="B501" s="2" t="s">
        <v>579</v>
      </c>
      <c r="C501" s="2" t="s">
        <v>566</v>
      </c>
      <c r="D501" s="3" t="n">
        <v>39510325.97</v>
      </c>
      <c r="E501" s="3" t="n">
        <v>35025338.29</v>
      </c>
      <c r="F501" s="3" t="n">
        <v>51476.75</v>
      </c>
      <c r="G501" s="3" t="n">
        <v>130000</v>
      </c>
      <c r="H501" s="0"/>
      <c r="I501" s="3" t="n">
        <v>3159319.41</v>
      </c>
      <c r="J501" s="3" t="n">
        <v>1144191.52</v>
      </c>
      <c r="K501" s="35" t="n">
        <v>1730521184</v>
      </c>
      <c r="L501" s="36" t="n">
        <v>22.8</v>
      </c>
      <c r="M501" s="37" t="n">
        <f aca="false">RANK(L501,L$2:L$501)</f>
        <v>80</v>
      </c>
    </row>
    <row r="502" customFormat="false" ht="11.25" hidden="false" customHeight="false" outlineLevel="0" collapsed="false">
      <c r="D502" s="0"/>
      <c r="E502" s="0"/>
      <c r="F502" s="0"/>
      <c r="G502" s="0"/>
      <c r="H502" s="0"/>
      <c r="I502" s="0"/>
      <c r="J502" s="0"/>
      <c r="K502" s="0"/>
    </row>
    <row r="503" customFormat="false" ht="11.25" hidden="false" customHeight="false" outlineLevel="0" collapsed="false">
      <c r="D503" s="44" t="n">
        <f aca="false">SUM(D2:D502)</f>
        <v>14298394986.28</v>
      </c>
      <c r="E503" s="44" t="n">
        <f aca="false">SUM(E2:E502)</f>
        <v>11694873248.82</v>
      </c>
      <c r="F503" s="44" t="n">
        <f aca="false">SUM(F2:F502)</f>
        <v>17865832.17</v>
      </c>
      <c r="G503" s="44" t="n">
        <f aca="false">SUM(G2:G502)</f>
        <v>31468810.54</v>
      </c>
      <c r="H503" s="44" t="n">
        <f aca="false">SUM(H2:H502)</f>
        <v>11511989.42</v>
      </c>
      <c r="I503" s="44" t="n">
        <f aca="false">SUM(I2:I502)</f>
        <v>1923454052.71</v>
      </c>
      <c r="J503" s="44" t="n">
        <f aca="false">SUM(J2:J502)</f>
        <v>619221052.620001</v>
      </c>
      <c r="K503" s="45" t="n">
        <v>776736893311</v>
      </c>
    </row>
    <row r="504" customFormat="false" ht="11.25" hidden="false" customHeight="false" outlineLevel="0" collapsed="false">
      <c r="J504" s="0"/>
      <c r="K504" s="0"/>
    </row>
    <row r="505" customFormat="false" ht="11.25" hidden="false" customHeight="false" outlineLevel="0" collapsed="false">
      <c r="J505" s="46" t="s">
        <v>859</v>
      </c>
      <c r="K505" s="45" t="n">
        <v>20912161546</v>
      </c>
    </row>
    <row r="506" customFormat="false" ht="11.25" hidden="false" customHeight="false" outlineLevel="0" collapsed="false">
      <c r="J506" s="0"/>
      <c r="K506" s="0"/>
    </row>
    <row r="507" customFormat="false" ht="11.25" hidden="false" customHeight="false" outlineLevel="0" collapsed="false">
      <c r="J507" s="46" t="s">
        <v>860</v>
      </c>
      <c r="K507" s="45" t="n">
        <f aca="false">K503+K505</f>
        <v>797649054857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5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810</TotalTime>
  <Application>LibreOfficeDev/4.3.1.2$Linux_X86_64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2003-01-22T15:10:57Z</dcterms:created>
  <dc:creator>Benjamin Hanft</dc:creator>
  <dc:language>en-US</dc:language>
  <cp:lastModifiedBy>Daniel Bergey</cp:lastModifiedBy>
  <cp:lastPrinted>2014-06-05T19:55:05Z</cp:lastPrinted>
  <dcterms:modified xsi:type="dcterms:W3CDTF">2014-11-11T21:01:18Z</dcterms:modified>
  <cp:revision>1</cp:revision>
</cp:coreProperties>
</file>