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6880" windowHeight="7755"/>
  </bookViews>
  <sheets>
    <sheet name="Materials" sheetId="1" r:id="rId1"/>
  </sheets>
  <calcPr calcId="125725"/>
</workbook>
</file>

<file path=xl/calcChain.xml><?xml version="1.0" encoding="utf-8"?>
<calcChain xmlns="http://schemas.openxmlformats.org/spreadsheetml/2006/main">
  <c r="F56" i="1"/>
  <c r="F55"/>
  <c r="F54"/>
  <c r="F53"/>
  <c r="F52"/>
  <c r="F51"/>
  <c r="F50"/>
  <c r="F49"/>
  <c r="F48"/>
  <c r="F47"/>
  <c r="F46"/>
  <c r="F45"/>
  <c r="F44"/>
  <c r="F43"/>
  <c r="F42"/>
  <c r="F41"/>
  <c r="F40"/>
  <c r="F39"/>
  <c r="F38"/>
  <c r="F37"/>
  <c r="F36"/>
  <c r="F35"/>
  <c r="F34"/>
  <c r="F33"/>
  <c r="F32"/>
  <c r="F31"/>
  <c r="F30"/>
  <c r="F29"/>
  <c r="F28"/>
  <c r="F27"/>
  <c r="F26"/>
  <c r="F25"/>
  <c r="F24"/>
  <c r="F23"/>
  <c r="F22"/>
  <c r="F21"/>
  <c r="F20"/>
  <c r="F19"/>
  <c r="F18"/>
  <c r="F17"/>
  <c r="F16"/>
  <c r="F15"/>
  <c r="F14"/>
  <c r="F13"/>
  <c r="F57" l="1"/>
</calcChain>
</file>

<file path=xl/sharedStrings.xml><?xml version="1.0" encoding="utf-8"?>
<sst xmlns="http://schemas.openxmlformats.org/spreadsheetml/2006/main" count="149" uniqueCount="111">
  <si>
    <t>Item</t>
  </si>
  <si>
    <t>Quantity</t>
  </si>
  <si>
    <t>Supplier</t>
  </si>
  <si>
    <t>Catalog Number</t>
  </si>
  <si>
    <t>Price</t>
  </si>
  <si>
    <t>Extension</t>
  </si>
  <si>
    <t>Weight Set (Economy)</t>
  </si>
  <si>
    <t>Flinn</t>
  </si>
  <si>
    <t>OB2066</t>
  </si>
  <si>
    <t>Friction Block Kit - classroom set</t>
  </si>
  <si>
    <t>AP6222</t>
  </si>
  <si>
    <t>Spring Scales (2.5N)</t>
  </si>
  <si>
    <t>AP4836</t>
  </si>
  <si>
    <t>Spring Scales (5N)</t>
  </si>
  <si>
    <t>AP4837</t>
  </si>
  <si>
    <t>Spring Scales (10N)</t>
  </si>
  <si>
    <t>AP4665</t>
  </si>
  <si>
    <t>Meter Sticks (box of 12)</t>
  </si>
  <si>
    <t>AP8294</t>
  </si>
  <si>
    <t>Stop Watches (set of 12)</t>
  </si>
  <si>
    <t>AP6396</t>
  </si>
  <si>
    <t>Ramp (1.5m x 0.25m approx)</t>
  </si>
  <si>
    <t>(Build locally)</t>
  </si>
  <si>
    <t>Support Stand (economy)</t>
  </si>
  <si>
    <t>AP4550</t>
  </si>
  <si>
    <t>Clamp Holders</t>
  </si>
  <si>
    <t>AP8219</t>
  </si>
  <si>
    <t>Clamp, Extension, Universal (2")</t>
  </si>
  <si>
    <t>AP1037</t>
  </si>
  <si>
    <t>Bowling ball, Ebonite Polyester</t>
  </si>
  <si>
    <t>Dick's Sporting goods</t>
  </si>
  <si>
    <t>Poppers - Large (pkg of 12  )</t>
  </si>
  <si>
    <t>Oriental Trading Company</t>
  </si>
  <si>
    <t>IN-16/454</t>
  </si>
  <si>
    <t>Poppers - Small (pkg of 144)</t>
  </si>
  <si>
    <t>IN-39/1532</t>
  </si>
  <si>
    <t>Stomp Rockets</t>
  </si>
  <si>
    <t>AP6932</t>
  </si>
  <si>
    <t>Hall's Carriage</t>
  </si>
  <si>
    <t>AP6532</t>
  </si>
  <si>
    <t>Pulleys</t>
  </si>
  <si>
    <t>Replacement Spring for Hooke's Law Apparatus</t>
  </si>
  <si>
    <t>AP5642</t>
  </si>
  <si>
    <t>Centripetal Force Activity Kit - Classroom Set</t>
  </si>
  <si>
    <t>AP7272</t>
  </si>
  <si>
    <t>Plastic Spoons (box 24)</t>
  </si>
  <si>
    <t>AP9285</t>
  </si>
  <si>
    <t>Masking Tape, 60 yds</t>
  </si>
  <si>
    <t>AP1734</t>
  </si>
  <si>
    <t>Beaker, Polypropylene, 500 mL</t>
  </si>
  <si>
    <t>AP8105</t>
  </si>
  <si>
    <t>Snap Seal Vials, 120 ml (pkg 10)</t>
  </si>
  <si>
    <t>FB0016</t>
  </si>
  <si>
    <t>Classic Electrostatics Materials Kit (for demo)</t>
  </si>
  <si>
    <t>PASCO</t>
  </si>
  <si>
    <t>SF9068</t>
  </si>
  <si>
    <t>Batteries, D Cell (alkaline), 1.5V (pkg 12)</t>
  </si>
  <si>
    <t>AP1425</t>
  </si>
  <si>
    <t>Battery Holder, D Cell, Double</t>
  </si>
  <si>
    <t>AP9275</t>
  </si>
  <si>
    <t>Alligator Cords</t>
  </si>
  <si>
    <t>AP6052</t>
  </si>
  <si>
    <t>Light Bulb, Miniature, 2.47V</t>
  </si>
  <si>
    <t>AP9265</t>
  </si>
  <si>
    <t>Receptacles, Lamp, Economy</t>
  </si>
  <si>
    <t>AP6035</t>
  </si>
  <si>
    <t>Switch, Knife</t>
  </si>
  <si>
    <t>AP6942</t>
  </si>
  <si>
    <t>Compact Multimeter (Elenco)</t>
  </si>
  <si>
    <t>Fisher Scientific</t>
  </si>
  <si>
    <t>S47778</t>
  </si>
  <si>
    <t>Bar Magnet, Steel</t>
  </si>
  <si>
    <t>AP9262</t>
  </si>
  <si>
    <t>Iron, Filings, 500g</t>
  </si>
  <si>
    <t>10011</t>
  </si>
  <si>
    <t>Compass 0.6 in. dia. (16mm) (pkg 12)</t>
  </si>
  <si>
    <t>S95977</t>
  </si>
  <si>
    <t>Magnet wire</t>
  </si>
  <si>
    <t>AP6204</t>
  </si>
  <si>
    <t>Nails, Iron, 10cm</t>
  </si>
  <si>
    <t>buy locally</t>
  </si>
  <si>
    <t>Monofilament line, 10 lb</t>
  </si>
  <si>
    <t>AP6938</t>
  </si>
  <si>
    <t>Slinky</t>
  </si>
  <si>
    <t>AP1957</t>
  </si>
  <si>
    <t>Wave demonstrator</t>
  </si>
  <si>
    <t>AP9023</t>
  </si>
  <si>
    <t>C-Clamp, 3" opening (pkg 6)</t>
  </si>
  <si>
    <t>AP1247</t>
  </si>
  <si>
    <t>Vernier Caliper</t>
  </si>
  <si>
    <t>AB1006</t>
  </si>
  <si>
    <t>Refraction and Total Internal Reflection Kit (incl Laser)</t>
  </si>
  <si>
    <t>AP7269</t>
  </si>
  <si>
    <t>Meter Stick Optics Bench Kit</t>
  </si>
  <si>
    <t>AP6098</t>
  </si>
  <si>
    <t>Candles, Parafin (pkg 10)</t>
  </si>
  <si>
    <t>AP4835</t>
  </si>
  <si>
    <t>TOTAL</t>
  </si>
  <si>
    <t>This list of lab equipment allows teachers to utilize any of the CTL Algebra-Based Physics labs and demos.   This list enables schools to use all of the labs and some of the demos for the entire curriculum.  A more extensive list of equipment is available as well.  That list enables schools to use all of the labs and demos for the entire curriculum.</t>
  </si>
  <si>
    <t>The attached equipment list indicates the equipment expected for student laboratory experiments and teacher-led demonstrations used to support the teaching of PSI Algebra-Based Physics.   The list has been separated by topic area for PSI Algebra-Based Physics.  CTL lists vendors to provide examples of where and how much each piece of equipment may cost.  Actual cost of this equipment may vary and CTL recommends districts consult with multiple vendors.  Additionally, CTL suggests taking inventory of your school's existing lab equipment prior to purchasing additional equipment since many school labs may have these things in inventory.</t>
  </si>
  <si>
    <t>http://www.flinnsci.com/</t>
  </si>
  <si>
    <t>Flinn Scientific:</t>
  </si>
  <si>
    <t>Dick's Sporting Goods:</t>
  </si>
  <si>
    <t>https://www.dickssportinggoods.com</t>
  </si>
  <si>
    <t>Oriental Trading Company:</t>
  </si>
  <si>
    <t>http://www.orientaltrading.com</t>
  </si>
  <si>
    <t>PASCO:</t>
  </si>
  <si>
    <t>http://www.pasco.com/</t>
  </si>
  <si>
    <t>Fisher Scientific:</t>
  </si>
  <si>
    <t>http://www.fishersci.com/</t>
  </si>
  <si>
    <t>Vendors</t>
  </si>
</sst>
</file>

<file path=xl/styles.xml><?xml version="1.0" encoding="utf-8"?>
<styleSheet xmlns="http://schemas.openxmlformats.org/spreadsheetml/2006/main">
  <numFmts count="1">
    <numFmt numFmtId="164" formatCode="&quot;$&quot;#,##0.00"/>
  </numFmts>
  <fonts count="6">
    <font>
      <sz val="10"/>
      <color rgb="FF000000"/>
      <name val="Arial"/>
    </font>
    <font>
      <b/>
      <sz val="10"/>
      <color rgb="FF000000"/>
      <name val="Arial"/>
    </font>
    <font>
      <b/>
      <sz val="10"/>
      <color rgb="FF000000"/>
      <name val="Arial"/>
    </font>
    <font>
      <sz val="10"/>
      <name val="Arial"/>
      <family val="2"/>
    </font>
    <font>
      <u/>
      <sz val="10"/>
      <color theme="10"/>
      <name val="Arial"/>
    </font>
    <font>
      <u/>
      <sz val="10"/>
      <color indexed="12"/>
      <name val="Arial"/>
      <family val="2"/>
    </font>
  </fonts>
  <fills count="4">
    <fill>
      <patternFill patternType="none"/>
    </fill>
    <fill>
      <patternFill patternType="gray125"/>
    </fill>
    <fill>
      <patternFill patternType="solid">
        <fgColor rgb="FFB6D7A8"/>
        <bgColor indexed="64"/>
      </patternFill>
    </fill>
    <fill>
      <patternFill patternType="solid">
        <fgColor rgb="FFB6D7A8"/>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applyAlignment="1">
      <alignment wrapText="1"/>
    </xf>
    <xf numFmtId="0" fontId="1" fillId="2" borderId="0" xfId="0" applyFont="1" applyFill="1" applyAlignment="1">
      <alignment wrapText="1"/>
    </xf>
    <xf numFmtId="49" fontId="0" fillId="0" borderId="0" xfId="0" applyNumberFormat="1" applyAlignment="1">
      <alignment wrapText="1"/>
    </xf>
    <xf numFmtId="164" fontId="0" fillId="0" borderId="0" xfId="0" applyNumberFormat="1" applyAlignment="1">
      <alignment wrapText="1"/>
    </xf>
    <xf numFmtId="164" fontId="2" fillId="3" borderId="0" xfId="0" applyNumberFormat="1" applyFont="1" applyFill="1" applyAlignment="1">
      <alignment wrapText="1"/>
    </xf>
    <xf numFmtId="0" fontId="3" fillId="0" borderId="0" xfId="0" applyFont="1" applyAlignment="1">
      <alignment horizontal="left" wrapText="1"/>
    </xf>
    <xf numFmtId="0" fontId="0" fillId="0" borderId="0" xfId="0" applyAlignment="1">
      <alignment horizontal="left" wrapText="1"/>
    </xf>
    <xf numFmtId="0" fontId="0" fillId="0" borderId="0" xfId="0"/>
    <xf numFmtId="164" fontId="0" fillId="0" borderId="0" xfId="0" applyNumberFormat="1"/>
    <xf numFmtId="0" fontId="4" fillId="0" borderId="0" xfId="1" applyAlignment="1" applyProtection="1">
      <alignment horizontal="left" wrapText="1"/>
    </xf>
    <xf numFmtId="0" fontId="0" fillId="0" borderId="0" xfId="0" applyAlignment="1">
      <alignment horizontal="left" wrapText="1"/>
    </xf>
    <xf numFmtId="0" fontId="5" fillId="0" borderId="0" xfId="1" applyFont="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ientaltrading.com/" TargetMode="External"/><Relationship Id="rId2" Type="http://schemas.openxmlformats.org/officeDocument/2006/relationships/hyperlink" Target="https://www.dickssportinggoods.com/" TargetMode="External"/><Relationship Id="rId1" Type="http://schemas.openxmlformats.org/officeDocument/2006/relationships/hyperlink" Target="http://www.flinnsci.com/" TargetMode="External"/><Relationship Id="rId5" Type="http://schemas.openxmlformats.org/officeDocument/2006/relationships/hyperlink" Target="http://www.fishersci.com/" TargetMode="External"/><Relationship Id="rId4" Type="http://schemas.openxmlformats.org/officeDocument/2006/relationships/hyperlink" Target="http://www.pasco.com/" TargetMode="External"/></Relationships>
</file>

<file path=xl/worksheets/sheet1.xml><?xml version="1.0" encoding="utf-8"?>
<worksheet xmlns="http://schemas.openxmlformats.org/spreadsheetml/2006/main" xmlns:r="http://schemas.openxmlformats.org/officeDocument/2006/relationships">
  <dimension ref="A1:F57"/>
  <sheetViews>
    <sheetView tabSelected="1" workbookViewId="0">
      <selection activeCell="A11" sqref="A11"/>
    </sheetView>
  </sheetViews>
  <sheetFormatPr defaultColWidth="17.140625" defaultRowHeight="12.75" customHeight="1"/>
  <cols>
    <col min="1" max="1" width="45.28515625" customWidth="1"/>
    <col min="2" max="2" width="12.7109375" customWidth="1"/>
    <col min="3" max="3" width="26.7109375" customWidth="1"/>
    <col min="4" max="6" width="12.7109375" customWidth="1"/>
  </cols>
  <sheetData>
    <row r="1" spans="1:6" ht="51.75" customHeight="1">
      <c r="A1" s="5" t="s">
        <v>98</v>
      </c>
      <c r="B1" s="6"/>
      <c r="C1" s="6"/>
      <c r="D1" s="6"/>
      <c r="E1" s="6"/>
      <c r="F1" s="6"/>
    </row>
    <row r="2" spans="1:6" ht="16.5" customHeight="1">
      <c r="A2" s="7"/>
      <c r="B2" s="7"/>
      <c r="C2" s="7"/>
      <c r="D2" s="8"/>
      <c r="E2" s="7"/>
      <c r="F2" s="8"/>
    </row>
    <row r="3" spans="1:6" ht="66" customHeight="1">
      <c r="A3" s="5" t="s">
        <v>99</v>
      </c>
      <c r="B3" s="5"/>
      <c r="C3" s="5"/>
      <c r="D3" s="5"/>
      <c r="E3" s="5"/>
      <c r="F3" s="5"/>
    </row>
    <row r="5" spans="1:6" ht="12.75" customHeight="1">
      <c r="A5" s="1" t="s">
        <v>110</v>
      </c>
      <c r="B5" s="1"/>
    </row>
    <row r="6" spans="1:6" ht="12.75" customHeight="1">
      <c r="A6" t="s">
        <v>101</v>
      </c>
      <c r="B6" s="9" t="s">
        <v>100</v>
      </c>
      <c r="C6" s="9"/>
    </row>
    <row r="7" spans="1:6" ht="12.75" customHeight="1">
      <c r="A7" t="s">
        <v>102</v>
      </c>
      <c r="B7" s="9" t="s">
        <v>103</v>
      </c>
      <c r="C7" s="9"/>
    </row>
    <row r="8" spans="1:6" ht="12.75" customHeight="1">
      <c r="A8" t="s">
        <v>104</v>
      </c>
      <c r="B8" s="9" t="s">
        <v>105</v>
      </c>
      <c r="C8" s="6"/>
    </row>
    <row r="9" spans="1:6" ht="12.75" customHeight="1">
      <c r="A9" t="s">
        <v>106</v>
      </c>
      <c r="B9" s="11" t="s">
        <v>107</v>
      </c>
      <c r="C9" s="10"/>
    </row>
    <row r="10" spans="1:6" ht="12.75" customHeight="1">
      <c r="A10" t="s">
        <v>108</v>
      </c>
      <c r="B10" s="11" t="s">
        <v>109</v>
      </c>
      <c r="C10" s="10"/>
    </row>
    <row r="12" spans="1:6" ht="12.75" customHeight="1">
      <c r="A12" s="1" t="s">
        <v>0</v>
      </c>
      <c r="B12" s="1" t="s">
        <v>1</v>
      </c>
      <c r="C12" s="1" t="s">
        <v>2</v>
      </c>
      <c r="D12" s="1" t="s">
        <v>3</v>
      </c>
      <c r="E12" s="4" t="s">
        <v>4</v>
      </c>
      <c r="F12" s="4" t="s">
        <v>5</v>
      </c>
    </row>
    <row r="13" spans="1:6" ht="12.75" customHeight="1">
      <c r="A13" t="s">
        <v>6</v>
      </c>
      <c r="B13">
        <v>6</v>
      </c>
      <c r="C13" t="s">
        <v>7</v>
      </c>
      <c r="D13" t="s">
        <v>8</v>
      </c>
      <c r="E13" s="3">
        <v>41.95</v>
      </c>
      <c r="F13" s="3">
        <f t="shared" ref="F13:F56" si="0">E13*B13</f>
        <v>251.70000000000002</v>
      </c>
    </row>
    <row r="14" spans="1:6" ht="12.75" customHeight="1">
      <c r="A14" t="s">
        <v>9</v>
      </c>
      <c r="B14">
        <v>1</v>
      </c>
      <c r="C14" t="s">
        <v>7</v>
      </c>
      <c r="D14" t="s">
        <v>10</v>
      </c>
      <c r="E14" s="3">
        <v>77.95</v>
      </c>
      <c r="F14" s="3">
        <f t="shared" si="0"/>
        <v>77.95</v>
      </c>
    </row>
    <row r="15" spans="1:6" ht="12.75" customHeight="1">
      <c r="A15" t="s">
        <v>11</v>
      </c>
      <c r="B15">
        <v>6</v>
      </c>
      <c r="C15" t="s">
        <v>7</v>
      </c>
      <c r="D15" t="s">
        <v>12</v>
      </c>
      <c r="E15" s="3">
        <v>7.9</v>
      </c>
      <c r="F15" s="3">
        <f t="shared" si="0"/>
        <v>47.400000000000006</v>
      </c>
    </row>
    <row r="16" spans="1:6" ht="12.75" customHeight="1">
      <c r="A16" t="s">
        <v>13</v>
      </c>
      <c r="B16">
        <v>6</v>
      </c>
      <c r="C16" t="s">
        <v>7</v>
      </c>
      <c r="D16" t="s">
        <v>14</v>
      </c>
      <c r="E16" s="3">
        <v>7.9</v>
      </c>
      <c r="F16" s="3">
        <f t="shared" si="0"/>
        <v>47.400000000000006</v>
      </c>
    </row>
    <row r="17" spans="1:6" ht="12.75" customHeight="1">
      <c r="A17" t="s">
        <v>15</v>
      </c>
      <c r="B17">
        <v>6</v>
      </c>
      <c r="C17" t="s">
        <v>7</v>
      </c>
      <c r="D17" t="s">
        <v>16</v>
      </c>
      <c r="E17" s="3">
        <v>7.9</v>
      </c>
      <c r="F17" s="3">
        <f t="shared" si="0"/>
        <v>47.400000000000006</v>
      </c>
    </row>
    <row r="18" spans="1:6" ht="12.75" customHeight="1">
      <c r="A18" t="s">
        <v>17</v>
      </c>
      <c r="B18">
        <v>1</v>
      </c>
      <c r="C18" t="s">
        <v>7</v>
      </c>
      <c r="D18" t="s">
        <v>18</v>
      </c>
      <c r="E18" s="3">
        <v>38.76</v>
      </c>
      <c r="F18" s="3">
        <f t="shared" si="0"/>
        <v>38.76</v>
      </c>
    </row>
    <row r="19" spans="1:6" ht="12.75" customHeight="1">
      <c r="A19" t="s">
        <v>19</v>
      </c>
      <c r="B19">
        <v>1</v>
      </c>
      <c r="C19" t="s">
        <v>7</v>
      </c>
      <c r="D19" t="s">
        <v>20</v>
      </c>
      <c r="E19" s="3">
        <v>89.95</v>
      </c>
      <c r="F19" s="3">
        <f t="shared" si="0"/>
        <v>89.95</v>
      </c>
    </row>
    <row r="20" spans="1:6" ht="12.75" customHeight="1">
      <c r="A20" t="s">
        <v>21</v>
      </c>
      <c r="B20">
        <v>1</v>
      </c>
      <c r="C20" t="s">
        <v>22</v>
      </c>
      <c r="E20" s="3"/>
      <c r="F20" s="3">
        <f t="shared" si="0"/>
        <v>0</v>
      </c>
    </row>
    <row r="21" spans="1:6" ht="12.75" customHeight="1">
      <c r="A21" t="s">
        <v>23</v>
      </c>
      <c r="B21">
        <v>12</v>
      </c>
      <c r="C21" t="s">
        <v>7</v>
      </c>
      <c r="D21" t="s">
        <v>24</v>
      </c>
      <c r="E21" s="3">
        <v>10.45</v>
      </c>
      <c r="F21" s="3">
        <f t="shared" si="0"/>
        <v>125.39999999999999</v>
      </c>
    </row>
    <row r="22" spans="1:6" ht="12.75" customHeight="1">
      <c r="A22" t="s">
        <v>25</v>
      </c>
      <c r="B22">
        <v>6</v>
      </c>
      <c r="C22" t="s">
        <v>7</v>
      </c>
      <c r="D22" t="s">
        <v>26</v>
      </c>
      <c r="E22" s="3">
        <v>15.95</v>
      </c>
      <c r="F22" s="3">
        <f t="shared" si="0"/>
        <v>95.699999999999989</v>
      </c>
    </row>
    <row r="23" spans="1:6" ht="12.75" customHeight="1">
      <c r="A23" t="s">
        <v>27</v>
      </c>
      <c r="B23">
        <v>6</v>
      </c>
      <c r="C23" t="s">
        <v>7</v>
      </c>
      <c r="D23" t="s">
        <v>28</v>
      </c>
      <c r="E23" s="3">
        <v>22.9</v>
      </c>
      <c r="F23" s="3">
        <f t="shared" si="0"/>
        <v>137.39999999999998</v>
      </c>
    </row>
    <row r="24" spans="1:6" ht="12.75" customHeight="1">
      <c r="A24" t="s">
        <v>29</v>
      </c>
      <c r="B24">
        <v>1</v>
      </c>
      <c r="C24" t="s">
        <v>30</v>
      </c>
      <c r="E24" s="3">
        <v>49.99</v>
      </c>
      <c r="F24" s="3">
        <f t="shared" si="0"/>
        <v>49.99</v>
      </c>
    </row>
    <row r="25" spans="1:6" ht="12.75" customHeight="1">
      <c r="A25" t="s">
        <v>31</v>
      </c>
      <c r="B25">
        <v>1</v>
      </c>
      <c r="C25" t="s">
        <v>32</v>
      </c>
      <c r="D25" t="s">
        <v>33</v>
      </c>
      <c r="E25" s="3">
        <v>4</v>
      </c>
      <c r="F25" s="3">
        <f t="shared" si="0"/>
        <v>4</v>
      </c>
    </row>
    <row r="26" spans="1:6" ht="12.75" customHeight="1">
      <c r="A26" t="s">
        <v>34</v>
      </c>
      <c r="C26" t="s">
        <v>32</v>
      </c>
      <c r="D26" t="s">
        <v>35</v>
      </c>
      <c r="E26" s="3">
        <v>7</v>
      </c>
      <c r="F26" s="3">
        <f t="shared" si="0"/>
        <v>0</v>
      </c>
    </row>
    <row r="27" spans="1:6" ht="12.75" customHeight="1">
      <c r="A27" t="s">
        <v>36</v>
      </c>
      <c r="B27">
        <v>6</v>
      </c>
      <c r="C27" t="s">
        <v>7</v>
      </c>
      <c r="D27" t="s">
        <v>37</v>
      </c>
      <c r="E27" s="3">
        <v>22.9</v>
      </c>
      <c r="F27" s="3">
        <f t="shared" si="0"/>
        <v>137.39999999999998</v>
      </c>
    </row>
    <row r="28" spans="1:6" ht="12.75" customHeight="1">
      <c r="A28" t="s">
        <v>38</v>
      </c>
      <c r="B28">
        <v>6</v>
      </c>
      <c r="C28" t="s">
        <v>7</v>
      </c>
      <c r="D28" t="s">
        <v>39</v>
      </c>
      <c r="E28" s="3">
        <v>11.65</v>
      </c>
      <c r="F28" s="3">
        <f t="shared" si="0"/>
        <v>69.900000000000006</v>
      </c>
    </row>
    <row r="29" spans="1:6" ht="12.75" customHeight="1">
      <c r="A29" t="s">
        <v>40</v>
      </c>
      <c r="B29">
        <v>6</v>
      </c>
      <c r="C29" t="s">
        <v>7</v>
      </c>
      <c r="D29" t="s">
        <v>39</v>
      </c>
      <c r="E29" s="3">
        <v>6.45</v>
      </c>
      <c r="F29" s="3">
        <f t="shared" si="0"/>
        <v>38.700000000000003</v>
      </c>
    </row>
    <row r="30" spans="1:6" ht="12.75" customHeight="1">
      <c r="A30" t="s">
        <v>41</v>
      </c>
      <c r="B30">
        <v>6</v>
      </c>
      <c r="C30" t="s">
        <v>7</v>
      </c>
      <c r="D30" t="s">
        <v>42</v>
      </c>
      <c r="E30" s="3">
        <v>4.9000000000000004</v>
      </c>
      <c r="F30" s="3">
        <f t="shared" si="0"/>
        <v>29.400000000000002</v>
      </c>
    </row>
    <row r="31" spans="1:6" ht="12.75" customHeight="1">
      <c r="A31" t="s">
        <v>43</v>
      </c>
      <c r="B31">
        <v>1</v>
      </c>
      <c r="C31" t="s">
        <v>7</v>
      </c>
      <c r="D31" t="s">
        <v>44</v>
      </c>
      <c r="E31" s="3">
        <v>58.9</v>
      </c>
      <c r="F31" s="3">
        <f t="shared" si="0"/>
        <v>58.9</v>
      </c>
    </row>
    <row r="32" spans="1:6" ht="12.75" customHeight="1">
      <c r="A32" t="s">
        <v>45</v>
      </c>
      <c r="B32">
        <v>1</v>
      </c>
      <c r="C32" t="s">
        <v>7</v>
      </c>
      <c r="D32" t="s">
        <v>46</v>
      </c>
      <c r="E32" s="3">
        <v>2.2000000000000002</v>
      </c>
      <c r="F32" s="3">
        <f t="shared" si="0"/>
        <v>2.2000000000000002</v>
      </c>
    </row>
    <row r="33" spans="1:6" ht="12.75" customHeight="1">
      <c r="A33" t="s">
        <v>47</v>
      </c>
      <c r="B33">
        <v>1</v>
      </c>
      <c r="C33" t="s">
        <v>7</v>
      </c>
      <c r="D33" t="s">
        <v>48</v>
      </c>
      <c r="E33" s="3">
        <v>3.6</v>
      </c>
      <c r="F33" s="3">
        <f t="shared" si="0"/>
        <v>3.6</v>
      </c>
    </row>
    <row r="34" spans="1:6" ht="12.75" customHeight="1">
      <c r="A34" t="s">
        <v>49</v>
      </c>
      <c r="B34">
        <v>6</v>
      </c>
      <c r="C34" t="s">
        <v>7</v>
      </c>
      <c r="D34" t="s">
        <v>50</v>
      </c>
      <c r="E34" s="3">
        <v>4.1500000000000004</v>
      </c>
      <c r="F34" s="3">
        <f t="shared" si="0"/>
        <v>24.900000000000002</v>
      </c>
    </row>
    <row r="35" spans="1:6" ht="12.75" customHeight="1">
      <c r="A35" t="s">
        <v>51</v>
      </c>
      <c r="B35">
        <v>3</v>
      </c>
      <c r="C35" t="s">
        <v>7</v>
      </c>
      <c r="D35" t="s">
        <v>52</v>
      </c>
      <c r="E35" s="3">
        <v>4.5</v>
      </c>
      <c r="F35" s="3">
        <f t="shared" si="0"/>
        <v>13.5</v>
      </c>
    </row>
    <row r="36" spans="1:6" ht="12.75" customHeight="1">
      <c r="A36" t="s">
        <v>53</v>
      </c>
      <c r="B36">
        <v>1</v>
      </c>
      <c r="C36" t="s">
        <v>54</v>
      </c>
      <c r="D36" t="s">
        <v>55</v>
      </c>
      <c r="E36" s="3">
        <v>59</v>
      </c>
      <c r="F36" s="3">
        <f t="shared" si="0"/>
        <v>59</v>
      </c>
    </row>
    <row r="37" spans="1:6" ht="12.75" customHeight="1">
      <c r="A37" t="s">
        <v>56</v>
      </c>
      <c r="B37">
        <v>1</v>
      </c>
      <c r="C37" t="s">
        <v>7</v>
      </c>
      <c r="D37" t="s">
        <v>57</v>
      </c>
      <c r="E37" s="3">
        <v>34.799999999999997</v>
      </c>
      <c r="F37" s="3">
        <f t="shared" si="0"/>
        <v>34.799999999999997</v>
      </c>
    </row>
    <row r="38" spans="1:6" ht="12.75" customHeight="1">
      <c r="A38" t="s">
        <v>58</v>
      </c>
      <c r="B38">
        <v>6</v>
      </c>
      <c r="C38" t="s">
        <v>7</v>
      </c>
      <c r="D38" t="s">
        <v>59</v>
      </c>
      <c r="E38" s="3">
        <v>2.5</v>
      </c>
      <c r="F38" s="3">
        <f t="shared" si="0"/>
        <v>15</v>
      </c>
    </row>
    <row r="39" spans="1:6" ht="12.75" customHeight="1">
      <c r="A39" t="s">
        <v>60</v>
      </c>
      <c r="B39">
        <v>4</v>
      </c>
      <c r="C39" t="s">
        <v>7</v>
      </c>
      <c r="D39" t="s">
        <v>61</v>
      </c>
      <c r="E39" s="3">
        <v>9.5</v>
      </c>
      <c r="F39" s="3">
        <f t="shared" si="0"/>
        <v>38</v>
      </c>
    </row>
    <row r="40" spans="1:6">
      <c r="A40" t="s">
        <v>62</v>
      </c>
      <c r="B40">
        <v>24</v>
      </c>
      <c r="C40" t="s">
        <v>7</v>
      </c>
      <c r="D40" t="s">
        <v>63</v>
      </c>
      <c r="E40" s="3">
        <v>1.4</v>
      </c>
      <c r="F40" s="3">
        <f t="shared" si="0"/>
        <v>33.599999999999994</v>
      </c>
    </row>
    <row r="41" spans="1:6">
      <c r="A41" t="s">
        <v>64</v>
      </c>
      <c r="B41">
        <v>12</v>
      </c>
      <c r="C41" t="s">
        <v>7</v>
      </c>
      <c r="D41" t="s">
        <v>65</v>
      </c>
      <c r="E41" s="3">
        <v>1.5</v>
      </c>
      <c r="F41" s="3">
        <f t="shared" si="0"/>
        <v>18</v>
      </c>
    </row>
    <row r="42" spans="1:6">
      <c r="A42" t="s">
        <v>66</v>
      </c>
      <c r="B42">
        <v>6</v>
      </c>
      <c r="C42" t="s">
        <v>7</v>
      </c>
      <c r="D42" t="s">
        <v>67</v>
      </c>
      <c r="E42" s="3">
        <v>1.75</v>
      </c>
      <c r="F42" s="3">
        <f t="shared" si="0"/>
        <v>10.5</v>
      </c>
    </row>
    <row r="43" spans="1:6">
      <c r="A43" t="s">
        <v>68</v>
      </c>
      <c r="B43">
        <v>6</v>
      </c>
      <c r="C43" t="s">
        <v>69</v>
      </c>
      <c r="D43" t="s">
        <v>70</v>
      </c>
      <c r="E43" s="3">
        <v>16.8</v>
      </c>
      <c r="F43" s="3">
        <f t="shared" si="0"/>
        <v>100.80000000000001</v>
      </c>
    </row>
    <row r="44" spans="1:6">
      <c r="A44" t="s">
        <v>71</v>
      </c>
      <c r="B44">
        <v>6</v>
      </c>
      <c r="C44" t="s">
        <v>7</v>
      </c>
      <c r="D44" t="s">
        <v>72</v>
      </c>
      <c r="E44" s="3">
        <v>9.35</v>
      </c>
      <c r="F44" s="3">
        <f t="shared" si="0"/>
        <v>56.099999999999994</v>
      </c>
    </row>
    <row r="45" spans="1:6">
      <c r="A45" t="s">
        <v>73</v>
      </c>
      <c r="B45">
        <v>1</v>
      </c>
      <c r="C45" t="s">
        <v>7</v>
      </c>
      <c r="D45" s="2" t="s">
        <v>74</v>
      </c>
      <c r="E45" s="3">
        <v>5.75</v>
      </c>
      <c r="F45" s="3">
        <f t="shared" si="0"/>
        <v>5.75</v>
      </c>
    </row>
    <row r="46" spans="1:6">
      <c r="A46" t="s">
        <v>75</v>
      </c>
      <c r="B46">
        <v>1</v>
      </c>
      <c r="C46" t="s">
        <v>69</v>
      </c>
      <c r="D46" t="s">
        <v>76</v>
      </c>
      <c r="E46" s="3">
        <v>13.5</v>
      </c>
      <c r="F46" s="3">
        <f t="shared" si="0"/>
        <v>13.5</v>
      </c>
    </row>
    <row r="47" spans="1:6">
      <c r="A47" t="s">
        <v>77</v>
      </c>
      <c r="B47">
        <v>1</v>
      </c>
      <c r="C47" t="s">
        <v>7</v>
      </c>
      <c r="D47" t="s">
        <v>78</v>
      </c>
      <c r="E47" s="3">
        <v>6.35</v>
      </c>
      <c r="F47" s="3">
        <f t="shared" si="0"/>
        <v>6.35</v>
      </c>
    </row>
    <row r="48" spans="1:6">
      <c r="A48" t="s">
        <v>79</v>
      </c>
      <c r="B48">
        <v>6</v>
      </c>
      <c r="C48" t="s">
        <v>80</v>
      </c>
      <c r="E48" s="3"/>
      <c r="F48" s="3">
        <f t="shared" si="0"/>
        <v>0</v>
      </c>
    </row>
    <row r="49" spans="1:6">
      <c r="A49" t="s">
        <v>81</v>
      </c>
      <c r="B49">
        <v>1</v>
      </c>
      <c r="C49" t="s">
        <v>7</v>
      </c>
      <c r="D49" t="s">
        <v>82</v>
      </c>
      <c r="E49" s="3">
        <v>6.3</v>
      </c>
      <c r="F49" s="3">
        <f t="shared" si="0"/>
        <v>6.3</v>
      </c>
    </row>
    <row r="50" spans="1:6">
      <c r="A50" t="s">
        <v>83</v>
      </c>
      <c r="B50">
        <v>1</v>
      </c>
      <c r="C50" t="s">
        <v>7</v>
      </c>
      <c r="D50" t="s">
        <v>84</v>
      </c>
      <c r="E50" s="3">
        <v>7.8</v>
      </c>
      <c r="F50" s="3">
        <f t="shared" si="0"/>
        <v>7.8</v>
      </c>
    </row>
    <row r="51" spans="1:6">
      <c r="A51" t="s">
        <v>85</v>
      </c>
      <c r="B51">
        <v>1</v>
      </c>
      <c r="C51" t="s">
        <v>7</v>
      </c>
      <c r="D51" t="s">
        <v>86</v>
      </c>
      <c r="E51" s="3">
        <v>24.75</v>
      </c>
      <c r="F51" s="3">
        <f t="shared" si="0"/>
        <v>24.75</v>
      </c>
    </row>
    <row r="52" spans="1:6">
      <c r="A52" t="s">
        <v>87</v>
      </c>
      <c r="B52">
        <v>1</v>
      </c>
      <c r="C52" t="s">
        <v>7</v>
      </c>
      <c r="D52" t="s">
        <v>88</v>
      </c>
      <c r="E52" s="3">
        <v>42.72</v>
      </c>
      <c r="F52" s="3">
        <f t="shared" si="0"/>
        <v>42.72</v>
      </c>
    </row>
    <row r="53" spans="1:6">
      <c r="A53" t="s">
        <v>89</v>
      </c>
      <c r="B53">
        <v>1</v>
      </c>
      <c r="C53" t="s">
        <v>7</v>
      </c>
      <c r="D53" t="s">
        <v>90</v>
      </c>
      <c r="E53" s="3">
        <v>8.6999999999999993</v>
      </c>
      <c r="F53" s="3">
        <f t="shared" si="0"/>
        <v>8.6999999999999993</v>
      </c>
    </row>
    <row r="54" spans="1:6" ht="25.5">
      <c r="A54" t="s">
        <v>91</v>
      </c>
      <c r="B54">
        <v>1</v>
      </c>
      <c r="C54" t="s">
        <v>7</v>
      </c>
      <c r="D54" t="s">
        <v>92</v>
      </c>
      <c r="E54" s="3">
        <v>32.950000000000003</v>
      </c>
      <c r="F54" s="3">
        <f t="shared" si="0"/>
        <v>32.950000000000003</v>
      </c>
    </row>
    <row r="55" spans="1:6">
      <c r="A55" t="s">
        <v>93</v>
      </c>
      <c r="B55">
        <v>6</v>
      </c>
      <c r="C55" t="s">
        <v>7</v>
      </c>
      <c r="D55" t="s">
        <v>94</v>
      </c>
      <c r="E55" s="3">
        <v>36.85</v>
      </c>
      <c r="F55" s="3">
        <f t="shared" si="0"/>
        <v>221.10000000000002</v>
      </c>
    </row>
    <row r="56" spans="1:6">
      <c r="A56" t="s">
        <v>95</v>
      </c>
      <c r="B56">
        <v>1</v>
      </c>
      <c r="C56" t="s">
        <v>7</v>
      </c>
      <c r="D56" t="s">
        <v>96</v>
      </c>
      <c r="E56" s="3">
        <v>5.45</v>
      </c>
      <c r="F56" s="3">
        <f t="shared" si="0"/>
        <v>5.45</v>
      </c>
    </row>
    <row r="57" spans="1:6">
      <c r="A57" s="1" t="s">
        <v>97</v>
      </c>
      <c r="B57" s="1"/>
      <c r="C57" s="1"/>
      <c r="D57" s="1"/>
      <c r="E57" s="4"/>
      <c r="F57" s="4">
        <f>SUM(F13:F56)</f>
        <v>2132.7199999999998</v>
      </c>
    </row>
  </sheetData>
  <mergeCells count="5">
    <mergeCell ref="A1:F1"/>
    <mergeCell ref="A3:F3"/>
    <mergeCell ref="B6:C6"/>
    <mergeCell ref="B7:C7"/>
    <mergeCell ref="B8:C8"/>
  </mergeCells>
  <hyperlinks>
    <hyperlink ref="B6" r:id="rId1"/>
    <hyperlink ref="B7" r:id="rId2"/>
    <hyperlink ref="B8" r:id="rId3"/>
    <hyperlink ref="B9" r:id="rId4"/>
    <hyperlink ref="B1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yurzav</dc:creator>
  <cp:lastModifiedBy>Tim</cp:lastModifiedBy>
  <dcterms:created xsi:type="dcterms:W3CDTF">2013-07-12T17:31:57Z</dcterms:created>
  <dcterms:modified xsi:type="dcterms:W3CDTF">2013-07-15T14:37:42Z</dcterms:modified>
</cp:coreProperties>
</file>