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fanneyandrea/Documents/"/>
    </mc:Choice>
  </mc:AlternateContent>
  <bookViews>
    <workbookView xWindow="660" yWindow="460" windowWidth="23940" windowHeight="16080" tabRatio="500"/>
  </bookViews>
  <sheets>
    <sheet name="select2(05)ddd12" sheetId="1" r:id="rId1"/>
  </sheets>
  <externalReferences>
    <externalReference r:id="rId2"/>
  </externalReferences>
  <definedNames>
    <definedName name="_xlnm._FilterDatabase" localSheetId="0" hidden="1">'select2(05)ddd12'!$E$1:$E$101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11" i="1"/>
  <c r="E12" i="1"/>
  <c r="E13" i="1"/>
  <c r="E14" i="1"/>
  <c r="E15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<sst xmlns="http://schemas.openxmlformats.org/spreadsheetml/2006/main" count="17" uniqueCount="15">
  <si>
    <t>Timeslot</t>
  </si>
  <si>
    <t>Itemno</t>
  </si>
  <si>
    <t>Afyllt magn</t>
  </si>
  <si>
    <t>Itemcode</t>
  </si>
  <si>
    <t xml:space="preserve">Hversu m_rg v_runÏmer </t>
  </si>
  <si>
    <t>Endist lengur en 6 vikur</t>
  </si>
  <si>
    <t>Dagar</t>
  </si>
  <si>
    <t>Endist í minna en viku</t>
  </si>
  <si>
    <t>Endist í minna en 2 vikur</t>
  </si>
  <si>
    <t>Endist í minna en 3 vikur</t>
  </si>
  <si>
    <t>Endist í minna en 4 vikur</t>
  </si>
  <si>
    <t>Endist í minna en 5 vikur</t>
  </si>
  <si>
    <t>Endist í minna en 6 vikur</t>
  </si>
  <si>
    <t>fjöldi vörunúmera (styrkt vín)</t>
  </si>
  <si>
    <t>Hversu mörg vörunúmer endast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</si>
</sst>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Styrkt vín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'select2(05)ddd12'!$J$2:$J$9</c:f>
              <c:strCache>
                <c:ptCount val="8"/>
                <c:pt idx="0">
                  <c:v>Endist í minna en viku</c:v>
                </c:pt>
                <c:pt idx="1">
                  <c:v>Endist í minna en 2 vikur</c:v>
                </c:pt>
                <c:pt idx="2">
                  <c:v>Endist í minna en 3 vikur</c:v>
                </c:pt>
                <c:pt idx="3">
                  <c:v>Endist í minna en 4 vikur</c:v>
                </c:pt>
                <c:pt idx="4">
                  <c:v>Endist í minna en 5 vikur</c:v>
                </c:pt>
                <c:pt idx="5">
                  <c:v>Endist í minna en 6 vikur</c:v>
                </c:pt>
                <c:pt idx="6">
                  <c:v>Endist lengur en 6 vikur</c:v>
                </c:pt>
                <c:pt idx="7">
                  <c:v>fjöldi vörunúmera (styrkt vín)</c:v>
                </c:pt>
              </c:strCache>
            </c:strRef>
          </c:cat>
          <c:val>
            <c:numRef>
              <c:f>'select2(05)ddd12'!$K$2:$K$9</c:f>
              <c:numCache>
                <c:formatCode>General</c:formatCode>
                <c:ptCount val="8"/>
                <c:pt idx="0">
                  <c:v>6.0</c:v>
                </c:pt>
                <c:pt idx="1">
                  <c:v>9.0</c:v>
                </c:pt>
                <c:pt idx="2">
                  <c:v>4.0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5.0</c:v>
                </c:pt>
                <c:pt idx="7">
                  <c:v>25.0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57376240"/>
        <c:axId val="-2057373920"/>
      </c:barChart>
      <c:catAx>
        <c:axId val="-205737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373920"/>
        <c:crosses val="autoZero"/>
        <c:auto val="1"/>
        <c:lblAlgn val="ctr"/>
        <c:lblOffset val="100"/>
        <c:noMultiLvlLbl val="0"/>
      </c:catAx>
      <c:valAx>
        <c:axId val="-2057373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37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593534</xdr:colOff>
      <xdr:row>19</xdr:row>
      <xdr:rowOff>61203</xdr:rowOff>
    </xdr:from>
    <xdr:to>
      <xdr:col>12</xdr:col>
      <xdr:colOff>229519</xdr:colOff>
      <xdr:row>36</xdr:row>
      <xdr:rowOff>20196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nneyandrea/Desktop/likan/hvernigtaemistc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vernigtaemistc10"/>
    </sheetNames>
    <sheetDataSet>
      <sheetData sheetId="0">
        <row r="2">
          <cell r="E2" t="str">
            <v>5. Fimmtudagur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zoomScale="83" zoomScaleNormal="112" zoomScalePageLayoutView="112" workbookViewId="0">
      <selection activeCell="O27" sqref="O27"/>
    </sheetView>
  </sheetViews>
  <sheetFormatPr baseColWidth="10" defaultRowHeight="16" x14ac:dyDescent="0.2"/>
  <cols>
    <col min="5" max="5" width="16.5" style="1" customWidth="1"/>
    <col min="10" max="10" width="22.1640625" customWidth="1"/>
    <col min="11" max="11" width="19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s="1" t="s">
        <v>6</v>
      </c>
      <c r="G1" t="s">
        <v>0</v>
      </c>
      <c r="H1" t="s">
        <v>4</v>
      </c>
      <c r="J1" t="s">
        <v>0</v>
      </c>
      <c r="K1" t="s">
        <v>14</v>
      </c>
    </row>
    <row r="2" spans="1:11" x14ac:dyDescent="0.2">
      <c r="A2">
        <v>29</v>
      </c>
      <c r="B2">
        <v>20719</v>
      </c>
      <c r="C2">
        <v>2</v>
      </c>
      <c r="D2">
        <v>5</v>
      </c>
      <c r="E2" s="1" t="str">
        <f>[1]hvernigtaemistc10!$E$2</f>
        <v>5. Fimmtudagur</v>
      </c>
      <c r="G2">
        <v>29</v>
      </c>
      <c r="H2">
        <v>6</v>
      </c>
      <c r="J2" t="s">
        <v>7</v>
      </c>
      <c r="K2">
        <v>6</v>
      </c>
    </row>
    <row r="3" spans="1:11" x14ac:dyDescent="0.2">
      <c r="A3">
        <v>29</v>
      </c>
      <c r="B3">
        <v>547</v>
      </c>
      <c r="C3">
        <v>3</v>
      </c>
      <c r="D3">
        <v>5</v>
      </c>
      <c r="E3" s="1" t="str">
        <f t="shared" ref="E3:E66" si="0">IF(A3&lt;8,"1. Laugardagur",IF(A3&lt;15,"2. Mánudagur",IF(A3&lt;22,"3. Þriðjudagur",IF(A3&lt;29,"4. Miðvikudagur",IF(A3&lt;36,"5. Fimmtudagur",IF(A3&lt;43,"6. Föstudagur",IF(A3&lt;50,"7. Laugardagur",IF(A3&lt;57,"8. Mánudagur",IF(A3&lt;64,"9. Þriðjudagur",IF(A3&lt;71,"10. Miðvikudagur",IF(A3&lt;78,"11. Fimmtudagur",IF(A3&lt;85,"12. Föstudagur",IF(A3&lt;92,"13. Laugardagur",IF(A3&lt;99,"14. Mánudagur",IF(A3&lt;106,"15. Þriðjudagur",IF(A3&lt;113,"16. Miðvikudagur",IF(A3&lt;120,"17. Fimmtudagur",IF(A3&lt;127,"18. Föstudagur",IF(A3&lt;134,"19. Laugardagur",IF(A3&lt;141,"20. Mánudagur",IF(A3&lt;148,"21. Þriðjudagur",IF(A3&lt;155,"22. Miðvikudagur",IF(A3&lt;162,"23. Fimmtudagur",IF(A3&lt;169,"24. Föstudagur",IF(A3&lt;176,"25. Laugardagur",IF(A3&lt;183,"26. Mánudagur",IF(A3&lt;190,"27. Þriðjudagur",IF(A3&lt;197,"28. Miðvikudagur",IF(A3&lt;204,"29. Fimmtudagur",IF(A3&lt;211,"30. Föstudagur",IF(A3&lt;218,"31. Laugardagur",IF(A3&lt;225,"32. Mánudagur",IF(A3&lt;232,"33. Þriðjudagur",IF(A3&lt;239,"34. Miðvikudagur",IF(A3&lt;246,"35. Fimmtudagur",IF(A3&lt;253,"36. Föstudagur",IF(A3&lt;260,"37. Laugardagur","0")))))))))))))))))))))))))))))))))))))</f>
        <v>5. Fimmtudagur</v>
      </c>
      <c r="G3">
        <v>50</v>
      </c>
      <c r="H3">
        <v>9</v>
      </c>
      <c r="J3" t="s">
        <v>8</v>
      </c>
      <c r="K3">
        <v>9</v>
      </c>
    </row>
    <row r="4" spans="1:11" x14ac:dyDescent="0.2">
      <c r="A4">
        <v>29</v>
      </c>
      <c r="B4">
        <v>556</v>
      </c>
      <c r="C4">
        <v>5</v>
      </c>
      <c r="D4">
        <v>5</v>
      </c>
      <c r="E4" s="1" t="str">
        <f t="shared" si="0"/>
        <v>5. Fimmtudagur</v>
      </c>
      <c r="G4">
        <v>78</v>
      </c>
      <c r="H4">
        <v>11</v>
      </c>
      <c r="J4" t="s">
        <v>9</v>
      </c>
      <c r="K4">
        <v>4</v>
      </c>
    </row>
    <row r="5" spans="1:11" x14ac:dyDescent="0.2">
      <c r="A5">
        <v>29</v>
      </c>
      <c r="B5">
        <v>17269</v>
      </c>
      <c r="C5">
        <v>5</v>
      </c>
      <c r="D5">
        <v>5</v>
      </c>
      <c r="E5" s="1" t="str">
        <f t="shared" si="0"/>
        <v>5. Fimmtudagur</v>
      </c>
      <c r="G5">
        <v>92</v>
      </c>
      <c r="J5" t="s">
        <v>10</v>
      </c>
      <c r="K5">
        <v>1</v>
      </c>
    </row>
    <row r="6" spans="1:11" x14ac:dyDescent="0.2">
      <c r="A6">
        <v>29</v>
      </c>
      <c r="B6">
        <v>577</v>
      </c>
      <c r="C6">
        <v>7</v>
      </c>
      <c r="D6">
        <v>5</v>
      </c>
      <c r="E6" s="1" t="str">
        <f t="shared" si="0"/>
        <v>5. Fimmtudagur</v>
      </c>
      <c r="G6">
        <v>106</v>
      </c>
      <c r="J6" t="s">
        <v>11</v>
      </c>
      <c r="K6">
        <v>0</v>
      </c>
    </row>
    <row r="7" spans="1:11" x14ac:dyDescent="0.2">
      <c r="A7">
        <v>29</v>
      </c>
      <c r="B7">
        <v>550</v>
      </c>
      <c r="C7">
        <v>10</v>
      </c>
      <c r="D7">
        <v>5</v>
      </c>
      <c r="E7" s="1" t="str">
        <f t="shared" si="0"/>
        <v>5. Fimmtudagur</v>
      </c>
      <c r="G7">
        <v>127</v>
      </c>
      <c r="J7" t="s">
        <v>12</v>
      </c>
      <c r="K7">
        <v>0</v>
      </c>
    </row>
    <row r="8" spans="1:11" x14ac:dyDescent="0.2">
      <c r="A8">
        <v>50</v>
      </c>
      <c r="B8">
        <v>12206</v>
      </c>
      <c r="C8">
        <v>2</v>
      </c>
      <c r="D8">
        <v>5</v>
      </c>
      <c r="E8" s="1" t="str">
        <f t="shared" si="0"/>
        <v>8. Mánudagur</v>
      </c>
      <c r="G8">
        <v>134</v>
      </c>
      <c r="J8" t="s">
        <v>5</v>
      </c>
      <c r="K8">
        <v>5</v>
      </c>
    </row>
    <row r="9" spans="1:11" x14ac:dyDescent="0.2">
      <c r="A9">
        <v>50</v>
      </c>
      <c r="B9">
        <v>20719</v>
      </c>
      <c r="C9">
        <v>4</v>
      </c>
      <c r="D9">
        <v>5</v>
      </c>
      <c r="E9" s="1" t="str">
        <f t="shared" si="0"/>
        <v>8. Mánudagur</v>
      </c>
      <c r="G9">
        <v>156</v>
      </c>
      <c r="J9" t="s">
        <v>13</v>
      </c>
      <c r="K9">
        <v>25</v>
      </c>
    </row>
    <row r="10" spans="1:11" x14ac:dyDescent="0.2">
      <c r="A10">
        <v>50</v>
      </c>
      <c r="B10">
        <v>556</v>
      </c>
      <c r="C10">
        <v>5</v>
      </c>
      <c r="D10">
        <v>5</v>
      </c>
      <c r="E10" s="1" t="str">
        <f t="shared" si="0"/>
        <v>8. Mánudagur</v>
      </c>
      <c r="G10">
        <v>183</v>
      </c>
    </row>
    <row r="11" spans="1:11" x14ac:dyDescent="0.2">
      <c r="A11">
        <v>50</v>
      </c>
      <c r="B11">
        <v>553</v>
      </c>
      <c r="C11">
        <v>6</v>
      </c>
      <c r="D11">
        <v>5</v>
      </c>
      <c r="E11" s="1" t="str">
        <f>IF(A11&lt;8,"1. Laugardagur",IF(A11&lt;15,"2. Mánudagur",IF(A11&lt;22,"3. Þriðjudagur",IF(A11&lt;29,"4. Miðvikudagur",IF(A11&lt;36,"5. Fimmtudagur",IF(A11&lt;43,"6. Föstudagur",IF(A11&lt;50,"7. Laugardagur",IF(A11&lt;57,"8. Mánudagur",IF(A11&lt;64,"9. Þriðjudagur",IF(A11&lt;71,"10. Miðvikudagur",IF(A11&lt;78,"11. Fimmtudagur",IF(A11&lt;85,"12. Föstudagur",IF(A11&lt;92,"13. Laugardagur",IF(A11&lt;99,"14. Mánudagur",IF(A11&lt;106,"15. Þriðjudagur",IF(A11&lt;113,"16. Miðvikudagur",IF(A11&lt;120,"17. Fimmtudagur",IF(A11&lt;127,"18. Föstudagur",IF(A11&lt;134,"19. Laugardagur",IF(A11&lt;141,"20. Mánudagur",IF(A11&lt;148,"21. Þriðjudagur",IF(A11&lt;155,"22. Miðvikudagur",IF(A11&lt;162,"23. Fimmtudagur",IF(A11&lt;169,"24. Föstudagur",IF(A11&lt;176,"25. Laugardagur",IF(A11&lt;183,"26. Mánudagur",IF(A11&lt;190,"27. Þriðjudagur",IF(A11&lt;197,"28. Miðvikudagur",IF(A11&lt;204,"29. Fimmtudagur",IF(A11&lt;211,"30. Föstudagur",IF(A11&lt;218,"31. Laugardagur",IF(A11&lt;225,"32. Mánudagur",IF(A11&lt;232,"33. Þriðjudagur",IF(A11&lt;239,"34. Miðvikudagur",IF(A11&lt;246,"35. Fimmtudagur",IF(A11&lt;253,"36. Föstudagur",IF(A11&lt;260,"37. Laugardagur","0")))))))))))))))))))))))))))))))))))))</f>
        <v>8. Mánudagur</v>
      </c>
    </row>
    <row r="12" spans="1:11" x14ac:dyDescent="0.2">
      <c r="A12">
        <v>50</v>
      </c>
      <c r="B12">
        <v>557</v>
      </c>
      <c r="C12">
        <v>6</v>
      </c>
      <c r="D12">
        <v>5</v>
      </c>
      <c r="E12" s="1" t="str">
        <f>IF(A12&lt;8,"1. Laugardagur",IF(A12&lt;15,"2. Mánudagur",IF(A12&lt;22,"3. Þriðjudagur",IF(A12&lt;29,"4. Miðvikudagur",IF(A12&lt;36,"5. Fimmtudagur",IF(A12&lt;43,"6. Föstudagur",IF(A12&lt;50,"7. Laugardagur",IF(A12&lt;57,"8. Mánudagur",IF(A12&lt;64,"9. Þriðjudagur",IF(A12&lt;71,"10. Miðvikudagur",IF(A12&lt;78,"11. Fimmtudagur",IF(A12&lt;85,"12. Föstudagur",IF(A12&lt;92,"13. Laugardagur",IF(A12&lt;99,"14. Mánudagur",IF(A12&lt;106,"15. Þriðjudagur",IF(A12&lt;113,"16. Miðvikudagur",IF(A12&lt;120,"17. Fimmtudagur",IF(A12&lt;127,"18. Föstudagur",IF(A12&lt;134,"19. Laugardagur",IF(A12&lt;141,"20. Mánudagur",IF(A12&lt;148,"21. Þriðjudagur",IF(A12&lt;155,"22. Miðvikudagur",IF(A12&lt;162,"23. Fimmtudagur",IF(A12&lt;169,"24. Föstudagur",IF(A12&lt;176,"25. Laugardagur",IF(A12&lt;183,"26. Mánudagur",IF(A12&lt;190,"27. Þriðjudagur",IF(A12&lt;197,"28. Miðvikudagur",IF(A12&lt;204,"29. Fimmtudagur",IF(A12&lt;211,"30. Föstudagur",IF(A12&lt;218,"31. Laugardagur",IF(A12&lt;225,"32. Mánudagur",IF(A12&lt;232,"33. Þriðjudagur",IF(A12&lt;239,"34. Miðvikudagur",IF(A12&lt;246,"35. Fimmtudagur",IF(A12&lt;253,"36. Föstudagur",IF(A12&lt;260,"37. Laugardagur","0")))))))))))))))))))))))))))))))))))))</f>
        <v>8. Mánudagur</v>
      </c>
    </row>
    <row r="13" spans="1:11" x14ac:dyDescent="0.2">
      <c r="A13">
        <v>50</v>
      </c>
      <c r="B13">
        <v>6198</v>
      </c>
      <c r="C13">
        <v>8</v>
      </c>
      <c r="D13">
        <v>5</v>
      </c>
      <c r="E13" s="1" t="str">
        <f t="shared" si="0"/>
        <v>8. Mánudagur</v>
      </c>
    </row>
    <row r="14" spans="1:11" x14ac:dyDescent="0.2">
      <c r="A14">
        <v>50</v>
      </c>
      <c r="B14">
        <v>577</v>
      </c>
      <c r="C14">
        <v>12</v>
      </c>
      <c r="D14">
        <v>5</v>
      </c>
      <c r="E14" s="1" t="str">
        <f t="shared" si="0"/>
        <v>8. Mánudagur</v>
      </c>
    </row>
    <row r="15" spans="1:11" x14ac:dyDescent="0.2">
      <c r="A15">
        <v>50</v>
      </c>
      <c r="B15">
        <v>17269</v>
      </c>
      <c r="C15">
        <v>12</v>
      </c>
      <c r="D15">
        <v>5</v>
      </c>
      <c r="E15" s="1" t="str">
        <f t="shared" si="0"/>
        <v>8. Mánudagur</v>
      </c>
    </row>
    <row r="16" spans="1:11" x14ac:dyDescent="0.2">
      <c r="A16">
        <v>50</v>
      </c>
      <c r="B16">
        <v>597</v>
      </c>
      <c r="C16">
        <v>12</v>
      </c>
      <c r="D16">
        <v>5</v>
      </c>
      <c r="E16" s="1" t="str">
        <f t="shared" si="0"/>
        <v>8. Mánudagur</v>
      </c>
    </row>
    <row r="17" spans="1:5" x14ac:dyDescent="0.2">
      <c r="A17">
        <v>78</v>
      </c>
      <c r="B17">
        <v>591</v>
      </c>
      <c r="C17">
        <v>2</v>
      </c>
      <c r="D17">
        <v>5</v>
      </c>
      <c r="E17" s="1" t="str">
        <f t="shared" si="0"/>
        <v>12. Föstudagur</v>
      </c>
    </row>
    <row r="18" spans="1:5" x14ac:dyDescent="0.2">
      <c r="A18">
        <v>78</v>
      </c>
      <c r="B18">
        <v>556</v>
      </c>
      <c r="C18">
        <v>5</v>
      </c>
      <c r="D18">
        <v>5</v>
      </c>
      <c r="E18" s="1" t="str">
        <f t="shared" si="0"/>
        <v>12. Föstudagur</v>
      </c>
    </row>
    <row r="19" spans="1:5" x14ac:dyDescent="0.2">
      <c r="A19">
        <v>78</v>
      </c>
      <c r="B19">
        <v>547</v>
      </c>
      <c r="C19">
        <v>5</v>
      </c>
      <c r="D19">
        <v>5</v>
      </c>
      <c r="E19" s="1" t="str">
        <f t="shared" si="0"/>
        <v>12. Föstudagur</v>
      </c>
    </row>
    <row r="20" spans="1:5" x14ac:dyDescent="0.2">
      <c r="A20">
        <v>78</v>
      </c>
      <c r="B20">
        <v>20719</v>
      </c>
      <c r="C20">
        <v>5</v>
      </c>
      <c r="D20">
        <v>5</v>
      </c>
      <c r="E20" s="1" t="str">
        <f t="shared" si="0"/>
        <v>12. Föstudagur</v>
      </c>
    </row>
    <row r="21" spans="1:5" x14ac:dyDescent="0.2">
      <c r="A21">
        <v>78</v>
      </c>
      <c r="B21">
        <v>20358</v>
      </c>
      <c r="C21">
        <v>5</v>
      </c>
      <c r="D21">
        <v>5</v>
      </c>
      <c r="E21" s="1" t="str">
        <f t="shared" si="0"/>
        <v>12. Föstudagur</v>
      </c>
    </row>
    <row r="22" spans="1:5" x14ac:dyDescent="0.2">
      <c r="A22">
        <v>78</v>
      </c>
      <c r="B22">
        <v>568</v>
      </c>
      <c r="C22">
        <v>5</v>
      </c>
      <c r="D22">
        <v>5</v>
      </c>
      <c r="E22" s="1" t="str">
        <f t="shared" si="0"/>
        <v>12. Föstudagur</v>
      </c>
    </row>
    <row r="23" spans="1:5" x14ac:dyDescent="0.2">
      <c r="A23">
        <v>78</v>
      </c>
      <c r="B23">
        <v>577</v>
      </c>
      <c r="C23">
        <v>7</v>
      </c>
      <c r="D23">
        <v>5</v>
      </c>
      <c r="E23" s="1" t="str">
        <f t="shared" si="0"/>
        <v>12. Föstudagur</v>
      </c>
    </row>
    <row r="24" spans="1:5" x14ac:dyDescent="0.2">
      <c r="A24">
        <v>78</v>
      </c>
      <c r="B24">
        <v>550</v>
      </c>
      <c r="C24">
        <v>8</v>
      </c>
      <c r="D24">
        <v>5</v>
      </c>
      <c r="E24" s="1" t="str">
        <f t="shared" si="0"/>
        <v>12. Föstudagur</v>
      </c>
    </row>
    <row r="25" spans="1:5" x14ac:dyDescent="0.2">
      <c r="A25">
        <v>78</v>
      </c>
      <c r="B25">
        <v>597</v>
      </c>
      <c r="C25">
        <v>10</v>
      </c>
      <c r="D25">
        <v>5</v>
      </c>
      <c r="E25" s="1" t="str">
        <f t="shared" si="0"/>
        <v>12. Föstudagur</v>
      </c>
    </row>
    <row r="26" spans="1:5" x14ac:dyDescent="0.2">
      <c r="A26">
        <v>78</v>
      </c>
      <c r="B26">
        <v>17269</v>
      </c>
      <c r="C26">
        <v>12</v>
      </c>
      <c r="D26">
        <v>5</v>
      </c>
      <c r="E26" s="1" t="str">
        <f t="shared" si="0"/>
        <v>12. Föstudagur</v>
      </c>
    </row>
    <row r="27" spans="1:5" x14ac:dyDescent="0.2">
      <c r="A27">
        <v>78</v>
      </c>
      <c r="B27">
        <v>600</v>
      </c>
      <c r="C27">
        <v>12</v>
      </c>
      <c r="D27">
        <v>5</v>
      </c>
      <c r="E27" s="1" t="str">
        <f t="shared" si="0"/>
        <v>12. Föstudagur</v>
      </c>
    </row>
    <row r="28" spans="1:5" x14ac:dyDescent="0.2">
      <c r="A28">
        <v>92</v>
      </c>
      <c r="B28">
        <v>3567</v>
      </c>
      <c r="C28">
        <v>1</v>
      </c>
      <c r="D28">
        <v>5</v>
      </c>
      <c r="E28" s="1" t="str">
        <f t="shared" si="0"/>
        <v>14. Mánudagur</v>
      </c>
    </row>
    <row r="29" spans="1:5" x14ac:dyDescent="0.2">
      <c r="A29">
        <v>92</v>
      </c>
      <c r="B29">
        <v>20358</v>
      </c>
      <c r="C29">
        <v>5</v>
      </c>
      <c r="D29">
        <v>5</v>
      </c>
      <c r="E29" s="1" t="str">
        <f t="shared" si="0"/>
        <v>14. Mánudagur</v>
      </c>
    </row>
    <row r="30" spans="1:5" x14ac:dyDescent="0.2">
      <c r="A30">
        <v>92</v>
      </c>
      <c r="B30">
        <v>14269</v>
      </c>
      <c r="C30">
        <v>6</v>
      </c>
      <c r="D30">
        <v>5</v>
      </c>
      <c r="E30" s="1" t="str">
        <f t="shared" si="0"/>
        <v>14. Mánudagur</v>
      </c>
    </row>
    <row r="31" spans="1:5" x14ac:dyDescent="0.2">
      <c r="A31">
        <v>92</v>
      </c>
      <c r="B31">
        <v>556</v>
      </c>
      <c r="C31">
        <v>6</v>
      </c>
      <c r="D31">
        <v>5</v>
      </c>
      <c r="E31" s="1" t="str">
        <f t="shared" si="0"/>
        <v>14. Mánudagur</v>
      </c>
    </row>
    <row r="32" spans="1:5" x14ac:dyDescent="0.2">
      <c r="A32">
        <v>92</v>
      </c>
      <c r="B32">
        <v>550</v>
      </c>
      <c r="C32">
        <v>8</v>
      </c>
      <c r="D32">
        <v>5</v>
      </c>
      <c r="E32" s="1" t="str">
        <f t="shared" si="0"/>
        <v>14. Mánudagur</v>
      </c>
    </row>
    <row r="33" spans="1:5" x14ac:dyDescent="0.2">
      <c r="A33">
        <v>92</v>
      </c>
      <c r="B33">
        <v>577</v>
      </c>
      <c r="C33">
        <v>9</v>
      </c>
      <c r="D33">
        <v>5</v>
      </c>
      <c r="E33" s="1" t="str">
        <f t="shared" si="0"/>
        <v>14. Mánudagur</v>
      </c>
    </row>
    <row r="34" spans="1:5" x14ac:dyDescent="0.2">
      <c r="A34">
        <v>92</v>
      </c>
      <c r="B34">
        <v>6198</v>
      </c>
      <c r="C34">
        <v>10</v>
      </c>
      <c r="D34">
        <v>5</v>
      </c>
      <c r="E34" s="1" t="str">
        <f t="shared" si="0"/>
        <v>14. Mánudagur</v>
      </c>
    </row>
    <row r="35" spans="1:5" x14ac:dyDescent="0.2">
      <c r="A35">
        <v>106</v>
      </c>
      <c r="B35">
        <v>568</v>
      </c>
      <c r="C35">
        <v>3</v>
      </c>
      <c r="D35">
        <v>5</v>
      </c>
      <c r="E35" s="1" t="str">
        <f t="shared" si="0"/>
        <v>16. Miðvikudagur</v>
      </c>
    </row>
    <row r="36" spans="1:5" x14ac:dyDescent="0.2">
      <c r="A36">
        <v>106</v>
      </c>
      <c r="B36">
        <v>556</v>
      </c>
      <c r="C36">
        <v>4</v>
      </c>
      <c r="D36">
        <v>5</v>
      </c>
      <c r="E36" s="1" t="str">
        <f t="shared" si="0"/>
        <v>16. Miðvikudagur</v>
      </c>
    </row>
    <row r="37" spans="1:5" x14ac:dyDescent="0.2">
      <c r="A37">
        <v>106</v>
      </c>
      <c r="B37">
        <v>557</v>
      </c>
      <c r="C37">
        <v>5</v>
      </c>
      <c r="D37">
        <v>5</v>
      </c>
      <c r="E37" s="1" t="str">
        <f t="shared" si="0"/>
        <v>16. Miðvikudagur</v>
      </c>
    </row>
    <row r="38" spans="1:5" x14ac:dyDescent="0.2">
      <c r="A38">
        <v>106</v>
      </c>
      <c r="B38">
        <v>597</v>
      </c>
      <c r="C38">
        <v>6</v>
      </c>
      <c r="D38">
        <v>5</v>
      </c>
      <c r="E38" s="1" t="str">
        <f t="shared" si="0"/>
        <v>16. Miðvikudagur</v>
      </c>
    </row>
    <row r="39" spans="1:5" x14ac:dyDescent="0.2">
      <c r="A39">
        <v>106</v>
      </c>
      <c r="B39">
        <v>3077</v>
      </c>
      <c r="C39">
        <v>6</v>
      </c>
      <c r="D39">
        <v>5</v>
      </c>
      <c r="E39" s="1" t="str">
        <f t="shared" si="0"/>
        <v>16. Miðvikudagur</v>
      </c>
    </row>
    <row r="40" spans="1:5" x14ac:dyDescent="0.2">
      <c r="A40">
        <v>106</v>
      </c>
      <c r="B40">
        <v>4048</v>
      </c>
      <c r="C40">
        <v>6</v>
      </c>
      <c r="D40">
        <v>5</v>
      </c>
      <c r="E40" s="1" t="str">
        <f t="shared" si="0"/>
        <v>16. Miðvikudagur</v>
      </c>
    </row>
    <row r="41" spans="1:5" x14ac:dyDescent="0.2">
      <c r="A41">
        <v>106</v>
      </c>
      <c r="B41">
        <v>591</v>
      </c>
      <c r="C41">
        <v>6</v>
      </c>
      <c r="D41">
        <v>5</v>
      </c>
      <c r="E41" s="1" t="str">
        <f t="shared" si="0"/>
        <v>16. Miðvikudagur</v>
      </c>
    </row>
    <row r="42" spans="1:5" x14ac:dyDescent="0.2">
      <c r="A42">
        <v>106</v>
      </c>
      <c r="B42">
        <v>20719</v>
      </c>
      <c r="C42">
        <v>6</v>
      </c>
      <c r="D42">
        <v>5</v>
      </c>
      <c r="E42" s="1" t="str">
        <f t="shared" si="0"/>
        <v>16. Miðvikudagur</v>
      </c>
    </row>
    <row r="43" spans="1:5" x14ac:dyDescent="0.2">
      <c r="A43">
        <v>106</v>
      </c>
      <c r="B43">
        <v>600</v>
      </c>
      <c r="C43">
        <v>9</v>
      </c>
      <c r="D43">
        <v>5</v>
      </c>
      <c r="E43" s="1" t="str">
        <f t="shared" si="0"/>
        <v>16. Miðvikudagur</v>
      </c>
    </row>
    <row r="44" spans="1:5" x14ac:dyDescent="0.2">
      <c r="A44">
        <v>106</v>
      </c>
      <c r="B44">
        <v>17269</v>
      </c>
      <c r="C44">
        <v>9</v>
      </c>
      <c r="D44">
        <v>5</v>
      </c>
      <c r="E44" s="1" t="str">
        <f t="shared" si="0"/>
        <v>16. Miðvikudagur</v>
      </c>
    </row>
    <row r="45" spans="1:5" x14ac:dyDescent="0.2">
      <c r="A45">
        <v>106</v>
      </c>
      <c r="B45">
        <v>577</v>
      </c>
      <c r="C45">
        <v>11</v>
      </c>
      <c r="D45">
        <v>5</v>
      </c>
      <c r="E45" s="1" t="str">
        <f t="shared" si="0"/>
        <v>16. Miðvikudagur</v>
      </c>
    </row>
    <row r="46" spans="1:5" x14ac:dyDescent="0.2">
      <c r="A46">
        <v>106</v>
      </c>
      <c r="B46">
        <v>550</v>
      </c>
      <c r="C46">
        <v>11</v>
      </c>
      <c r="D46">
        <v>5</v>
      </c>
      <c r="E46" s="1" t="str">
        <f t="shared" si="0"/>
        <v>16. Miðvikudagur</v>
      </c>
    </row>
    <row r="47" spans="1:5" x14ac:dyDescent="0.2">
      <c r="A47">
        <v>120</v>
      </c>
      <c r="B47">
        <v>20358</v>
      </c>
      <c r="C47">
        <v>2</v>
      </c>
      <c r="D47">
        <v>5</v>
      </c>
      <c r="E47" s="1" t="str">
        <f t="shared" si="0"/>
        <v>18. Föstudagur</v>
      </c>
    </row>
    <row r="48" spans="1:5" x14ac:dyDescent="0.2">
      <c r="A48">
        <v>120</v>
      </c>
      <c r="B48">
        <v>3567</v>
      </c>
      <c r="C48">
        <v>3</v>
      </c>
      <c r="D48">
        <v>5</v>
      </c>
      <c r="E48" s="1" t="str">
        <f t="shared" si="0"/>
        <v>18. Föstudagur</v>
      </c>
    </row>
    <row r="49" spans="1:5" x14ac:dyDescent="0.2">
      <c r="A49">
        <v>120</v>
      </c>
      <c r="B49">
        <v>547</v>
      </c>
      <c r="C49">
        <v>4</v>
      </c>
      <c r="D49">
        <v>5</v>
      </c>
      <c r="E49" s="1" t="str">
        <f t="shared" si="0"/>
        <v>18. Föstudagur</v>
      </c>
    </row>
    <row r="50" spans="1:5" x14ac:dyDescent="0.2">
      <c r="A50">
        <v>120</v>
      </c>
      <c r="B50">
        <v>17269</v>
      </c>
      <c r="C50">
        <v>5</v>
      </c>
      <c r="D50">
        <v>5</v>
      </c>
      <c r="E50" s="1" t="str">
        <f t="shared" si="0"/>
        <v>18. Föstudagur</v>
      </c>
    </row>
    <row r="51" spans="1:5" x14ac:dyDescent="0.2">
      <c r="A51">
        <v>120</v>
      </c>
      <c r="B51">
        <v>20719</v>
      </c>
      <c r="C51">
        <v>5</v>
      </c>
      <c r="D51">
        <v>5</v>
      </c>
      <c r="E51" s="1" t="str">
        <f t="shared" si="0"/>
        <v>18. Föstudagur</v>
      </c>
    </row>
    <row r="52" spans="1:5" x14ac:dyDescent="0.2">
      <c r="A52">
        <v>120</v>
      </c>
      <c r="B52">
        <v>14269</v>
      </c>
      <c r="C52">
        <v>6</v>
      </c>
      <c r="D52">
        <v>5</v>
      </c>
      <c r="E52" s="1" t="str">
        <f t="shared" si="0"/>
        <v>18. Föstudagur</v>
      </c>
    </row>
    <row r="53" spans="1:5" x14ac:dyDescent="0.2">
      <c r="A53">
        <v>120</v>
      </c>
      <c r="B53">
        <v>556</v>
      </c>
      <c r="C53">
        <v>6</v>
      </c>
      <c r="D53">
        <v>5</v>
      </c>
      <c r="E53" s="1" t="str">
        <f t="shared" si="0"/>
        <v>18. Föstudagur</v>
      </c>
    </row>
    <row r="54" spans="1:5" x14ac:dyDescent="0.2">
      <c r="A54">
        <v>120</v>
      </c>
      <c r="B54">
        <v>591</v>
      </c>
      <c r="C54">
        <v>6</v>
      </c>
      <c r="D54">
        <v>5</v>
      </c>
      <c r="E54" s="1" t="str">
        <f t="shared" si="0"/>
        <v>18. Föstudagur</v>
      </c>
    </row>
    <row r="55" spans="1:5" x14ac:dyDescent="0.2">
      <c r="A55">
        <v>120</v>
      </c>
      <c r="B55">
        <v>553</v>
      </c>
      <c r="C55">
        <v>6</v>
      </c>
      <c r="D55">
        <v>5</v>
      </c>
      <c r="E55" s="1" t="str">
        <f t="shared" si="0"/>
        <v>18. Föstudagur</v>
      </c>
    </row>
    <row r="56" spans="1:5" x14ac:dyDescent="0.2">
      <c r="A56">
        <v>120</v>
      </c>
      <c r="B56">
        <v>568</v>
      </c>
      <c r="C56">
        <v>7</v>
      </c>
      <c r="D56">
        <v>5</v>
      </c>
      <c r="E56" s="1" t="str">
        <f t="shared" si="0"/>
        <v>18. Föstudagur</v>
      </c>
    </row>
    <row r="57" spans="1:5" x14ac:dyDescent="0.2">
      <c r="A57">
        <v>120</v>
      </c>
      <c r="B57">
        <v>577</v>
      </c>
      <c r="C57">
        <v>7</v>
      </c>
      <c r="D57">
        <v>5</v>
      </c>
      <c r="E57" s="1" t="str">
        <f t="shared" si="0"/>
        <v>18. Föstudagur</v>
      </c>
    </row>
    <row r="58" spans="1:5" x14ac:dyDescent="0.2">
      <c r="A58">
        <v>120</v>
      </c>
      <c r="B58">
        <v>600</v>
      </c>
      <c r="C58">
        <v>11</v>
      </c>
      <c r="D58">
        <v>5</v>
      </c>
      <c r="E58" s="1" t="str">
        <f t="shared" si="0"/>
        <v>18. Föstudagur</v>
      </c>
    </row>
    <row r="59" spans="1:5" x14ac:dyDescent="0.2">
      <c r="A59">
        <v>120</v>
      </c>
      <c r="B59">
        <v>597</v>
      </c>
      <c r="C59">
        <v>11</v>
      </c>
      <c r="D59">
        <v>5</v>
      </c>
      <c r="E59" s="1" t="str">
        <f t="shared" si="0"/>
        <v>18. Föstudagur</v>
      </c>
    </row>
    <row r="60" spans="1:5" x14ac:dyDescent="0.2">
      <c r="A60">
        <v>127</v>
      </c>
      <c r="B60">
        <v>3567</v>
      </c>
      <c r="C60">
        <v>3</v>
      </c>
      <c r="D60">
        <v>5</v>
      </c>
      <c r="E60" s="1" t="str">
        <f t="shared" si="0"/>
        <v>19. Laugardagur</v>
      </c>
    </row>
    <row r="61" spans="1:5" x14ac:dyDescent="0.2">
      <c r="A61">
        <v>127</v>
      </c>
      <c r="B61">
        <v>556</v>
      </c>
      <c r="C61">
        <v>4</v>
      </c>
      <c r="D61">
        <v>5</v>
      </c>
      <c r="E61" s="1" t="str">
        <f t="shared" si="0"/>
        <v>19. Laugardagur</v>
      </c>
    </row>
    <row r="62" spans="1:5" x14ac:dyDescent="0.2">
      <c r="A62">
        <v>127</v>
      </c>
      <c r="B62">
        <v>20358</v>
      </c>
      <c r="C62">
        <v>5</v>
      </c>
      <c r="D62">
        <v>5</v>
      </c>
      <c r="E62" s="1" t="str">
        <f t="shared" si="0"/>
        <v>19. Laugardagur</v>
      </c>
    </row>
    <row r="63" spans="1:5" x14ac:dyDescent="0.2">
      <c r="A63">
        <v>127</v>
      </c>
      <c r="B63">
        <v>6198</v>
      </c>
      <c r="C63">
        <v>6</v>
      </c>
      <c r="D63">
        <v>5</v>
      </c>
      <c r="E63" s="1" t="str">
        <f t="shared" si="0"/>
        <v>19. Laugardagur</v>
      </c>
    </row>
    <row r="64" spans="1:5" x14ac:dyDescent="0.2">
      <c r="A64">
        <v>127</v>
      </c>
      <c r="B64">
        <v>577</v>
      </c>
      <c r="C64">
        <v>7</v>
      </c>
      <c r="D64">
        <v>5</v>
      </c>
      <c r="E64" s="1" t="str">
        <f t="shared" si="0"/>
        <v>19. Laugardagur</v>
      </c>
    </row>
    <row r="65" spans="1:5" x14ac:dyDescent="0.2">
      <c r="A65">
        <v>127</v>
      </c>
      <c r="B65">
        <v>12206</v>
      </c>
      <c r="C65">
        <v>7</v>
      </c>
      <c r="D65">
        <v>5</v>
      </c>
      <c r="E65" s="1" t="str">
        <f t="shared" si="0"/>
        <v>19. Laugardagur</v>
      </c>
    </row>
    <row r="66" spans="1:5" x14ac:dyDescent="0.2">
      <c r="A66">
        <v>127</v>
      </c>
      <c r="B66">
        <v>550</v>
      </c>
      <c r="C66">
        <v>11</v>
      </c>
      <c r="D66">
        <v>5</v>
      </c>
      <c r="E66" s="1" t="str">
        <f t="shared" si="0"/>
        <v>19. Laugardagur</v>
      </c>
    </row>
    <row r="67" spans="1:5" x14ac:dyDescent="0.2">
      <c r="A67">
        <v>127</v>
      </c>
      <c r="B67">
        <v>17269</v>
      </c>
      <c r="C67">
        <v>12</v>
      </c>
      <c r="D67">
        <v>5</v>
      </c>
      <c r="E67" s="1" t="str">
        <f t="shared" ref="E67:E96" si="1">IF(A67&lt;8,"1. Laugardagur",IF(A67&lt;15,"2. Mánudagur",IF(A67&lt;22,"3. Þriðjudagur",IF(A67&lt;29,"4. Miðvikudagur",IF(A67&lt;36,"5. Fimmtudagur",IF(A67&lt;43,"6. Föstudagur",IF(A67&lt;50,"7. Laugardagur",IF(A67&lt;57,"8. Mánudagur",IF(A67&lt;64,"9. Þriðjudagur",IF(A67&lt;71,"10. Miðvikudagur",IF(A67&lt;78,"11. Fimmtudagur",IF(A67&lt;85,"12. Föstudagur",IF(A67&lt;92,"13. Laugardagur",IF(A67&lt;99,"14. Mánudagur",IF(A67&lt;106,"15. Þriðjudagur",IF(A67&lt;113,"16. Miðvikudagur",IF(A67&lt;120,"17. Fimmtudagur",IF(A67&lt;127,"18. Föstudagur",IF(A67&lt;134,"19. Laugardagur",IF(A67&lt;141,"20. Mánudagur",IF(A67&lt;148,"21. Þriðjudagur",IF(A67&lt;155,"22. Miðvikudagur",IF(A67&lt;162,"23. Fimmtudagur",IF(A67&lt;169,"24. Föstudagur",IF(A67&lt;176,"25. Laugardagur",IF(A67&lt;183,"26. Mánudagur",IF(A67&lt;190,"27. Þriðjudagur",IF(A67&lt;197,"28. Miðvikudagur",IF(A67&lt;204,"29. Fimmtudagur",IF(A67&lt;211,"30. Föstudagur",IF(A67&lt;218,"31. Laugardagur",IF(A67&lt;225,"32. Mánudagur",IF(A67&lt;232,"33. Þriðjudagur",IF(A67&lt;239,"34. Miðvikudagur",IF(A67&lt;246,"35. Fimmtudagur",IF(A67&lt;253,"36. Föstudagur",IF(A67&lt;260,"37. Laugardagur","0")))))))))))))))))))))))))))))))))))))</f>
        <v>19. Laugardagur</v>
      </c>
    </row>
    <row r="68" spans="1:5" x14ac:dyDescent="0.2">
      <c r="A68">
        <v>134</v>
      </c>
      <c r="B68">
        <v>20719</v>
      </c>
      <c r="C68">
        <v>4</v>
      </c>
      <c r="D68">
        <v>5</v>
      </c>
      <c r="E68" s="1" t="str">
        <f t="shared" si="1"/>
        <v>20. Mánudagur</v>
      </c>
    </row>
    <row r="69" spans="1:5" x14ac:dyDescent="0.2">
      <c r="A69">
        <v>134</v>
      </c>
      <c r="B69">
        <v>553</v>
      </c>
      <c r="C69">
        <v>6</v>
      </c>
      <c r="D69">
        <v>5</v>
      </c>
      <c r="E69" s="1" t="str">
        <f t="shared" si="1"/>
        <v>20. Mánudagur</v>
      </c>
    </row>
    <row r="70" spans="1:5" x14ac:dyDescent="0.2">
      <c r="A70">
        <v>134</v>
      </c>
      <c r="B70">
        <v>20358</v>
      </c>
      <c r="C70">
        <v>7</v>
      </c>
      <c r="D70">
        <v>5</v>
      </c>
      <c r="E70" s="1" t="str">
        <f t="shared" si="1"/>
        <v>20. Mánudagur</v>
      </c>
    </row>
    <row r="71" spans="1:5" x14ac:dyDescent="0.2">
      <c r="A71">
        <v>134</v>
      </c>
      <c r="B71">
        <v>557</v>
      </c>
      <c r="C71">
        <v>7</v>
      </c>
      <c r="D71">
        <v>5</v>
      </c>
      <c r="E71" s="1" t="str">
        <f t="shared" si="1"/>
        <v>20. Mánudagur</v>
      </c>
    </row>
    <row r="72" spans="1:5" x14ac:dyDescent="0.2">
      <c r="A72">
        <v>134</v>
      </c>
      <c r="B72">
        <v>577</v>
      </c>
      <c r="C72">
        <v>7</v>
      </c>
      <c r="D72">
        <v>5</v>
      </c>
      <c r="E72" s="1" t="str">
        <f t="shared" si="1"/>
        <v>20. Mánudagur</v>
      </c>
    </row>
    <row r="73" spans="1:5" x14ac:dyDescent="0.2">
      <c r="A73">
        <v>134</v>
      </c>
      <c r="B73">
        <v>556</v>
      </c>
      <c r="C73">
        <v>7</v>
      </c>
      <c r="D73">
        <v>5</v>
      </c>
      <c r="E73" s="1" t="str">
        <f t="shared" si="1"/>
        <v>20. Mánudagur</v>
      </c>
    </row>
    <row r="74" spans="1:5" x14ac:dyDescent="0.2">
      <c r="A74">
        <v>134</v>
      </c>
      <c r="B74">
        <v>547</v>
      </c>
      <c r="C74">
        <v>7</v>
      </c>
      <c r="D74">
        <v>5</v>
      </c>
      <c r="E74" s="1" t="str">
        <f t="shared" si="1"/>
        <v>20. Mánudagur</v>
      </c>
    </row>
    <row r="75" spans="1:5" x14ac:dyDescent="0.2">
      <c r="A75">
        <v>134</v>
      </c>
      <c r="B75">
        <v>600</v>
      </c>
      <c r="C75">
        <v>11</v>
      </c>
      <c r="D75">
        <v>5</v>
      </c>
      <c r="E75" s="1" t="str">
        <f t="shared" si="1"/>
        <v>20. Mánudagur</v>
      </c>
    </row>
    <row r="76" spans="1:5" x14ac:dyDescent="0.2">
      <c r="A76">
        <v>134</v>
      </c>
      <c r="B76">
        <v>597</v>
      </c>
      <c r="C76">
        <v>12</v>
      </c>
      <c r="D76">
        <v>5</v>
      </c>
      <c r="E76" s="1" t="str">
        <f t="shared" si="1"/>
        <v>20. Mánudagur</v>
      </c>
    </row>
    <row r="77" spans="1:5" x14ac:dyDescent="0.2">
      <c r="A77">
        <v>134</v>
      </c>
      <c r="B77">
        <v>6198</v>
      </c>
      <c r="C77">
        <v>13</v>
      </c>
      <c r="D77">
        <v>5</v>
      </c>
      <c r="E77" s="1" t="str">
        <f t="shared" si="1"/>
        <v>20. Mánudagur</v>
      </c>
    </row>
    <row r="78" spans="1:5" x14ac:dyDescent="0.2">
      <c r="A78">
        <v>156</v>
      </c>
      <c r="B78">
        <v>3567</v>
      </c>
      <c r="C78">
        <v>4</v>
      </c>
      <c r="D78">
        <v>5</v>
      </c>
      <c r="E78" s="1" t="str">
        <f t="shared" si="1"/>
        <v>23. Fimmtudagur</v>
      </c>
    </row>
    <row r="79" spans="1:5" x14ac:dyDescent="0.2">
      <c r="A79">
        <v>156</v>
      </c>
      <c r="B79">
        <v>553</v>
      </c>
      <c r="C79">
        <v>6</v>
      </c>
      <c r="D79">
        <v>5</v>
      </c>
      <c r="E79" s="1" t="str">
        <f t="shared" si="1"/>
        <v>23. Fimmtudagur</v>
      </c>
    </row>
    <row r="80" spans="1:5" x14ac:dyDescent="0.2">
      <c r="A80">
        <v>156</v>
      </c>
      <c r="B80">
        <v>597</v>
      </c>
      <c r="C80">
        <v>6</v>
      </c>
      <c r="D80">
        <v>5</v>
      </c>
      <c r="E80" s="1" t="str">
        <f t="shared" si="1"/>
        <v>23. Fimmtudagur</v>
      </c>
    </row>
    <row r="81" spans="1:5" x14ac:dyDescent="0.2">
      <c r="A81">
        <v>156</v>
      </c>
      <c r="B81">
        <v>568</v>
      </c>
      <c r="C81">
        <v>6</v>
      </c>
      <c r="D81">
        <v>5</v>
      </c>
      <c r="E81" s="1" t="str">
        <f t="shared" si="1"/>
        <v>23. Fimmtudagur</v>
      </c>
    </row>
    <row r="82" spans="1:5" x14ac:dyDescent="0.2">
      <c r="A82">
        <v>156</v>
      </c>
      <c r="B82">
        <v>17269</v>
      </c>
      <c r="C82">
        <v>7</v>
      </c>
      <c r="D82">
        <v>5</v>
      </c>
      <c r="E82" s="1" t="str">
        <f t="shared" si="1"/>
        <v>23. Fimmtudagur</v>
      </c>
    </row>
    <row r="83" spans="1:5" x14ac:dyDescent="0.2">
      <c r="A83">
        <v>156</v>
      </c>
      <c r="B83">
        <v>5740</v>
      </c>
      <c r="C83">
        <v>7</v>
      </c>
      <c r="D83">
        <v>5</v>
      </c>
      <c r="E83" s="1" t="str">
        <f t="shared" si="1"/>
        <v>23. Fimmtudagur</v>
      </c>
    </row>
    <row r="84" spans="1:5" x14ac:dyDescent="0.2">
      <c r="A84">
        <v>156</v>
      </c>
      <c r="B84">
        <v>577</v>
      </c>
      <c r="C84">
        <v>7</v>
      </c>
      <c r="D84">
        <v>5</v>
      </c>
      <c r="E84" s="1" t="str">
        <f t="shared" si="1"/>
        <v>23. Fimmtudagur</v>
      </c>
    </row>
    <row r="85" spans="1:5" x14ac:dyDescent="0.2">
      <c r="A85">
        <v>156</v>
      </c>
      <c r="B85">
        <v>556</v>
      </c>
      <c r="C85">
        <v>7</v>
      </c>
      <c r="D85">
        <v>5</v>
      </c>
      <c r="E85" s="1" t="str">
        <f t="shared" si="1"/>
        <v>23. Fimmtudagur</v>
      </c>
    </row>
    <row r="86" spans="1:5" x14ac:dyDescent="0.2">
      <c r="A86">
        <v>156</v>
      </c>
      <c r="B86">
        <v>20719</v>
      </c>
      <c r="C86">
        <v>8</v>
      </c>
      <c r="D86">
        <v>5</v>
      </c>
      <c r="E86" s="1" t="str">
        <f t="shared" si="1"/>
        <v>23. Fimmtudagur</v>
      </c>
    </row>
    <row r="87" spans="1:5" x14ac:dyDescent="0.2">
      <c r="A87">
        <v>183</v>
      </c>
      <c r="B87">
        <v>547</v>
      </c>
      <c r="C87">
        <v>6</v>
      </c>
      <c r="D87">
        <v>5</v>
      </c>
      <c r="E87" s="1" t="str">
        <f t="shared" si="1"/>
        <v>27. Þriðjudagur</v>
      </c>
    </row>
    <row r="88" spans="1:5" x14ac:dyDescent="0.2">
      <c r="A88">
        <v>183</v>
      </c>
      <c r="B88">
        <v>12206</v>
      </c>
      <c r="C88">
        <v>6</v>
      </c>
      <c r="D88">
        <v>5</v>
      </c>
      <c r="E88" s="1" t="str">
        <f t="shared" si="1"/>
        <v>27. Þriðjudagur</v>
      </c>
    </row>
    <row r="89" spans="1:5" x14ac:dyDescent="0.2">
      <c r="A89">
        <v>183</v>
      </c>
      <c r="B89">
        <v>591</v>
      </c>
      <c r="C89">
        <v>6</v>
      </c>
      <c r="D89">
        <v>5</v>
      </c>
      <c r="E89" s="1" t="str">
        <f t="shared" si="1"/>
        <v>27. Þriðjudagur</v>
      </c>
    </row>
    <row r="90" spans="1:5" x14ac:dyDescent="0.2">
      <c r="A90">
        <v>183</v>
      </c>
      <c r="B90">
        <v>20719</v>
      </c>
      <c r="C90">
        <v>8</v>
      </c>
      <c r="D90">
        <v>5</v>
      </c>
      <c r="E90" s="1" t="str">
        <f t="shared" si="1"/>
        <v>27. Þriðjudagur</v>
      </c>
    </row>
    <row r="91" spans="1:5" x14ac:dyDescent="0.2">
      <c r="A91">
        <v>183</v>
      </c>
      <c r="B91">
        <v>597</v>
      </c>
      <c r="C91">
        <v>12</v>
      </c>
      <c r="D91">
        <v>5</v>
      </c>
      <c r="E91" s="1" t="str">
        <f t="shared" si="1"/>
        <v>27. Þriðjudagur</v>
      </c>
    </row>
    <row r="92" spans="1:5" x14ac:dyDescent="0.2">
      <c r="A92">
        <v>183</v>
      </c>
      <c r="B92">
        <v>577</v>
      </c>
      <c r="C92">
        <v>12</v>
      </c>
      <c r="D92">
        <v>5</v>
      </c>
      <c r="E92" s="1" t="str">
        <f t="shared" si="1"/>
        <v>27. Þriðjudagur</v>
      </c>
    </row>
    <row r="93" spans="1:5" x14ac:dyDescent="0.2">
      <c r="A93">
        <v>183</v>
      </c>
      <c r="B93">
        <v>6198</v>
      </c>
      <c r="C93">
        <v>12</v>
      </c>
      <c r="D93">
        <v>5</v>
      </c>
      <c r="E93" s="1" t="str">
        <f t="shared" si="1"/>
        <v>27. Þriðjudagur</v>
      </c>
    </row>
    <row r="94" spans="1:5" x14ac:dyDescent="0.2">
      <c r="A94">
        <v>183</v>
      </c>
      <c r="B94">
        <v>550</v>
      </c>
      <c r="C94">
        <v>12</v>
      </c>
      <c r="D94">
        <v>5</v>
      </c>
      <c r="E94" s="1" t="str">
        <f t="shared" si="1"/>
        <v>27. Þriðjudagur</v>
      </c>
    </row>
    <row r="95" spans="1:5" x14ac:dyDescent="0.2">
      <c r="A95">
        <v>183</v>
      </c>
      <c r="B95">
        <v>17269</v>
      </c>
      <c r="C95">
        <v>12</v>
      </c>
      <c r="D95">
        <v>5</v>
      </c>
      <c r="E95" s="1" t="str">
        <f t="shared" si="1"/>
        <v>27. Þriðjudagur</v>
      </c>
    </row>
    <row r="96" spans="1:5" x14ac:dyDescent="0.2">
      <c r="A96">
        <v>183</v>
      </c>
      <c r="B96">
        <v>600</v>
      </c>
      <c r="C96">
        <v>13</v>
      </c>
      <c r="D96">
        <v>5</v>
      </c>
      <c r="E96" s="1" t="str">
        <f t="shared" si="1"/>
        <v>27. Þriðjudagur</v>
      </c>
    </row>
    <row r="97" spans="4:4" x14ac:dyDescent="0.2">
      <c r="D97">
        <v>3</v>
      </c>
    </row>
    <row r="98" spans="4:4" x14ac:dyDescent="0.2">
      <c r="D98">
        <v>3</v>
      </c>
    </row>
    <row r="99" spans="4:4" x14ac:dyDescent="0.2">
      <c r="D99">
        <v>3</v>
      </c>
    </row>
    <row r="100" spans="4:4" x14ac:dyDescent="0.2">
      <c r="D100">
        <v>3</v>
      </c>
    </row>
    <row r="101" spans="4:4" x14ac:dyDescent="0.2">
      <c r="D101">
        <v>3</v>
      </c>
    </row>
  </sheetData>
  <autoFilter ref="E1:E10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select2(05)ddd12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2019-05-10T15:46:26Z</dcterms:created>
  <dcterms:modified xsi:type="dcterms:W3CDTF">2019-05-13T11:05:35Z</dcterms:modified>
</cp:coreProperties>
</file>